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sil\Desktop\"/>
    </mc:Choice>
  </mc:AlternateContent>
  <bookViews>
    <workbookView xWindow="360" yWindow="15" windowWidth="20955" windowHeight="8715"/>
  </bookViews>
  <sheets>
    <sheet name="calculations" sheetId="1" r:id="rId1"/>
  </sheets>
  <calcPr calcId="171027"/>
</workbook>
</file>

<file path=xl/calcChain.xml><?xml version="1.0" encoding="utf-8"?>
<calcChain xmlns="http://schemas.openxmlformats.org/spreadsheetml/2006/main">
  <c r="O4" i="1" l="1"/>
  <c r="B19" i="1" l="1"/>
  <c r="D19" i="1" s="1"/>
  <c r="D9" i="1"/>
  <c r="B9" i="1"/>
  <c r="F6" i="1"/>
  <c r="F1695" i="1" l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9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21" i="1"/>
  <c r="F29" i="1"/>
  <c r="P19" i="1"/>
  <c r="F25" i="1"/>
  <c r="F33" i="1"/>
  <c r="O19" i="1"/>
  <c r="J19" i="1"/>
  <c r="N19" i="1"/>
  <c r="B20" i="1" s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F513" i="1"/>
  <c r="F515" i="1"/>
  <c r="F517" i="1"/>
  <c r="F519" i="1"/>
  <c r="F521" i="1"/>
  <c r="F523" i="1"/>
  <c r="F525" i="1"/>
  <c r="F527" i="1"/>
  <c r="F529" i="1"/>
  <c r="F531" i="1"/>
  <c r="F533" i="1"/>
  <c r="F535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F683" i="1"/>
  <c r="F685" i="1"/>
  <c r="F687" i="1"/>
  <c r="F689" i="1"/>
  <c r="F691" i="1"/>
  <c r="F693" i="1"/>
  <c r="F695" i="1"/>
  <c r="F697" i="1"/>
  <c r="F699" i="1"/>
  <c r="F701" i="1"/>
  <c r="F703" i="1"/>
  <c r="F705" i="1"/>
  <c r="F707" i="1"/>
  <c r="F709" i="1"/>
  <c r="F711" i="1"/>
  <c r="F713" i="1"/>
  <c r="F715" i="1"/>
  <c r="F717" i="1"/>
  <c r="F719" i="1"/>
  <c r="F721" i="1"/>
  <c r="F723" i="1"/>
  <c r="F725" i="1"/>
  <c r="F727" i="1"/>
  <c r="F729" i="1"/>
  <c r="F731" i="1"/>
  <c r="F733" i="1"/>
  <c r="F735" i="1"/>
  <c r="F737" i="1"/>
  <c r="F739" i="1"/>
  <c r="F741" i="1"/>
  <c r="F743" i="1"/>
  <c r="F745" i="1"/>
  <c r="F747" i="1"/>
  <c r="F749" i="1"/>
  <c r="F751" i="1"/>
  <c r="F753" i="1"/>
  <c r="F755" i="1"/>
  <c r="F757" i="1"/>
  <c r="F759" i="1"/>
  <c r="F761" i="1"/>
  <c r="F763" i="1"/>
  <c r="F765" i="1"/>
  <c r="F767" i="1"/>
  <c r="F769" i="1"/>
  <c r="F771" i="1"/>
  <c r="F773" i="1"/>
  <c r="F775" i="1"/>
  <c r="F777" i="1"/>
  <c r="F779" i="1"/>
  <c r="F781" i="1"/>
  <c r="F783" i="1"/>
  <c r="F785" i="1"/>
  <c r="F787" i="1"/>
  <c r="F789" i="1"/>
  <c r="F791" i="1"/>
  <c r="F793" i="1"/>
  <c r="F795" i="1"/>
  <c r="F797" i="1"/>
  <c r="F799" i="1"/>
  <c r="F801" i="1"/>
  <c r="F803" i="1"/>
  <c r="F805" i="1"/>
  <c r="F807" i="1"/>
  <c r="F809" i="1"/>
  <c r="F811" i="1"/>
  <c r="F813" i="1"/>
  <c r="F815" i="1"/>
  <c r="F817" i="1"/>
  <c r="F819" i="1"/>
  <c r="F821" i="1"/>
  <c r="F823" i="1"/>
  <c r="F825" i="1"/>
  <c r="F827" i="1"/>
  <c r="F829" i="1"/>
  <c r="F831" i="1"/>
  <c r="F833" i="1"/>
  <c r="F835" i="1"/>
  <c r="F837" i="1"/>
  <c r="F839" i="1"/>
  <c r="F841" i="1"/>
  <c r="F843" i="1"/>
  <c r="F845" i="1"/>
  <c r="F847" i="1"/>
  <c r="F849" i="1"/>
  <c r="F851" i="1"/>
  <c r="F853" i="1"/>
  <c r="F855" i="1"/>
  <c r="F857" i="1"/>
  <c r="F859" i="1"/>
  <c r="F861" i="1"/>
  <c r="F863" i="1"/>
  <c r="F865" i="1"/>
  <c r="F867" i="1"/>
  <c r="F869" i="1"/>
  <c r="F871" i="1"/>
  <c r="F873" i="1"/>
  <c r="F875" i="1"/>
  <c r="F877" i="1"/>
  <c r="F879" i="1"/>
  <c r="F881" i="1"/>
  <c r="F883" i="1"/>
  <c r="F885" i="1"/>
  <c r="F887" i="1"/>
  <c r="F889" i="1"/>
  <c r="F891" i="1"/>
  <c r="F893" i="1"/>
  <c r="F895" i="1"/>
  <c r="F897" i="1"/>
  <c r="F899" i="1"/>
  <c r="F901" i="1"/>
  <c r="F903" i="1"/>
  <c r="F905" i="1"/>
  <c r="F907" i="1"/>
  <c r="F909" i="1"/>
  <c r="F911" i="1"/>
  <c r="F913" i="1"/>
  <c r="F915" i="1"/>
  <c r="F917" i="1"/>
  <c r="F919" i="1"/>
  <c r="F921" i="1"/>
  <c r="F923" i="1"/>
  <c r="F925" i="1"/>
  <c r="F927" i="1"/>
  <c r="F929" i="1"/>
  <c r="F931" i="1"/>
  <c r="F933" i="1"/>
  <c r="F935" i="1"/>
  <c r="F937" i="1"/>
  <c r="F939" i="1"/>
  <c r="F941" i="1"/>
  <c r="F943" i="1"/>
  <c r="F945" i="1"/>
  <c r="F947" i="1"/>
  <c r="F949" i="1"/>
  <c r="F951" i="1"/>
  <c r="F953" i="1"/>
  <c r="F955" i="1"/>
  <c r="F957" i="1"/>
  <c r="F959" i="1"/>
  <c r="F961" i="1"/>
  <c r="F963" i="1"/>
  <c r="F965" i="1"/>
  <c r="F967" i="1"/>
  <c r="F969" i="1"/>
  <c r="F971" i="1"/>
  <c r="F973" i="1"/>
  <c r="F975" i="1"/>
  <c r="F977" i="1"/>
  <c r="F979" i="1"/>
  <c r="F981" i="1"/>
  <c r="F983" i="1"/>
  <c r="F985" i="1"/>
  <c r="F987" i="1"/>
  <c r="F989" i="1"/>
  <c r="F991" i="1"/>
  <c r="F993" i="1"/>
  <c r="F995" i="1"/>
  <c r="F997" i="1"/>
  <c r="F999" i="1"/>
  <c r="F1001" i="1"/>
  <c r="F1003" i="1"/>
  <c r="F1005" i="1"/>
  <c r="F1007" i="1"/>
  <c r="F1009" i="1"/>
  <c r="F1011" i="1"/>
  <c r="F1013" i="1"/>
  <c r="F1015" i="1"/>
  <c r="F1017" i="1"/>
  <c r="F1019" i="1"/>
  <c r="F1021" i="1"/>
  <c r="F1023" i="1"/>
  <c r="F1025" i="1"/>
  <c r="F1027" i="1"/>
  <c r="F1029" i="1"/>
  <c r="F1031" i="1"/>
  <c r="F1033" i="1"/>
  <c r="F1035" i="1"/>
  <c r="F1037" i="1"/>
  <c r="F1039" i="1"/>
  <c r="F1041" i="1"/>
  <c r="F1043" i="1"/>
  <c r="F1045" i="1"/>
  <c r="F1047" i="1"/>
  <c r="F1049" i="1"/>
  <c r="F1051" i="1"/>
  <c r="F1053" i="1"/>
  <c r="F1055" i="1"/>
  <c r="F1057" i="1"/>
  <c r="F1059" i="1"/>
  <c r="F1061" i="1"/>
  <c r="F1063" i="1"/>
  <c r="F1065" i="1"/>
  <c r="F1067" i="1"/>
  <c r="F1069" i="1"/>
  <c r="F1071" i="1"/>
  <c r="F1073" i="1"/>
  <c r="F1075" i="1"/>
  <c r="F1077" i="1"/>
  <c r="F1079" i="1"/>
  <c r="F1081" i="1"/>
  <c r="F1083" i="1"/>
  <c r="F1085" i="1"/>
  <c r="F1087" i="1"/>
  <c r="F1089" i="1"/>
  <c r="F1091" i="1"/>
  <c r="F1093" i="1"/>
  <c r="F1095" i="1"/>
  <c r="F1097" i="1"/>
  <c r="F1099" i="1"/>
  <c r="F1101" i="1"/>
  <c r="F1103" i="1"/>
  <c r="F1105" i="1"/>
  <c r="F1107" i="1"/>
  <c r="F1109" i="1"/>
  <c r="F1111" i="1"/>
  <c r="F1113" i="1"/>
  <c r="F1115" i="1"/>
  <c r="F1117" i="1"/>
  <c r="F1119" i="1"/>
  <c r="F1121" i="1"/>
  <c r="F1123" i="1"/>
  <c r="F1125" i="1"/>
  <c r="F1127" i="1"/>
  <c r="F1129" i="1"/>
  <c r="F1131" i="1"/>
  <c r="F1133" i="1"/>
  <c r="F1135" i="1"/>
  <c r="F1137" i="1"/>
  <c r="F1139" i="1"/>
  <c r="F1141" i="1"/>
  <c r="F1143" i="1"/>
  <c r="F1145" i="1"/>
  <c r="F1147" i="1"/>
  <c r="F1149" i="1"/>
  <c r="F1151" i="1"/>
  <c r="F1153" i="1"/>
  <c r="F1155" i="1"/>
  <c r="F1157" i="1"/>
  <c r="F1159" i="1"/>
  <c r="F1161" i="1"/>
  <c r="F1163" i="1"/>
  <c r="F1165" i="1"/>
  <c r="F1167" i="1"/>
  <c r="F1169" i="1"/>
  <c r="F1171" i="1"/>
  <c r="F1173" i="1"/>
  <c r="F1175" i="1"/>
  <c r="F1177" i="1"/>
  <c r="F1179" i="1"/>
  <c r="F1181" i="1"/>
  <c r="F1183" i="1"/>
  <c r="F1185" i="1"/>
  <c r="F1187" i="1"/>
  <c r="F1189" i="1"/>
  <c r="F1191" i="1"/>
  <c r="F1193" i="1"/>
  <c r="F1195" i="1"/>
  <c r="F1197" i="1"/>
  <c r="F1199" i="1"/>
  <c r="F1201" i="1"/>
  <c r="F1203" i="1"/>
  <c r="F1205" i="1"/>
  <c r="F1207" i="1"/>
  <c r="F1209" i="1"/>
  <c r="F1211" i="1"/>
  <c r="F1213" i="1"/>
  <c r="F1215" i="1"/>
  <c r="F1217" i="1"/>
  <c r="F1219" i="1"/>
  <c r="F1221" i="1"/>
  <c r="F1223" i="1"/>
  <c r="F1225" i="1"/>
  <c r="F1227" i="1"/>
  <c r="F1229" i="1"/>
  <c r="F1231" i="1"/>
  <c r="F1233" i="1"/>
  <c r="F1235" i="1"/>
  <c r="F1237" i="1"/>
  <c r="F1239" i="1"/>
  <c r="F1241" i="1"/>
  <c r="F1243" i="1"/>
  <c r="F1245" i="1"/>
  <c r="F1247" i="1"/>
  <c r="F1249" i="1"/>
  <c r="F1251" i="1"/>
  <c r="F1253" i="1"/>
  <c r="F1255" i="1"/>
  <c r="F1257" i="1"/>
  <c r="F1259" i="1"/>
  <c r="F1261" i="1"/>
  <c r="F1263" i="1"/>
  <c r="F1265" i="1"/>
  <c r="F1267" i="1"/>
  <c r="F1269" i="1"/>
  <c r="F1271" i="1"/>
  <c r="F1273" i="1"/>
  <c r="F1275" i="1"/>
  <c r="F1277" i="1"/>
  <c r="F1279" i="1"/>
  <c r="F1281" i="1"/>
  <c r="F1283" i="1"/>
  <c r="F1285" i="1"/>
  <c r="F1287" i="1"/>
  <c r="F1289" i="1"/>
  <c r="F1291" i="1"/>
  <c r="F1293" i="1"/>
  <c r="F1295" i="1"/>
  <c r="F1297" i="1"/>
  <c r="F1299" i="1"/>
  <c r="F1301" i="1"/>
  <c r="F1303" i="1"/>
  <c r="F1305" i="1"/>
  <c r="F1307" i="1"/>
  <c r="F1309" i="1"/>
  <c r="F1311" i="1"/>
  <c r="F1313" i="1"/>
  <c r="F1315" i="1"/>
  <c r="F1317" i="1"/>
  <c r="F1319" i="1"/>
  <c r="F1321" i="1"/>
  <c r="F1323" i="1"/>
  <c r="F1325" i="1"/>
  <c r="F1327" i="1"/>
  <c r="F1329" i="1"/>
  <c r="F1331" i="1"/>
  <c r="F1333" i="1"/>
  <c r="F1335" i="1"/>
  <c r="F1337" i="1"/>
  <c r="F1339" i="1"/>
  <c r="F1341" i="1"/>
  <c r="F1343" i="1"/>
  <c r="F1345" i="1"/>
  <c r="F1347" i="1"/>
  <c r="F1349" i="1"/>
  <c r="F1351" i="1"/>
  <c r="F1353" i="1"/>
  <c r="F1355" i="1"/>
  <c r="F1357" i="1"/>
  <c r="F1359" i="1"/>
  <c r="F1361" i="1"/>
  <c r="F1363" i="1"/>
  <c r="F1365" i="1"/>
  <c r="F1367" i="1"/>
  <c r="F1369" i="1"/>
  <c r="F1371" i="1"/>
  <c r="F1373" i="1"/>
  <c r="F1375" i="1"/>
  <c r="F1377" i="1"/>
  <c r="F1379" i="1"/>
  <c r="F1381" i="1"/>
  <c r="F1383" i="1"/>
  <c r="F1385" i="1"/>
  <c r="F1387" i="1"/>
  <c r="F1389" i="1"/>
  <c r="F1391" i="1"/>
  <c r="F1393" i="1"/>
  <c r="F1395" i="1"/>
  <c r="F1397" i="1"/>
  <c r="F1399" i="1"/>
  <c r="F1401" i="1"/>
  <c r="F1403" i="1"/>
  <c r="F1405" i="1"/>
  <c r="F1407" i="1"/>
  <c r="F1409" i="1"/>
  <c r="F1411" i="1"/>
  <c r="F1413" i="1"/>
  <c r="F1415" i="1"/>
  <c r="F1417" i="1"/>
  <c r="F1419" i="1"/>
  <c r="F1421" i="1"/>
  <c r="F1423" i="1"/>
  <c r="F1425" i="1"/>
  <c r="F1427" i="1"/>
  <c r="F1429" i="1"/>
  <c r="F1431" i="1"/>
  <c r="F1433" i="1"/>
  <c r="F1435" i="1"/>
  <c r="F1437" i="1"/>
  <c r="F1439" i="1"/>
  <c r="F1441" i="1"/>
  <c r="F1443" i="1"/>
  <c r="F1445" i="1"/>
  <c r="F1447" i="1"/>
  <c r="F1449" i="1"/>
  <c r="F1451" i="1"/>
  <c r="F1453" i="1"/>
  <c r="F1455" i="1"/>
  <c r="F1457" i="1"/>
  <c r="F1459" i="1"/>
  <c r="F1461" i="1"/>
  <c r="F1463" i="1"/>
  <c r="F1465" i="1"/>
  <c r="F1467" i="1"/>
  <c r="F1469" i="1"/>
  <c r="F1471" i="1"/>
  <c r="F1473" i="1"/>
  <c r="F1475" i="1"/>
  <c r="F1477" i="1"/>
  <c r="F1479" i="1"/>
  <c r="F1481" i="1"/>
  <c r="F1483" i="1"/>
  <c r="F1485" i="1"/>
  <c r="F1487" i="1"/>
  <c r="F1489" i="1"/>
  <c r="F1491" i="1"/>
  <c r="F1493" i="1"/>
  <c r="F1495" i="1"/>
  <c r="F1497" i="1"/>
  <c r="F1499" i="1"/>
  <c r="F1501" i="1"/>
  <c r="F1503" i="1"/>
  <c r="F1505" i="1"/>
  <c r="F1507" i="1"/>
  <c r="F1509" i="1"/>
  <c r="F1511" i="1"/>
  <c r="F1513" i="1"/>
  <c r="F1515" i="1"/>
  <c r="F1517" i="1"/>
  <c r="F1519" i="1"/>
  <c r="F1521" i="1"/>
  <c r="F1523" i="1"/>
  <c r="F1525" i="1"/>
  <c r="F1527" i="1"/>
  <c r="F1529" i="1"/>
  <c r="F1531" i="1"/>
  <c r="F1533" i="1"/>
  <c r="F1535" i="1"/>
  <c r="F1537" i="1"/>
  <c r="F1539" i="1"/>
  <c r="F1541" i="1"/>
  <c r="F1543" i="1"/>
  <c r="F1545" i="1"/>
  <c r="F1547" i="1"/>
  <c r="F1549" i="1"/>
  <c r="F1551" i="1"/>
  <c r="F1553" i="1"/>
  <c r="F1555" i="1"/>
  <c r="F1557" i="1"/>
  <c r="F1559" i="1"/>
  <c r="F1561" i="1"/>
  <c r="F1563" i="1"/>
  <c r="F1565" i="1"/>
  <c r="F1567" i="1"/>
  <c r="F1569" i="1"/>
  <c r="F1571" i="1"/>
  <c r="F1573" i="1"/>
  <c r="F1575" i="1"/>
  <c r="F1577" i="1"/>
  <c r="F1579" i="1"/>
  <c r="F1581" i="1"/>
  <c r="F1583" i="1"/>
  <c r="F1585" i="1"/>
  <c r="F1587" i="1"/>
  <c r="F1589" i="1"/>
  <c r="F1591" i="1"/>
  <c r="F1593" i="1"/>
  <c r="F1595" i="1"/>
  <c r="F1597" i="1"/>
  <c r="F1599" i="1"/>
  <c r="F1601" i="1"/>
  <c r="F1603" i="1"/>
  <c r="F1605" i="1"/>
  <c r="F1607" i="1"/>
  <c r="F1609" i="1"/>
  <c r="F1611" i="1"/>
  <c r="F1613" i="1"/>
  <c r="F1615" i="1"/>
  <c r="F1617" i="1"/>
  <c r="F1619" i="1"/>
  <c r="F1621" i="1"/>
  <c r="F1623" i="1"/>
  <c r="F1625" i="1"/>
  <c r="F1627" i="1"/>
  <c r="F1629" i="1"/>
  <c r="F1631" i="1"/>
  <c r="F1633" i="1"/>
  <c r="F1635" i="1"/>
  <c r="F1637" i="1"/>
  <c r="F1639" i="1"/>
  <c r="F1641" i="1"/>
  <c r="F1643" i="1"/>
  <c r="F1645" i="1"/>
  <c r="F1647" i="1"/>
  <c r="F1649" i="1"/>
  <c r="F1651" i="1"/>
  <c r="F1653" i="1"/>
  <c r="F1655" i="1"/>
  <c r="F1659" i="1"/>
  <c r="F1663" i="1"/>
  <c r="F1667" i="1"/>
  <c r="F1671" i="1"/>
  <c r="F1675" i="1"/>
  <c r="F1679" i="1"/>
  <c r="F1683" i="1"/>
  <c r="F1687" i="1"/>
  <c r="F1691" i="1"/>
  <c r="F6190" i="1"/>
  <c r="F6188" i="1"/>
  <c r="F6186" i="1"/>
  <c r="F6184" i="1"/>
  <c r="F6182" i="1"/>
  <c r="F6180" i="1"/>
  <c r="F6178" i="1"/>
  <c r="F6176" i="1"/>
  <c r="F6174" i="1"/>
  <c r="F6172" i="1"/>
  <c r="F6189" i="1"/>
  <c r="F6187" i="1"/>
  <c r="F6185" i="1"/>
  <c r="F6183" i="1"/>
  <c r="F6181" i="1"/>
  <c r="F6179" i="1"/>
  <c r="F6177" i="1"/>
  <c r="F6173" i="1"/>
  <c r="F6170" i="1"/>
  <c r="F6168" i="1"/>
  <c r="F6166" i="1"/>
  <c r="F6164" i="1"/>
  <c r="F6162" i="1"/>
  <c r="F6160" i="1"/>
  <c r="F6158" i="1"/>
  <c r="F6156" i="1"/>
  <c r="F6154" i="1"/>
  <c r="F6152" i="1"/>
  <c r="F6150" i="1"/>
  <c r="F6148" i="1"/>
  <c r="F6146" i="1"/>
  <c r="F6144" i="1"/>
  <c r="F6142" i="1"/>
  <c r="F6140" i="1"/>
  <c r="F6138" i="1"/>
  <c r="F6175" i="1"/>
  <c r="F6169" i="1"/>
  <c r="F6165" i="1"/>
  <c r="F6161" i="1"/>
  <c r="F6157" i="1"/>
  <c r="F6153" i="1"/>
  <c r="F6149" i="1"/>
  <c r="F6145" i="1"/>
  <c r="F6141" i="1"/>
  <c r="F6137" i="1"/>
  <c r="F6136" i="1"/>
  <c r="F6134" i="1"/>
  <c r="F6132" i="1"/>
  <c r="F6130" i="1"/>
  <c r="F6128" i="1"/>
  <c r="F6126" i="1"/>
  <c r="F6124" i="1"/>
  <c r="F6122" i="1"/>
  <c r="F6120" i="1"/>
  <c r="F6118" i="1"/>
  <c r="F6116" i="1"/>
  <c r="F6114" i="1"/>
  <c r="F6112" i="1"/>
  <c r="F6110" i="1"/>
  <c r="F6108" i="1"/>
  <c r="F6106" i="1"/>
  <c r="F6104" i="1"/>
  <c r="F6102" i="1"/>
  <c r="F6100" i="1"/>
  <c r="F6098" i="1"/>
  <c r="F6096" i="1"/>
  <c r="F6094" i="1"/>
  <c r="F6092" i="1"/>
  <c r="F6090" i="1"/>
  <c r="F6088" i="1"/>
  <c r="F6086" i="1"/>
  <c r="F6084" i="1"/>
  <c r="F6082" i="1"/>
  <c r="F6080" i="1"/>
  <c r="F6171" i="1"/>
  <c r="F6163" i="1"/>
  <c r="F6155" i="1"/>
  <c r="F6147" i="1"/>
  <c r="F6139" i="1"/>
  <c r="F6135" i="1"/>
  <c r="F6131" i="1"/>
  <c r="F6127" i="1"/>
  <c r="F6123" i="1"/>
  <c r="F6119" i="1"/>
  <c r="F6115" i="1"/>
  <c r="F6111" i="1"/>
  <c r="F6107" i="1"/>
  <c r="F6103" i="1"/>
  <c r="F6099" i="1"/>
  <c r="F6095" i="1"/>
  <c r="F6091" i="1"/>
  <c r="F6087" i="1"/>
  <c r="F6083" i="1"/>
  <c r="F6079" i="1"/>
  <c r="F6077" i="1"/>
  <c r="F6075" i="1"/>
  <c r="F6073" i="1"/>
  <c r="F6071" i="1"/>
  <c r="F6069" i="1"/>
  <c r="F6067" i="1"/>
  <c r="F6065" i="1"/>
  <c r="F6063" i="1"/>
  <c r="F6061" i="1"/>
  <c r="F6059" i="1"/>
  <c r="F6057" i="1"/>
  <c r="F6055" i="1"/>
  <c r="F6053" i="1"/>
  <c r="F6051" i="1"/>
  <c r="F6049" i="1"/>
  <c r="F6047" i="1"/>
  <c r="F6045" i="1"/>
  <c r="F6043" i="1"/>
  <c r="F6041" i="1"/>
  <c r="F6039" i="1"/>
  <c r="F6037" i="1"/>
  <c r="F6035" i="1"/>
  <c r="F6033" i="1"/>
  <c r="F6031" i="1"/>
  <c r="F6029" i="1"/>
  <c r="F6027" i="1"/>
  <c r="F6025" i="1"/>
  <c r="F6023" i="1"/>
  <c r="F6021" i="1"/>
  <c r="F6019" i="1"/>
  <c r="F6017" i="1"/>
  <c r="F6015" i="1"/>
  <c r="F6013" i="1"/>
  <c r="F6011" i="1"/>
  <c r="F6009" i="1"/>
  <c r="F6007" i="1"/>
  <c r="F6005" i="1"/>
  <c r="F6003" i="1"/>
  <c r="F6001" i="1"/>
  <c r="F5999" i="1"/>
  <c r="F5997" i="1"/>
  <c r="F5995" i="1"/>
  <c r="F5993" i="1"/>
  <c r="F5991" i="1"/>
  <c r="F5989" i="1"/>
  <c r="F5987" i="1"/>
  <c r="F5985" i="1"/>
  <c r="F5983" i="1"/>
  <c r="F5981" i="1"/>
  <c r="F5979" i="1"/>
  <c r="F5977" i="1"/>
  <c r="F5975" i="1"/>
  <c r="F5973" i="1"/>
  <c r="F5971" i="1"/>
  <c r="F5969" i="1"/>
  <c r="F5967" i="1"/>
  <c r="F6159" i="1"/>
  <c r="F6143" i="1"/>
  <c r="F6129" i="1"/>
  <c r="F6121" i="1"/>
  <c r="F6113" i="1"/>
  <c r="F6105" i="1"/>
  <c r="F6097" i="1"/>
  <c r="F6089" i="1"/>
  <c r="F6081" i="1"/>
  <c r="F6078" i="1"/>
  <c r="F6074" i="1"/>
  <c r="F6070" i="1"/>
  <c r="F6066" i="1"/>
  <c r="F6062" i="1"/>
  <c r="F6058" i="1"/>
  <c r="F6054" i="1"/>
  <c r="F6050" i="1"/>
  <c r="F6046" i="1"/>
  <c r="F6042" i="1"/>
  <c r="F6038" i="1"/>
  <c r="F6034" i="1"/>
  <c r="F6030" i="1"/>
  <c r="F6026" i="1"/>
  <c r="F6022" i="1"/>
  <c r="F6018" i="1"/>
  <c r="F6014" i="1"/>
  <c r="F6010" i="1"/>
  <c r="F6006" i="1"/>
  <c r="F6002" i="1"/>
  <c r="F5998" i="1"/>
  <c r="F5994" i="1"/>
  <c r="F5990" i="1"/>
  <c r="F5986" i="1"/>
  <c r="F5982" i="1"/>
  <c r="F5978" i="1"/>
  <c r="F5974" i="1"/>
  <c r="F5970" i="1"/>
  <c r="F5966" i="1"/>
  <c r="F5965" i="1"/>
  <c r="F5963" i="1"/>
  <c r="F5961" i="1"/>
  <c r="F5959" i="1"/>
  <c r="F5957" i="1"/>
  <c r="F5955" i="1"/>
  <c r="F5953" i="1"/>
  <c r="F5951" i="1"/>
  <c r="F5949" i="1"/>
  <c r="F5947" i="1"/>
  <c r="F5945" i="1"/>
  <c r="F5943" i="1"/>
  <c r="F5941" i="1"/>
  <c r="F5939" i="1"/>
  <c r="F5937" i="1"/>
  <c r="F5935" i="1"/>
  <c r="F5933" i="1"/>
  <c r="F5931" i="1"/>
  <c r="F5929" i="1"/>
  <c r="F5927" i="1"/>
  <c r="F5925" i="1"/>
  <c r="F5923" i="1"/>
  <c r="F5921" i="1"/>
  <c r="F5919" i="1"/>
  <c r="F5917" i="1"/>
  <c r="F6167" i="1"/>
  <c r="F6151" i="1"/>
  <c r="F6133" i="1"/>
  <c r="F6125" i="1"/>
  <c r="F6117" i="1"/>
  <c r="F6109" i="1"/>
  <c r="F6101" i="1"/>
  <c r="F6093" i="1"/>
  <c r="F6085" i="1"/>
  <c r="F6072" i="1"/>
  <c r="F6064" i="1"/>
  <c r="F6056" i="1"/>
  <c r="F6048" i="1"/>
  <c r="F6040" i="1"/>
  <c r="F6032" i="1"/>
  <c r="F6024" i="1"/>
  <c r="F6076" i="1"/>
  <c r="F6068" i="1"/>
  <c r="F6060" i="1"/>
  <c r="F6052" i="1"/>
  <c r="F6044" i="1"/>
  <c r="F6036" i="1"/>
  <c r="F6028" i="1"/>
  <c r="F6020" i="1"/>
  <c r="F6012" i="1"/>
  <c r="F6004" i="1"/>
  <c r="F5996" i="1"/>
  <c r="F5988" i="1"/>
  <c r="F5980" i="1"/>
  <c r="F5972" i="1"/>
  <c r="F5964" i="1"/>
  <c r="F5960" i="1"/>
  <c r="F5956" i="1"/>
  <c r="F5952" i="1"/>
  <c r="F5948" i="1"/>
  <c r="F6016" i="1"/>
  <c r="F6000" i="1"/>
  <c r="F5984" i="1"/>
  <c r="F5968" i="1"/>
  <c r="F5958" i="1"/>
  <c r="F5950" i="1"/>
  <c r="F5944" i="1"/>
  <c r="F5940" i="1"/>
  <c r="F5936" i="1"/>
  <c r="F5932" i="1"/>
  <c r="F5928" i="1"/>
  <c r="F5924" i="1"/>
  <c r="F5920" i="1"/>
  <c r="F5916" i="1"/>
  <c r="F5914" i="1"/>
  <c r="F5912" i="1"/>
  <c r="F5910" i="1"/>
  <c r="F5908" i="1"/>
  <c r="F5906" i="1"/>
  <c r="F5904" i="1"/>
  <c r="F6008" i="1"/>
  <c r="F5992" i="1"/>
  <c r="F5976" i="1"/>
  <c r="F5962" i="1"/>
  <c r="F5954" i="1"/>
  <c r="F5946" i="1"/>
  <c r="F5942" i="1"/>
  <c r="F5938" i="1"/>
  <c r="F5934" i="1"/>
  <c r="F5930" i="1"/>
  <c r="F5926" i="1"/>
  <c r="F5922" i="1"/>
  <c r="F5918" i="1"/>
  <c r="F5915" i="1"/>
  <c r="F5913" i="1"/>
  <c r="F5911" i="1"/>
  <c r="F5909" i="1"/>
  <c r="F5907" i="1"/>
  <c r="F5905" i="1"/>
  <c r="F5903" i="1"/>
  <c r="F5901" i="1"/>
  <c r="F5899" i="1"/>
  <c r="F5897" i="1"/>
  <c r="F5895" i="1"/>
  <c r="F5893" i="1"/>
  <c r="F5891" i="1"/>
  <c r="F5889" i="1"/>
  <c r="F5887" i="1"/>
  <c r="F5885" i="1"/>
  <c r="F5883" i="1"/>
  <c r="F5881" i="1"/>
  <c r="F5879" i="1"/>
  <c r="F5877" i="1"/>
  <c r="F5875" i="1"/>
  <c r="F5873" i="1"/>
  <c r="F5871" i="1"/>
  <c r="F5869" i="1"/>
  <c r="F5867" i="1"/>
  <c r="F5902" i="1"/>
  <c r="F5898" i="1"/>
  <c r="F5894" i="1"/>
  <c r="F5890" i="1"/>
  <c r="F5886" i="1"/>
  <c r="F5882" i="1"/>
  <c r="F5878" i="1"/>
  <c r="F5874" i="1"/>
  <c r="F5870" i="1"/>
  <c r="F5866" i="1"/>
  <c r="F5864" i="1"/>
  <c r="F5862" i="1"/>
  <c r="F5860" i="1"/>
  <c r="F5858" i="1"/>
  <c r="F5856" i="1"/>
  <c r="F5854" i="1"/>
  <c r="F5852" i="1"/>
  <c r="F5850" i="1"/>
  <c r="F5848" i="1"/>
  <c r="F5846" i="1"/>
  <c r="F5844" i="1"/>
  <c r="F5842" i="1"/>
  <c r="F5840" i="1"/>
  <c r="F5838" i="1"/>
  <c r="F5836" i="1"/>
  <c r="F5834" i="1"/>
  <c r="F5832" i="1"/>
  <c r="F5830" i="1"/>
  <c r="F5828" i="1"/>
  <c r="F5826" i="1"/>
  <c r="F5824" i="1"/>
  <c r="F5822" i="1"/>
  <c r="F5820" i="1"/>
  <c r="F5818" i="1"/>
  <c r="F5816" i="1"/>
  <c r="F5814" i="1"/>
  <c r="F5812" i="1"/>
  <c r="F5810" i="1"/>
  <c r="F5808" i="1"/>
  <c r="F5806" i="1"/>
  <c r="F5804" i="1"/>
  <c r="F5802" i="1"/>
  <c r="F5800" i="1"/>
  <c r="F5798" i="1"/>
  <c r="F5796" i="1"/>
  <c r="F5794" i="1"/>
  <c r="F5792" i="1"/>
  <c r="F5790" i="1"/>
  <c r="F5788" i="1"/>
  <c r="F5786" i="1"/>
  <c r="F5784" i="1"/>
  <c r="F5782" i="1"/>
  <c r="F5900" i="1"/>
  <c r="F5896" i="1"/>
  <c r="F5892" i="1"/>
  <c r="F5888" i="1"/>
  <c r="F5884" i="1"/>
  <c r="F5880" i="1"/>
  <c r="F5876" i="1"/>
  <c r="F5872" i="1"/>
  <c r="F5868" i="1"/>
  <c r="F5865" i="1"/>
  <c r="F5863" i="1"/>
  <c r="F5861" i="1"/>
  <c r="F5859" i="1"/>
  <c r="F5857" i="1"/>
  <c r="F5855" i="1"/>
  <c r="F5853" i="1"/>
  <c r="F5851" i="1"/>
  <c r="F5849" i="1"/>
  <c r="F5847" i="1"/>
  <c r="F5845" i="1"/>
  <c r="F5843" i="1"/>
  <c r="F5841" i="1"/>
  <c r="F5839" i="1"/>
  <c r="F5837" i="1"/>
  <c r="F5835" i="1"/>
  <c r="F5833" i="1"/>
  <c r="F5831" i="1"/>
  <c r="F5829" i="1"/>
  <c r="F5827" i="1"/>
  <c r="F5825" i="1"/>
  <c r="F5823" i="1"/>
  <c r="F5821" i="1"/>
  <c r="F5819" i="1"/>
  <c r="F5817" i="1"/>
  <c r="F5815" i="1"/>
  <c r="F5813" i="1"/>
  <c r="F5811" i="1"/>
  <c r="F5809" i="1"/>
  <c r="F5807" i="1"/>
  <c r="F5805" i="1"/>
  <c r="F5803" i="1"/>
  <c r="F5801" i="1"/>
  <c r="F5799" i="1"/>
  <c r="F5797" i="1"/>
  <c r="F5795" i="1"/>
  <c r="F5793" i="1"/>
  <c r="F5791" i="1"/>
  <c r="F5789" i="1"/>
  <c r="F5787" i="1"/>
  <c r="F5785" i="1"/>
  <c r="F5783" i="1"/>
  <c r="F5781" i="1"/>
  <c r="F5779" i="1"/>
  <c r="F5777" i="1"/>
  <c r="F5775" i="1"/>
  <c r="F5773" i="1"/>
  <c r="F5771" i="1"/>
  <c r="F5769" i="1"/>
  <c r="F5767" i="1"/>
  <c r="F5765" i="1"/>
  <c r="F5763" i="1"/>
  <c r="F5761" i="1"/>
  <c r="F5759" i="1"/>
  <c r="F5757" i="1"/>
  <c r="F5755" i="1"/>
  <c r="F5753" i="1"/>
  <c r="F5751" i="1"/>
  <c r="F5749" i="1"/>
  <c r="F5747" i="1"/>
  <c r="F5745" i="1"/>
  <c r="F5743" i="1"/>
  <c r="F5741" i="1"/>
  <c r="F5739" i="1"/>
  <c r="F5737" i="1"/>
  <c r="F5735" i="1"/>
  <c r="F5780" i="1"/>
  <c r="F5776" i="1"/>
  <c r="F5772" i="1"/>
  <c r="F5768" i="1"/>
  <c r="F5764" i="1"/>
  <c r="F5760" i="1"/>
  <c r="F5756" i="1"/>
  <c r="F5752" i="1"/>
  <c r="F5748" i="1"/>
  <c r="F5744" i="1"/>
  <c r="F5740" i="1"/>
  <c r="F5736" i="1"/>
  <c r="F5733" i="1"/>
  <c r="F5731" i="1"/>
  <c r="F5729" i="1"/>
  <c r="F5727" i="1"/>
  <c r="F5725" i="1"/>
  <c r="F5723" i="1"/>
  <c r="F5721" i="1"/>
  <c r="F5719" i="1"/>
  <c r="F5717" i="1"/>
  <c r="F5715" i="1"/>
  <c r="F5713" i="1"/>
  <c r="F5711" i="1"/>
  <c r="F5709" i="1"/>
  <c r="F5707" i="1"/>
  <c r="F5705" i="1"/>
  <c r="F5703" i="1"/>
  <c r="F5701" i="1"/>
  <c r="F5699" i="1"/>
  <c r="F5697" i="1"/>
  <c r="F5695" i="1"/>
  <c r="F5693" i="1"/>
  <c r="F5691" i="1"/>
  <c r="F5689" i="1"/>
  <c r="F5687" i="1"/>
  <c r="F5685" i="1"/>
  <c r="F5683" i="1"/>
  <c r="F5681" i="1"/>
  <c r="F5679" i="1"/>
  <c r="F5677" i="1"/>
  <c r="F5675" i="1"/>
  <c r="F5673" i="1"/>
  <c r="F5671" i="1"/>
  <c r="F5669" i="1"/>
  <c r="F5667" i="1"/>
  <c r="F5665" i="1"/>
  <c r="F5663" i="1"/>
  <c r="F5661" i="1"/>
  <c r="F5659" i="1"/>
  <c r="F5657" i="1"/>
  <c r="F5655" i="1"/>
  <c r="F5653" i="1"/>
  <c r="F5651" i="1"/>
  <c r="F5649" i="1"/>
  <c r="F5647" i="1"/>
  <c r="F5645" i="1"/>
  <c r="F5643" i="1"/>
  <c r="F5641" i="1"/>
  <c r="F5639" i="1"/>
  <c r="F5637" i="1"/>
  <c r="F5635" i="1"/>
  <c r="F5633" i="1"/>
  <c r="F5631" i="1"/>
  <c r="F5629" i="1"/>
  <c r="F5627" i="1"/>
  <c r="F5625" i="1"/>
  <c r="F5623" i="1"/>
  <c r="F5621" i="1"/>
  <c r="F5619" i="1"/>
  <c r="F5617" i="1"/>
  <c r="F5615" i="1"/>
  <c r="F5613" i="1"/>
  <c r="F5611" i="1"/>
  <c r="F5609" i="1"/>
  <c r="F5607" i="1"/>
  <c r="F5605" i="1"/>
  <c r="F5603" i="1"/>
  <c r="F5601" i="1"/>
  <c r="F5599" i="1"/>
  <c r="F5597" i="1"/>
  <c r="F5595" i="1"/>
  <c r="F5593" i="1"/>
  <c r="F5591" i="1"/>
  <c r="F5589" i="1"/>
  <c r="F5587" i="1"/>
  <c r="F5585" i="1"/>
  <c r="F5583" i="1"/>
  <c r="F5581" i="1"/>
  <c r="F5579" i="1"/>
  <c r="F5577" i="1"/>
  <c r="F5575" i="1"/>
  <c r="F5573" i="1"/>
  <c r="F5571" i="1"/>
  <c r="F5569" i="1"/>
  <c r="F5567" i="1"/>
  <c r="F5565" i="1"/>
  <c r="F5563" i="1"/>
  <c r="F5561" i="1"/>
  <c r="F5559" i="1"/>
  <c r="F5557" i="1"/>
  <c r="F5555" i="1"/>
  <c r="F5553" i="1"/>
  <c r="F5778" i="1"/>
  <c r="F5774" i="1"/>
  <c r="F5770" i="1"/>
  <c r="F5766" i="1"/>
  <c r="F5762" i="1"/>
  <c r="F5758" i="1"/>
  <c r="F5754" i="1"/>
  <c r="F5750" i="1"/>
  <c r="F5746" i="1"/>
  <c r="F5742" i="1"/>
  <c r="F5738" i="1"/>
  <c r="F5734" i="1"/>
  <c r="F5732" i="1"/>
  <c r="F5730" i="1"/>
  <c r="F5728" i="1"/>
  <c r="F5726" i="1"/>
  <c r="F5724" i="1"/>
  <c r="F5722" i="1"/>
  <c r="F5720" i="1"/>
  <c r="F5718" i="1"/>
  <c r="F5716" i="1"/>
  <c r="F5714" i="1"/>
  <c r="F5712" i="1"/>
  <c r="F5710" i="1"/>
  <c r="F5708" i="1"/>
  <c r="F5706" i="1"/>
  <c r="F5704" i="1"/>
  <c r="F5702" i="1"/>
  <c r="F5700" i="1"/>
  <c r="F5698" i="1"/>
  <c r="F5696" i="1"/>
  <c r="F5694" i="1"/>
  <c r="F5692" i="1"/>
  <c r="F5690" i="1"/>
  <c r="F5688" i="1"/>
  <c r="F5686" i="1"/>
  <c r="F5684" i="1"/>
  <c r="F5682" i="1"/>
  <c r="F5680" i="1"/>
  <c r="F5678" i="1"/>
  <c r="F5676" i="1"/>
  <c r="F5674" i="1"/>
  <c r="F5672" i="1"/>
  <c r="F5670" i="1"/>
  <c r="F5668" i="1"/>
  <c r="F5666" i="1"/>
  <c r="F5664" i="1"/>
  <c r="F5662" i="1"/>
  <c r="F5660" i="1"/>
  <c r="F5658" i="1"/>
  <c r="F5656" i="1"/>
  <c r="F5654" i="1"/>
  <c r="F5652" i="1"/>
  <c r="F5650" i="1"/>
  <c r="F5648" i="1"/>
  <c r="F5646" i="1"/>
  <c r="F5644" i="1"/>
  <c r="F5642" i="1"/>
  <c r="F5640" i="1"/>
  <c r="F5638" i="1"/>
  <c r="F5636" i="1"/>
  <c r="F5634" i="1"/>
  <c r="F5632" i="1"/>
  <c r="F5630" i="1"/>
  <c r="F5628" i="1"/>
  <c r="F5626" i="1"/>
  <c r="F5624" i="1"/>
  <c r="F5622" i="1"/>
  <c r="F5620" i="1"/>
  <c r="F5618" i="1"/>
  <c r="F5616" i="1"/>
  <c r="F5614" i="1"/>
  <c r="F5612" i="1"/>
  <c r="F5610" i="1"/>
  <c r="F5608" i="1"/>
  <c r="F5606" i="1"/>
  <c r="F5604" i="1"/>
  <c r="F5602" i="1"/>
  <c r="F5600" i="1"/>
  <c r="F5598" i="1"/>
  <c r="F5596" i="1"/>
  <c r="F5594" i="1"/>
  <c r="F5592" i="1"/>
  <c r="F5590" i="1"/>
  <c r="F5588" i="1"/>
  <c r="F5586" i="1"/>
  <c r="F5584" i="1"/>
  <c r="F5582" i="1"/>
  <c r="F5580" i="1"/>
  <c r="F5578" i="1"/>
  <c r="F5576" i="1"/>
  <c r="F5574" i="1"/>
  <c r="F5572" i="1"/>
  <c r="F5570" i="1"/>
  <c r="F5568" i="1"/>
  <c r="F5566" i="1"/>
  <c r="F5564" i="1"/>
  <c r="F5562" i="1"/>
  <c r="F5560" i="1"/>
  <c r="F5558" i="1"/>
  <c r="F5556" i="1"/>
  <c r="F5554" i="1"/>
  <c r="F5552" i="1"/>
  <c r="F5550" i="1"/>
  <c r="F5548" i="1"/>
  <c r="F5546" i="1"/>
  <c r="F5544" i="1"/>
  <c r="F5542" i="1"/>
  <c r="F5540" i="1"/>
  <c r="F5538" i="1"/>
  <c r="F5536" i="1"/>
  <c r="F5534" i="1"/>
  <c r="F5532" i="1"/>
  <c r="F5530" i="1"/>
  <c r="F5528" i="1"/>
  <c r="F5526" i="1"/>
  <c r="F5524" i="1"/>
  <c r="F5522" i="1"/>
  <c r="F5520" i="1"/>
  <c r="F5518" i="1"/>
  <c r="F5516" i="1"/>
  <c r="F5514" i="1"/>
  <c r="F5512" i="1"/>
  <c r="F5510" i="1"/>
  <c r="F5508" i="1"/>
  <c r="F5506" i="1"/>
  <c r="F5504" i="1"/>
  <c r="F5502" i="1"/>
  <c r="F5500" i="1"/>
  <c r="F5498" i="1"/>
  <c r="F5496" i="1"/>
  <c r="F5494" i="1"/>
  <c r="F5492" i="1"/>
  <c r="F5490" i="1"/>
  <c r="F5488" i="1"/>
  <c r="F5486" i="1"/>
  <c r="F5484" i="1"/>
  <c r="F5482" i="1"/>
  <c r="F5480" i="1"/>
  <c r="F5478" i="1"/>
  <c r="F5476" i="1"/>
  <c r="F5474" i="1"/>
  <c r="F5472" i="1"/>
  <c r="F5470" i="1"/>
  <c r="F5468" i="1"/>
  <c r="F5466" i="1"/>
  <c r="F5464" i="1"/>
  <c r="F5462" i="1"/>
  <c r="F5460" i="1"/>
  <c r="F5458" i="1"/>
  <c r="F5456" i="1"/>
  <c r="F5551" i="1"/>
  <c r="F5547" i="1"/>
  <c r="F5543" i="1"/>
  <c r="F5539" i="1"/>
  <c r="F5535" i="1"/>
  <c r="F5531" i="1"/>
  <c r="F5527" i="1"/>
  <c r="F5523" i="1"/>
  <c r="F5519" i="1"/>
  <c r="F5515" i="1"/>
  <c r="F5511" i="1"/>
  <c r="F5507" i="1"/>
  <c r="F5503" i="1"/>
  <c r="F5499" i="1"/>
  <c r="F5495" i="1"/>
  <c r="F5491" i="1"/>
  <c r="F5487" i="1"/>
  <c r="F5483" i="1"/>
  <c r="F5479" i="1"/>
  <c r="F5475" i="1"/>
  <c r="F5471" i="1"/>
  <c r="F5467" i="1"/>
  <c r="F5463" i="1"/>
  <c r="F5459" i="1"/>
  <c r="F5455" i="1"/>
  <c r="F5454" i="1"/>
  <c r="F5452" i="1"/>
  <c r="F5450" i="1"/>
  <c r="F5448" i="1"/>
  <c r="F5446" i="1"/>
  <c r="F5444" i="1"/>
  <c r="F5442" i="1"/>
  <c r="F5440" i="1"/>
  <c r="F5438" i="1"/>
  <c r="F5436" i="1"/>
  <c r="F5434" i="1"/>
  <c r="F5432" i="1"/>
  <c r="F5430" i="1"/>
  <c r="F5428" i="1"/>
  <c r="F5426" i="1"/>
  <c r="F5424" i="1"/>
  <c r="F5422" i="1"/>
  <c r="F5420" i="1"/>
  <c r="F5418" i="1"/>
  <c r="F5416" i="1"/>
  <c r="F5414" i="1"/>
  <c r="F5412" i="1"/>
  <c r="F5410" i="1"/>
  <c r="F5408" i="1"/>
  <c r="F5406" i="1"/>
  <c r="F5404" i="1"/>
  <c r="F5402" i="1"/>
  <c r="F5400" i="1"/>
  <c r="F5398" i="1"/>
  <c r="F5396" i="1"/>
  <c r="F5394" i="1"/>
  <c r="F5392" i="1"/>
  <c r="F5390" i="1"/>
  <c r="F5388" i="1"/>
  <c r="F5386" i="1"/>
  <c r="F5384" i="1"/>
  <c r="F5382" i="1"/>
  <c r="F5380" i="1"/>
  <c r="F5378" i="1"/>
  <c r="F5376" i="1"/>
  <c r="F5374" i="1"/>
  <c r="F5372" i="1"/>
  <c r="F5370" i="1"/>
  <c r="F5368" i="1"/>
  <c r="F5366" i="1"/>
  <c r="F5364" i="1"/>
  <c r="F5362" i="1"/>
  <c r="F5360" i="1"/>
  <c r="F5358" i="1"/>
  <c r="F5356" i="1"/>
  <c r="F5354" i="1"/>
  <c r="F5352" i="1"/>
  <c r="F5350" i="1"/>
  <c r="F5348" i="1"/>
  <c r="F5346" i="1"/>
  <c r="F5344" i="1"/>
  <c r="F5342" i="1"/>
  <c r="F5340" i="1"/>
  <c r="F5338" i="1"/>
  <c r="F5336" i="1"/>
  <c r="F5334" i="1"/>
  <c r="F5332" i="1"/>
  <c r="F5330" i="1"/>
  <c r="F5328" i="1"/>
  <c r="F5326" i="1"/>
  <c r="F5324" i="1"/>
  <c r="F5322" i="1"/>
  <c r="F5320" i="1"/>
  <c r="F5318" i="1"/>
  <c r="F5316" i="1"/>
  <c r="F5314" i="1"/>
  <c r="F5312" i="1"/>
  <c r="F5310" i="1"/>
  <c r="F5308" i="1"/>
  <c r="F5306" i="1"/>
  <c r="F5304" i="1"/>
  <c r="F5302" i="1"/>
  <c r="F5300" i="1"/>
  <c r="F5298" i="1"/>
  <c r="F5296" i="1"/>
  <c r="F5294" i="1"/>
  <c r="F5292" i="1"/>
  <c r="F5290" i="1"/>
  <c r="F5288" i="1"/>
  <c r="F5286" i="1"/>
  <c r="F5284" i="1"/>
  <c r="F5282" i="1"/>
  <c r="F5280" i="1"/>
  <c r="F5278" i="1"/>
  <c r="F5276" i="1"/>
  <c r="F5274" i="1"/>
  <c r="F5272" i="1"/>
  <c r="F5270" i="1"/>
  <c r="F5268" i="1"/>
  <c r="F5266" i="1"/>
  <c r="F5264" i="1"/>
  <c r="F5262" i="1"/>
  <c r="F5260" i="1"/>
  <c r="F5258" i="1"/>
  <c r="F5256" i="1"/>
  <c r="F5254" i="1"/>
  <c r="F5252" i="1"/>
  <c r="F5250" i="1"/>
  <c r="F5248" i="1"/>
  <c r="F5246" i="1"/>
  <c r="F5244" i="1"/>
  <c r="F5242" i="1"/>
  <c r="F5240" i="1"/>
  <c r="F5238" i="1"/>
  <c r="F5236" i="1"/>
  <c r="F5234" i="1"/>
  <c r="F5232" i="1"/>
  <c r="F5230" i="1"/>
  <c r="F5228" i="1"/>
  <c r="F5226" i="1"/>
  <c r="F5224" i="1"/>
  <c r="F5222" i="1"/>
  <c r="F5220" i="1"/>
  <c r="F5218" i="1"/>
  <c r="F5216" i="1"/>
  <c r="F5214" i="1"/>
  <c r="F5212" i="1"/>
  <c r="F5210" i="1"/>
  <c r="F5208" i="1"/>
  <c r="F5206" i="1"/>
  <c r="F5204" i="1"/>
  <c r="F5202" i="1"/>
  <c r="F5549" i="1"/>
  <c r="F5545" i="1"/>
  <c r="F5541" i="1"/>
  <c r="F5537" i="1"/>
  <c r="F5533" i="1"/>
  <c r="F5529" i="1"/>
  <c r="F5525" i="1"/>
  <c r="F5521" i="1"/>
  <c r="F5517" i="1"/>
  <c r="F5513" i="1"/>
  <c r="F5509" i="1"/>
  <c r="F5505" i="1"/>
  <c r="F5501" i="1"/>
  <c r="F5497" i="1"/>
  <c r="F5493" i="1"/>
  <c r="F5489" i="1"/>
  <c r="F5485" i="1"/>
  <c r="F5481" i="1"/>
  <c r="F5477" i="1"/>
  <c r="F5473" i="1"/>
  <c r="F5469" i="1"/>
  <c r="F5465" i="1"/>
  <c r="F5461" i="1"/>
  <c r="F5457" i="1"/>
  <c r="F5453" i="1"/>
  <c r="F5451" i="1"/>
  <c r="F5449" i="1"/>
  <c r="F5447" i="1"/>
  <c r="F5445" i="1"/>
  <c r="F5443" i="1"/>
  <c r="F5441" i="1"/>
  <c r="F5439" i="1"/>
  <c r="F5437" i="1"/>
  <c r="F5435" i="1"/>
  <c r="F5433" i="1"/>
  <c r="F5431" i="1"/>
  <c r="F5429" i="1"/>
  <c r="F5427" i="1"/>
  <c r="F5425" i="1"/>
  <c r="F5423" i="1"/>
  <c r="F5421" i="1"/>
  <c r="F5419" i="1"/>
  <c r="F5417" i="1"/>
  <c r="F5415" i="1"/>
  <c r="F5413" i="1"/>
  <c r="F5411" i="1"/>
  <c r="F5409" i="1"/>
  <c r="F5407" i="1"/>
  <c r="F5405" i="1"/>
  <c r="F5403" i="1"/>
  <c r="F5401" i="1"/>
  <c r="F5399" i="1"/>
  <c r="F5397" i="1"/>
  <c r="F5395" i="1"/>
  <c r="F5393" i="1"/>
  <c r="F5391" i="1"/>
  <c r="F5389" i="1"/>
  <c r="F5387" i="1"/>
  <c r="F5385" i="1"/>
  <c r="F5383" i="1"/>
  <c r="F5381" i="1"/>
  <c r="F5379" i="1"/>
  <c r="F5377" i="1"/>
  <c r="F5375" i="1"/>
  <c r="F5373" i="1"/>
  <c r="F5371" i="1"/>
  <c r="F5369" i="1"/>
  <c r="F5367" i="1"/>
  <c r="F5365" i="1"/>
  <c r="F5363" i="1"/>
  <c r="F5361" i="1"/>
  <c r="F5359" i="1"/>
  <c r="F5357" i="1"/>
  <c r="F5355" i="1"/>
  <c r="F5353" i="1"/>
  <c r="F5351" i="1"/>
  <c r="F5349" i="1"/>
  <c r="F5347" i="1"/>
  <c r="F5345" i="1"/>
  <c r="F5343" i="1"/>
  <c r="F5341" i="1"/>
  <c r="F5339" i="1"/>
  <c r="F5337" i="1"/>
  <c r="F5335" i="1"/>
  <c r="F5333" i="1"/>
  <c r="F5331" i="1"/>
  <c r="F5329" i="1"/>
  <c r="F5327" i="1"/>
  <c r="F5325" i="1"/>
  <c r="F5323" i="1"/>
  <c r="F5321" i="1"/>
  <c r="F5319" i="1"/>
  <c r="F5317" i="1"/>
  <c r="F5315" i="1"/>
  <c r="F5313" i="1"/>
  <c r="F5311" i="1"/>
  <c r="F5309" i="1"/>
  <c r="F5307" i="1"/>
  <c r="F5305" i="1"/>
  <c r="F5303" i="1"/>
  <c r="F5301" i="1"/>
  <c r="F5299" i="1"/>
  <c r="F5297" i="1"/>
  <c r="F5295" i="1"/>
  <c r="F5293" i="1"/>
  <c r="F5291" i="1"/>
  <c r="F5289" i="1"/>
  <c r="F5287" i="1"/>
  <c r="F5285" i="1"/>
  <c r="F5283" i="1"/>
  <c r="F5281" i="1"/>
  <c r="F5279" i="1"/>
  <c r="F5277" i="1"/>
  <c r="F5275" i="1"/>
  <c r="F5273" i="1"/>
  <c r="F5271" i="1"/>
  <c r="F5269" i="1"/>
  <c r="F5267" i="1"/>
  <c r="F5265" i="1"/>
  <c r="F5263" i="1"/>
  <c r="F5261" i="1"/>
  <c r="F5259" i="1"/>
  <c r="F5257" i="1"/>
  <c r="F5255" i="1"/>
  <c r="F5253" i="1"/>
  <c r="F5251" i="1"/>
  <c r="F5249" i="1"/>
  <c r="F5247" i="1"/>
  <c r="F5245" i="1"/>
  <c r="F5243" i="1"/>
  <c r="F5241" i="1"/>
  <c r="F5239" i="1"/>
  <c r="F5237" i="1"/>
  <c r="F5235" i="1"/>
  <c r="F5233" i="1"/>
  <c r="F5231" i="1"/>
  <c r="F5229" i="1"/>
  <c r="F5227" i="1"/>
  <c r="F5225" i="1"/>
  <c r="F5223" i="1"/>
  <c r="F5221" i="1"/>
  <c r="F5219" i="1"/>
  <c r="F5217" i="1"/>
  <c r="F5215" i="1"/>
  <c r="F5213" i="1"/>
  <c r="F5211" i="1"/>
  <c r="F5209" i="1"/>
  <c r="F5207" i="1"/>
  <c r="F5205" i="1"/>
  <c r="F5203" i="1"/>
  <c r="F5201" i="1"/>
  <c r="F5199" i="1"/>
  <c r="F5197" i="1"/>
  <c r="F5195" i="1"/>
  <c r="F5193" i="1"/>
  <c r="F5191" i="1"/>
  <c r="F5189" i="1"/>
  <c r="F5187" i="1"/>
  <c r="F5185" i="1"/>
  <c r="F5183" i="1"/>
  <c r="F5181" i="1"/>
  <c r="F5179" i="1"/>
  <c r="F5177" i="1"/>
  <c r="F5175" i="1"/>
  <c r="F5173" i="1"/>
  <c r="F5171" i="1"/>
  <c r="F5169" i="1"/>
  <c r="F5167" i="1"/>
  <c r="F5165" i="1"/>
  <c r="F5163" i="1"/>
  <c r="F5161" i="1"/>
  <c r="F5159" i="1"/>
  <c r="F5157" i="1"/>
  <c r="F5155" i="1"/>
  <c r="F5153" i="1"/>
  <c r="F5151" i="1"/>
  <c r="F5149" i="1"/>
  <c r="F5147" i="1"/>
  <c r="F5145" i="1"/>
  <c r="F5143" i="1"/>
  <c r="F5141" i="1"/>
  <c r="F5139" i="1"/>
  <c r="F5137" i="1"/>
  <c r="F5135" i="1"/>
  <c r="F5133" i="1"/>
  <c r="F5131" i="1"/>
  <c r="F5129" i="1"/>
  <c r="F5127" i="1"/>
  <c r="F5125" i="1"/>
  <c r="F5123" i="1"/>
  <c r="F5121" i="1"/>
  <c r="F5119" i="1"/>
  <c r="F5117" i="1"/>
  <c r="F5115" i="1"/>
  <c r="F5113" i="1"/>
  <c r="F5111" i="1"/>
  <c r="F5109" i="1"/>
  <c r="F5107" i="1"/>
  <c r="F5105" i="1"/>
  <c r="F5103" i="1"/>
  <c r="F5101" i="1"/>
  <c r="F5099" i="1"/>
  <c r="F5097" i="1"/>
  <c r="F5095" i="1"/>
  <c r="F5093" i="1"/>
  <c r="F5091" i="1"/>
  <c r="F5089" i="1"/>
  <c r="F5087" i="1"/>
  <c r="F5085" i="1"/>
  <c r="F5083" i="1"/>
  <c r="F5081" i="1"/>
  <c r="F5079" i="1"/>
  <c r="F5077" i="1"/>
  <c r="F5075" i="1"/>
  <c r="F5073" i="1"/>
  <c r="F5071" i="1"/>
  <c r="F5069" i="1"/>
  <c r="F5067" i="1"/>
  <c r="F5065" i="1"/>
  <c r="F5200" i="1"/>
  <c r="F5196" i="1"/>
  <c r="F5192" i="1"/>
  <c r="F5188" i="1"/>
  <c r="F5184" i="1"/>
  <c r="F5180" i="1"/>
  <c r="F5176" i="1"/>
  <c r="F5172" i="1"/>
  <c r="F5168" i="1"/>
  <c r="F5164" i="1"/>
  <c r="F5160" i="1"/>
  <c r="F5156" i="1"/>
  <c r="F5152" i="1"/>
  <c r="F5148" i="1"/>
  <c r="F5144" i="1"/>
  <c r="F5140" i="1"/>
  <c r="F5136" i="1"/>
  <c r="F5132" i="1"/>
  <c r="F5128" i="1"/>
  <c r="F5124" i="1"/>
  <c r="F5120" i="1"/>
  <c r="F5116" i="1"/>
  <c r="F5112" i="1"/>
  <c r="F5108" i="1"/>
  <c r="F5104" i="1"/>
  <c r="F5100" i="1"/>
  <c r="F5096" i="1"/>
  <c r="F5092" i="1"/>
  <c r="F5088" i="1"/>
  <c r="F5084" i="1"/>
  <c r="F5080" i="1"/>
  <c r="F5076" i="1"/>
  <c r="F5072" i="1"/>
  <c r="F5068" i="1"/>
  <c r="F5064" i="1"/>
  <c r="F5063" i="1"/>
  <c r="F5061" i="1"/>
  <c r="F5059" i="1"/>
  <c r="F5057" i="1"/>
  <c r="F5055" i="1"/>
  <c r="F5053" i="1"/>
  <c r="F5051" i="1"/>
  <c r="F5049" i="1"/>
  <c r="F5047" i="1"/>
  <c r="F5045" i="1"/>
  <c r="F5043" i="1"/>
  <c r="F5041" i="1"/>
  <c r="F5039" i="1"/>
  <c r="F5037" i="1"/>
  <c r="F5035" i="1"/>
  <c r="F5033" i="1"/>
  <c r="F5031" i="1"/>
  <c r="F5029" i="1"/>
  <c r="F5027" i="1"/>
  <c r="F5025" i="1"/>
  <c r="F5023" i="1"/>
  <c r="F5021" i="1"/>
  <c r="F5019" i="1"/>
  <c r="F5017" i="1"/>
  <c r="F5015" i="1"/>
  <c r="F5013" i="1"/>
  <c r="F5011" i="1"/>
  <c r="F5009" i="1"/>
  <c r="F5007" i="1"/>
  <c r="F5005" i="1"/>
  <c r="F5003" i="1"/>
  <c r="F5001" i="1"/>
  <c r="F4999" i="1"/>
  <c r="F4997" i="1"/>
  <c r="F4995" i="1"/>
  <c r="F4993" i="1"/>
  <c r="F4991" i="1"/>
  <c r="F4989" i="1"/>
  <c r="F4987" i="1"/>
  <c r="F4985" i="1"/>
  <c r="F4983" i="1"/>
  <c r="F4981" i="1"/>
  <c r="F4979" i="1"/>
  <c r="F4977" i="1"/>
  <c r="F4975" i="1"/>
  <c r="F4973" i="1"/>
  <c r="F4971" i="1"/>
  <c r="F4969" i="1"/>
  <c r="F4967" i="1"/>
  <c r="F4965" i="1"/>
  <c r="F4963" i="1"/>
  <c r="F4961" i="1"/>
  <c r="F4959" i="1"/>
  <c r="F4957" i="1"/>
  <c r="F4955" i="1"/>
  <c r="F4953" i="1"/>
  <c r="F4951" i="1"/>
  <c r="F4949" i="1"/>
  <c r="F4947" i="1"/>
  <c r="F4945" i="1"/>
  <c r="F4943" i="1"/>
  <c r="F4941" i="1"/>
  <c r="F4939" i="1"/>
  <c r="F4937" i="1"/>
  <c r="F4935" i="1"/>
  <c r="F4933" i="1"/>
  <c r="F4931" i="1"/>
  <c r="F4929" i="1"/>
  <c r="F4927" i="1"/>
  <c r="F4925" i="1"/>
  <c r="F4923" i="1"/>
  <c r="F4921" i="1"/>
  <c r="F4919" i="1"/>
  <c r="F4917" i="1"/>
  <c r="F4915" i="1"/>
  <c r="F4913" i="1"/>
  <c r="F4911" i="1"/>
  <c r="F4909" i="1"/>
  <c r="F4907" i="1"/>
  <c r="F4905" i="1"/>
  <c r="F4903" i="1"/>
  <c r="F4901" i="1"/>
  <c r="F4899" i="1"/>
  <c r="F4897" i="1"/>
  <c r="F4895" i="1"/>
  <c r="F4893" i="1"/>
  <c r="F4891" i="1"/>
  <c r="F4889" i="1"/>
  <c r="F4887" i="1"/>
  <c r="F4885" i="1"/>
  <c r="F4883" i="1"/>
  <c r="F4881" i="1"/>
  <c r="F4879" i="1"/>
  <c r="F4877" i="1"/>
  <c r="F4875" i="1"/>
  <c r="F4873" i="1"/>
  <c r="F4871" i="1"/>
  <c r="F4869" i="1"/>
  <c r="F4867" i="1"/>
  <c r="F4865" i="1"/>
  <c r="F4863" i="1"/>
  <c r="F4861" i="1"/>
  <c r="F4859" i="1"/>
  <c r="F4857" i="1"/>
  <c r="F4855" i="1"/>
  <c r="F4853" i="1"/>
  <c r="F4851" i="1"/>
  <c r="F4849" i="1"/>
  <c r="F4847" i="1"/>
  <c r="F4845" i="1"/>
  <c r="F4843" i="1"/>
  <c r="F4841" i="1"/>
  <c r="F4839" i="1"/>
  <c r="F4837" i="1"/>
  <c r="F4835" i="1"/>
  <c r="F4833" i="1"/>
  <c r="F4831" i="1"/>
  <c r="F4829" i="1"/>
  <c r="F4827" i="1"/>
  <c r="F4825" i="1"/>
  <c r="F4823" i="1"/>
  <c r="F4821" i="1"/>
  <c r="F4819" i="1"/>
  <c r="F4817" i="1"/>
  <c r="F4815" i="1"/>
  <c r="F4813" i="1"/>
  <c r="F4811" i="1"/>
  <c r="F4809" i="1"/>
  <c r="F4807" i="1"/>
  <c r="F4805" i="1"/>
  <c r="F4803" i="1"/>
  <c r="F4801" i="1"/>
  <c r="F4799" i="1"/>
  <c r="F4797" i="1"/>
  <c r="F4795" i="1"/>
  <c r="F4793" i="1"/>
  <c r="F4791" i="1"/>
  <c r="F4789" i="1"/>
  <c r="F4787" i="1"/>
  <c r="F4785" i="1"/>
  <c r="F4783" i="1"/>
  <c r="F4781" i="1"/>
  <c r="F4779" i="1"/>
  <c r="F4777" i="1"/>
  <c r="F4775" i="1"/>
  <c r="F4773" i="1"/>
  <c r="F4771" i="1"/>
  <c r="F4769" i="1"/>
  <c r="F4767" i="1"/>
  <c r="F4765" i="1"/>
  <c r="F4763" i="1"/>
  <c r="F4761" i="1"/>
  <c r="F4759" i="1"/>
  <c r="F4757" i="1"/>
  <c r="F4755" i="1"/>
  <c r="F4753" i="1"/>
  <c r="F4751" i="1"/>
  <c r="F4749" i="1"/>
  <c r="F4747" i="1"/>
  <c r="F4745" i="1"/>
  <c r="F4743" i="1"/>
  <c r="F4741" i="1"/>
  <c r="F4739" i="1"/>
  <c r="F4737" i="1"/>
  <c r="F4735" i="1"/>
  <c r="F4733" i="1"/>
  <c r="F4731" i="1"/>
  <c r="F4729" i="1"/>
  <c r="F4727" i="1"/>
  <c r="F4725" i="1"/>
  <c r="F4723" i="1"/>
  <c r="F4721" i="1"/>
  <c r="F4719" i="1"/>
  <c r="F4717" i="1"/>
  <c r="F4715" i="1"/>
  <c r="F4713" i="1"/>
  <c r="F4711" i="1"/>
  <c r="F4709" i="1"/>
  <c r="F4707" i="1"/>
  <c r="F4705" i="1"/>
  <c r="F4703" i="1"/>
  <c r="F4701" i="1"/>
  <c r="F4699" i="1"/>
  <c r="F4697" i="1"/>
  <c r="F4695" i="1"/>
  <c r="F4693" i="1"/>
  <c r="F4691" i="1"/>
  <c r="F4689" i="1"/>
  <c r="F4687" i="1"/>
  <c r="F4685" i="1"/>
  <c r="F4683" i="1"/>
  <c r="F4681" i="1"/>
  <c r="F4679" i="1"/>
  <c r="F4677" i="1"/>
  <c r="F5198" i="1"/>
  <c r="F5194" i="1"/>
  <c r="F5190" i="1"/>
  <c r="F5186" i="1"/>
  <c r="F5182" i="1"/>
  <c r="F5178" i="1"/>
  <c r="F5174" i="1"/>
  <c r="F5170" i="1"/>
  <c r="F5166" i="1"/>
  <c r="F5162" i="1"/>
  <c r="F5158" i="1"/>
  <c r="F5154" i="1"/>
  <c r="F5150" i="1"/>
  <c r="F5146" i="1"/>
  <c r="F5142" i="1"/>
  <c r="F5138" i="1"/>
  <c r="F5134" i="1"/>
  <c r="F5130" i="1"/>
  <c r="F5126" i="1"/>
  <c r="F5122" i="1"/>
  <c r="F5118" i="1"/>
  <c r="F5114" i="1"/>
  <c r="F5110" i="1"/>
  <c r="F5106" i="1"/>
  <c r="F5102" i="1"/>
  <c r="F5098" i="1"/>
  <c r="F5094" i="1"/>
  <c r="F5090" i="1"/>
  <c r="F5086" i="1"/>
  <c r="F5082" i="1"/>
  <c r="F5078" i="1"/>
  <c r="F5074" i="1"/>
  <c r="F5070" i="1"/>
  <c r="F5066" i="1"/>
  <c r="F5062" i="1"/>
  <c r="F5060" i="1"/>
  <c r="F5058" i="1"/>
  <c r="F5056" i="1"/>
  <c r="F5054" i="1"/>
  <c r="F5052" i="1"/>
  <c r="F5050" i="1"/>
  <c r="F5048" i="1"/>
  <c r="F5046" i="1"/>
  <c r="F5044" i="1"/>
  <c r="F5042" i="1"/>
  <c r="F5040" i="1"/>
  <c r="F5038" i="1"/>
  <c r="F5036" i="1"/>
  <c r="F5034" i="1"/>
  <c r="F5032" i="1"/>
  <c r="F5030" i="1"/>
  <c r="F5028" i="1"/>
  <c r="F5026" i="1"/>
  <c r="F5024" i="1"/>
  <c r="F5022" i="1"/>
  <c r="F5020" i="1"/>
  <c r="F5018" i="1"/>
  <c r="F5016" i="1"/>
  <c r="F5014" i="1"/>
  <c r="F5012" i="1"/>
  <c r="F5010" i="1"/>
  <c r="F5008" i="1"/>
  <c r="F5006" i="1"/>
  <c r="F5004" i="1"/>
  <c r="F5002" i="1"/>
  <c r="F5000" i="1"/>
  <c r="F4998" i="1"/>
  <c r="F4996" i="1"/>
  <c r="F4994" i="1"/>
  <c r="F4992" i="1"/>
  <c r="F4990" i="1"/>
  <c r="F4988" i="1"/>
  <c r="F4986" i="1"/>
  <c r="F4984" i="1"/>
  <c r="F4982" i="1"/>
  <c r="F4980" i="1"/>
  <c r="F4978" i="1"/>
  <c r="F4976" i="1"/>
  <c r="F4974" i="1"/>
  <c r="F4972" i="1"/>
  <c r="F4970" i="1"/>
  <c r="F4968" i="1"/>
  <c r="F4966" i="1"/>
  <c r="F4964" i="1"/>
  <c r="F4962" i="1"/>
  <c r="F4960" i="1"/>
  <c r="F4958" i="1"/>
  <c r="F4956" i="1"/>
  <c r="F4954" i="1"/>
  <c r="F4952" i="1"/>
  <c r="F4950" i="1"/>
  <c r="F4948" i="1"/>
  <c r="F4946" i="1"/>
  <c r="F4944" i="1"/>
  <c r="F4942" i="1"/>
  <c r="F4940" i="1"/>
  <c r="F4938" i="1"/>
  <c r="F4936" i="1"/>
  <c r="F4934" i="1"/>
  <c r="F4932" i="1"/>
  <c r="F4930" i="1"/>
  <c r="F4928" i="1"/>
  <c r="F4926" i="1"/>
  <c r="F4924" i="1"/>
  <c r="F4922" i="1"/>
  <c r="F4920" i="1"/>
  <c r="F4918" i="1"/>
  <c r="F4916" i="1"/>
  <c r="F4914" i="1"/>
  <c r="F4912" i="1"/>
  <c r="F4910" i="1"/>
  <c r="F4908" i="1"/>
  <c r="F4906" i="1"/>
  <c r="F4904" i="1"/>
  <c r="F4902" i="1"/>
  <c r="F4900" i="1"/>
  <c r="F4898" i="1"/>
  <c r="F4896" i="1"/>
  <c r="F4894" i="1"/>
  <c r="F4892" i="1"/>
  <c r="F4890" i="1"/>
  <c r="F4888" i="1"/>
  <c r="F4886" i="1"/>
  <c r="F4884" i="1"/>
  <c r="F4882" i="1"/>
  <c r="F4880" i="1"/>
  <c r="F4878" i="1"/>
  <c r="F4876" i="1"/>
  <c r="F4874" i="1"/>
  <c r="F4872" i="1"/>
  <c r="F4870" i="1"/>
  <c r="F4868" i="1"/>
  <c r="F4866" i="1"/>
  <c r="F4864" i="1"/>
  <c r="F4862" i="1"/>
  <c r="F4860" i="1"/>
  <c r="F4858" i="1"/>
  <c r="F4856" i="1"/>
  <c r="F4854" i="1"/>
  <c r="F4852" i="1"/>
  <c r="F4850" i="1"/>
  <c r="F4848" i="1"/>
  <c r="F4846" i="1"/>
  <c r="F4844" i="1"/>
  <c r="F4842" i="1"/>
  <c r="F4840" i="1"/>
  <c r="F4838" i="1"/>
  <c r="F4836" i="1"/>
  <c r="F4834" i="1"/>
  <c r="F4832" i="1"/>
  <c r="F4830" i="1"/>
  <c r="F4828" i="1"/>
  <c r="F4826" i="1"/>
  <c r="F4824" i="1"/>
  <c r="F4822" i="1"/>
  <c r="F4820" i="1"/>
  <c r="F4818" i="1"/>
  <c r="F4816" i="1"/>
  <c r="F4814" i="1"/>
  <c r="F4812" i="1"/>
  <c r="F4810" i="1"/>
  <c r="F4808" i="1"/>
  <c r="F4806" i="1"/>
  <c r="F4804" i="1"/>
  <c r="F4802" i="1"/>
  <c r="F4800" i="1"/>
  <c r="F4798" i="1"/>
  <c r="F4796" i="1"/>
  <c r="F4794" i="1"/>
  <c r="F4792" i="1"/>
  <c r="F4790" i="1"/>
  <c r="F4788" i="1"/>
  <c r="F4786" i="1"/>
  <c r="F4784" i="1"/>
  <c r="F4782" i="1"/>
  <c r="F4780" i="1"/>
  <c r="F4778" i="1"/>
  <c r="F4776" i="1"/>
  <c r="F4774" i="1"/>
  <c r="F4772" i="1"/>
  <c r="F4770" i="1"/>
  <c r="F4768" i="1"/>
  <c r="F4766" i="1"/>
  <c r="F4764" i="1"/>
  <c r="F4762" i="1"/>
  <c r="F4760" i="1"/>
  <c r="F4758" i="1"/>
  <c r="F4756" i="1"/>
  <c r="F4754" i="1"/>
  <c r="F4752" i="1"/>
  <c r="F4750" i="1"/>
  <c r="F4748" i="1"/>
  <c r="F4746" i="1"/>
  <c r="F4744" i="1"/>
  <c r="F4742" i="1"/>
  <c r="F4740" i="1"/>
  <c r="F4738" i="1"/>
  <c r="F4736" i="1"/>
  <c r="F4734" i="1"/>
  <c r="F4732" i="1"/>
  <c r="F4730" i="1"/>
  <c r="F4728" i="1"/>
  <c r="F4726" i="1"/>
  <c r="F4724" i="1"/>
  <c r="F4722" i="1"/>
  <c r="F4720" i="1"/>
  <c r="F4718" i="1"/>
  <c r="F4716" i="1"/>
  <c r="F4714" i="1"/>
  <c r="F4712" i="1"/>
  <c r="F4710" i="1"/>
  <c r="F4708" i="1"/>
  <c r="F4706" i="1"/>
  <c r="F4704" i="1"/>
  <c r="F4702" i="1"/>
  <c r="F4700" i="1"/>
  <c r="F4698" i="1"/>
  <c r="F4696" i="1"/>
  <c r="F4694" i="1"/>
  <c r="F4692" i="1"/>
  <c r="F4690" i="1"/>
  <c r="F4688" i="1"/>
  <c r="F4686" i="1"/>
  <c r="F4684" i="1"/>
  <c r="F4682" i="1"/>
  <c r="F4680" i="1"/>
  <c r="F4678" i="1"/>
  <c r="F4676" i="1"/>
  <c r="F4674" i="1"/>
  <c r="F4672" i="1"/>
  <c r="F4670" i="1"/>
  <c r="F4668" i="1"/>
  <c r="F4666" i="1"/>
  <c r="F4664" i="1"/>
  <c r="F4662" i="1"/>
  <c r="F4660" i="1"/>
  <c r="F4658" i="1"/>
  <c r="F4656" i="1"/>
  <c r="F4654" i="1"/>
  <c r="F4652" i="1"/>
  <c r="F4650" i="1"/>
  <c r="F4648" i="1"/>
  <c r="F4646" i="1"/>
  <c r="F4644" i="1"/>
  <c r="F4642" i="1"/>
  <c r="F4640" i="1"/>
  <c r="F4638" i="1"/>
  <c r="F4636" i="1"/>
  <c r="F4634" i="1"/>
  <c r="F4632" i="1"/>
  <c r="F4630" i="1"/>
  <c r="F4628" i="1"/>
  <c r="F4626" i="1"/>
  <c r="F4624" i="1"/>
  <c r="F4622" i="1"/>
  <c r="F4620" i="1"/>
  <c r="F4618" i="1"/>
  <c r="F4616" i="1"/>
  <c r="F4614" i="1"/>
  <c r="F4612" i="1"/>
  <c r="F4610" i="1"/>
  <c r="F4608" i="1"/>
  <c r="F4606" i="1"/>
  <c r="F4604" i="1"/>
  <c r="F4602" i="1"/>
  <c r="F4600" i="1"/>
  <c r="F4598" i="1"/>
  <c r="F4596" i="1"/>
  <c r="F4594" i="1"/>
  <c r="F4592" i="1"/>
  <c r="F4590" i="1"/>
  <c r="F4588" i="1"/>
  <c r="F4586" i="1"/>
  <c r="F4584" i="1"/>
  <c r="F4582" i="1"/>
  <c r="F4580" i="1"/>
  <c r="F4578" i="1"/>
  <c r="F4576" i="1"/>
  <c r="F4574" i="1"/>
  <c r="F4572" i="1"/>
  <c r="F4570" i="1"/>
  <c r="F4568" i="1"/>
  <c r="F4566" i="1"/>
  <c r="F4564" i="1"/>
  <c r="F4562" i="1"/>
  <c r="F4560" i="1"/>
  <c r="F4558" i="1"/>
  <c r="F4556" i="1"/>
  <c r="F4554" i="1"/>
  <c r="F4552" i="1"/>
  <c r="F4550" i="1"/>
  <c r="F4548" i="1"/>
  <c r="F4546" i="1"/>
  <c r="F4544" i="1"/>
  <c r="F4542" i="1"/>
  <c r="F4540" i="1"/>
  <c r="F4538" i="1"/>
  <c r="F4536" i="1"/>
  <c r="F4534" i="1"/>
  <c r="F4532" i="1"/>
  <c r="F4530" i="1"/>
  <c r="F4528" i="1"/>
  <c r="F4526" i="1"/>
  <c r="F4675" i="1"/>
  <c r="F4671" i="1"/>
  <c r="F4667" i="1"/>
  <c r="F4663" i="1"/>
  <c r="F4659" i="1"/>
  <c r="F4655" i="1"/>
  <c r="F4651" i="1"/>
  <c r="F4647" i="1"/>
  <c r="F4643" i="1"/>
  <c r="F4639" i="1"/>
  <c r="F4635" i="1"/>
  <c r="F4631" i="1"/>
  <c r="F4627" i="1"/>
  <c r="F4623" i="1"/>
  <c r="F4619" i="1"/>
  <c r="F4615" i="1"/>
  <c r="F4611" i="1"/>
  <c r="F4607" i="1"/>
  <c r="F4603" i="1"/>
  <c r="F4599" i="1"/>
  <c r="F4595" i="1"/>
  <c r="F4591" i="1"/>
  <c r="F4587" i="1"/>
  <c r="F4583" i="1"/>
  <c r="F4579" i="1"/>
  <c r="F4575" i="1"/>
  <c r="F4571" i="1"/>
  <c r="F4567" i="1"/>
  <c r="F4563" i="1"/>
  <c r="F4559" i="1"/>
  <c r="F4555" i="1"/>
  <c r="F4551" i="1"/>
  <c r="F4547" i="1"/>
  <c r="F4543" i="1"/>
  <c r="F4539" i="1"/>
  <c r="F4535" i="1"/>
  <c r="F4531" i="1"/>
  <c r="F4527" i="1"/>
  <c r="F4524" i="1"/>
  <c r="F4522" i="1"/>
  <c r="F4520" i="1"/>
  <c r="F4518" i="1"/>
  <c r="F4516" i="1"/>
  <c r="F4514" i="1"/>
  <c r="F4512" i="1"/>
  <c r="F4510" i="1"/>
  <c r="F4508" i="1"/>
  <c r="F4506" i="1"/>
  <c r="F4504" i="1"/>
  <c r="F4502" i="1"/>
  <c r="F4500" i="1"/>
  <c r="F4498" i="1"/>
  <c r="F4496" i="1"/>
  <c r="F4494" i="1"/>
  <c r="F4492" i="1"/>
  <c r="F4490" i="1"/>
  <c r="F4488" i="1"/>
  <c r="F4486" i="1"/>
  <c r="F4484" i="1"/>
  <c r="F4482" i="1"/>
  <c r="F4480" i="1"/>
  <c r="F4478" i="1"/>
  <c r="F4476" i="1"/>
  <c r="F4474" i="1"/>
  <c r="F4472" i="1"/>
  <c r="F4470" i="1"/>
  <c r="F4468" i="1"/>
  <c r="F4466" i="1"/>
  <c r="F4464" i="1"/>
  <c r="F4462" i="1"/>
  <c r="F4460" i="1"/>
  <c r="F4458" i="1"/>
  <c r="F4456" i="1"/>
  <c r="F4454" i="1"/>
  <c r="F4452" i="1"/>
  <c r="F4450" i="1"/>
  <c r="F4448" i="1"/>
  <c r="F4446" i="1"/>
  <c r="F4444" i="1"/>
  <c r="F4442" i="1"/>
  <c r="F4440" i="1"/>
  <c r="F4438" i="1"/>
  <c r="F4436" i="1"/>
  <c r="F4434" i="1"/>
  <c r="F4432" i="1"/>
  <c r="F4430" i="1"/>
  <c r="F4428" i="1"/>
  <c r="F4426" i="1"/>
  <c r="F4424" i="1"/>
  <c r="F4422" i="1"/>
  <c r="F4420" i="1"/>
  <c r="F4418" i="1"/>
  <c r="F4416" i="1"/>
  <c r="F4414" i="1"/>
  <c r="F4412" i="1"/>
  <c r="F4410" i="1"/>
  <c r="F4408" i="1"/>
  <c r="F4406" i="1"/>
  <c r="F4404" i="1"/>
  <c r="F4402" i="1"/>
  <c r="F4400" i="1"/>
  <c r="F4398" i="1"/>
  <c r="F4396" i="1"/>
  <c r="F4394" i="1"/>
  <c r="F4392" i="1"/>
  <c r="F4390" i="1"/>
  <c r="F4388" i="1"/>
  <c r="F4386" i="1"/>
  <c r="F4384" i="1"/>
  <c r="F4382" i="1"/>
  <c r="F4380" i="1"/>
  <c r="F4378" i="1"/>
  <c r="F4376" i="1"/>
  <c r="F4374" i="1"/>
  <c r="F4372" i="1"/>
  <c r="F4370" i="1"/>
  <c r="F4368" i="1"/>
  <c r="F4366" i="1"/>
  <c r="F4364" i="1"/>
  <c r="F4362" i="1"/>
  <c r="F4360" i="1"/>
  <c r="F4358" i="1"/>
  <c r="F4356" i="1"/>
  <c r="F4354" i="1"/>
  <c r="F4352" i="1"/>
  <c r="F4350" i="1"/>
  <c r="F4348" i="1"/>
  <c r="F4346" i="1"/>
  <c r="F4344" i="1"/>
  <c r="F4342" i="1"/>
  <c r="F4340" i="1"/>
  <c r="F4338" i="1"/>
  <c r="F4336" i="1"/>
  <c r="F4334" i="1"/>
  <c r="F4332" i="1"/>
  <c r="F4330" i="1"/>
  <c r="F4328" i="1"/>
  <c r="F4326" i="1"/>
  <c r="F4324" i="1"/>
  <c r="F4322" i="1"/>
  <c r="F4320" i="1"/>
  <c r="F4318" i="1"/>
  <c r="F4316" i="1"/>
  <c r="F4314" i="1"/>
  <c r="F4312" i="1"/>
  <c r="F4310" i="1"/>
  <c r="F4308" i="1"/>
  <c r="F4306" i="1"/>
  <c r="F4304" i="1"/>
  <c r="F4302" i="1"/>
  <c r="F4300" i="1"/>
  <c r="F4298" i="1"/>
  <c r="F4296" i="1"/>
  <c r="F4294" i="1"/>
  <c r="F4292" i="1"/>
  <c r="F4290" i="1"/>
  <c r="F4288" i="1"/>
  <c r="F4286" i="1"/>
  <c r="F4284" i="1"/>
  <c r="F4282" i="1"/>
  <c r="F4280" i="1"/>
  <c r="F4278" i="1"/>
  <c r="F4276" i="1"/>
  <c r="F4274" i="1"/>
  <c r="F4272" i="1"/>
  <c r="F4270" i="1"/>
  <c r="F4268" i="1"/>
  <c r="F4266" i="1"/>
  <c r="F4264" i="1"/>
  <c r="F4262" i="1"/>
  <c r="F4260" i="1"/>
  <c r="F4258" i="1"/>
  <c r="F4256" i="1"/>
  <c r="F4254" i="1"/>
  <c r="F4252" i="1"/>
  <c r="F4250" i="1"/>
  <c r="F4248" i="1"/>
  <c r="F4246" i="1"/>
  <c r="F4244" i="1"/>
  <c r="F4242" i="1"/>
  <c r="F4240" i="1"/>
  <c r="F4238" i="1"/>
  <c r="F4236" i="1"/>
  <c r="F4234" i="1"/>
  <c r="F4232" i="1"/>
  <c r="F4230" i="1"/>
  <c r="F4228" i="1"/>
  <c r="F4226" i="1"/>
  <c r="F4224" i="1"/>
  <c r="F4222" i="1"/>
  <c r="F4220" i="1"/>
  <c r="F4218" i="1"/>
  <c r="F4216" i="1"/>
  <c r="F4214" i="1"/>
  <c r="F4212" i="1"/>
  <c r="F4210" i="1"/>
  <c r="F4208" i="1"/>
  <c r="F4206" i="1"/>
  <c r="F4204" i="1"/>
  <c r="F4202" i="1"/>
  <c r="F4200" i="1"/>
  <c r="F4198" i="1"/>
  <c r="F4196" i="1"/>
  <c r="F4194" i="1"/>
  <c r="F4192" i="1"/>
  <c r="F4190" i="1"/>
  <c r="F4188" i="1"/>
  <c r="F4186" i="1"/>
  <c r="F4184" i="1"/>
  <c r="F4182" i="1"/>
  <c r="F4180" i="1"/>
  <c r="F4178" i="1"/>
  <c r="F4176" i="1"/>
  <c r="F4174" i="1"/>
  <c r="F4172" i="1"/>
  <c r="F4170" i="1"/>
  <c r="F4168" i="1"/>
  <c r="F4166" i="1"/>
  <c r="F4164" i="1"/>
  <c r="F4162" i="1"/>
  <c r="F4160" i="1"/>
  <c r="F4158" i="1"/>
  <c r="F4156" i="1"/>
  <c r="F4154" i="1"/>
  <c r="F4152" i="1"/>
  <c r="F4150" i="1"/>
  <c r="F4148" i="1"/>
  <c r="F4146" i="1"/>
  <c r="F4144" i="1"/>
  <c r="F4142" i="1"/>
  <c r="F4140" i="1"/>
  <c r="F4138" i="1"/>
  <c r="F4136" i="1"/>
  <c r="F4134" i="1"/>
  <c r="F4132" i="1"/>
  <c r="F4130" i="1"/>
  <c r="F4128" i="1"/>
  <c r="F4126" i="1"/>
  <c r="F4124" i="1"/>
  <c r="F4122" i="1"/>
  <c r="F4120" i="1"/>
  <c r="F4118" i="1"/>
  <c r="F4116" i="1"/>
  <c r="F4114" i="1"/>
  <c r="F4112" i="1"/>
  <c r="F4110" i="1"/>
  <c r="F4108" i="1"/>
  <c r="F4106" i="1"/>
  <c r="F4104" i="1"/>
  <c r="F4102" i="1"/>
  <c r="F4100" i="1"/>
  <c r="F4098" i="1"/>
  <c r="F4096" i="1"/>
  <c r="F4094" i="1"/>
  <c r="F4092" i="1"/>
  <c r="F4090" i="1"/>
  <c r="F4088" i="1"/>
  <c r="F4086" i="1"/>
  <c r="F4084" i="1"/>
  <c r="F4082" i="1"/>
  <c r="F4080" i="1"/>
  <c r="F4078" i="1"/>
  <c r="F4076" i="1"/>
  <c r="F4074" i="1"/>
  <c r="F4072" i="1"/>
  <c r="F4070" i="1"/>
  <c r="F4068" i="1"/>
  <c r="F4066" i="1"/>
  <c r="F4064" i="1"/>
  <c r="F4062" i="1"/>
  <c r="F4060" i="1"/>
  <c r="F4058" i="1"/>
  <c r="F4056" i="1"/>
  <c r="F4054" i="1"/>
  <c r="F4052" i="1"/>
  <c r="F4050" i="1"/>
  <c r="F4048" i="1"/>
  <c r="F4046" i="1"/>
  <c r="F4044" i="1"/>
  <c r="F4042" i="1"/>
  <c r="F4040" i="1"/>
  <c r="F4038" i="1"/>
  <c r="F4036" i="1"/>
  <c r="F4034" i="1"/>
  <c r="F4032" i="1"/>
  <c r="F4030" i="1"/>
  <c r="F4028" i="1"/>
  <c r="F4026" i="1"/>
  <c r="F4024" i="1"/>
  <c r="F4022" i="1"/>
  <c r="F4020" i="1"/>
  <c r="F4018" i="1"/>
  <c r="F4016" i="1"/>
  <c r="F4014" i="1"/>
  <c r="F4012" i="1"/>
  <c r="F4010" i="1"/>
  <c r="F4008" i="1"/>
  <c r="F4006" i="1"/>
  <c r="F4004" i="1"/>
  <c r="F4002" i="1"/>
  <c r="F4000" i="1"/>
  <c r="F3998" i="1"/>
  <c r="F3996" i="1"/>
  <c r="F4673" i="1"/>
  <c r="F4669" i="1"/>
  <c r="F4665" i="1"/>
  <c r="F4661" i="1"/>
  <c r="F4657" i="1"/>
  <c r="F4653" i="1"/>
  <c r="F4649" i="1"/>
  <c r="F4645" i="1"/>
  <c r="F4641" i="1"/>
  <c r="F4637" i="1"/>
  <c r="F4633" i="1"/>
  <c r="F4629" i="1"/>
  <c r="F4625" i="1"/>
  <c r="F4621" i="1"/>
  <c r="F4617" i="1"/>
  <c r="F4613" i="1"/>
  <c r="F4609" i="1"/>
  <c r="F4605" i="1"/>
  <c r="F4601" i="1"/>
  <c r="F4597" i="1"/>
  <c r="F4593" i="1"/>
  <c r="F4589" i="1"/>
  <c r="F4585" i="1"/>
  <c r="F4581" i="1"/>
  <c r="F4577" i="1"/>
  <c r="F4573" i="1"/>
  <c r="F4569" i="1"/>
  <c r="F4565" i="1"/>
  <c r="F4561" i="1"/>
  <c r="F4557" i="1"/>
  <c r="F4553" i="1"/>
  <c r="F4549" i="1"/>
  <c r="F4545" i="1"/>
  <c r="F4541" i="1"/>
  <c r="F4537" i="1"/>
  <c r="F4533" i="1"/>
  <c r="F4529" i="1"/>
  <c r="F4525" i="1"/>
  <c r="F4523" i="1"/>
  <c r="F4521" i="1"/>
  <c r="F4519" i="1"/>
  <c r="F4517" i="1"/>
  <c r="F4515" i="1"/>
  <c r="F4513" i="1"/>
  <c r="F4511" i="1"/>
  <c r="F4509" i="1"/>
  <c r="F4507" i="1"/>
  <c r="F4505" i="1"/>
  <c r="F4503" i="1"/>
  <c r="F4501" i="1"/>
  <c r="F4499" i="1"/>
  <c r="F4497" i="1"/>
  <c r="F4495" i="1"/>
  <c r="F4493" i="1"/>
  <c r="F4491" i="1"/>
  <c r="F4489" i="1"/>
  <c r="F4487" i="1"/>
  <c r="F4485" i="1"/>
  <c r="F4483" i="1"/>
  <c r="F4481" i="1"/>
  <c r="F4479" i="1"/>
  <c r="F4477" i="1"/>
  <c r="F4475" i="1"/>
  <c r="F4473" i="1"/>
  <c r="F4471" i="1"/>
  <c r="F4469" i="1"/>
  <c r="F4467" i="1"/>
  <c r="F4465" i="1"/>
  <c r="F4463" i="1"/>
  <c r="F4461" i="1"/>
  <c r="F4459" i="1"/>
  <c r="F4457" i="1"/>
  <c r="F4455" i="1"/>
  <c r="F4453" i="1"/>
  <c r="F4451" i="1"/>
  <c r="F4449" i="1"/>
  <c r="F4447" i="1"/>
  <c r="F4445" i="1"/>
  <c r="F4443" i="1"/>
  <c r="F4441" i="1"/>
  <c r="F4439" i="1"/>
  <c r="F4437" i="1"/>
  <c r="F4435" i="1"/>
  <c r="F4433" i="1"/>
  <c r="F4431" i="1"/>
  <c r="F4429" i="1"/>
  <c r="F4427" i="1"/>
  <c r="F4425" i="1"/>
  <c r="F4423" i="1"/>
  <c r="F4421" i="1"/>
  <c r="F4419" i="1"/>
  <c r="F4417" i="1"/>
  <c r="F4415" i="1"/>
  <c r="F4413" i="1"/>
  <c r="F4411" i="1"/>
  <c r="F4409" i="1"/>
  <c r="F4407" i="1"/>
  <c r="F4405" i="1"/>
  <c r="F4403" i="1"/>
  <c r="F4401" i="1"/>
  <c r="F4399" i="1"/>
  <c r="F4397" i="1"/>
  <c r="F4395" i="1"/>
  <c r="F4393" i="1"/>
  <c r="F4391" i="1"/>
  <c r="F4389" i="1"/>
  <c r="F4387" i="1"/>
  <c r="F4385" i="1"/>
  <c r="F4383" i="1"/>
  <c r="F4381" i="1"/>
  <c r="F4379" i="1"/>
  <c r="F4377" i="1"/>
  <c r="F4375" i="1"/>
  <c r="F4373" i="1"/>
  <c r="F4371" i="1"/>
  <c r="F4369" i="1"/>
  <c r="F4367" i="1"/>
  <c r="F4365" i="1"/>
  <c r="F4363" i="1"/>
  <c r="F4361" i="1"/>
  <c r="F4359" i="1"/>
  <c r="F4357" i="1"/>
  <c r="F4355" i="1"/>
  <c r="F4353" i="1"/>
  <c r="F4351" i="1"/>
  <c r="F4349" i="1"/>
  <c r="F4347" i="1"/>
  <c r="F4345" i="1"/>
  <c r="F4343" i="1"/>
  <c r="F4341" i="1"/>
  <c r="F4339" i="1"/>
  <c r="F4337" i="1"/>
  <c r="F4335" i="1"/>
  <c r="F4333" i="1"/>
  <c r="F4331" i="1"/>
  <c r="F4329" i="1"/>
  <c r="F4327" i="1"/>
  <c r="F4325" i="1"/>
  <c r="F4323" i="1"/>
  <c r="F4321" i="1"/>
  <c r="F4319" i="1"/>
  <c r="F4317" i="1"/>
  <c r="F4315" i="1"/>
  <c r="F4313" i="1"/>
  <c r="F4311" i="1"/>
  <c r="F4309" i="1"/>
  <c r="F4307" i="1"/>
  <c r="F4305" i="1"/>
  <c r="F4303" i="1"/>
  <c r="F4301" i="1"/>
  <c r="F4299" i="1"/>
  <c r="F4297" i="1"/>
  <c r="F4295" i="1"/>
  <c r="F4293" i="1"/>
  <c r="F4291" i="1"/>
  <c r="F4289" i="1"/>
  <c r="F4287" i="1"/>
  <c r="F4285" i="1"/>
  <c r="F4283" i="1"/>
  <c r="F4281" i="1"/>
  <c r="F4279" i="1"/>
  <c r="F4277" i="1"/>
  <c r="F4275" i="1"/>
  <c r="F4273" i="1"/>
  <c r="F4271" i="1"/>
  <c r="F4269" i="1"/>
  <c r="F4267" i="1"/>
  <c r="F4265" i="1"/>
  <c r="F4263" i="1"/>
  <c r="F4261" i="1"/>
  <c r="F4259" i="1"/>
  <c r="F4257" i="1"/>
  <c r="F4255" i="1"/>
  <c r="F4253" i="1"/>
  <c r="F4251" i="1"/>
  <c r="F4249" i="1"/>
  <c r="F4247" i="1"/>
  <c r="F4245" i="1"/>
  <c r="F4243" i="1"/>
  <c r="F4241" i="1"/>
  <c r="F4239" i="1"/>
  <c r="F4237" i="1"/>
  <c r="F4235" i="1"/>
  <c r="F4233" i="1"/>
  <c r="F4231" i="1"/>
  <c r="F4229" i="1"/>
  <c r="F4227" i="1"/>
  <c r="F4225" i="1"/>
  <c r="F4223" i="1"/>
  <c r="F4221" i="1"/>
  <c r="F4219" i="1"/>
  <c r="F4217" i="1"/>
  <c r="F4215" i="1"/>
  <c r="F4213" i="1"/>
  <c r="F4211" i="1"/>
  <c r="F4209" i="1"/>
  <c r="F4207" i="1"/>
  <c r="F4205" i="1"/>
  <c r="F4203" i="1"/>
  <c r="F4201" i="1"/>
  <c r="F4199" i="1"/>
  <c r="F4197" i="1"/>
  <c r="F4195" i="1"/>
  <c r="F4193" i="1"/>
  <c r="F4191" i="1"/>
  <c r="F4189" i="1"/>
  <c r="F4187" i="1"/>
  <c r="F4185" i="1"/>
  <c r="F4183" i="1"/>
  <c r="F4181" i="1"/>
  <c r="F4179" i="1"/>
  <c r="F4177" i="1"/>
  <c r="F4175" i="1"/>
  <c r="F4173" i="1"/>
  <c r="F4171" i="1"/>
  <c r="F4169" i="1"/>
  <c r="F4167" i="1"/>
  <c r="F4165" i="1"/>
  <c r="F4163" i="1"/>
  <c r="F4161" i="1"/>
  <c r="F4159" i="1"/>
  <c r="F4157" i="1"/>
  <c r="F4155" i="1"/>
  <c r="F4153" i="1"/>
  <c r="F4151" i="1"/>
  <c r="F4149" i="1"/>
  <c r="F4147" i="1"/>
  <c r="F4145" i="1"/>
  <c r="F4143" i="1"/>
  <c r="F4141" i="1"/>
  <c r="F4139" i="1"/>
  <c r="F4137" i="1"/>
  <c r="F4135" i="1"/>
  <c r="F4133" i="1"/>
  <c r="F4131" i="1"/>
  <c r="F4129" i="1"/>
  <c r="F4127" i="1"/>
  <c r="F4125" i="1"/>
  <c r="F4123" i="1"/>
  <c r="F4121" i="1"/>
  <c r="F4119" i="1"/>
  <c r="F4117" i="1"/>
  <c r="F4115" i="1"/>
  <c r="F4113" i="1"/>
  <c r="F4111" i="1"/>
  <c r="F4109" i="1"/>
  <c r="F4107" i="1"/>
  <c r="F4105" i="1"/>
  <c r="F4103" i="1"/>
  <c r="F4101" i="1"/>
  <c r="F4099" i="1"/>
  <c r="F4097" i="1"/>
  <c r="F4095" i="1"/>
  <c r="F4093" i="1"/>
  <c r="F4091" i="1"/>
  <c r="F4089" i="1"/>
  <c r="F4087" i="1"/>
  <c r="F4085" i="1"/>
  <c r="F4083" i="1"/>
  <c r="F4081" i="1"/>
  <c r="F4079" i="1"/>
  <c r="F4077" i="1"/>
  <c r="F4075" i="1"/>
  <c r="F4073" i="1"/>
  <c r="F4071" i="1"/>
  <c r="F4069" i="1"/>
  <c r="F4067" i="1"/>
  <c r="F4065" i="1"/>
  <c r="F4063" i="1"/>
  <c r="F4061" i="1"/>
  <c r="F4059" i="1"/>
  <c r="F4057" i="1"/>
  <c r="F4055" i="1"/>
  <c r="F4053" i="1"/>
  <c r="F4051" i="1"/>
  <c r="F4049" i="1"/>
  <c r="F4047" i="1"/>
  <c r="F4045" i="1"/>
  <c r="F4043" i="1"/>
  <c r="F4041" i="1"/>
  <c r="F4039" i="1"/>
  <c r="F4037" i="1"/>
  <c r="F4035" i="1"/>
  <c r="F4033" i="1"/>
  <c r="F4031" i="1"/>
  <c r="F4029" i="1"/>
  <c r="F4027" i="1"/>
  <c r="F4025" i="1"/>
  <c r="F4023" i="1"/>
  <c r="F4021" i="1"/>
  <c r="F4019" i="1"/>
  <c r="F4017" i="1"/>
  <c r="F4015" i="1"/>
  <c r="F4013" i="1"/>
  <c r="F4011" i="1"/>
  <c r="F4009" i="1"/>
  <c r="F4007" i="1"/>
  <c r="F4005" i="1"/>
  <c r="F4003" i="1"/>
  <c r="F4001" i="1"/>
  <c r="F3999" i="1"/>
  <c r="F3997" i="1"/>
  <c r="F3995" i="1"/>
  <c r="F3993" i="1"/>
  <c r="F3991" i="1"/>
  <c r="F3989" i="1"/>
  <c r="F3987" i="1"/>
  <c r="F3985" i="1"/>
  <c r="F3983" i="1"/>
  <c r="F3981" i="1"/>
  <c r="F3979" i="1"/>
  <c r="F3977" i="1"/>
  <c r="F3975" i="1"/>
  <c r="F3973" i="1"/>
  <c r="F3971" i="1"/>
  <c r="F3969" i="1"/>
  <c r="F3967" i="1"/>
  <c r="F3965" i="1"/>
  <c r="F3963" i="1"/>
  <c r="F3961" i="1"/>
  <c r="F3959" i="1"/>
  <c r="F3957" i="1"/>
  <c r="F3955" i="1"/>
  <c r="F3953" i="1"/>
  <c r="F3951" i="1"/>
  <c r="F3949" i="1"/>
  <c r="F3947" i="1"/>
  <c r="F3945" i="1"/>
  <c r="F3943" i="1"/>
  <c r="F3941" i="1"/>
  <c r="F3939" i="1"/>
  <c r="F3937" i="1"/>
  <c r="F3935" i="1"/>
  <c r="F3933" i="1"/>
  <c r="F3931" i="1"/>
  <c r="F3929" i="1"/>
  <c r="F3927" i="1"/>
  <c r="F3925" i="1"/>
  <c r="F3923" i="1"/>
  <c r="F3921" i="1"/>
  <c r="F3992" i="1"/>
  <c r="F3988" i="1"/>
  <c r="F3984" i="1"/>
  <c r="F3980" i="1"/>
  <c r="F3976" i="1"/>
  <c r="F3972" i="1"/>
  <c r="F3968" i="1"/>
  <c r="F3964" i="1"/>
  <c r="F3960" i="1"/>
  <c r="F3956" i="1"/>
  <c r="F3952" i="1"/>
  <c r="F3948" i="1"/>
  <c r="F3944" i="1"/>
  <c r="F3940" i="1"/>
  <c r="F3936" i="1"/>
  <c r="F3932" i="1"/>
  <c r="F3928" i="1"/>
  <c r="F3924" i="1"/>
  <c r="F3920" i="1"/>
  <c r="F3918" i="1"/>
  <c r="F3916" i="1"/>
  <c r="F3914" i="1"/>
  <c r="F3912" i="1"/>
  <c r="F3910" i="1"/>
  <c r="F3908" i="1"/>
  <c r="F3906" i="1"/>
  <c r="F3904" i="1"/>
  <c r="F3902" i="1"/>
  <c r="F3900" i="1"/>
  <c r="F3898" i="1"/>
  <c r="F3896" i="1"/>
  <c r="F3894" i="1"/>
  <c r="F3892" i="1"/>
  <c r="F3890" i="1"/>
  <c r="F3888" i="1"/>
  <c r="F3886" i="1"/>
  <c r="F3884" i="1"/>
  <c r="F3882" i="1"/>
  <c r="F3880" i="1"/>
  <c r="F3878" i="1"/>
  <c r="F3876" i="1"/>
  <c r="F3874" i="1"/>
  <c r="F3872" i="1"/>
  <c r="F3870" i="1"/>
  <c r="F3868" i="1"/>
  <c r="F3866" i="1"/>
  <c r="F3864" i="1"/>
  <c r="F3862" i="1"/>
  <c r="F3860" i="1"/>
  <c r="F3858" i="1"/>
  <c r="F3856" i="1"/>
  <c r="F3854" i="1"/>
  <c r="F3852" i="1"/>
  <c r="F3850" i="1"/>
  <c r="F3848" i="1"/>
  <c r="F3846" i="1"/>
  <c r="F3844" i="1"/>
  <c r="F3842" i="1"/>
  <c r="F3840" i="1"/>
  <c r="F3838" i="1"/>
  <c r="F3836" i="1"/>
  <c r="F3834" i="1"/>
  <c r="F3832" i="1"/>
  <c r="F3830" i="1"/>
  <c r="F3828" i="1"/>
  <c r="F3826" i="1"/>
  <c r="F3824" i="1"/>
  <c r="F3822" i="1"/>
  <c r="F3820" i="1"/>
  <c r="F3818" i="1"/>
  <c r="F3816" i="1"/>
  <c r="F3814" i="1"/>
  <c r="F3812" i="1"/>
  <c r="F3810" i="1"/>
  <c r="F3808" i="1"/>
  <c r="F3806" i="1"/>
  <c r="F3804" i="1"/>
  <c r="F3802" i="1"/>
  <c r="F3800" i="1"/>
  <c r="F3798" i="1"/>
  <c r="F3796" i="1"/>
  <c r="F3794" i="1"/>
  <c r="F3792" i="1"/>
  <c r="F3790" i="1"/>
  <c r="F3788" i="1"/>
  <c r="F3786" i="1"/>
  <c r="F3784" i="1"/>
  <c r="F3782" i="1"/>
  <c r="F3780" i="1"/>
  <c r="F3778" i="1"/>
  <c r="F3776" i="1"/>
  <c r="F3774" i="1"/>
  <c r="F3772" i="1"/>
  <c r="F3770" i="1"/>
  <c r="F3768" i="1"/>
  <c r="F3766" i="1"/>
  <c r="F3764" i="1"/>
  <c r="F3762" i="1"/>
  <c r="F3760" i="1"/>
  <c r="F3758" i="1"/>
  <c r="F3756" i="1"/>
  <c r="F3754" i="1"/>
  <c r="F3752" i="1"/>
  <c r="F3750" i="1"/>
  <c r="F3748" i="1"/>
  <c r="F3746" i="1"/>
  <c r="F3744" i="1"/>
  <c r="F3742" i="1"/>
  <c r="F3740" i="1"/>
  <c r="F3738" i="1"/>
  <c r="F3736" i="1"/>
  <c r="F3734" i="1"/>
  <c r="F3732" i="1"/>
  <c r="F3730" i="1"/>
  <c r="F3728" i="1"/>
  <c r="F3726" i="1"/>
  <c r="F3724" i="1"/>
  <c r="F3722" i="1"/>
  <c r="F3720" i="1"/>
  <c r="F3718" i="1"/>
  <c r="F3716" i="1"/>
  <c r="F3714" i="1"/>
  <c r="F3712" i="1"/>
  <c r="F3710" i="1"/>
  <c r="F3708" i="1"/>
  <c r="F3706" i="1"/>
  <c r="F3704" i="1"/>
  <c r="F3702" i="1"/>
  <c r="F3700" i="1"/>
  <c r="F3698" i="1"/>
  <c r="F3696" i="1"/>
  <c r="F3694" i="1"/>
  <c r="F3692" i="1"/>
  <c r="F3690" i="1"/>
  <c r="F3688" i="1"/>
  <c r="F3686" i="1"/>
  <c r="F3684" i="1"/>
  <c r="F3682" i="1"/>
  <c r="F3680" i="1"/>
  <c r="F3678" i="1"/>
  <c r="F3676" i="1"/>
  <c r="F3674" i="1"/>
  <c r="F3672" i="1"/>
  <c r="F3670" i="1"/>
  <c r="F3668" i="1"/>
  <c r="F3666" i="1"/>
  <c r="F3664" i="1"/>
  <c r="F3662" i="1"/>
  <c r="F3660" i="1"/>
  <c r="F3658" i="1"/>
  <c r="F3656" i="1"/>
  <c r="F3654" i="1"/>
  <c r="F3652" i="1"/>
  <c r="F3650" i="1"/>
  <c r="F3648" i="1"/>
  <c r="F3646" i="1"/>
  <c r="F3644" i="1"/>
  <c r="F3642" i="1"/>
  <c r="F3640" i="1"/>
  <c r="F3638" i="1"/>
  <c r="F3636" i="1"/>
  <c r="F3634" i="1"/>
  <c r="F3632" i="1"/>
  <c r="F3630" i="1"/>
  <c r="F3628" i="1"/>
  <c r="F3626" i="1"/>
  <c r="F3624" i="1"/>
  <c r="F3622" i="1"/>
  <c r="F3620" i="1"/>
  <c r="F3618" i="1"/>
  <c r="F3616" i="1"/>
  <c r="F3614" i="1"/>
  <c r="F3612" i="1"/>
  <c r="F3610" i="1"/>
  <c r="F3608" i="1"/>
  <c r="F3606" i="1"/>
  <c r="F3604" i="1"/>
  <c r="F3602" i="1"/>
  <c r="F3600" i="1"/>
  <c r="F3598" i="1"/>
  <c r="F3596" i="1"/>
  <c r="F3594" i="1"/>
  <c r="F3592" i="1"/>
  <c r="F3590" i="1"/>
  <c r="F3588" i="1"/>
  <c r="F3586" i="1"/>
  <c r="F3584" i="1"/>
  <c r="F3582" i="1"/>
  <c r="F3580" i="1"/>
  <c r="F3578" i="1"/>
  <c r="F3576" i="1"/>
  <c r="F3574" i="1"/>
  <c r="F3572" i="1"/>
  <c r="F3570" i="1"/>
  <c r="F3568" i="1"/>
  <c r="F3566" i="1"/>
  <c r="F3564" i="1"/>
  <c r="F3562" i="1"/>
  <c r="F3560" i="1"/>
  <c r="F3558" i="1"/>
  <c r="F3556" i="1"/>
  <c r="F3554" i="1"/>
  <c r="F3552" i="1"/>
  <c r="F3550" i="1"/>
  <c r="F3548" i="1"/>
  <c r="F3546" i="1"/>
  <c r="F3544" i="1"/>
  <c r="F3542" i="1"/>
  <c r="F3540" i="1"/>
  <c r="F3538" i="1"/>
  <c r="F3536" i="1"/>
  <c r="F3534" i="1"/>
  <c r="F3532" i="1"/>
  <c r="F3530" i="1"/>
  <c r="F3528" i="1"/>
  <c r="F3526" i="1"/>
  <c r="F3524" i="1"/>
  <c r="F3522" i="1"/>
  <c r="F3520" i="1"/>
  <c r="F3518" i="1"/>
  <c r="F3516" i="1"/>
  <c r="F3514" i="1"/>
  <c r="F3512" i="1"/>
  <c r="F3510" i="1"/>
  <c r="F3508" i="1"/>
  <c r="F3506" i="1"/>
  <c r="F3504" i="1"/>
  <c r="F3502" i="1"/>
  <c r="F3500" i="1"/>
  <c r="F3498" i="1"/>
  <c r="F3496" i="1"/>
  <c r="F3494" i="1"/>
  <c r="F3492" i="1"/>
  <c r="F3490" i="1"/>
  <c r="F3488" i="1"/>
  <c r="F3486" i="1"/>
  <c r="F3484" i="1"/>
  <c r="F3482" i="1"/>
  <c r="F3480" i="1"/>
  <c r="F3478" i="1"/>
  <c r="F3476" i="1"/>
  <c r="F3474" i="1"/>
  <c r="F3472" i="1"/>
  <c r="F3470" i="1"/>
  <c r="F3468" i="1"/>
  <c r="F3466" i="1"/>
  <c r="F3464" i="1"/>
  <c r="F3462" i="1"/>
  <c r="F3460" i="1"/>
  <c r="F3458" i="1"/>
  <c r="F3456" i="1"/>
  <c r="F3454" i="1"/>
  <c r="F3452" i="1"/>
  <c r="F3450" i="1"/>
  <c r="F3448" i="1"/>
  <c r="F3446" i="1"/>
  <c r="F3444" i="1"/>
  <c r="F3442" i="1"/>
  <c r="F3440" i="1"/>
  <c r="F3438" i="1"/>
  <c r="F3436" i="1"/>
  <c r="F3434" i="1"/>
  <c r="F3432" i="1"/>
  <c r="F3430" i="1"/>
  <c r="F3428" i="1"/>
  <c r="F3426" i="1"/>
  <c r="F3424" i="1"/>
  <c r="F3422" i="1"/>
  <c r="F3420" i="1"/>
  <c r="F3418" i="1"/>
  <c r="F3416" i="1"/>
  <c r="F3414" i="1"/>
  <c r="F3412" i="1"/>
  <c r="F3410" i="1"/>
  <c r="F3408" i="1"/>
  <c r="F3406" i="1"/>
  <c r="F3404" i="1"/>
  <c r="F3402" i="1"/>
  <c r="F3400" i="1"/>
  <c r="F3398" i="1"/>
  <c r="F3396" i="1"/>
  <c r="F3394" i="1"/>
  <c r="F3392" i="1"/>
  <c r="F3390" i="1"/>
  <c r="F3388" i="1"/>
  <c r="F3386" i="1"/>
  <c r="F3384" i="1"/>
  <c r="F3382" i="1"/>
  <c r="F3380" i="1"/>
  <c r="F3378" i="1"/>
  <c r="F3376" i="1"/>
  <c r="F3374" i="1"/>
  <c r="F3372" i="1"/>
  <c r="F3370" i="1"/>
  <c r="F3368" i="1"/>
  <c r="F3366" i="1"/>
  <c r="F3364" i="1"/>
  <c r="F3362" i="1"/>
  <c r="F3360" i="1"/>
  <c r="F3358" i="1"/>
  <c r="F3356" i="1"/>
  <c r="F3354" i="1"/>
  <c r="F3352" i="1"/>
  <c r="F3350" i="1"/>
  <c r="F3348" i="1"/>
  <c r="F3346" i="1"/>
  <c r="F3344" i="1"/>
  <c r="F3342" i="1"/>
  <c r="F3340" i="1"/>
  <c r="F3338" i="1"/>
  <c r="F3336" i="1"/>
  <c r="F3334" i="1"/>
  <c r="F3332" i="1"/>
  <c r="F3330" i="1"/>
  <c r="F3328" i="1"/>
  <c r="F3326" i="1"/>
  <c r="F3324" i="1"/>
  <c r="F3322" i="1"/>
  <c r="F3320" i="1"/>
  <c r="F3318" i="1"/>
  <c r="F3316" i="1"/>
  <c r="F3314" i="1"/>
  <c r="F3312" i="1"/>
  <c r="F3310" i="1"/>
  <c r="F3308" i="1"/>
  <c r="F3306" i="1"/>
  <c r="F3304" i="1"/>
  <c r="F3302" i="1"/>
  <c r="F3300" i="1"/>
  <c r="F3298" i="1"/>
  <c r="F3296" i="1"/>
  <c r="F3294" i="1"/>
  <c r="F3292" i="1"/>
  <c r="F3290" i="1"/>
  <c r="F3288" i="1"/>
  <c r="F3286" i="1"/>
  <c r="F3284" i="1"/>
  <c r="F3282" i="1"/>
  <c r="F3280" i="1"/>
  <c r="F3278" i="1"/>
  <c r="F3276" i="1"/>
  <c r="F3274" i="1"/>
  <c r="F3272" i="1"/>
  <c r="F3270" i="1"/>
  <c r="F3268" i="1"/>
  <c r="F3266" i="1"/>
  <c r="F3264" i="1"/>
  <c r="F3262" i="1"/>
  <c r="F3260" i="1"/>
  <c r="F3258" i="1"/>
  <c r="F3256" i="1"/>
  <c r="F3254" i="1"/>
  <c r="F3252" i="1"/>
  <c r="F3250" i="1"/>
  <c r="F3248" i="1"/>
  <c r="F3246" i="1"/>
  <c r="F3244" i="1"/>
  <c r="F3242" i="1"/>
  <c r="F3240" i="1"/>
  <c r="F3238" i="1"/>
  <c r="F3236" i="1"/>
  <c r="F3234" i="1"/>
  <c r="F3232" i="1"/>
  <c r="F3230" i="1"/>
  <c r="F3228" i="1"/>
  <c r="F3226" i="1"/>
  <c r="F3224" i="1"/>
  <c r="F3222" i="1"/>
  <c r="F3220" i="1"/>
  <c r="F3218" i="1"/>
  <c r="F3216" i="1"/>
  <c r="F3214" i="1"/>
  <c r="F3212" i="1"/>
  <c r="F3210" i="1"/>
  <c r="F3208" i="1"/>
  <c r="F3206" i="1"/>
  <c r="F3204" i="1"/>
  <c r="F3202" i="1"/>
  <c r="F3200" i="1"/>
  <c r="F3198" i="1"/>
  <c r="F3196" i="1"/>
  <c r="F3194" i="1"/>
  <c r="F3192" i="1"/>
  <c r="F3190" i="1"/>
  <c r="F3188" i="1"/>
  <c r="F3186" i="1"/>
  <c r="F3184" i="1"/>
  <c r="F3182" i="1"/>
  <c r="F3180" i="1"/>
  <c r="F3178" i="1"/>
  <c r="F3176" i="1"/>
  <c r="F3174" i="1"/>
  <c r="F3172" i="1"/>
  <c r="F3170" i="1"/>
  <c r="F3168" i="1"/>
  <c r="F3166" i="1"/>
  <c r="F3164" i="1"/>
  <c r="F3162" i="1"/>
  <c r="F3160" i="1"/>
  <c r="F3158" i="1"/>
  <c r="F3156" i="1"/>
  <c r="F3154" i="1"/>
  <c r="F3152" i="1"/>
  <c r="F3150" i="1"/>
  <c r="F3148" i="1"/>
  <c r="F3146" i="1"/>
  <c r="F3144" i="1"/>
  <c r="F3142" i="1"/>
  <c r="F3140" i="1"/>
  <c r="F3138" i="1"/>
  <c r="F3136" i="1"/>
  <c r="F3134" i="1"/>
  <c r="F3132" i="1"/>
  <c r="F3130" i="1"/>
  <c r="F3128" i="1"/>
  <c r="F3126" i="1"/>
  <c r="F3124" i="1"/>
  <c r="F3122" i="1"/>
  <c r="F3120" i="1"/>
  <c r="F3118" i="1"/>
  <c r="F3116" i="1"/>
  <c r="F3114" i="1"/>
  <c r="F3112" i="1"/>
  <c r="F3110" i="1"/>
  <c r="F3108" i="1"/>
  <c r="F3106" i="1"/>
  <c r="F3104" i="1"/>
  <c r="F3102" i="1"/>
  <c r="F3100" i="1"/>
  <c r="F3098" i="1"/>
  <c r="F3096" i="1"/>
  <c r="F3094" i="1"/>
  <c r="F3092" i="1"/>
  <c r="F3090" i="1"/>
  <c r="F3088" i="1"/>
  <c r="F3086" i="1"/>
  <c r="F3084" i="1"/>
  <c r="F3082" i="1"/>
  <c r="F3080" i="1"/>
  <c r="F3078" i="1"/>
  <c r="F3076" i="1"/>
  <c r="F3074" i="1"/>
  <c r="F3072" i="1"/>
  <c r="F3070" i="1"/>
  <c r="F3068" i="1"/>
  <c r="F3066" i="1"/>
  <c r="F3064" i="1"/>
  <c r="F3062" i="1"/>
  <c r="F3060" i="1"/>
  <c r="F3058" i="1"/>
  <c r="F3056" i="1"/>
  <c r="F3054" i="1"/>
  <c r="F3052" i="1"/>
  <c r="F3050" i="1"/>
  <c r="F3048" i="1"/>
  <c r="F3046" i="1"/>
  <c r="F3044" i="1"/>
  <c r="F3042" i="1"/>
  <c r="F3040" i="1"/>
  <c r="F3038" i="1"/>
  <c r="F3036" i="1"/>
  <c r="F3034" i="1"/>
  <c r="F3032" i="1"/>
  <c r="F3030" i="1"/>
  <c r="F3028" i="1"/>
  <c r="F3026" i="1"/>
  <c r="F3024" i="1"/>
  <c r="F3022" i="1"/>
  <c r="F3020" i="1"/>
  <c r="F3018" i="1"/>
  <c r="F3016" i="1"/>
  <c r="F3014" i="1"/>
  <c r="F3012" i="1"/>
  <c r="F3010" i="1"/>
  <c r="F3008" i="1"/>
  <c r="F3006" i="1"/>
  <c r="F3004" i="1"/>
  <c r="F3002" i="1"/>
  <c r="F3000" i="1"/>
  <c r="F2998" i="1"/>
  <c r="F2996" i="1"/>
  <c r="F2994" i="1"/>
  <c r="F2992" i="1"/>
  <c r="F2990" i="1"/>
  <c r="F2988" i="1"/>
  <c r="F2986" i="1"/>
  <c r="F2984" i="1"/>
  <c r="F2982" i="1"/>
  <c r="F2980" i="1"/>
  <c r="F2978" i="1"/>
  <c r="F2976" i="1"/>
  <c r="F2974" i="1"/>
  <c r="F2972" i="1"/>
  <c r="F2970" i="1"/>
  <c r="F2968" i="1"/>
  <c r="F2966" i="1"/>
  <c r="F2964" i="1"/>
  <c r="F2962" i="1"/>
  <c r="F2960" i="1"/>
  <c r="F2958" i="1"/>
  <c r="F2956" i="1"/>
  <c r="F2954" i="1"/>
  <c r="F2952" i="1"/>
  <c r="F2950" i="1"/>
  <c r="F2948" i="1"/>
  <c r="F2946" i="1"/>
  <c r="F2944" i="1"/>
  <c r="F2942" i="1"/>
  <c r="F2940" i="1"/>
  <c r="F2938" i="1"/>
  <c r="F2936" i="1"/>
  <c r="F2934" i="1"/>
  <c r="F2932" i="1"/>
  <c r="F2930" i="1"/>
  <c r="F2928" i="1"/>
  <c r="F2926" i="1"/>
  <c r="F2924" i="1"/>
  <c r="F2922" i="1"/>
  <c r="F2920" i="1"/>
  <c r="F2918" i="1"/>
  <c r="F2916" i="1"/>
  <c r="F2914" i="1"/>
  <c r="F2912" i="1"/>
  <c r="F2910" i="1"/>
  <c r="F2908" i="1"/>
  <c r="F2906" i="1"/>
  <c r="F2904" i="1"/>
  <c r="F2902" i="1"/>
  <c r="F2900" i="1"/>
  <c r="F2898" i="1"/>
  <c r="F2896" i="1"/>
  <c r="F2894" i="1"/>
  <c r="F2892" i="1"/>
  <c r="F2890" i="1"/>
  <c r="F2888" i="1"/>
  <c r="F2886" i="1"/>
  <c r="F2884" i="1"/>
  <c r="F2882" i="1"/>
  <c r="F2880" i="1"/>
  <c r="F2878" i="1"/>
  <c r="F2876" i="1"/>
  <c r="F2874" i="1"/>
  <c r="F2872" i="1"/>
  <c r="F2870" i="1"/>
  <c r="F2868" i="1"/>
  <c r="F2866" i="1"/>
  <c r="F2864" i="1"/>
  <c r="F2862" i="1"/>
  <c r="F2860" i="1"/>
  <c r="F2858" i="1"/>
  <c r="F2856" i="1"/>
  <c r="F2854" i="1"/>
  <c r="F2852" i="1"/>
  <c r="F2850" i="1"/>
  <c r="F2848" i="1"/>
  <c r="F2846" i="1"/>
  <c r="F2844" i="1"/>
  <c r="F2842" i="1"/>
  <c r="F2840" i="1"/>
  <c r="F2838" i="1"/>
  <c r="F2836" i="1"/>
  <c r="F2834" i="1"/>
  <c r="F2832" i="1"/>
  <c r="F2830" i="1"/>
  <c r="F2828" i="1"/>
  <c r="F2826" i="1"/>
  <c r="F2824" i="1"/>
  <c r="F2822" i="1"/>
  <c r="F2820" i="1"/>
  <c r="F2818" i="1"/>
  <c r="F2816" i="1"/>
  <c r="F2814" i="1"/>
  <c r="F2812" i="1"/>
  <c r="F2810" i="1"/>
  <c r="F2808" i="1"/>
  <c r="F2806" i="1"/>
  <c r="F2804" i="1"/>
  <c r="F2802" i="1"/>
  <c r="F2800" i="1"/>
  <c r="F2798" i="1"/>
  <c r="F2796" i="1"/>
  <c r="F2794" i="1"/>
  <c r="F2792" i="1"/>
  <c r="F2790" i="1"/>
  <c r="F2788" i="1"/>
  <c r="F2786" i="1"/>
  <c r="F2784" i="1"/>
  <c r="F2782" i="1"/>
  <c r="F2780" i="1"/>
  <c r="F2778" i="1"/>
  <c r="F2776" i="1"/>
  <c r="F2774" i="1"/>
  <c r="F2772" i="1"/>
  <c r="F2770" i="1"/>
  <c r="F2768" i="1"/>
  <c r="F2766" i="1"/>
  <c r="F2764" i="1"/>
  <c r="F2762" i="1"/>
  <c r="F2760" i="1"/>
  <c r="F2758" i="1"/>
  <c r="F2756" i="1"/>
  <c r="F2754" i="1"/>
  <c r="F2752" i="1"/>
  <c r="F2750" i="1"/>
  <c r="F2748" i="1"/>
  <c r="F2746" i="1"/>
  <c r="F2744" i="1"/>
  <c r="F3994" i="1"/>
  <c r="F3990" i="1"/>
  <c r="F3986" i="1"/>
  <c r="F3982" i="1"/>
  <c r="F3978" i="1"/>
  <c r="F3974" i="1"/>
  <c r="F3970" i="1"/>
  <c r="F3966" i="1"/>
  <c r="F3962" i="1"/>
  <c r="F3958" i="1"/>
  <c r="F3954" i="1"/>
  <c r="F3950" i="1"/>
  <c r="F3946" i="1"/>
  <c r="F3942" i="1"/>
  <c r="F3938" i="1"/>
  <c r="F3934" i="1"/>
  <c r="F3930" i="1"/>
  <c r="F3926" i="1"/>
  <c r="F3922" i="1"/>
  <c r="F3919" i="1"/>
  <c r="F3917" i="1"/>
  <c r="F3915" i="1"/>
  <c r="F3913" i="1"/>
  <c r="F3911" i="1"/>
  <c r="F3909" i="1"/>
  <c r="F3907" i="1"/>
  <c r="F3905" i="1"/>
  <c r="F3903" i="1"/>
  <c r="F3901" i="1"/>
  <c r="F3899" i="1"/>
  <c r="F3897" i="1"/>
  <c r="F3895" i="1"/>
  <c r="F3893" i="1"/>
  <c r="F3891" i="1"/>
  <c r="F3889" i="1"/>
  <c r="F3887" i="1"/>
  <c r="F3885" i="1"/>
  <c r="F3883" i="1"/>
  <c r="F3881" i="1"/>
  <c r="F3879" i="1"/>
  <c r="F3877" i="1"/>
  <c r="F3875" i="1"/>
  <c r="F3873" i="1"/>
  <c r="F3871" i="1"/>
  <c r="F3869" i="1"/>
  <c r="F3867" i="1"/>
  <c r="F3865" i="1"/>
  <c r="F3863" i="1"/>
  <c r="F3861" i="1"/>
  <c r="F3859" i="1"/>
  <c r="F3857" i="1"/>
  <c r="F3855" i="1"/>
  <c r="F3853" i="1"/>
  <c r="F3851" i="1"/>
  <c r="F3849" i="1"/>
  <c r="F3847" i="1"/>
  <c r="F3845" i="1"/>
  <c r="F3843" i="1"/>
  <c r="F3841" i="1"/>
  <c r="F3839" i="1"/>
  <c r="F3837" i="1"/>
  <c r="F3835" i="1"/>
  <c r="F3833" i="1"/>
  <c r="F3831" i="1"/>
  <c r="F3829" i="1"/>
  <c r="F3827" i="1"/>
  <c r="F3825" i="1"/>
  <c r="F3823" i="1"/>
  <c r="F3821" i="1"/>
  <c r="F3819" i="1"/>
  <c r="F3817" i="1"/>
  <c r="F3815" i="1"/>
  <c r="F3813" i="1"/>
  <c r="F3811" i="1"/>
  <c r="F3809" i="1"/>
  <c r="F3807" i="1"/>
  <c r="F3805" i="1"/>
  <c r="F3803" i="1"/>
  <c r="F3801" i="1"/>
  <c r="F3799" i="1"/>
  <c r="F3797" i="1"/>
  <c r="F3795" i="1"/>
  <c r="F3793" i="1"/>
  <c r="F3791" i="1"/>
  <c r="F3789" i="1"/>
  <c r="F3787" i="1"/>
  <c r="F3785" i="1"/>
  <c r="F3783" i="1"/>
  <c r="F3781" i="1"/>
  <c r="F3779" i="1"/>
  <c r="F3777" i="1"/>
  <c r="F3775" i="1"/>
  <c r="F3773" i="1"/>
  <c r="F3771" i="1"/>
  <c r="F3769" i="1"/>
  <c r="F3767" i="1"/>
  <c r="F3765" i="1"/>
  <c r="F3763" i="1"/>
  <c r="F3761" i="1"/>
  <c r="F3759" i="1"/>
  <c r="F3757" i="1"/>
  <c r="F3755" i="1"/>
  <c r="F3753" i="1"/>
  <c r="F3751" i="1"/>
  <c r="F3749" i="1"/>
  <c r="F3747" i="1"/>
  <c r="F3745" i="1"/>
  <c r="F3743" i="1"/>
  <c r="F3741" i="1"/>
  <c r="F3739" i="1"/>
  <c r="F3737" i="1"/>
  <c r="F3735" i="1"/>
  <c r="F3733" i="1"/>
  <c r="F3731" i="1"/>
  <c r="F3729" i="1"/>
  <c r="F3727" i="1"/>
  <c r="F3725" i="1"/>
  <c r="F3723" i="1"/>
  <c r="F3721" i="1"/>
  <c r="F3719" i="1"/>
  <c r="F3717" i="1"/>
  <c r="F3715" i="1"/>
  <c r="F3713" i="1"/>
  <c r="F3711" i="1"/>
  <c r="F3709" i="1"/>
  <c r="F3707" i="1"/>
  <c r="F3705" i="1"/>
  <c r="F3703" i="1"/>
  <c r="F3701" i="1"/>
  <c r="F3699" i="1"/>
  <c r="F3697" i="1"/>
  <c r="F3695" i="1"/>
  <c r="F3693" i="1"/>
  <c r="F3691" i="1"/>
  <c r="F3689" i="1"/>
  <c r="F3687" i="1"/>
  <c r="F3685" i="1"/>
  <c r="F3683" i="1"/>
  <c r="F3681" i="1"/>
  <c r="F3679" i="1"/>
  <c r="F3677" i="1"/>
  <c r="F3675" i="1"/>
  <c r="F3673" i="1"/>
  <c r="F3671" i="1"/>
  <c r="F3669" i="1"/>
  <c r="F3667" i="1"/>
  <c r="F3665" i="1"/>
  <c r="F3663" i="1"/>
  <c r="F3661" i="1"/>
  <c r="F3659" i="1"/>
  <c r="F3657" i="1"/>
  <c r="F3655" i="1"/>
  <c r="F3653" i="1"/>
  <c r="F3651" i="1"/>
  <c r="F3649" i="1"/>
  <c r="F3647" i="1"/>
  <c r="F3645" i="1"/>
  <c r="F3643" i="1"/>
  <c r="F3641" i="1"/>
  <c r="F3639" i="1"/>
  <c r="F3637" i="1"/>
  <c r="F3635" i="1"/>
  <c r="F3633" i="1"/>
  <c r="F3631" i="1"/>
  <c r="F3629" i="1"/>
  <c r="F3627" i="1"/>
  <c r="F3625" i="1"/>
  <c r="F3623" i="1"/>
  <c r="F3621" i="1"/>
  <c r="F3619" i="1"/>
  <c r="F3617" i="1"/>
  <c r="F3615" i="1"/>
  <c r="F3613" i="1"/>
  <c r="F3611" i="1"/>
  <c r="F3609" i="1"/>
  <c r="F3607" i="1"/>
  <c r="F3605" i="1"/>
  <c r="F3603" i="1"/>
  <c r="F3601" i="1"/>
  <c r="F3599" i="1"/>
  <c r="F3597" i="1"/>
  <c r="F3595" i="1"/>
  <c r="F3593" i="1"/>
  <c r="F3591" i="1"/>
  <c r="F3589" i="1"/>
  <c r="F3587" i="1"/>
  <c r="F3585" i="1"/>
  <c r="F3583" i="1"/>
  <c r="F3581" i="1"/>
  <c r="F3579" i="1"/>
  <c r="F3577" i="1"/>
  <c r="F3575" i="1"/>
  <c r="F3573" i="1"/>
  <c r="F3571" i="1"/>
  <c r="F3569" i="1"/>
  <c r="F3567" i="1"/>
  <c r="F3565" i="1"/>
  <c r="F3563" i="1"/>
  <c r="F3561" i="1"/>
  <c r="F3559" i="1"/>
  <c r="F3557" i="1"/>
  <c r="F3555" i="1"/>
  <c r="F3553" i="1"/>
  <c r="F3551" i="1"/>
  <c r="F3549" i="1"/>
  <c r="F3547" i="1"/>
  <c r="F3545" i="1"/>
  <c r="F3543" i="1"/>
  <c r="F3541" i="1"/>
  <c r="F3539" i="1"/>
  <c r="F3537" i="1"/>
  <c r="F3535" i="1"/>
  <c r="F3533" i="1"/>
  <c r="F3531" i="1"/>
  <c r="F3529" i="1"/>
  <c r="F3527" i="1"/>
  <c r="F3525" i="1"/>
  <c r="F3523" i="1"/>
  <c r="F3521" i="1"/>
  <c r="F3519" i="1"/>
  <c r="F3517" i="1"/>
  <c r="F3515" i="1"/>
  <c r="F3513" i="1"/>
  <c r="F3511" i="1"/>
  <c r="F3509" i="1"/>
  <c r="F3507" i="1"/>
  <c r="F3505" i="1"/>
  <c r="F3503" i="1"/>
  <c r="F3501" i="1"/>
  <c r="F3499" i="1"/>
  <c r="F3497" i="1"/>
  <c r="F3495" i="1"/>
  <c r="F3493" i="1"/>
  <c r="F3491" i="1"/>
  <c r="F3489" i="1"/>
  <c r="F3487" i="1"/>
  <c r="F3485" i="1"/>
  <c r="F3483" i="1"/>
  <c r="F3481" i="1"/>
  <c r="F3479" i="1"/>
  <c r="F3477" i="1"/>
  <c r="F3475" i="1"/>
  <c r="F3473" i="1"/>
  <c r="F3471" i="1"/>
  <c r="F3469" i="1"/>
  <c r="F3467" i="1"/>
  <c r="F3465" i="1"/>
  <c r="F3463" i="1"/>
  <c r="F3461" i="1"/>
  <c r="F3459" i="1"/>
  <c r="F3457" i="1"/>
  <c r="F3455" i="1"/>
  <c r="F3453" i="1"/>
  <c r="F3451" i="1"/>
  <c r="F3449" i="1"/>
  <c r="F3447" i="1"/>
  <c r="F3445" i="1"/>
  <c r="F3443" i="1"/>
  <c r="F3441" i="1"/>
  <c r="F3439" i="1"/>
  <c r="F3437" i="1"/>
  <c r="F3435" i="1"/>
  <c r="F3433" i="1"/>
  <c r="F3431" i="1"/>
  <c r="F3429" i="1"/>
  <c r="F3427" i="1"/>
  <c r="F3425" i="1"/>
  <c r="F3423" i="1"/>
  <c r="F3421" i="1"/>
  <c r="F3419" i="1"/>
  <c r="F3417" i="1"/>
  <c r="F3415" i="1"/>
  <c r="F3413" i="1"/>
  <c r="F3411" i="1"/>
  <c r="F3409" i="1"/>
  <c r="F3407" i="1"/>
  <c r="F3405" i="1"/>
  <c r="F3403" i="1"/>
  <c r="F3401" i="1"/>
  <c r="F3399" i="1"/>
  <c r="F3397" i="1"/>
  <c r="F3395" i="1"/>
  <c r="F3393" i="1"/>
  <c r="F3391" i="1"/>
  <c r="F3389" i="1"/>
  <c r="F3387" i="1"/>
  <c r="F3385" i="1"/>
  <c r="F3383" i="1"/>
  <c r="F3381" i="1"/>
  <c r="F3379" i="1"/>
  <c r="F3377" i="1"/>
  <c r="F3375" i="1"/>
  <c r="F3373" i="1"/>
  <c r="F3371" i="1"/>
  <c r="F3369" i="1"/>
  <c r="F3367" i="1"/>
  <c r="F3365" i="1"/>
  <c r="F3363" i="1"/>
  <c r="F3361" i="1"/>
  <c r="F3359" i="1"/>
  <c r="F3357" i="1"/>
  <c r="F3355" i="1"/>
  <c r="F3353" i="1"/>
  <c r="F3351" i="1"/>
  <c r="F3349" i="1"/>
  <c r="F3347" i="1"/>
  <c r="F3345" i="1"/>
  <c r="F3343" i="1"/>
  <c r="F3341" i="1"/>
  <c r="F3339" i="1"/>
  <c r="F3337" i="1"/>
  <c r="F3335" i="1"/>
  <c r="F3333" i="1"/>
  <c r="F3331" i="1"/>
  <c r="F3329" i="1"/>
  <c r="F3327" i="1"/>
  <c r="F3325" i="1"/>
  <c r="F3323" i="1"/>
  <c r="F3321" i="1"/>
  <c r="F3319" i="1"/>
  <c r="F3317" i="1"/>
  <c r="F3315" i="1"/>
  <c r="F3313" i="1"/>
  <c r="F3311" i="1"/>
  <c r="F3309" i="1"/>
  <c r="F3307" i="1"/>
  <c r="F3305" i="1"/>
  <c r="F3303" i="1"/>
  <c r="F3301" i="1"/>
  <c r="F3299" i="1"/>
  <c r="F3297" i="1"/>
  <c r="F3295" i="1"/>
  <c r="F3293" i="1"/>
  <c r="F3291" i="1"/>
  <c r="F3289" i="1"/>
  <c r="F3287" i="1"/>
  <c r="F3285" i="1"/>
  <c r="F3283" i="1"/>
  <c r="F3281" i="1"/>
  <c r="F3279" i="1"/>
  <c r="F3277" i="1"/>
  <c r="F3275" i="1"/>
  <c r="F3273" i="1"/>
  <c r="F3271" i="1"/>
  <c r="F3269" i="1"/>
  <c r="F3267" i="1"/>
  <c r="F3265" i="1"/>
  <c r="F3263" i="1"/>
  <c r="F3261" i="1"/>
  <c r="F3259" i="1"/>
  <c r="F3257" i="1"/>
  <c r="F3255" i="1"/>
  <c r="F3253" i="1"/>
  <c r="F3251" i="1"/>
  <c r="F3249" i="1"/>
  <c r="F3247" i="1"/>
  <c r="F3245" i="1"/>
  <c r="F3243" i="1"/>
  <c r="F3241" i="1"/>
  <c r="F3239" i="1"/>
  <c r="F3237" i="1"/>
  <c r="F3235" i="1"/>
  <c r="F3233" i="1"/>
  <c r="F3231" i="1"/>
  <c r="F3229" i="1"/>
  <c r="F3227" i="1"/>
  <c r="F3225" i="1"/>
  <c r="F3223" i="1"/>
  <c r="F3221" i="1"/>
  <c r="F3219" i="1"/>
  <c r="F3217" i="1"/>
  <c r="F3215" i="1"/>
  <c r="F3213" i="1"/>
  <c r="F3211" i="1"/>
  <c r="F3209" i="1"/>
  <c r="F3207" i="1"/>
  <c r="F3205" i="1"/>
  <c r="F3203" i="1"/>
  <c r="F3201" i="1"/>
  <c r="F3199" i="1"/>
  <c r="F3197" i="1"/>
  <c r="F3195" i="1"/>
  <c r="F3193" i="1"/>
  <c r="F3191" i="1"/>
  <c r="F3189" i="1"/>
  <c r="F3187" i="1"/>
  <c r="F3185" i="1"/>
  <c r="F3183" i="1"/>
  <c r="F3181" i="1"/>
  <c r="F3179" i="1"/>
  <c r="F3177" i="1"/>
  <c r="F3175" i="1"/>
  <c r="F3173" i="1"/>
  <c r="F3171" i="1"/>
  <c r="F3169" i="1"/>
  <c r="F3167" i="1"/>
  <c r="F3165" i="1"/>
  <c r="F3163" i="1"/>
  <c r="F3161" i="1"/>
  <c r="F3159" i="1"/>
  <c r="F3157" i="1"/>
  <c r="F3155" i="1"/>
  <c r="F3153" i="1"/>
  <c r="F3151" i="1"/>
  <c r="F3149" i="1"/>
  <c r="F3147" i="1"/>
  <c r="F3145" i="1"/>
  <c r="F3143" i="1"/>
  <c r="F3141" i="1"/>
  <c r="F3139" i="1"/>
  <c r="F3137" i="1"/>
  <c r="F3135" i="1"/>
  <c r="F3133" i="1"/>
  <c r="F3131" i="1"/>
  <c r="F3129" i="1"/>
  <c r="F3127" i="1"/>
  <c r="F3125" i="1"/>
  <c r="F3123" i="1"/>
  <c r="F3121" i="1"/>
  <c r="F3119" i="1"/>
  <c r="F3117" i="1"/>
  <c r="F3115" i="1"/>
  <c r="F3113" i="1"/>
  <c r="F3111" i="1"/>
  <c r="F3109" i="1"/>
  <c r="F3107" i="1"/>
  <c r="F3105" i="1"/>
  <c r="F3103" i="1"/>
  <c r="F3101" i="1"/>
  <c r="F3099" i="1"/>
  <c r="F3097" i="1"/>
  <c r="F3095" i="1"/>
  <c r="F3093" i="1"/>
  <c r="F3091" i="1"/>
  <c r="F3089" i="1"/>
  <c r="F3087" i="1"/>
  <c r="F3085" i="1"/>
  <c r="F3083" i="1"/>
  <c r="F3081" i="1"/>
  <c r="F3079" i="1"/>
  <c r="F3077" i="1"/>
  <c r="F3075" i="1"/>
  <c r="F3073" i="1"/>
  <c r="F3071" i="1"/>
  <c r="F3069" i="1"/>
  <c r="F3067" i="1"/>
  <c r="F3065" i="1"/>
  <c r="F3063" i="1"/>
  <c r="F3061" i="1"/>
  <c r="F3059" i="1"/>
  <c r="F3057" i="1"/>
  <c r="F3055" i="1"/>
  <c r="F3053" i="1"/>
  <c r="F3051" i="1"/>
  <c r="F3049" i="1"/>
  <c r="F3047" i="1"/>
  <c r="F3045" i="1"/>
  <c r="F3043" i="1"/>
  <c r="F3041" i="1"/>
  <c r="F3039" i="1"/>
  <c r="F3037" i="1"/>
  <c r="F3035" i="1"/>
  <c r="F3033" i="1"/>
  <c r="F3031" i="1"/>
  <c r="F3029" i="1"/>
  <c r="F3027" i="1"/>
  <c r="F3025" i="1"/>
  <c r="F3023" i="1"/>
  <c r="F3021" i="1"/>
  <c r="F3019" i="1"/>
  <c r="F3017" i="1"/>
  <c r="F3015" i="1"/>
  <c r="F3013" i="1"/>
  <c r="F3011" i="1"/>
  <c r="F3009" i="1"/>
  <c r="F3007" i="1"/>
  <c r="F3005" i="1"/>
  <c r="F3003" i="1"/>
  <c r="F3001" i="1"/>
  <c r="F2999" i="1"/>
  <c r="F2997" i="1"/>
  <c r="F2995" i="1"/>
  <c r="F2993" i="1"/>
  <c r="F2989" i="1"/>
  <c r="F2985" i="1"/>
  <c r="F2981" i="1"/>
  <c r="F2977" i="1"/>
  <c r="F2973" i="1"/>
  <c r="F2969" i="1"/>
  <c r="F2965" i="1"/>
  <c r="F2961" i="1"/>
  <c r="F2957" i="1"/>
  <c r="F2953" i="1"/>
  <c r="F2949" i="1"/>
  <c r="F2945" i="1"/>
  <c r="F2941" i="1"/>
  <c r="F2937" i="1"/>
  <c r="F2933" i="1"/>
  <c r="F2929" i="1"/>
  <c r="F2925" i="1"/>
  <c r="F2921" i="1"/>
  <c r="F2917" i="1"/>
  <c r="F2913" i="1"/>
  <c r="F2909" i="1"/>
  <c r="F2905" i="1"/>
  <c r="F2901" i="1"/>
  <c r="F2897" i="1"/>
  <c r="F2893" i="1"/>
  <c r="F2889" i="1"/>
  <c r="F2885" i="1"/>
  <c r="F2881" i="1"/>
  <c r="F2877" i="1"/>
  <c r="F2873" i="1"/>
  <c r="F2869" i="1"/>
  <c r="F2865" i="1"/>
  <c r="F2861" i="1"/>
  <c r="F2857" i="1"/>
  <c r="F2853" i="1"/>
  <c r="F2849" i="1"/>
  <c r="F2845" i="1"/>
  <c r="F2841" i="1"/>
  <c r="F2837" i="1"/>
  <c r="F2833" i="1"/>
  <c r="F2829" i="1"/>
  <c r="F2825" i="1"/>
  <c r="F2821" i="1"/>
  <c r="F2817" i="1"/>
  <c r="F2813" i="1"/>
  <c r="F2809" i="1"/>
  <c r="F2805" i="1"/>
  <c r="F2801" i="1"/>
  <c r="F2797" i="1"/>
  <c r="F2793" i="1"/>
  <c r="F2789" i="1"/>
  <c r="F2785" i="1"/>
  <c r="F2781" i="1"/>
  <c r="F2777" i="1"/>
  <c r="F2773" i="1"/>
  <c r="F2769" i="1"/>
  <c r="F2765" i="1"/>
  <c r="F2761" i="1"/>
  <c r="F2757" i="1"/>
  <c r="F2753" i="1"/>
  <c r="F2749" i="1"/>
  <c r="F2745" i="1"/>
  <c r="F2743" i="1"/>
  <c r="F2741" i="1"/>
  <c r="F2739" i="1"/>
  <c r="F2737" i="1"/>
  <c r="F2735" i="1"/>
  <c r="F2733" i="1"/>
  <c r="F2731" i="1"/>
  <c r="F2729" i="1"/>
  <c r="F2727" i="1"/>
  <c r="F2725" i="1"/>
  <c r="F2723" i="1"/>
  <c r="F2721" i="1"/>
  <c r="F2719" i="1"/>
  <c r="F2717" i="1"/>
  <c r="F2715" i="1"/>
  <c r="F2713" i="1"/>
  <c r="F2711" i="1"/>
  <c r="F2709" i="1"/>
  <c r="F2707" i="1"/>
  <c r="F2705" i="1"/>
  <c r="F2703" i="1"/>
  <c r="F2701" i="1"/>
  <c r="F2699" i="1"/>
  <c r="F2697" i="1"/>
  <c r="F2695" i="1"/>
  <c r="F2693" i="1"/>
  <c r="F2691" i="1"/>
  <c r="F2689" i="1"/>
  <c r="F2687" i="1"/>
  <c r="F2685" i="1"/>
  <c r="F2683" i="1"/>
  <c r="F2681" i="1"/>
  <c r="F2679" i="1"/>
  <c r="F2677" i="1"/>
  <c r="F2675" i="1"/>
  <c r="F2673" i="1"/>
  <c r="F2671" i="1"/>
  <c r="F2669" i="1"/>
  <c r="F2667" i="1"/>
  <c r="F2665" i="1"/>
  <c r="F2663" i="1"/>
  <c r="F2661" i="1"/>
  <c r="F2659" i="1"/>
  <c r="F2657" i="1"/>
  <c r="F2655" i="1"/>
  <c r="F2653" i="1"/>
  <c r="F2651" i="1"/>
  <c r="F2649" i="1"/>
  <c r="F2647" i="1"/>
  <c r="F2645" i="1"/>
  <c r="F2643" i="1"/>
  <c r="F2641" i="1"/>
  <c r="F2639" i="1"/>
  <c r="F2637" i="1"/>
  <c r="F2635" i="1"/>
  <c r="F2633" i="1"/>
  <c r="F2631" i="1"/>
  <c r="F2629" i="1"/>
  <c r="F2627" i="1"/>
  <c r="F2625" i="1"/>
  <c r="F2623" i="1"/>
  <c r="F2621" i="1"/>
  <c r="F2619" i="1"/>
  <c r="F2617" i="1"/>
  <c r="F2615" i="1"/>
  <c r="F2613" i="1"/>
  <c r="F2611" i="1"/>
  <c r="F2609" i="1"/>
  <c r="F2607" i="1"/>
  <c r="F2605" i="1"/>
  <c r="F2603" i="1"/>
  <c r="F2601" i="1"/>
  <c r="F2599" i="1"/>
  <c r="F2597" i="1"/>
  <c r="F2595" i="1"/>
  <c r="F2593" i="1"/>
  <c r="F2591" i="1"/>
  <c r="F2589" i="1"/>
  <c r="F2587" i="1"/>
  <c r="F2585" i="1"/>
  <c r="F2583" i="1"/>
  <c r="F2581" i="1"/>
  <c r="F2579" i="1"/>
  <c r="F2577" i="1"/>
  <c r="F2575" i="1"/>
  <c r="F2573" i="1"/>
  <c r="F2571" i="1"/>
  <c r="F2569" i="1"/>
  <c r="F2567" i="1"/>
  <c r="F2565" i="1"/>
  <c r="F2563" i="1"/>
  <c r="F2561" i="1"/>
  <c r="F2559" i="1"/>
  <c r="F2557" i="1"/>
  <c r="F2555" i="1"/>
  <c r="F2553" i="1"/>
  <c r="F2551" i="1"/>
  <c r="F2549" i="1"/>
  <c r="F2547" i="1"/>
  <c r="F2545" i="1"/>
  <c r="F2543" i="1"/>
  <c r="F2541" i="1"/>
  <c r="F2539" i="1"/>
  <c r="F2537" i="1"/>
  <c r="F2535" i="1"/>
  <c r="F2533" i="1"/>
  <c r="F2531" i="1"/>
  <c r="F2529" i="1"/>
  <c r="F2527" i="1"/>
  <c r="F2525" i="1"/>
  <c r="F2523" i="1"/>
  <c r="F2521" i="1"/>
  <c r="F2519" i="1"/>
  <c r="F2517" i="1"/>
  <c r="F2515" i="1"/>
  <c r="F2513" i="1"/>
  <c r="F2511" i="1"/>
  <c r="F2509" i="1"/>
  <c r="F2507" i="1"/>
  <c r="F2505" i="1"/>
  <c r="F2503" i="1"/>
  <c r="F2501" i="1"/>
  <c r="F2499" i="1"/>
  <c r="F2497" i="1"/>
  <c r="F2495" i="1"/>
  <c r="F2493" i="1"/>
  <c r="F2491" i="1"/>
  <c r="F2489" i="1"/>
  <c r="F2487" i="1"/>
  <c r="F2485" i="1"/>
  <c r="F2483" i="1"/>
  <c r="F2481" i="1"/>
  <c r="F2479" i="1"/>
  <c r="F2477" i="1"/>
  <c r="F2475" i="1"/>
  <c r="F2473" i="1"/>
  <c r="F2471" i="1"/>
  <c r="F2469" i="1"/>
  <c r="F2467" i="1"/>
  <c r="F2465" i="1"/>
  <c r="F2463" i="1"/>
  <c r="F2461" i="1"/>
  <c r="F2459" i="1"/>
  <c r="F2457" i="1"/>
  <c r="F2455" i="1"/>
  <c r="F2453" i="1"/>
  <c r="F2451" i="1"/>
  <c r="F2449" i="1"/>
  <c r="F2447" i="1"/>
  <c r="F2445" i="1"/>
  <c r="F2443" i="1"/>
  <c r="F2441" i="1"/>
  <c r="F2439" i="1"/>
  <c r="F2437" i="1"/>
  <c r="F2435" i="1"/>
  <c r="F2433" i="1"/>
  <c r="F2431" i="1"/>
  <c r="F2429" i="1"/>
  <c r="F2427" i="1"/>
  <c r="F2425" i="1"/>
  <c r="F2423" i="1"/>
  <c r="F2421" i="1"/>
  <c r="F2419" i="1"/>
  <c r="F2417" i="1"/>
  <c r="F2415" i="1"/>
  <c r="F2413" i="1"/>
  <c r="F2411" i="1"/>
  <c r="F2409" i="1"/>
  <c r="F2407" i="1"/>
  <c r="F2405" i="1"/>
  <c r="F2403" i="1"/>
  <c r="F2401" i="1"/>
  <c r="F2399" i="1"/>
  <c r="F2397" i="1"/>
  <c r="F2395" i="1"/>
  <c r="F2393" i="1"/>
  <c r="F2391" i="1"/>
  <c r="F2389" i="1"/>
  <c r="F2387" i="1"/>
  <c r="F2385" i="1"/>
  <c r="F2383" i="1"/>
  <c r="F2381" i="1"/>
  <c r="F2379" i="1"/>
  <c r="F2377" i="1"/>
  <c r="F2375" i="1"/>
  <c r="F2373" i="1"/>
  <c r="F2371" i="1"/>
  <c r="F2369" i="1"/>
  <c r="F2367" i="1"/>
  <c r="F2365" i="1"/>
  <c r="F2363" i="1"/>
  <c r="F2361" i="1"/>
  <c r="F2359" i="1"/>
  <c r="F2357" i="1"/>
  <c r="F2355" i="1"/>
  <c r="F2353" i="1"/>
  <c r="F2351" i="1"/>
  <c r="F2349" i="1"/>
  <c r="F2347" i="1"/>
  <c r="F2345" i="1"/>
  <c r="F2343" i="1"/>
  <c r="F2341" i="1"/>
  <c r="F2339" i="1"/>
  <c r="F2337" i="1"/>
  <c r="F2335" i="1"/>
  <c r="F2333" i="1"/>
  <c r="F2331" i="1"/>
  <c r="F2329" i="1"/>
  <c r="F2327" i="1"/>
  <c r="F2325" i="1"/>
  <c r="F2323" i="1"/>
  <c r="F2321" i="1"/>
  <c r="F2319" i="1"/>
  <c r="F2317" i="1"/>
  <c r="F2315" i="1"/>
  <c r="F2313" i="1"/>
  <c r="F2311" i="1"/>
  <c r="F2309" i="1"/>
  <c r="F2307" i="1"/>
  <c r="F2305" i="1"/>
  <c r="F2303" i="1"/>
  <c r="F2301" i="1"/>
  <c r="F2299" i="1"/>
  <c r="F2297" i="1"/>
  <c r="F2295" i="1"/>
  <c r="F2293" i="1"/>
  <c r="F2291" i="1"/>
  <c r="F2289" i="1"/>
  <c r="F2287" i="1"/>
  <c r="F2285" i="1"/>
  <c r="F2283" i="1"/>
  <c r="F2281" i="1"/>
  <c r="F2279" i="1"/>
  <c r="F2277" i="1"/>
  <c r="F2275" i="1"/>
  <c r="F2273" i="1"/>
  <c r="F2271" i="1"/>
  <c r="F2269" i="1"/>
  <c r="F2267" i="1"/>
  <c r="F2265" i="1"/>
  <c r="F2263" i="1"/>
  <c r="F2261" i="1"/>
  <c r="F2259" i="1"/>
  <c r="F2257" i="1"/>
  <c r="F2255" i="1"/>
  <c r="F2253" i="1"/>
  <c r="F2251" i="1"/>
  <c r="F2249" i="1"/>
  <c r="F2247" i="1"/>
  <c r="F2245" i="1"/>
  <c r="F2243" i="1"/>
  <c r="F2241" i="1"/>
  <c r="F2239" i="1"/>
  <c r="F2237" i="1"/>
  <c r="F2235" i="1"/>
  <c r="F2233" i="1"/>
  <c r="F2231" i="1"/>
  <c r="F2229" i="1"/>
  <c r="F2227" i="1"/>
  <c r="F2225" i="1"/>
  <c r="F2223" i="1"/>
  <c r="F2221" i="1"/>
  <c r="F2219" i="1"/>
  <c r="F2217" i="1"/>
  <c r="F2215" i="1"/>
  <c r="F2213" i="1"/>
  <c r="F2211" i="1"/>
  <c r="F2209" i="1"/>
  <c r="F2207" i="1"/>
  <c r="F2205" i="1"/>
  <c r="F2203" i="1"/>
  <c r="F2201" i="1"/>
  <c r="F2199" i="1"/>
  <c r="F2197" i="1"/>
  <c r="F2195" i="1"/>
  <c r="F2193" i="1"/>
  <c r="F2191" i="1"/>
  <c r="F2189" i="1"/>
  <c r="F2187" i="1"/>
  <c r="F2185" i="1"/>
  <c r="F2183" i="1"/>
  <c r="F2181" i="1"/>
  <c r="F2179" i="1"/>
  <c r="F2177" i="1"/>
  <c r="F2175" i="1"/>
  <c r="F2173" i="1"/>
  <c r="F2171" i="1"/>
  <c r="F2169" i="1"/>
  <c r="F2167" i="1"/>
  <c r="F2165" i="1"/>
  <c r="F2163" i="1"/>
  <c r="F2161" i="1"/>
  <c r="F2159" i="1"/>
  <c r="F2157" i="1"/>
  <c r="F2155" i="1"/>
  <c r="F2153" i="1"/>
  <c r="F2151" i="1"/>
  <c r="F2149" i="1"/>
  <c r="F2147" i="1"/>
  <c r="F2145" i="1"/>
  <c r="F2143" i="1"/>
  <c r="F2141" i="1"/>
  <c r="F2139" i="1"/>
  <c r="F2137" i="1"/>
  <c r="F2135" i="1"/>
  <c r="F2133" i="1"/>
  <c r="F2131" i="1"/>
  <c r="F2129" i="1"/>
  <c r="F2127" i="1"/>
  <c r="F2125" i="1"/>
  <c r="F2123" i="1"/>
  <c r="F2121" i="1"/>
  <c r="F2119" i="1"/>
  <c r="F2117" i="1"/>
  <c r="F2115" i="1"/>
  <c r="F2113" i="1"/>
  <c r="F2111" i="1"/>
  <c r="F2109" i="1"/>
  <c r="F2107" i="1"/>
  <c r="F2105" i="1"/>
  <c r="F2103" i="1"/>
  <c r="F2101" i="1"/>
  <c r="F2099" i="1"/>
  <c r="F2097" i="1"/>
  <c r="F2095" i="1"/>
  <c r="F2093" i="1"/>
  <c r="F2091" i="1"/>
  <c r="F2089" i="1"/>
  <c r="F2087" i="1"/>
  <c r="F2085" i="1"/>
  <c r="F2083" i="1"/>
  <c r="F2081" i="1"/>
  <c r="F2079" i="1"/>
  <c r="F2077" i="1"/>
  <c r="F2075" i="1"/>
  <c r="F2073" i="1"/>
  <c r="F2071" i="1"/>
  <c r="F2069" i="1"/>
  <c r="F2067" i="1"/>
  <c r="F2065" i="1"/>
  <c r="F2063" i="1"/>
  <c r="F2061" i="1"/>
  <c r="F2059" i="1"/>
  <c r="F2057" i="1"/>
  <c r="F2055" i="1"/>
  <c r="F2053" i="1"/>
  <c r="F2051" i="1"/>
  <c r="F2049" i="1"/>
  <c r="F2047" i="1"/>
  <c r="F2045" i="1"/>
  <c r="F2043" i="1"/>
  <c r="F2041" i="1"/>
  <c r="F2039" i="1"/>
  <c r="F2037" i="1"/>
  <c r="F2035" i="1"/>
  <c r="F2033" i="1"/>
  <c r="F2031" i="1"/>
  <c r="F2029" i="1"/>
  <c r="F2027" i="1"/>
  <c r="F2025" i="1"/>
  <c r="F2023" i="1"/>
  <c r="F2021" i="1"/>
  <c r="F2019" i="1"/>
  <c r="F2017" i="1"/>
  <c r="F2015" i="1"/>
  <c r="F2013" i="1"/>
  <c r="F2011" i="1"/>
  <c r="F2009" i="1"/>
  <c r="F2007" i="1"/>
  <c r="F2005" i="1"/>
  <c r="F2003" i="1"/>
  <c r="F2001" i="1"/>
  <c r="F1999" i="1"/>
  <c r="F1997" i="1"/>
  <c r="F1995" i="1"/>
  <c r="F1993" i="1"/>
  <c r="F1991" i="1"/>
  <c r="F1989" i="1"/>
  <c r="F1987" i="1"/>
  <c r="F1985" i="1"/>
  <c r="F1983" i="1"/>
  <c r="F1981" i="1"/>
  <c r="F1979" i="1"/>
  <c r="F1977" i="1"/>
  <c r="F1975" i="1"/>
  <c r="F1973" i="1"/>
  <c r="F1971" i="1"/>
  <c r="F1969" i="1"/>
  <c r="F1967" i="1"/>
  <c r="F1965" i="1"/>
  <c r="F1963" i="1"/>
  <c r="F1961" i="1"/>
  <c r="F1959" i="1"/>
  <c r="F1957" i="1"/>
  <c r="F1955" i="1"/>
  <c r="F1953" i="1"/>
  <c r="F1951" i="1"/>
  <c r="F1949" i="1"/>
  <c r="F1947" i="1"/>
  <c r="F1945" i="1"/>
  <c r="F1943" i="1"/>
  <c r="F1941" i="1"/>
  <c r="F1939" i="1"/>
  <c r="F1937" i="1"/>
  <c r="F1935" i="1"/>
  <c r="F1933" i="1"/>
  <c r="F1931" i="1"/>
  <c r="F1929" i="1"/>
  <c r="F1927" i="1"/>
  <c r="F1925" i="1"/>
  <c r="F1923" i="1"/>
  <c r="F1921" i="1"/>
  <c r="F1919" i="1"/>
  <c r="F1917" i="1"/>
  <c r="F1915" i="1"/>
  <c r="F1913" i="1"/>
  <c r="F1911" i="1"/>
  <c r="F1909" i="1"/>
  <c r="F1907" i="1"/>
  <c r="F1905" i="1"/>
  <c r="F1903" i="1"/>
  <c r="F1901" i="1"/>
  <c r="F1899" i="1"/>
  <c r="F1897" i="1"/>
  <c r="F1895" i="1"/>
  <c r="F1893" i="1"/>
  <c r="F1891" i="1"/>
  <c r="F1889" i="1"/>
  <c r="F1887" i="1"/>
  <c r="F1885" i="1"/>
  <c r="F1883" i="1"/>
  <c r="F1881" i="1"/>
  <c r="F1879" i="1"/>
  <c r="F1877" i="1"/>
  <c r="F1875" i="1"/>
  <c r="F1873" i="1"/>
  <c r="F1871" i="1"/>
  <c r="F1869" i="1"/>
  <c r="F1867" i="1"/>
  <c r="F1865" i="1"/>
  <c r="F1863" i="1"/>
  <c r="F1861" i="1"/>
  <c r="F1859" i="1"/>
  <c r="F1857" i="1"/>
  <c r="F1855" i="1"/>
  <c r="F1853" i="1"/>
  <c r="F1851" i="1"/>
  <c r="F1849" i="1"/>
  <c r="F1847" i="1"/>
  <c r="F1845" i="1"/>
  <c r="F1843" i="1"/>
  <c r="F1841" i="1"/>
  <c r="F1839" i="1"/>
  <c r="F1837" i="1"/>
  <c r="F1835" i="1"/>
  <c r="F1833" i="1"/>
  <c r="F1831" i="1"/>
  <c r="F1829" i="1"/>
  <c r="F1827" i="1"/>
  <c r="F1825" i="1"/>
  <c r="F1823" i="1"/>
  <c r="F1821" i="1"/>
  <c r="F1819" i="1"/>
  <c r="F1817" i="1"/>
  <c r="F1815" i="1"/>
  <c r="F1813" i="1"/>
  <c r="F1811" i="1"/>
  <c r="F1809" i="1"/>
  <c r="F1807" i="1"/>
  <c r="F1805" i="1"/>
  <c r="F1803" i="1"/>
  <c r="F1801" i="1"/>
  <c r="F1799" i="1"/>
  <c r="F1797" i="1"/>
  <c r="F1795" i="1"/>
  <c r="F1793" i="1"/>
  <c r="F1791" i="1"/>
  <c r="F1789" i="1"/>
  <c r="F1787" i="1"/>
  <c r="F1785" i="1"/>
  <c r="F1783" i="1"/>
  <c r="F1781" i="1"/>
  <c r="F1779" i="1"/>
  <c r="F1777" i="1"/>
  <c r="F1775" i="1"/>
  <c r="F1773" i="1"/>
  <c r="F1771" i="1"/>
  <c r="F1769" i="1"/>
  <c r="F1767" i="1"/>
  <c r="F1765" i="1"/>
  <c r="F1763" i="1"/>
  <c r="F1761" i="1"/>
  <c r="F1759" i="1"/>
  <c r="F1757" i="1"/>
  <c r="F1755" i="1"/>
  <c r="F1753" i="1"/>
  <c r="F1751" i="1"/>
  <c r="F1749" i="1"/>
  <c r="F1747" i="1"/>
  <c r="F1745" i="1"/>
  <c r="F1743" i="1"/>
  <c r="F1741" i="1"/>
  <c r="F1739" i="1"/>
  <c r="F1737" i="1"/>
  <c r="F1735" i="1"/>
  <c r="F1733" i="1"/>
  <c r="F1731" i="1"/>
  <c r="F1729" i="1"/>
  <c r="F1727" i="1"/>
  <c r="F1725" i="1"/>
  <c r="F1723" i="1"/>
  <c r="F1721" i="1"/>
  <c r="F1719" i="1"/>
  <c r="F1717" i="1"/>
  <c r="F1715" i="1"/>
  <c r="F1713" i="1"/>
  <c r="F1711" i="1"/>
  <c r="F1709" i="1"/>
  <c r="F1707" i="1"/>
  <c r="F1705" i="1"/>
  <c r="F1703" i="1"/>
  <c r="F1701" i="1"/>
  <c r="F1699" i="1"/>
  <c r="F1697" i="1"/>
  <c r="F2991" i="1"/>
  <c r="F2987" i="1"/>
  <c r="F2983" i="1"/>
  <c r="F2979" i="1"/>
  <c r="F2975" i="1"/>
  <c r="F2971" i="1"/>
  <c r="F2967" i="1"/>
  <c r="F2963" i="1"/>
  <c r="F2959" i="1"/>
  <c r="F2955" i="1"/>
  <c r="F2951" i="1"/>
  <c r="F2947" i="1"/>
  <c r="F2943" i="1"/>
  <c r="F2939" i="1"/>
  <c r="F2935" i="1"/>
  <c r="F2931" i="1"/>
  <c r="F2927" i="1"/>
  <c r="F2923" i="1"/>
  <c r="F2919" i="1"/>
  <c r="F2915" i="1"/>
  <c r="F2911" i="1"/>
  <c r="F2907" i="1"/>
  <c r="F2903" i="1"/>
  <c r="F2899" i="1"/>
  <c r="F2895" i="1"/>
  <c r="F2891" i="1"/>
  <c r="F2887" i="1"/>
  <c r="F2883" i="1"/>
  <c r="F2879" i="1"/>
  <c r="F2875" i="1"/>
  <c r="F2871" i="1"/>
  <c r="F2867" i="1"/>
  <c r="F2863" i="1"/>
  <c r="F2859" i="1"/>
  <c r="F2855" i="1"/>
  <c r="F2851" i="1"/>
  <c r="F2847" i="1"/>
  <c r="F2843" i="1"/>
  <c r="F2839" i="1"/>
  <c r="F2835" i="1"/>
  <c r="F2831" i="1"/>
  <c r="F2827" i="1"/>
  <c r="F2823" i="1"/>
  <c r="F2819" i="1"/>
  <c r="F2815" i="1"/>
  <c r="F2811" i="1"/>
  <c r="F2807" i="1"/>
  <c r="F2803" i="1"/>
  <c r="F2799" i="1"/>
  <c r="F2795" i="1"/>
  <c r="F2791" i="1"/>
  <c r="F2787" i="1"/>
  <c r="F2783" i="1"/>
  <c r="F2779" i="1"/>
  <c r="F2775" i="1"/>
  <c r="F2771" i="1"/>
  <c r="F2767" i="1"/>
  <c r="F2763" i="1"/>
  <c r="F2759" i="1"/>
  <c r="F2755" i="1"/>
  <c r="F2751" i="1"/>
  <c r="F2747" i="1"/>
  <c r="F2742" i="1"/>
  <c r="F2740" i="1"/>
  <c r="F2738" i="1"/>
  <c r="F2736" i="1"/>
  <c r="F2734" i="1"/>
  <c r="F2732" i="1"/>
  <c r="F2730" i="1"/>
  <c r="F2728" i="1"/>
  <c r="F2726" i="1"/>
  <c r="F2724" i="1"/>
  <c r="F2722" i="1"/>
  <c r="F2720" i="1"/>
  <c r="F2718" i="1"/>
  <c r="F2716" i="1"/>
  <c r="F2714" i="1"/>
  <c r="F2712" i="1"/>
  <c r="F2710" i="1"/>
  <c r="F2708" i="1"/>
  <c r="F2706" i="1"/>
  <c r="F2704" i="1"/>
  <c r="F2702" i="1"/>
  <c r="F2700" i="1"/>
  <c r="F2698" i="1"/>
  <c r="F2696" i="1"/>
  <c r="F2694" i="1"/>
  <c r="F2692" i="1"/>
  <c r="F2690" i="1"/>
  <c r="F2688" i="1"/>
  <c r="F2686" i="1"/>
  <c r="F2684" i="1"/>
  <c r="F2682" i="1"/>
  <c r="F2680" i="1"/>
  <c r="F2678" i="1"/>
  <c r="F2676" i="1"/>
  <c r="F2674" i="1"/>
  <c r="F2672" i="1"/>
  <c r="F2670" i="1"/>
  <c r="F2668" i="1"/>
  <c r="F2666" i="1"/>
  <c r="F2664" i="1"/>
  <c r="F2662" i="1"/>
  <c r="F2660" i="1"/>
  <c r="F2658" i="1"/>
  <c r="F2656" i="1"/>
  <c r="F2654" i="1"/>
  <c r="F2652" i="1"/>
  <c r="F2650" i="1"/>
  <c r="F2648" i="1"/>
  <c r="F2646" i="1"/>
  <c r="F2644" i="1"/>
  <c r="F2642" i="1"/>
  <c r="F2640" i="1"/>
  <c r="F2638" i="1"/>
  <c r="F2636" i="1"/>
  <c r="F2634" i="1"/>
  <c r="F2632" i="1"/>
  <c r="F2630" i="1"/>
  <c r="F2628" i="1"/>
  <c r="F2626" i="1"/>
  <c r="F2624" i="1"/>
  <c r="F2622" i="1"/>
  <c r="F2620" i="1"/>
  <c r="F2618" i="1"/>
  <c r="F2616" i="1"/>
  <c r="F2614" i="1"/>
  <c r="F2612" i="1"/>
  <c r="F2610" i="1"/>
  <c r="F2608" i="1"/>
  <c r="F2606" i="1"/>
  <c r="F2604" i="1"/>
  <c r="F2602" i="1"/>
  <c r="F2600" i="1"/>
  <c r="F2598" i="1"/>
  <c r="F2596" i="1"/>
  <c r="F2594" i="1"/>
  <c r="F2592" i="1"/>
  <c r="F2590" i="1"/>
  <c r="F2588" i="1"/>
  <c r="F2586" i="1"/>
  <c r="F2584" i="1"/>
  <c r="F2582" i="1"/>
  <c r="F2580" i="1"/>
  <c r="F2578" i="1"/>
  <c r="F2576" i="1"/>
  <c r="F2574" i="1"/>
  <c r="F2572" i="1"/>
  <c r="F2570" i="1"/>
  <c r="F2568" i="1"/>
  <c r="F2566" i="1"/>
  <c r="F2564" i="1"/>
  <c r="F2562" i="1"/>
  <c r="F2560" i="1"/>
  <c r="F2558" i="1"/>
  <c r="F2556" i="1"/>
  <c r="F2554" i="1"/>
  <c r="F2552" i="1"/>
  <c r="F2550" i="1"/>
  <c r="F2548" i="1"/>
  <c r="F2546" i="1"/>
  <c r="F2544" i="1"/>
  <c r="F2542" i="1"/>
  <c r="F2540" i="1"/>
  <c r="F2538" i="1"/>
  <c r="F2536" i="1"/>
  <c r="F2534" i="1"/>
  <c r="F2532" i="1"/>
  <c r="F2530" i="1"/>
  <c r="F2528" i="1"/>
  <c r="F2526" i="1"/>
  <c r="F2524" i="1"/>
  <c r="F2522" i="1"/>
  <c r="F2520" i="1"/>
  <c r="F2518" i="1"/>
  <c r="F2516" i="1"/>
  <c r="F2514" i="1"/>
  <c r="F2512" i="1"/>
  <c r="F2510" i="1"/>
  <c r="F2508" i="1"/>
  <c r="F2506" i="1"/>
  <c r="F2504" i="1"/>
  <c r="F2502" i="1"/>
  <c r="F2500" i="1"/>
  <c r="F2498" i="1"/>
  <c r="F2496" i="1"/>
  <c r="F2494" i="1"/>
  <c r="F2492" i="1"/>
  <c r="F2490" i="1"/>
  <c r="F2488" i="1"/>
  <c r="F2486" i="1"/>
  <c r="F2484" i="1"/>
  <c r="F2482" i="1"/>
  <c r="F2480" i="1"/>
  <c r="F2478" i="1"/>
  <c r="F2476" i="1"/>
  <c r="F2474" i="1"/>
  <c r="F2472" i="1"/>
  <c r="F2470" i="1"/>
  <c r="F2468" i="1"/>
  <c r="F2466" i="1"/>
  <c r="F2464" i="1"/>
  <c r="F2462" i="1"/>
  <c r="F2460" i="1"/>
  <c r="F2458" i="1"/>
  <c r="F2456" i="1"/>
  <c r="F2454" i="1"/>
  <c r="F2452" i="1"/>
  <c r="F2450" i="1"/>
  <c r="F2448" i="1"/>
  <c r="F2446" i="1"/>
  <c r="F2444" i="1"/>
  <c r="F2442" i="1"/>
  <c r="F2440" i="1"/>
  <c r="F2438" i="1"/>
  <c r="F2436" i="1"/>
  <c r="F2434" i="1"/>
  <c r="F2432" i="1"/>
  <c r="F2430" i="1"/>
  <c r="F2428" i="1"/>
  <c r="F2426" i="1"/>
  <c r="F2424" i="1"/>
  <c r="F2422" i="1"/>
  <c r="F2420" i="1"/>
  <c r="F2418" i="1"/>
  <c r="F2416" i="1"/>
  <c r="F2414" i="1"/>
  <c r="F2412" i="1"/>
  <c r="F2410" i="1"/>
  <c r="F2408" i="1"/>
  <c r="F2406" i="1"/>
  <c r="F2404" i="1"/>
  <c r="F2402" i="1"/>
  <c r="F2400" i="1"/>
  <c r="F2398" i="1"/>
  <c r="F2396" i="1"/>
  <c r="F2394" i="1"/>
  <c r="F2392" i="1"/>
  <c r="F2390" i="1"/>
  <c r="F2388" i="1"/>
  <c r="F2386" i="1"/>
  <c r="F2384" i="1"/>
  <c r="F2382" i="1"/>
  <c r="F2380" i="1"/>
  <c r="F2378" i="1"/>
  <c r="F2376" i="1"/>
  <c r="F2374" i="1"/>
  <c r="F2372" i="1"/>
  <c r="F2370" i="1"/>
  <c r="F2368" i="1"/>
  <c r="F2366" i="1"/>
  <c r="F2364" i="1"/>
  <c r="F2362" i="1"/>
  <c r="F2360" i="1"/>
  <c r="F2358" i="1"/>
  <c r="F2356" i="1"/>
  <c r="F2354" i="1"/>
  <c r="F2352" i="1"/>
  <c r="F2350" i="1"/>
  <c r="F2348" i="1"/>
  <c r="F2346" i="1"/>
  <c r="F2344" i="1"/>
  <c r="F2342" i="1"/>
  <c r="F2340" i="1"/>
  <c r="F2338" i="1"/>
  <c r="F2336" i="1"/>
  <c r="F2334" i="1"/>
  <c r="F2332" i="1"/>
  <c r="F2330" i="1"/>
  <c r="F2328" i="1"/>
  <c r="F2326" i="1"/>
  <c r="F2324" i="1"/>
  <c r="F2322" i="1"/>
  <c r="F2320" i="1"/>
  <c r="F2318" i="1"/>
  <c r="F2316" i="1"/>
  <c r="F2314" i="1"/>
  <c r="F2312" i="1"/>
  <c r="F2310" i="1"/>
  <c r="F2308" i="1"/>
  <c r="F2306" i="1"/>
  <c r="F2304" i="1"/>
  <c r="F2302" i="1"/>
  <c r="F2300" i="1"/>
  <c r="F2298" i="1"/>
  <c r="F2296" i="1"/>
  <c r="F2294" i="1"/>
  <c r="F2292" i="1"/>
  <c r="F2290" i="1"/>
  <c r="F2288" i="1"/>
  <c r="F2286" i="1"/>
  <c r="F2284" i="1"/>
  <c r="F2282" i="1"/>
  <c r="F2280" i="1"/>
  <c r="F2278" i="1"/>
  <c r="F2276" i="1"/>
  <c r="F2274" i="1"/>
  <c r="F2272" i="1"/>
  <c r="F2270" i="1"/>
  <c r="F2268" i="1"/>
  <c r="F2266" i="1"/>
  <c r="F2264" i="1"/>
  <c r="F2262" i="1"/>
  <c r="F2260" i="1"/>
  <c r="F2258" i="1"/>
  <c r="F2256" i="1"/>
  <c r="F2254" i="1"/>
  <c r="F2252" i="1"/>
  <c r="F2250" i="1"/>
  <c r="F2248" i="1"/>
  <c r="F2246" i="1"/>
  <c r="F2244" i="1"/>
  <c r="F2242" i="1"/>
  <c r="F2240" i="1"/>
  <c r="F2238" i="1"/>
  <c r="F2236" i="1"/>
  <c r="F2234" i="1"/>
  <c r="F2232" i="1"/>
  <c r="F2230" i="1"/>
  <c r="F2228" i="1"/>
  <c r="F2226" i="1"/>
  <c r="F2224" i="1"/>
  <c r="F2222" i="1"/>
  <c r="F2220" i="1"/>
  <c r="F2218" i="1"/>
  <c r="F2216" i="1"/>
  <c r="F2214" i="1"/>
  <c r="F2212" i="1"/>
  <c r="F2210" i="1"/>
  <c r="F2208" i="1"/>
  <c r="F2206" i="1"/>
  <c r="F2204" i="1"/>
  <c r="F2202" i="1"/>
  <c r="F2200" i="1"/>
  <c r="F2198" i="1"/>
  <c r="F2196" i="1"/>
  <c r="F2194" i="1"/>
  <c r="F2192" i="1"/>
  <c r="F2190" i="1"/>
  <c r="F2188" i="1"/>
  <c r="F2186" i="1"/>
  <c r="F2184" i="1"/>
  <c r="F2182" i="1"/>
  <c r="F2180" i="1"/>
  <c r="F2178" i="1"/>
  <c r="F2176" i="1"/>
  <c r="F2174" i="1"/>
  <c r="F2172" i="1"/>
  <c r="F2170" i="1"/>
  <c r="F2168" i="1"/>
  <c r="F2166" i="1"/>
  <c r="F2164" i="1"/>
  <c r="F2162" i="1"/>
  <c r="F2160" i="1"/>
  <c r="F2158" i="1"/>
  <c r="F2156" i="1"/>
  <c r="F2154" i="1"/>
  <c r="F2152" i="1"/>
  <c r="F2150" i="1"/>
  <c r="F2148" i="1"/>
  <c r="F2146" i="1"/>
  <c r="F2144" i="1"/>
  <c r="F2142" i="1"/>
  <c r="F2140" i="1"/>
  <c r="F2138" i="1"/>
  <c r="F2136" i="1"/>
  <c r="F2134" i="1"/>
  <c r="F2132" i="1"/>
  <c r="F2130" i="1"/>
  <c r="F2128" i="1"/>
  <c r="F2126" i="1"/>
  <c r="F2124" i="1"/>
  <c r="F2122" i="1"/>
  <c r="F2120" i="1"/>
  <c r="F2118" i="1"/>
  <c r="F2116" i="1"/>
  <c r="F2114" i="1"/>
  <c r="F2112" i="1"/>
  <c r="F2110" i="1"/>
  <c r="F2108" i="1"/>
  <c r="F2106" i="1"/>
  <c r="F2104" i="1"/>
  <c r="F2102" i="1"/>
  <c r="F2100" i="1"/>
  <c r="F2098" i="1"/>
  <c r="F2096" i="1"/>
  <c r="F2094" i="1"/>
  <c r="F2092" i="1"/>
  <c r="F2090" i="1"/>
  <c r="F2088" i="1"/>
  <c r="F2086" i="1"/>
  <c r="F2084" i="1"/>
  <c r="F2082" i="1"/>
  <c r="F2080" i="1"/>
  <c r="F2078" i="1"/>
  <c r="F2076" i="1"/>
  <c r="F2074" i="1"/>
  <c r="F2072" i="1"/>
  <c r="F2070" i="1"/>
  <c r="F2068" i="1"/>
  <c r="F2066" i="1"/>
  <c r="F2064" i="1"/>
  <c r="F2062" i="1"/>
  <c r="F2060" i="1"/>
  <c r="F2058" i="1"/>
  <c r="F2056" i="1"/>
  <c r="F2054" i="1"/>
  <c r="F2052" i="1"/>
  <c r="F2050" i="1"/>
  <c r="F2048" i="1"/>
  <c r="F2046" i="1"/>
  <c r="F2044" i="1"/>
  <c r="F2042" i="1"/>
  <c r="F2040" i="1"/>
  <c r="F2038" i="1"/>
  <c r="F2036" i="1"/>
  <c r="F2034" i="1"/>
  <c r="F2032" i="1"/>
  <c r="F2030" i="1"/>
  <c r="F2028" i="1"/>
  <c r="F2026" i="1"/>
  <c r="F2024" i="1"/>
  <c r="F2022" i="1"/>
  <c r="F2020" i="1"/>
  <c r="F2018" i="1"/>
  <c r="F2016" i="1"/>
  <c r="F2014" i="1"/>
  <c r="F2012" i="1"/>
  <c r="F2010" i="1"/>
  <c r="F2008" i="1"/>
  <c r="F2006" i="1"/>
  <c r="F2004" i="1"/>
  <c r="F2002" i="1"/>
  <c r="F2000" i="1"/>
  <c r="F1998" i="1"/>
  <c r="F1996" i="1"/>
  <c r="F1994" i="1"/>
  <c r="F1992" i="1"/>
  <c r="F1990" i="1"/>
  <c r="F1988" i="1"/>
  <c r="F1986" i="1"/>
  <c r="F1984" i="1"/>
  <c r="F1982" i="1"/>
  <c r="F1980" i="1"/>
  <c r="F1978" i="1"/>
  <c r="F1976" i="1"/>
  <c r="F1974" i="1"/>
  <c r="F1972" i="1"/>
  <c r="F1970" i="1"/>
  <c r="F1968" i="1"/>
  <c r="F1966" i="1"/>
  <c r="F1964" i="1"/>
  <c r="F1962" i="1"/>
  <c r="F1960" i="1"/>
  <c r="F1958" i="1"/>
  <c r="F1956" i="1"/>
  <c r="F1954" i="1"/>
  <c r="F1952" i="1"/>
  <c r="F1950" i="1"/>
  <c r="F1948" i="1"/>
  <c r="F1946" i="1"/>
  <c r="F1944" i="1"/>
  <c r="F1942" i="1"/>
  <c r="F1940" i="1"/>
  <c r="F1938" i="1"/>
  <c r="F1936" i="1"/>
  <c r="F1934" i="1"/>
  <c r="F1932" i="1"/>
  <c r="F1930" i="1"/>
  <c r="F1928" i="1"/>
  <c r="F1926" i="1"/>
  <c r="F1924" i="1"/>
  <c r="F1922" i="1"/>
  <c r="F1920" i="1"/>
  <c r="F1918" i="1"/>
  <c r="F1916" i="1"/>
  <c r="F1914" i="1"/>
  <c r="F1912" i="1"/>
  <c r="F1910" i="1"/>
  <c r="F1908" i="1"/>
  <c r="F1906" i="1"/>
  <c r="F1904" i="1"/>
  <c r="F1902" i="1"/>
  <c r="F1900" i="1"/>
  <c r="F1898" i="1"/>
  <c r="F1896" i="1"/>
  <c r="F1894" i="1"/>
  <c r="F1892" i="1"/>
  <c r="F1890" i="1"/>
  <c r="F1888" i="1"/>
  <c r="F1886" i="1"/>
  <c r="F1884" i="1"/>
  <c r="F1882" i="1"/>
  <c r="F1880" i="1"/>
  <c r="F1878" i="1"/>
  <c r="F1876" i="1"/>
  <c r="F1874" i="1"/>
  <c r="F1872" i="1"/>
  <c r="F1870" i="1"/>
  <c r="F1868" i="1"/>
  <c r="F1866" i="1"/>
  <c r="F1864" i="1"/>
  <c r="F1862" i="1"/>
  <c r="F1860" i="1"/>
  <c r="F1858" i="1"/>
  <c r="F1856" i="1"/>
  <c r="F1854" i="1"/>
  <c r="F1852" i="1"/>
  <c r="F1850" i="1"/>
  <c r="F1848" i="1"/>
  <c r="F1846" i="1"/>
  <c r="F1844" i="1"/>
  <c r="F1842" i="1"/>
  <c r="F1840" i="1"/>
  <c r="F1838" i="1"/>
  <c r="F1836" i="1"/>
  <c r="F1834" i="1"/>
  <c r="F1832" i="1"/>
  <c r="F1830" i="1"/>
  <c r="F1828" i="1"/>
  <c r="F1826" i="1"/>
  <c r="F1824" i="1"/>
  <c r="F1822" i="1"/>
  <c r="F1820" i="1"/>
  <c r="F1818" i="1"/>
  <c r="F1816" i="1"/>
  <c r="F1814" i="1"/>
  <c r="F1812" i="1"/>
  <c r="F1810" i="1"/>
  <c r="F1808" i="1"/>
  <c r="F1806" i="1"/>
  <c r="F1804" i="1"/>
  <c r="F1802" i="1"/>
  <c r="F1800" i="1"/>
  <c r="F1798" i="1"/>
  <c r="F1796" i="1"/>
  <c r="F1794" i="1"/>
  <c r="F1792" i="1"/>
  <c r="F1790" i="1"/>
  <c r="F1788" i="1"/>
  <c r="F1786" i="1"/>
  <c r="F1784" i="1"/>
  <c r="F1782" i="1"/>
  <c r="F1780" i="1"/>
  <c r="F1778" i="1"/>
  <c r="F1776" i="1"/>
  <c r="F1774" i="1"/>
  <c r="F1772" i="1"/>
  <c r="F1770" i="1"/>
  <c r="F1768" i="1"/>
  <c r="F1766" i="1"/>
  <c r="F1764" i="1"/>
  <c r="F1762" i="1"/>
  <c r="F1760" i="1"/>
  <c r="F1758" i="1"/>
  <c r="F1756" i="1"/>
  <c r="F1754" i="1"/>
  <c r="F1752" i="1"/>
  <c r="F1750" i="1"/>
  <c r="F1748" i="1"/>
  <c r="F1746" i="1"/>
  <c r="F1744" i="1"/>
  <c r="F1742" i="1"/>
  <c r="F1740" i="1"/>
  <c r="F1738" i="1"/>
  <c r="F1736" i="1"/>
  <c r="F1734" i="1"/>
  <c r="F1732" i="1"/>
  <c r="F1730" i="1"/>
  <c r="F1728" i="1"/>
  <c r="F1726" i="1"/>
  <c r="F1724" i="1"/>
  <c r="F1722" i="1"/>
  <c r="F1720" i="1"/>
  <c r="F1718" i="1"/>
  <c r="F1716" i="1"/>
  <c r="F1714" i="1"/>
  <c r="F1712" i="1"/>
  <c r="F1710" i="1"/>
  <c r="F1708" i="1"/>
  <c r="F1706" i="1"/>
  <c r="F1704" i="1"/>
  <c r="F1702" i="1"/>
  <c r="F1700" i="1"/>
  <c r="F1698" i="1"/>
  <c r="F1696" i="1"/>
  <c r="F1694" i="1"/>
  <c r="F1692" i="1"/>
  <c r="F1690" i="1"/>
  <c r="F1688" i="1"/>
  <c r="F1686" i="1"/>
  <c r="F1684" i="1"/>
  <c r="F1682" i="1"/>
  <c r="F1680" i="1"/>
  <c r="F1678" i="1"/>
  <c r="F1676" i="1"/>
  <c r="F1674" i="1"/>
  <c r="F1672" i="1"/>
  <c r="F1670" i="1"/>
  <c r="F1668" i="1"/>
  <c r="F1666" i="1"/>
  <c r="F1664" i="1"/>
  <c r="F1662" i="1"/>
  <c r="F1660" i="1"/>
  <c r="F1658" i="1"/>
  <c r="F1656" i="1"/>
  <c r="H19" i="1"/>
  <c r="L19" i="1" s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172" i="1"/>
  <c r="F174" i="1"/>
  <c r="F176" i="1"/>
  <c r="F178" i="1"/>
  <c r="F180" i="1"/>
  <c r="F182" i="1"/>
  <c r="F184" i="1"/>
  <c r="F186" i="1"/>
  <c r="F188" i="1"/>
  <c r="F190" i="1"/>
  <c r="F192" i="1"/>
  <c r="F194" i="1"/>
  <c r="F196" i="1"/>
  <c r="F198" i="1"/>
  <c r="F200" i="1"/>
  <c r="F202" i="1"/>
  <c r="F204" i="1"/>
  <c r="F206" i="1"/>
  <c r="F208" i="1"/>
  <c r="F210" i="1"/>
  <c r="F212" i="1"/>
  <c r="F214" i="1"/>
  <c r="F216" i="1"/>
  <c r="F218" i="1"/>
  <c r="F220" i="1"/>
  <c r="F222" i="1"/>
  <c r="F224" i="1"/>
  <c r="F226" i="1"/>
  <c r="F228" i="1"/>
  <c r="F230" i="1"/>
  <c r="F232" i="1"/>
  <c r="F234" i="1"/>
  <c r="F236" i="1"/>
  <c r="F238" i="1"/>
  <c r="F240" i="1"/>
  <c r="F242" i="1"/>
  <c r="F244" i="1"/>
  <c r="F246" i="1"/>
  <c r="F248" i="1"/>
  <c r="F250" i="1"/>
  <c r="F252" i="1"/>
  <c r="F254" i="1"/>
  <c r="F256" i="1"/>
  <c r="F258" i="1"/>
  <c r="F260" i="1"/>
  <c r="F262" i="1"/>
  <c r="F264" i="1"/>
  <c r="F266" i="1"/>
  <c r="F268" i="1"/>
  <c r="F270" i="1"/>
  <c r="F272" i="1"/>
  <c r="F274" i="1"/>
  <c r="F276" i="1"/>
  <c r="F278" i="1"/>
  <c r="F280" i="1"/>
  <c r="F282" i="1"/>
  <c r="F284" i="1"/>
  <c r="F286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412" i="1"/>
  <c r="F414" i="1"/>
  <c r="F416" i="1"/>
  <c r="F418" i="1"/>
  <c r="F420" i="1"/>
  <c r="F422" i="1"/>
  <c r="F424" i="1"/>
  <c r="F426" i="1"/>
  <c r="F428" i="1"/>
  <c r="F430" i="1"/>
  <c r="F432" i="1"/>
  <c r="F434" i="1"/>
  <c r="F436" i="1"/>
  <c r="F438" i="1"/>
  <c r="F440" i="1"/>
  <c r="F442" i="1"/>
  <c r="F444" i="1"/>
  <c r="F446" i="1"/>
  <c r="F448" i="1"/>
  <c r="F450" i="1"/>
  <c r="F452" i="1"/>
  <c r="F454" i="1"/>
  <c r="F456" i="1"/>
  <c r="F458" i="1"/>
  <c r="F460" i="1"/>
  <c r="F462" i="1"/>
  <c r="F464" i="1"/>
  <c r="F466" i="1"/>
  <c r="F468" i="1"/>
  <c r="F470" i="1"/>
  <c r="F472" i="1"/>
  <c r="F474" i="1"/>
  <c r="F476" i="1"/>
  <c r="F478" i="1"/>
  <c r="F480" i="1"/>
  <c r="F482" i="1"/>
  <c r="F484" i="1"/>
  <c r="F486" i="1"/>
  <c r="F488" i="1"/>
  <c r="F490" i="1"/>
  <c r="F492" i="1"/>
  <c r="F494" i="1"/>
  <c r="F496" i="1"/>
  <c r="F498" i="1"/>
  <c r="F500" i="1"/>
  <c r="F502" i="1"/>
  <c r="F504" i="1"/>
  <c r="F506" i="1"/>
  <c r="F508" i="1"/>
  <c r="F510" i="1"/>
  <c r="F512" i="1"/>
  <c r="F514" i="1"/>
  <c r="F516" i="1"/>
  <c r="F518" i="1"/>
  <c r="F520" i="1"/>
  <c r="F522" i="1"/>
  <c r="F524" i="1"/>
  <c r="F526" i="1"/>
  <c r="F528" i="1"/>
  <c r="F530" i="1"/>
  <c r="F532" i="1"/>
  <c r="F534" i="1"/>
  <c r="F536" i="1"/>
  <c r="F538" i="1"/>
  <c r="F540" i="1"/>
  <c r="F542" i="1"/>
  <c r="F544" i="1"/>
  <c r="F546" i="1"/>
  <c r="F548" i="1"/>
  <c r="F550" i="1"/>
  <c r="F552" i="1"/>
  <c r="F554" i="1"/>
  <c r="F556" i="1"/>
  <c r="F558" i="1"/>
  <c r="F560" i="1"/>
  <c r="F562" i="1"/>
  <c r="F564" i="1"/>
  <c r="F566" i="1"/>
  <c r="F568" i="1"/>
  <c r="F570" i="1"/>
  <c r="F572" i="1"/>
  <c r="F574" i="1"/>
  <c r="F576" i="1"/>
  <c r="F578" i="1"/>
  <c r="F580" i="1"/>
  <c r="F582" i="1"/>
  <c r="F584" i="1"/>
  <c r="F586" i="1"/>
  <c r="F588" i="1"/>
  <c r="F590" i="1"/>
  <c r="F592" i="1"/>
  <c r="F594" i="1"/>
  <c r="F596" i="1"/>
  <c r="F598" i="1"/>
  <c r="F600" i="1"/>
  <c r="F602" i="1"/>
  <c r="F604" i="1"/>
  <c r="F606" i="1"/>
  <c r="F608" i="1"/>
  <c r="F610" i="1"/>
  <c r="F612" i="1"/>
  <c r="F614" i="1"/>
  <c r="F616" i="1"/>
  <c r="F618" i="1"/>
  <c r="F620" i="1"/>
  <c r="F622" i="1"/>
  <c r="F624" i="1"/>
  <c r="F626" i="1"/>
  <c r="F628" i="1"/>
  <c r="F630" i="1"/>
  <c r="F632" i="1"/>
  <c r="F634" i="1"/>
  <c r="F636" i="1"/>
  <c r="F638" i="1"/>
  <c r="F640" i="1"/>
  <c r="F642" i="1"/>
  <c r="F644" i="1"/>
  <c r="F646" i="1"/>
  <c r="F648" i="1"/>
  <c r="F650" i="1"/>
  <c r="F652" i="1"/>
  <c r="F654" i="1"/>
  <c r="F656" i="1"/>
  <c r="F658" i="1"/>
  <c r="F660" i="1"/>
  <c r="F662" i="1"/>
  <c r="F664" i="1"/>
  <c r="F666" i="1"/>
  <c r="F668" i="1"/>
  <c r="F670" i="1"/>
  <c r="F672" i="1"/>
  <c r="F674" i="1"/>
  <c r="F676" i="1"/>
  <c r="F678" i="1"/>
  <c r="F680" i="1"/>
  <c r="F682" i="1"/>
  <c r="F684" i="1"/>
  <c r="F686" i="1"/>
  <c r="F688" i="1"/>
  <c r="F690" i="1"/>
  <c r="F692" i="1"/>
  <c r="F694" i="1"/>
  <c r="F696" i="1"/>
  <c r="F698" i="1"/>
  <c r="F700" i="1"/>
  <c r="F702" i="1"/>
  <c r="F704" i="1"/>
  <c r="F706" i="1"/>
  <c r="F708" i="1"/>
  <c r="F710" i="1"/>
  <c r="F712" i="1"/>
  <c r="F714" i="1"/>
  <c r="F716" i="1"/>
  <c r="F718" i="1"/>
  <c r="F720" i="1"/>
  <c r="F722" i="1"/>
  <c r="F724" i="1"/>
  <c r="F726" i="1"/>
  <c r="F728" i="1"/>
  <c r="F730" i="1"/>
  <c r="F732" i="1"/>
  <c r="F734" i="1"/>
  <c r="F736" i="1"/>
  <c r="F738" i="1"/>
  <c r="F740" i="1"/>
  <c r="F742" i="1"/>
  <c r="F744" i="1"/>
  <c r="F746" i="1"/>
  <c r="F748" i="1"/>
  <c r="F750" i="1"/>
  <c r="F752" i="1"/>
  <c r="F754" i="1"/>
  <c r="F756" i="1"/>
  <c r="F758" i="1"/>
  <c r="F760" i="1"/>
  <c r="F762" i="1"/>
  <c r="F764" i="1"/>
  <c r="F766" i="1"/>
  <c r="F768" i="1"/>
  <c r="F770" i="1"/>
  <c r="F772" i="1"/>
  <c r="F774" i="1"/>
  <c r="F776" i="1"/>
  <c r="F778" i="1"/>
  <c r="F780" i="1"/>
  <c r="F782" i="1"/>
  <c r="F784" i="1"/>
  <c r="F786" i="1"/>
  <c r="F788" i="1"/>
  <c r="F790" i="1"/>
  <c r="F792" i="1"/>
  <c r="F794" i="1"/>
  <c r="F796" i="1"/>
  <c r="F798" i="1"/>
  <c r="F800" i="1"/>
  <c r="F802" i="1"/>
  <c r="F804" i="1"/>
  <c r="F806" i="1"/>
  <c r="F808" i="1"/>
  <c r="F810" i="1"/>
  <c r="F812" i="1"/>
  <c r="F814" i="1"/>
  <c r="F816" i="1"/>
  <c r="F818" i="1"/>
  <c r="F820" i="1"/>
  <c r="F822" i="1"/>
  <c r="F824" i="1"/>
  <c r="F826" i="1"/>
  <c r="F828" i="1"/>
  <c r="F830" i="1"/>
  <c r="F832" i="1"/>
  <c r="F834" i="1"/>
  <c r="F836" i="1"/>
  <c r="F838" i="1"/>
  <c r="F840" i="1"/>
  <c r="F842" i="1"/>
  <c r="F844" i="1"/>
  <c r="F846" i="1"/>
  <c r="F848" i="1"/>
  <c r="F850" i="1"/>
  <c r="F852" i="1"/>
  <c r="F854" i="1"/>
  <c r="F856" i="1"/>
  <c r="F858" i="1"/>
  <c r="F860" i="1"/>
  <c r="F862" i="1"/>
  <c r="F864" i="1"/>
  <c r="F866" i="1"/>
  <c r="F868" i="1"/>
  <c r="F870" i="1"/>
  <c r="F872" i="1"/>
  <c r="F874" i="1"/>
  <c r="F876" i="1"/>
  <c r="F878" i="1"/>
  <c r="F880" i="1"/>
  <c r="F882" i="1"/>
  <c r="F884" i="1"/>
  <c r="F886" i="1"/>
  <c r="F888" i="1"/>
  <c r="F890" i="1"/>
  <c r="F892" i="1"/>
  <c r="F894" i="1"/>
  <c r="F896" i="1"/>
  <c r="F898" i="1"/>
  <c r="F900" i="1"/>
  <c r="F902" i="1"/>
  <c r="F904" i="1"/>
  <c r="F906" i="1"/>
  <c r="F908" i="1"/>
  <c r="F910" i="1"/>
  <c r="F912" i="1"/>
  <c r="F914" i="1"/>
  <c r="F916" i="1"/>
  <c r="F918" i="1"/>
  <c r="F920" i="1"/>
  <c r="F922" i="1"/>
  <c r="F924" i="1"/>
  <c r="F926" i="1"/>
  <c r="F928" i="1"/>
  <c r="F930" i="1"/>
  <c r="F932" i="1"/>
  <c r="F934" i="1"/>
  <c r="F936" i="1"/>
  <c r="F938" i="1"/>
  <c r="F940" i="1"/>
  <c r="F942" i="1"/>
  <c r="F944" i="1"/>
  <c r="F946" i="1"/>
  <c r="F948" i="1"/>
  <c r="F950" i="1"/>
  <c r="F952" i="1"/>
  <c r="F954" i="1"/>
  <c r="F956" i="1"/>
  <c r="F958" i="1"/>
  <c r="F960" i="1"/>
  <c r="F962" i="1"/>
  <c r="F964" i="1"/>
  <c r="F966" i="1"/>
  <c r="F968" i="1"/>
  <c r="F970" i="1"/>
  <c r="F972" i="1"/>
  <c r="F974" i="1"/>
  <c r="F976" i="1"/>
  <c r="F978" i="1"/>
  <c r="F980" i="1"/>
  <c r="F982" i="1"/>
  <c r="F984" i="1"/>
  <c r="F986" i="1"/>
  <c r="F988" i="1"/>
  <c r="F990" i="1"/>
  <c r="F992" i="1"/>
  <c r="F994" i="1"/>
  <c r="F996" i="1"/>
  <c r="F998" i="1"/>
  <c r="F1000" i="1"/>
  <c r="F1002" i="1"/>
  <c r="F1004" i="1"/>
  <c r="F1006" i="1"/>
  <c r="F1008" i="1"/>
  <c r="F1010" i="1"/>
  <c r="F1012" i="1"/>
  <c r="F1014" i="1"/>
  <c r="F1016" i="1"/>
  <c r="F1018" i="1"/>
  <c r="F1020" i="1"/>
  <c r="F1022" i="1"/>
  <c r="F1024" i="1"/>
  <c r="F1026" i="1"/>
  <c r="F1028" i="1"/>
  <c r="F1030" i="1"/>
  <c r="F1032" i="1"/>
  <c r="F1034" i="1"/>
  <c r="F1036" i="1"/>
  <c r="F1038" i="1"/>
  <c r="F1040" i="1"/>
  <c r="F1042" i="1"/>
  <c r="F1044" i="1"/>
  <c r="F1046" i="1"/>
  <c r="F1048" i="1"/>
  <c r="F1050" i="1"/>
  <c r="F1052" i="1"/>
  <c r="F1054" i="1"/>
  <c r="F1056" i="1"/>
  <c r="F1058" i="1"/>
  <c r="F1060" i="1"/>
  <c r="F1062" i="1"/>
  <c r="F1064" i="1"/>
  <c r="F1066" i="1"/>
  <c r="F1068" i="1"/>
  <c r="F1070" i="1"/>
  <c r="F1072" i="1"/>
  <c r="F1074" i="1"/>
  <c r="F1076" i="1"/>
  <c r="F1078" i="1"/>
  <c r="F1080" i="1"/>
  <c r="F1082" i="1"/>
  <c r="F1084" i="1"/>
  <c r="F1086" i="1"/>
  <c r="F1088" i="1"/>
  <c r="F1090" i="1"/>
  <c r="F1092" i="1"/>
  <c r="F1094" i="1"/>
  <c r="F1096" i="1"/>
  <c r="F1098" i="1"/>
  <c r="F1100" i="1"/>
  <c r="F1102" i="1"/>
  <c r="F1104" i="1"/>
  <c r="F1106" i="1"/>
  <c r="F1108" i="1"/>
  <c r="F1110" i="1"/>
  <c r="F1112" i="1"/>
  <c r="F1114" i="1"/>
  <c r="F1116" i="1"/>
  <c r="F1118" i="1"/>
  <c r="F1120" i="1"/>
  <c r="F1122" i="1"/>
  <c r="F1124" i="1"/>
  <c r="F1126" i="1"/>
  <c r="F1128" i="1"/>
  <c r="F1130" i="1"/>
  <c r="F1132" i="1"/>
  <c r="F1134" i="1"/>
  <c r="F1136" i="1"/>
  <c r="F1138" i="1"/>
  <c r="F1140" i="1"/>
  <c r="F1142" i="1"/>
  <c r="F1144" i="1"/>
  <c r="F1146" i="1"/>
  <c r="F1148" i="1"/>
  <c r="F1150" i="1"/>
  <c r="F1152" i="1"/>
  <c r="F1154" i="1"/>
  <c r="F1156" i="1"/>
  <c r="F1158" i="1"/>
  <c r="F1160" i="1"/>
  <c r="F1162" i="1"/>
  <c r="F1164" i="1"/>
  <c r="F1166" i="1"/>
  <c r="F1168" i="1"/>
  <c r="F1170" i="1"/>
  <c r="F1172" i="1"/>
  <c r="F1174" i="1"/>
  <c r="F1176" i="1"/>
  <c r="F1178" i="1"/>
  <c r="F1180" i="1"/>
  <c r="F1182" i="1"/>
  <c r="F1184" i="1"/>
  <c r="F1186" i="1"/>
  <c r="F1188" i="1"/>
  <c r="F1190" i="1"/>
  <c r="F1192" i="1"/>
  <c r="F1194" i="1"/>
  <c r="F1196" i="1"/>
  <c r="F1198" i="1"/>
  <c r="F1200" i="1"/>
  <c r="F1202" i="1"/>
  <c r="F1204" i="1"/>
  <c r="F1206" i="1"/>
  <c r="F1208" i="1"/>
  <c r="F1210" i="1"/>
  <c r="F1212" i="1"/>
  <c r="F1214" i="1"/>
  <c r="F1216" i="1"/>
  <c r="F1218" i="1"/>
  <c r="F1220" i="1"/>
  <c r="F1222" i="1"/>
  <c r="F1224" i="1"/>
  <c r="F1226" i="1"/>
  <c r="F1228" i="1"/>
  <c r="F1230" i="1"/>
  <c r="F1232" i="1"/>
  <c r="F1234" i="1"/>
  <c r="F1236" i="1"/>
  <c r="F1238" i="1"/>
  <c r="F1240" i="1"/>
  <c r="F1242" i="1"/>
  <c r="F1244" i="1"/>
  <c r="F1246" i="1"/>
  <c r="F1248" i="1"/>
  <c r="F1250" i="1"/>
  <c r="F1252" i="1"/>
  <c r="F1254" i="1"/>
  <c r="F1256" i="1"/>
  <c r="F1258" i="1"/>
  <c r="F1260" i="1"/>
  <c r="F1262" i="1"/>
  <c r="F1264" i="1"/>
  <c r="F1266" i="1"/>
  <c r="F1268" i="1"/>
  <c r="F1270" i="1"/>
  <c r="F1272" i="1"/>
  <c r="F1274" i="1"/>
  <c r="F1276" i="1"/>
  <c r="F1278" i="1"/>
  <c r="F1280" i="1"/>
  <c r="F1282" i="1"/>
  <c r="F1284" i="1"/>
  <c r="F1286" i="1"/>
  <c r="F1288" i="1"/>
  <c r="F1290" i="1"/>
  <c r="F1292" i="1"/>
  <c r="F1294" i="1"/>
  <c r="F1296" i="1"/>
  <c r="F1298" i="1"/>
  <c r="F1300" i="1"/>
  <c r="F1302" i="1"/>
  <c r="F1304" i="1"/>
  <c r="F1306" i="1"/>
  <c r="F1308" i="1"/>
  <c r="F1310" i="1"/>
  <c r="F1312" i="1"/>
  <c r="F1314" i="1"/>
  <c r="F1316" i="1"/>
  <c r="F1318" i="1"/>
  <c r="F1320" i="1"/>
  <c r="F1322" i="1"/>
  <c r="F1324" i="1"/>
  <c r="F1326" i="1"/>
  <c r="F1328" i="1"/>
  <c r="F1330" i="1"/>
  <c r="F1332" i="1"/>
  <c r="F1334" i="1"/>
  <c r="F1336" i="1"/>
  <c r="F1338" i="1"/>
  <c r="F1340" i="1"/>
  <c r="F1342" i="1"/>
  <c r="F1344" i="1"/>
  <c r="F1346" i="1"/>
  <c r="F1348" i="1"/>
  <c r="F1350" i="1"/>
  <c r="F1352" i="1"/>
  <c r="F1354" i="1"/>
  <c r="F1356" i="1"/>
  <c r="F1358" i="1"/>
  <c r="F1360" i="1"/>
  <c r="F1362" i="1"/>
  <c r="F1364" i="1"/>
  <c r="F1366" i="1"/>
  <c r="F1368" i="1"/>
  <c r="F1370" i="1"/>
  <c r="F1372" i="1"/>
  <c r="F1374" i="1"/>
  <c r="F1376" i="1"/>
  <c r="F1378" i="1"/>
  <c r="F1380" i="1"/>
  <c r="F1382" i="1"/>
  <c r="F1384" i="1"/>
  <c r="F1386" i="1"/>
  <c r="F1388" i="1"/>
  <c r="F1390" i="1"/>
  <c r="F1392" i="1"/>
  <c r="F1394" i="1"/>
  <c r="F1396" i="1"/>
  <c r="F1398" i="1"/>
  <c r="F1400" i="1"/>
  <c r="F1402" i="1"/>
  <c r="F1404" i="1"/>
  <c r="F1406" i="1"/>
  <c r="F1408" i="1"/>
  <c r="F1410" i="1"/>
  <c r="F1412" i="1"/>
  <c r="F1414" i="1"/>
  <c r="F1416" i="1"/>
  <c r="F1418" i="1"/>
  <c r="F1420" i="1"/>
  <c r="F1422" i="1"/>
  <c r="F1424" i="1"/>
  <c r="F1426" i="1"/>
  <c r="F1428" i="1"/>
  <c r="F1430" i="1"/>
  <c r="F1432" i="1"/>
  <c r="F1434" i="1"/>
  <c r="F1436" i="1"/>
  <c r="F1438" i="1"/>
  <c r="F1440" i="1"/>
  <c r="F1442" i="1"/>
  <c r="F1444" i="1"/>
  <c r="F1446" i="1"/>
  <c r="F1448" i="1"/>
  <c r="F1450" i="1"/>
  <c r="F1452" i="1"/>
  <c r="F1454" i="1"/>
  <c r="F1456" i="1"/>
  <c r="F1458" i="1"/>
  <c r="F1460" i="1"/>
  <c r="F1462" i="1"/>
  <c r="F1464" i="1"/>
  <c r="F1466" i="1"/>
  <c r="F1468" i="1"/>
  <c r="F1470" i="1"/>
  <c r="F1472" i="1"/>
  <c r="F1474" i="1"/>
  <c r="F1476" i="1"/>
  <c r="F1478" i="1"/>
  <c r="F1480" i="1"/>
  <c r="F1482" i="1"/>
  <c r="F1484" i="1"/>
  <c r="F1486" i="1"/>
  <c r="F1488" i="1"/>
  <c r="F1490" i="1"/>
  <c r="F1492" i="1"/>
  <c r="F1494" i="1"/>
  <c r="F1496" i="1"/>
  <c r="F1498" i="1"/>
  <c r="F1500" i="1"/>
  <c r="F1502" i="1"/>
  <c r="F1504" i="1"/>
  <c r="F1506" i="1"/>
  <c r="F1508" i="1"/>
  <c r="F1510" i="1"/>
  <c r="F1512" i="1"/>
  <c r="F1514" i="1"/>
  <c r="F1516" i="1"/>
  <c r="F1518" i="1"/>
  <c r="F1520" i="1"/>
  <c r="F1522" i="1"/>
  <c r="F1524" i="1"/>
  <c r="F1526" i="1"/>
  <c r="F1528" i="1"/>
  <c r="F1530" i="1"/>
  <c r="F1532" i="1"/>
  <c r="F1534" i="1"/>
  <c r="F1536" i="1"/>
  <c r="F1538" i="1"/>
  <c r="F1540" i="1"/>
  <c r="F1542" i="1"/>
  <c r="F1544" i="1"/>
  <c r="F1546" i="1"/>
  <c r="F1548" i="1"/>
  <c r="F1550" i="1"/>
  <c r="F1552" i="1"/>
  <c r="F1554" i="1"/>
  <c r="F1556" i="1"/>
  <c r="F1558" i="1"/>
  <c r="F1560" i="1"/>
  <c r="F1562" i="1"/>
  <c r="F1564" i="1"/>
  <c r="F1566" i="1"/>
  <c r="F1568" i="1"/>
  <c r="F1570" i="1"/>
  <c r="F1572" i="1"/>
  <c r="F1574" i="1"/>
  <c r="F1576" i="1"/>
  <c r="F1578" i="1"/>
  <c r="F1580" i="1"/>
  <c r="F1582" i="1"/>
  <c r="F1584" i="1"/>
  <c r="F1586" i="1"/>
  <c r="F1588" i="1"/>
  <c r="F1590" i="1"/>
  <c r="F1592" i="1"/>
  <c r="F1594" i="1"/>
  <c r="F1596" i="1"/>
  <c r="F1598" i="1"/>
  <c r="F1600" i="1"/>
  <c r="F1602" i="1"/>
  <c r="F1604" i="1"/>
  <c r="F1606" i="1"/>
  <c r="F1608" i="1"/>
  <c r="F1610" i="1"/>
  <c r="F1612" i="1"/>
  <c r="F1614" i="1"/>
  <c r="F1616" i="1"/>
  <c r="F1618" i="1"/>
  <c r="F1620" i="1"/>
  <c r="F1622" i="1"/>
  <c r="F1624" i="1"/>
  <c r="F1626" i="1"/>
  <c r="F1628" i="1"/>
  <c r="F1630" i="1"/>
  <c r="F1632" i="1"/>
  <c r="F1634" i="1"/>
  <c r="F1636" i="1"/>
  <c r="F1638" i="1"/>
  <c r="F1640" i="1"/>
  <c r="F1642" i="1"/>
  <c r="F1644" i="1"/>
  <c r="F1646" i="1"/>
  <c r="F1648" i="1"/>
  <c r="F1650" i="1"/>
  <c r="F1652" i="1"/>
  <c r="F1654" i="1"/>
  <c r="F1657" i="1"/>
  <c r="F1661" i="1"/>
  <c r="F1665" i="1"/>
  <c r="F1669" i="1"/>
  <c r="F1673" i="1"/>
  <c r="F1677" i="1"/>
  <c r="F1681" i="1"/>
  <c r="F1685" i="1"/>
  <c r="F1689" i="1"/>
  <c r="F1693" i="1"/>
  <c r="J20" i="1" l="1"/>
  <c r="D20" i="1"/>
  <c r="P20" i="1" s="1"/>
  <c r="H20" i="1"/>
  <c r="L20" i="1" s="1"/>
  <c r="O20" i="1"/>
  <c r="N20" i="1" l="1"/>
  <c r="B21" i="1" s="1"/>
  <c r="D21" i="1" l="1"/>
  <c r="N21" i="1" s="1"/>
  <c r="B22" i="1" s="1"/>
  <c r="J21" i="1"/>
  <c r="H21" i="1"/>
  <c r="J22" i="1" l="1"/>
  <c r="D22" i="1"/>
  <c r="P22" i="1" s="1"/>
  <c r="H22" i="1"/>
  <c r="L21" i="1"/>
  <c r="P21" i="1"/>
  <c r="O21" i="1"/>
  <c r="O22" i="1" s="1"/>
  <c r="L22" i="1" l="1"/>
  <c r="N22" i="1"/>
  <c r="B23" i="1" s="1"/>
  <c r="D23" i="1" l="1"/>
  <c r="N23" i="1" s="1"/>
  <c r="B24" i="1" s="1"/>
  <c r="J23" i="1"/>
  <c r="H23" i="1"/>
  <c r="J24" i="1" l="1"/>
  <c r="D24" i="1"/>
  <c r="P24" i="1" s="1"/>
  <c r="H24" i="1"/>
  <c r="L24" i="1" s="1"/>
  <c r="L23" i="1"/>
  <c r="P23" i="1"/>
  <c r="O23" i="1"/>
  <c r="O24" i="1" s="1"/>
  <c r="N24" i="1" l="1"/>
  <c r="B25" i="1" s="1"/>
  <c r="D25" i="1" l="1"/>
  <c r="N25" i="1" s="1"/>
  <c r="B26" i="1" s="1"/>
  <c r="J25" i="1"/>
  <c r="H25" i="1"/>
  <c r="J26" i="1" l="1"/>
  <c r="D26" i="1"/>
  <c r="P26" i="1" s="1"/>
  <c r="H26" i="1"/>
  <c r="L26" i="1" s="1"/>
  <c r="L25" i="1"/>
  <c r="P25" i="1"/>
  <c r="O25" i="1"/>
  <c r="O26" i="1" s="1"/>
  <c r="N26" i="1" l="1"/>
  <c r="B27" i="1" s="1"/>
  <c r="D27" i="1"/>
  <c r="P27" i="1" s="1"/>
  <c r="J27" i="1"/>
  <c r="N27" i="1" l="1"/>
  <c r="B28" i="1" s="1"/>
  <c r="H27" i="1"/>
  <c r="L27" i="1" s="1"/>
  <c r="O27" i="1"/>
  <c r="J28" i="1"/>
  <c r="D28" i="1"/>
  <c r="P28" i="1" s="1"/>
  <c r="H28" i="1"/>
  <c r="O28" i="1" l="1"/>
  <c r="L28" i="1"/>
  <c r="N28" i="1"/>
  <c r="B29" i="1" s="1"/>
  <c r="D29" i="1" l="1"/>
  <c r="J29" i="1"/>
  <c r="H29" i="1"/>
  <c r="P29" i="1" l="1"/>
  <c r="O29" i="1"/>
  <c r="L29" i="1"/>
  <c r="N29" i="1"/>
  <c r="B30" i="1" s="1"/>
  <c r="J30" i="1" l="1"/>
  <c r="D30" i="1"/>
  <c r="P30" i="1" s="1"/>
  <c r="H30" i="1"/>
  <c r="L30" i="1" s="1"/>
  <c r="O30" i="1"/>
  <c r="N30" i="1" l="1"/>
  <c r="B31" i="1" s="1"/>
  <c r="D31" i="1" l="1"/>
  <c r="J31" i="1"/>
  <c r="H31" i="1"/>
  <c r="P31" i="1" l="1"/>
  <c r="O31" i="1"/>
  <c r="L31" i="1"/>
  <c r="N31" i="1"/>
  <c r="B32" i="1" s="1"/>
  <c r="J32" i="1" l="1"/>
  <c r="D32" i="1"/>
  <c r="P32" i="1" s="1"/>
  <c r="H32" i="1"/>
  <c r="L32" i="1" s="1"/>
  <c r="O32" i="1"/>
  <c r="N32" i="1" l="1"/>
  <c r="B33" i="1" s="1"/>
  <c r="D33" i="1"/>
  <c r="P33" i="1" s="1"/>
  <c r="J33" i="1"/>
  <c r="H33" i="1"/>
  <c r="L33" i="1" s="1"/>
  <c r="N33" i="1" l="1"/>
  <c r="B34" i="1" s="1"/>
  <c r="O33" i="1"/>
  <c r="J34" i="1" l="1"/>
  <c r="D34" i="1"/>
  <c r="P34" i="1" s="1"/>
  <c r="H34" i="1"/>
  <c r="L34" i="1" s="1"/>
  <c r="O34" i="1"/>
  <c r="N34" i="1" l="1"/>
  <c r="B35" i="1" s="1"/>
  <c r="D35" i="1" l="1"/>
  <c r="J35" i="1"/>
  <c r="H35" i="1"/>
  <c r="P35" i="1" l="1"/>
  <c r="O35" i="1"/>
  <c r="L35" i="1"/>
  <c r="N35" i="1"/>
  <c r="B36" i="1" s="1"/>
  <c r="J36" i="1" l="1"/>
  <c r="D36" i="1"/>
  <c r="P36" i="1" s="1"/>
  <c r="H36" i="1"/>
  <c r="L36" i="1" s="1"/>
  <c r="O36" i="1"/>
  <c r="N36" i="1" l="1"/>
  <c r="B37" i="1" s="1"/>
  <c r="D37" i="1" l="1"/>
  <c r="J37" i="1"/>
  <c r="H37" i="1"/>
  <c r="P37" i="1" l="1"/>
  <c r="O37" i="1"/>
  <c r="L37" i="1"/>
  <c r="N37" i="1"/>
  <c r="B38" i="1" s="1"/>
  <c r="J38" i="1" l="1"/>
  <c r="D38" i="1"/>
  <c r="P38" i="1" s="1"/>
  <c r="H38" i="1"/>
  <c r="L38" i="1" s="1"/>
  <c r="O38" i="1" l="1"/>
  <c r="N38" i="1"/>
  <c r="B39" i="1" s="1"/>
  <c r="D39" i="1" l="1"/>
  <c r="P39" i="1" s="1"/>
  <c r="J39" i="1"/>
  <c r="H39" i="1"/>
  <c r="L39" i="1" l="1"/>
  <c r="N39" i="1"/>
  <c r="B40" i="1" s="1"/>
  <c r="D40" i="1" s="1"/>
  <c r="O39" i="1"/>
  <c r="J40" i="1"/>
  <c r="H40" i="1" l="1"/>
  <c r="L40" i="1" s="1"/>
  <c r="P40" i="1"/>
  <c r="O40" i="1"/>
  <c r="N40" i="1"/>
  <c r="B41" i="1" s="1"/>
  <c r="D41" i="1" l="1"/>
  <c r="N41" i="1" s="1"/>
  <c r="B42" i="1" s="1"/>
  <c r="J41" i="1"/>
  <c r="H41" i="1"/>
  <c r="J42" i="1" l="1"/>
  <c r="D42" i="1"/>
  <c r="P42" i="1" s="1"/>
  <c r="H42" i="1"/>
  <c r="L42" i="1" s="1"/>
  <c r="L41" i="1"/>
  <c r="P41" i="1"/>
  <c r="O41" i="1"/>
  <c r="O42" i="1" s="1"/>
  <c r="N42" i="1" l="1"/>
  <c r="B43" i="1" s="1"/>
  <c r="D43" i="1" l="1"/>
  <c r="N43" i="1" s="1"/>
  <c r="B44" i="1" s="1"/>
  <c r="J43" i="1"/>
  <c r="H43" i="1"/>
  <c r="J44" i="1" l="1"/>
  <c r="D44" i="1"/>
  <c r="P44" i="1" s="1"/>
  <c r="H44" i="1"/>
  <c r="L44" i="1" s="1"/>
  <c r="L43" i="1"/>
  <c r="P43" i="1"/>
  <c r="O43" i="1"/>
  <c r="O44" i="1" s="1"/>
  <c r="N44" i="1" l="1"/>
  <c r="B45" i="1" s="1"/>
  <c r="D45" i="1" l="1"/>
  <c r="N45" i="1"/>
  <c r="B46" i="1" s="1"/>
  <c r="J45" i="1"/>
  <c r="H45" i="1"/>
  <c r="L45" i="1" s="1"/>
  <c r="J46" i="1" l="1"/>
  <c r="D46" i="1"/>
  <c r="P46" i="1" s="1"/>
  <c r="H46" i="1"/>
  <c r="L46" i="1" s="1"/>
  <c r="P45" i="1"/>
  <c r="O45" i="1"/>
  <c r="O46" i="1" l="1"/>
  <c r="N46" i="1"/>
  <c r="B47" i="1" s="1"/>
  <c r="D47" i="1" l="1"/>
  <c r="N47" i="1"/>
  <c r="B48" i="1" s="1"/>
  <c r="J47" i="1"/>
  <c r="H47" i="1"/>
  <c r="L47" i="1" s="1"/>
  <c r="J48" i="1" l="1"/>
  <c r="D48" i="1"/>
  <c r="P48" i="1" s="1"/>
  <c r="H48" i="1"/>
  <c r="L48" i="1" s="1"/>
  <c r="P47" i="1"/>
  <c r="O47" i="1"/>
  <c r="O48" i="1" l="1"/>
  <c r="N48" i="1"/>
  <c r="B49" i="1" s="1"/>
  <c r="D49" i="1" l="1"/>
  <c r="N49" i="1" s="1"/>
  <c r="B50" i="1" s="1"/>
  <c r="J49" i="1"/>
  <c r="H49" i="1"/>
  <c r="L49" i="1" l="1"/>
  <c r="J50" i="1"/>
  <c r="D50" i="1"/>
  <c r="P50" i="1" s="1"/>
  <c r="H50" i="1"/>
  <c r="L50" i="1" s="1"/>
  <c r="P49" i="1"/>
  <c r="O49" i="1"/>
  <c r="O50" i="1" l="1"/>
  <c r="N50" i="1"/>
  <c r="B51" i="1" s="1"/>
  <c r="D51" i="1" l="1"/>
  <c r="N51" i="1" s="1"/>
  <c r="B52" i="1" s="1"/>
  <c r="J51" i="1"/>
  <c r="H51" i="1"/>
  <c r="L51" i="1" l="1"/>
  <c r="J52" i="1"/>
  <c r="D52" i="1"/>
  <c r="P52" i="1" s="1"/>
  <c r="H52" i="1"/>
  <c r="L52" i="1" s="1"/>
  <c r="P51" i="1"/>
  <c r="O51" i="1"/>
  <c r="O52" i="1" l="1"/>
  <c r="N52" i="1"/>
  <c r="B53" i="1" s="1"/>
  <c r="D53" i="1" l="1"/>
  <c r="N53" i="1" s="1"/>
  <c r="B54" i="1" s="1"/>
  <c r="J53" i="1"/>
  <c r="H53" i="1"/>
  <c r="L53" i="1" l="1"/>
  <c r="J54" i="1"/>
  <c r="D54" i="1"/>
  <c r="P54" i="1" s="1"/>
  <c r="H54" i="1"/>
  <c r="L54" i="1" s="1"/>
  <c r="P53" i="1"/>
  <c r="O53" i="1"/>
  <c r="O54" i="1" l="1"/>
  <c r="N54" i="1"/>
  <c r="B55" i="1" s="1"/>
  <c r="D55" i="1" l="1"/>
  <c r="N55" i="1" s="1"/>
  <c r="B56" i="1" s="1"/>
  <c r="J55" i="1"/>
  <c r="H55" i="1"/>
  <c r="L55" i="1" l="1"/>
  <c r="J56" i="1"/>
  <c r="D56" i="1"/>
  <c r="P56" i="1" s="1"/>
  <c r="H56" i="1"/>
  <c r="L56" i="1" s="1"/>
  <c r="P55" i="1"/>
  <c r="O55" i="1"/>
  <c r="O56" i="1" l="1"/>
  <c r="N56" i="1"/>
  <c r="B57" i="1" s="1"/>
  <c r="D57" i="1" l="1"/>
  <c r="N57" i="1" s="1"/>
  <c r="B58" i="1" s="1"/>
  <c r="J57" i="1"/>
  <c r="H57" i="1"/>
  <c r="L57" i="1" l="1"/>
  <c r="J58" i="1"/>
  <c r="D58" i="1"/>
  <c r="P58" i="1" s="1"/>
  <c r="H58" i="1"/>
  <c r="L58" i="1" s="1"/>
  <c r="P57" i="1"/>
  <c r="O57" i="1"/>
  <c r="O58" i="1" l="1"/>
  <c r="N58" i="1"/>
  <c r="B59" i="1" s="1"/>
  <c r="D59" i="1" l="1"/>
  <c r="N59" i="1" s="1"/>
  <c r="B60" i="1" s="1"/>
  <c r="J59" i="1"/>
  <c r="H59" i="1"/>
  <c r="L59" i="1" l="1"/>
  <c r="J60" i="1"/>
  <c r="D60" i="1"/>
  <c r="P60" i="1" s="1"/>
  <c r="H60" i="1"/>
  <c r="L60" i="1" s="1"/>
  <c r="P59" i="1"/>
  <c r="O59" i="1"/>
  <c r="O60" i="1" l="1"/>
  <c r="N60" i="1"/>
  <c r="B61" i="1" s="1"/>
  <c r="D61" i="1" l="1"/>
  <c r="N61" i="1" s="1"/>
  <c r="B62" i="1" s="1"/>
  <c r="J61" i="1"/>
  <c r="H61" i="1"/>
  <c r="L61" i="1" l="1"/>
  <c r="J62" i="1"/>
  <c r="D62" i="1"/>
  <c r="P62" i="1" s="1"/>
  <c r="H62" i="1"/>
  <c r="L62" i="1" s="1"/>
  <c r="P61" i="1"/>
  <c r="O61" i="1"/>
  <c r="O62" i="1" l="1"/>
  <c r="N62" i="1"/>
  <c r="B63" i="1" s="1"/>
  <c r="D63" i="1" l="1"/>
  <c r="N63" i="1" s="1"/>
  <c r="B64" i="1" s="1"/>
  <c r="J63" i="1"/>
  <c r="H63" i="1"/>
  <c r="L63" i="1" l="1"/>
  <c r="J64" i="1"/>
  <c r="D64" i="1"/>
  <c r="P64" i="1" s="1"/>
  <c r="H64" i="1"/>
  <c r="L64" i="1" s="1"/>
  <c r="P63" i="1"/>
  <c r="O63" i="1"/>
  <c r="O64" i="1" l="1"/>
  <c r="N64" i="1"/>
  <c r="B65" i="1" s="1"/>
  <c r="D65" i="1" l="1"/>
  <c r="N65" i="1" s="1"/>
  <c r="B66" i="1" s="1"/>
  <c r="J65" i="1"/>
  <c r="H65" i="1"/>
  <c r="L65" i="1" l="1"/>
  <c r="J66" i="1"/>
  <c r="D66" i="1"/>
  <c r="P66" i="1" s="1"/>
  <c r="H66" i="1"/>
  <c r="L66" i="1" s="1"/>
  <c r="P65" i="1"/>
  <c r="O65" i="1"/>
  <c r="O66" i="1" l="1"/>
  <c r="N66" i="1"/>
  <c r="B67" i="1" s="1"/>
  <c r="D67" i="1" l="1"/>
  <c r="N67" i="1" s="1"/>
  <c r="B68" i="1" s="1"/>
  <c r="J67" i="1"/>
  <c r="H67" i="1"/>
  <c r="L67" i="1" l="1"/>
  <c r="J68" i="1"/>
  <c r="D68" i="1"/>
  <c r="P68" i="1" s="1"/>
  <c r="H68" i="1"/>
  <c r="L68" i="1" s="1"/>
  <c r="P67" i="1"/>
  <c r="O67" i="1"/>
  <c r="O68" i="1" l="1"/>
  <c r="N68" i="1"/>
  <c r="B69" i="1" s="1"/>
  <c r="D69" i="1" l="1"/>
  <c r="N69" i="1" s="1"/>
  <c r="B70" i="1" s="1"/>
  <c r="J69" i="1"/>
  <c r="H69" i="1"/>
  <c r="L69" i="1" l="1"/>
  <c r="J70" i="1"/>
  <c r="D70" i="1"/>
  <c r="P70" i="1" s="1"/>
  <c r="H70" i="1"/>
  <c r="L70" i="1" s="1"/>
  <c r="P69" i="1"/>
  <c r="O69" i="1"/>
  <c r="O70" i="1" s="1"/>
  <c r="N70" i="1" l="1"/>
  <c r="B71" i="1" s="1"/>
  <c r="D71" i="1" l="1"/>
  <c r="N71" i="1" s="1"/>
  <c r="B72" i="1" s="1"/>
  <c r="J71" i="1"/>
  <c r="H71" i="1"/>
  <c r="L71" i="1" l="1"/>
  <c r="J72" i="1"/>
  <c r="D72" i="1"/>
  <c r="P72" i="1" s="1"/>
  <c r="H72" i="1"/>
  <c r="L72" i="1" s="1"/>
  <c r="P71" i="1"/>
  <c r="O71" i="1"/>
  <c r="N72" i="1" l="1"/>
  <c r="B73" i="1" s="1"/>
  <c r="O72" i="1"/>
  <c r="D73" i="1" l="1"/>
  <c r="P73" i="1" s="1"/>
  <c r="J73" i="1"/>
  <c r="H73" i="1"/>
  <c r="O73" i="1" l="1"/>
  <c r="L73" i="1"/>
  <c r="N73" i="1"/>
  <c r="B74" i="1" s="1"/>
  <c r="J74" i="1" l="1"/>
  <c r="D74" i="1"/>
  <c r="H74" i="1"/>
  <c r="L74" i="1" l="1"/>
  <c r="P74" i="1"/>
  <c r="O74" i="1"/>
  <c r="N74" i="1"/>
  <c r="B75" i="1" s="1"/>
  <c r="D75" i="1" l="1"/>
  <c r="P75" i="1" s="1"/>
  <c r="J75" i="1"/>
  <c r="H75" i="1"/>
  <c r="O75" i="1" l="1"/>
  <c r="L75" i="1"/>
  <c r="N75" i="1"/>
  <c r="B76" i="1" s="1"/>
  <c r="J76" i="1" l="1"/>
  <c r="D76" i="1"/>
  <c r="H76" i="1"/>
  <c r="L76" i="1" s="1"/>
  <c r="P76" i="1" l="1"/>
  <c r="O76" i="1"/>
  <c r="N76" i="1"/>
  <c r="B77" i="1" s="1"/>
  <c r="D77" i="1" l="1"/>
  <c r="P77" i="1" s="1"/>
  <c r="J77" i="1"/>
  <c r="H77" i="1"/>
  <c r="O77" i="1" l="1"/>
  <c r="L77" i="1"/>
  <c r="N77" i="1"/>
  <c r="B78" i="1" s="1"/>
  <c r="J78" i="1" l="1"/>
  <c r="D78" i="1"/>
  <c r="N78" i="1" s="1"/>
  <c r="B79" i="1" s="1"/>
  <c r="H78" i="1"/>
  <c r="L78" i="1" s="1"/>
  <c r="P78" i="1" l="1"/>
  <c r="O78" i="1"/>
  <c r="D79" i="1"/>
  <c r="P79" i="1" s="1"/>
  <c r="J79" i="1"/>
  <c r="H79" i="1"/>
  <c r="L79" i="1" l="1"/>
  <c r="N79" i="1"/>
  <c r="B80" i="1" s="1"/>
  <c r="O79" i="1"/>
  <c r="J80" i="1" l="1"/>
  <c r="D80" i="1"/>
  <c r="P80" i="1" s="1"/>
  <c r="H80" i="1"/>
  <c r="O80" i="1" l="1"/>
  <c r="L80" i="1"/>
  <c r="N80" i="1"/>
  <c r="B81" i="1" s="1"/>
  <c r="D81" i="1" l="1"/>
  <c r="J81" i="1"/>
  <c r="H81" i="1"/>
  <c r="P81" i="1" l="1"/>
  <c r="O81" i="1"/>
  <c r="L81" i="1"/>
  <c r="N81" i="1"/>
  <c r="B82" i="1" s="1"/>
  <c r="J82" i="1" l="1"/>
  <c r="D82" i="1"/>
  <c r="P82" i="1" s="1"/>
  <c r="H82" i="1"/>
  <c r="L82" i="1" s="1"/>
  <c r="O82" i="1"/>
  <c r="N82" i="1" l="1"/>
  <c r="B83" i="1" s="1"/>
  <c r="D83" i="1" l="1"/>
  <c r="J83" i="1"/>
  <c r="H83" i="1"/>
  <c r="P83" i="1" l="1"/>
  <c r="O83" i="1"/>
  <c r="L83" i="1"/>
  <c r="N83" i="1"/>
  <c r="B84" i="1" s="1"/>
  <c r="J84" i="1" l="1"/>
  <c r="D84" i="1"/>
  <c r="P84" i="1" s="1"/>
  <c r="H84" i="1"/>
  <c r="L84" i="1" l="1"/>
  <c r="O84" i="1"/>
  <c r="N84" i="1"/>
  <c r="B85" i="1" s="1"/>
  <c r="D85" i="1" l="1"/>
  <c r="P85" i="1" s="1"/>
  <c r="J85" i="1"/>
  <c r="H85" i="1"/>
  <c r="L85" i="1" l="1"/>
  <c r="N85" i="1"/>
  <c r="B86" i="1" s="1"/>
  <c r="D86" i="1" s="1"/>
  <c r="O85" i="1"/>
  <c r="J86" i="1"/>
  <c r="H86" i="1" l="1"/>
  <c r="L86" i="1" s="1"/>
  <c r="P86" i="1"/>
  <c r="O86" i="1"/>
  <c r="N86" i="1"/>
  <c r="B87" i="1" s="1"/>
  <c r="D87" i="1" l="1"/>
  <c r="J87" i="1"/>
  <c r="H87" i="1"/>
  <c r="P87" i="1" l="1"/>
  <c r="O87" i="1"/>
  <c r="L87" i="1"/>
  <c r="N87" i="1"/>
  <c r="B88" i="1" s="1"/>
  <c r="J88" i="1" l="1"/>
  <c r="D88" i="1"/>
  <c r="P88" i="1" s="1"/>
  <c r="H88" i="1"/>
  <c r="L88" i="1" s="1"/>
  <c r="O88" i="1"/>
  <c r="N88" i="1" l="1"/>
  <c r="B89" i="1" s="1"/>
  <c r="D89" i="1" l="1"/>
  <c r="N89" i="1" s="1"/>
  <c r="B90" i="1" s="1"/>
  <c r="J89" i="1"/>
  <c r="H89" i="1"/>
  <c r="L89" i="1" l="1"/>
  <c r="J90" i="1"/>
  <c r="D90" i="1"/>
  <c r="P90" i="1" s="1"/>
  <c r="H90" i="1"/>
  <c r="L90" i="1" s="1"/>
  <c r="P89" i="1"/>
  <c r="O89" i="1"/>
  <c r="N90" i="1" l="1"/>
  <c r="B91" i="1" s="1"/>
  <c r="O90" i="1"/>
  <c r="D91" i="1" l="1"/>
  <c r="P91" i="1" s="1"/>
  <c r="J91" i="1"/>
  <c r="H91" i="1"/>
  <c r="O91" i="1" l="1"/>
  <c r="L91" i="1"/>
  <c r="N91" i="1"/>
  <c r="B92" i="1" s="1"/>
  <c r="J92" i="1" l="1"/>
  <c r="D92" i="1"/>
  <c r="H92" i="1"/>
  <c r="L92" i="1" s="1"/>
  <c r="P92" i="1" l="1"/>
  <c r="O92" i="1"/>
  <c r="N92" i="1"/>
  <c r="B93" i="1" s="1"/>
  <c r="D93" i="1" l="1"/>
  <c r="P93" i="1" s="1"/>
  <c r="J93" i="1"/>
  <c r="H93" i="1"/>
  <c r="O93" i="1"/>
  <c r="L93" i="1" l="1"/>
  <c r="N93" i="1"/>
  <c r="B94" i="1" s="1"/>
  <c r="J94" i="1" s="1"/>
  <c r="D94" i="1" l="1"/>
  <c r="H94" i="1"/>
  <c r="L94" i="1" s="1"/>
  <c r="N94" i="1"/>
  <c r="B95" i="1" s="1"/>
  <c r="P94" i="1" l="1"/>
  <c r="O94" i="1"/>
  <c r="D95" i="1"/>
  <c r="J95" i="1"/>
  <c r="H95" i="1"/>
  <c r="P95" i="1" l="1"/>
  <c r="O95" i="1"/>
  <c r="L95" i="1"/>
  <c r="N95" i="1"/>
  <c r="B96" i="1" s="1"/>
  <c r="J96" i="1" l="1"/>
  <c r="D96" i="1"/>
  <c r="P96" i="1" s="1"/>
  <c r="H96" i="1"/>
  <c r="L96" i="1" s="1"/>
  <c r="O96" i="1"/>
  <c r="N96" i="1" l="1"/>
  <c r="B97" i="1" s="1"/>
  <c r="D97" i="1" l="1"/>
  <c r="J97" i="1"/>
  <c r="H97" i="1"/>
  <c r="P97" i="1" l="1"/>
  <c r="O97" i="1"/>
  <c r="L97" i="1"/>
  <c r="N97" i="1"/>
  <c r="B98" i="1" s="1"/>
  <c r="J98" i="1" l="1"/>
  <c r="D98" i="1"/>
  <c r="P98" i="1" s="1"/>
  <c r="H98" i="1"/>
  <c r="L98" i="1" s="1"/>
  <c r="O98" i="1"/>
  <c r="N98" i="1" l="1"/>
  <c r="B99" i="1" s="1"/>
  <c r="D99" i="1" l="1"/>
  <c r="J99" i="1"/>
  <c r="H99" i="1"/>
  <c r="P99" i="1" l="1"/>
  <c r="O99" i="1"/>
  <c r="L99" i="1"/>
  <c r="N99" i="1"/>
  <c r="B100" i="1" s="1"/>
  <c r="J100" i="1" l="1"/>
  <c r="D100" i="1"/>
  <c r="P100" i="1" s="1"/>
  <c r="H100" i="1"/>
  <c r="L100" i="1" s="1"/>
  <c r="O100" i="1"/>
  <c r="N100" i="1" l="1"/>
  <c r="B101" i="1" s="1"/>
  <c r="D101" i="1" l="1"/>
  <c r="J101" i="1"/>
  <c r="H101" i="1"/>
  <c r="P101" i="1" l="1"/>
  <c r="O101" i="1"/>
  <c r="L101" i="1"/>
  <c r="N101" i="1"/>
  <c r="B102" i="1" s="1"/>
  <c r="J102" i="1" l="1"/>
  <c r="D102" i="1"/>
  <c r="P102" i="1" s="1"/>
  <c r="H102" i="1"/>
  <c r="O102" i="1"/>
  <c r="L102" i="1" l="1"/>
  <c r="N102" i="1"/>
  <c r="B103" i="1" s="1"/>
  <c r="D103" i="1" l="1"/>
  <c r="N103" i="1" s="1"/>
  <c r="B104" i="1" s="1"/>
  <c r="J103" i="1"/>
  <c r="H103" i="1"/>
  <c r="J104" i="1" l="1"/>
  <c r="D104" i="1"/>
  <c r="P104" i="1" s="1"/>
  <c r="H104" i="1"/>
  <c r="L104" i="1" s="1"/>
  <c r="L103" i="1"/>
  <c r="P103" i="1"/>
  <c r="O103" i="1"/>
  <c r="O104" i="1" s="1"/>
  <c r="N104" i="1" l="1"/>
  <c r="B105" i="1" s="1"/>
  <c r="D105" i="1" s="1"/>
  <c r="P105" i="1" s="1"/>
  <c r="J105" i="1"/>
  <c r="N105" i="1" l="1"/>
  <c r="B106" i="1" s="1"/>
  <c r="J106" i="1" s="1"/>
  <c r="H105" i="1"/>
  <c r="L105" i="1" s="1"/>
  <c r="O105" i="1"/>
  <c r="D106" i="1"/>
  <c r="P106" i="1" s="1"/>
  <c r="H106" i="1" l="1"/>
  <c r="L106" i="1" s="1"/>
  <c r="O106" i="1"/>
  <c r="N106" i="1"/>
  <c r="B107" i="1" s="1"/>
  <c r="D107" i="1" l="1"/>
  <c r="N107" i="1" s="1"/>
  <c r="B108" i="1" s="1"/>
  <c r="J107" i="1"/>
  <c r="H107" i="1"/>
  <c r="J108" i="1" l="1"/>
  <c r="D108" i="1"/>
  <c r="P108" i="1" s="1"/>
  <c r="H108" i="1"/>
  <c r="L108" i="1" s="1"/>
  <c r="L107" i="1"/>
  <c r="P107" i="1"/>
  <c r="O107" i="1"/>
  <c r="O108" i="1" s="1"/>
  <c r="N108" i="1" l="1"/>
  <c r="B109" i="1" s="1"/>
  <c r="D109" i="1" l="1"/>
  <c r="J109" i="1"/>
  <c r="H109" i="1"/>
  <c r="P109" i="1" l="1"/>
  <c r="O109" i="1"/>
  <c r="L109" i="1"/>
  <c r="N109" i="1"/>
  <c r="B110" i="1" s="1"/>
  <c r="J110" i="1" l="1"/>
  <c r="D110" i="1"/>
  <c r="P110" i="1" s="1"/>
  <c r="H110" i="1"/>
  <c r="L110" i="1" s="1"/>
  <c r="O110" i="1"/>
  <c r="N110" i="1" l="1"/>
  <c r="B111" i="1" s="1"/>
  <c r="D111" i="1" l="1"/>
  <c r="J111" i="1"/>
  <c r="H111" i="1"/>
  <c r="P111" i="1" l="1"/>
  <c r="O111" i="1"/>
  <c r="L111" i="1"/>
  <c r="N111" i="1"/>
  <c r="B112" i="1" s="1"/>
  <c r="J112" i="1" l="1"/>
  <c r="D112" i="1"/>
  <c r="P112" i="1" s="1"/>
  <c r="H112" i="1"/>
  <c r="L112" i="1" s="1"/>
  <c r="O112" i="1"/>
  <c r="N112" i="1" l="1"/>
  <c r="B113" i="1" s="1"/>
  <c r="D113" i="1" l="1"/>
  <c r="N113" i="1" s="1"/>
  <c r="B114" i="1" s="1"/>
  <c r="J113" i="1"/>
  <c r="H113" i="1"/>
  <c r="J114" i="1" l="1"/>
  <c r="D114" i="1"/>
  <c r="P114" i="1" s="1"/>
  <c r="H114" i="1"/>
  <c r="L114" i="1" s="1"/>
  <c r="L113" i="1"/>
  <c r="P113" i="1"/>
  <c r="O113" i="1"/>
  <c r="O114" i="1" s="1"/>
  <c r="N114" i="1" l="1"/>
  <c r="B115" i="1" s="1"/>
  <c r="D115" i="1" l="1"/>
  <c r="N115" i="1" s="1"/>
  <c r="B116" i="1" s="1"/>
  <c r="J115" i="1"/>
  <c r="H115" i="1"/>
  <c r="J116" i="1" l="1"/>
  <c r="D116" i="1"/>
  <c r="P116" i="1" s="1"/>
  <c r="H116" i="1"/>
  <c r="L116" i="1" s="1"/>
  <c r="L115" i="1"/>
  <c r="P115" i="1"/>
  <c r="O115" i="1"/>
  <c r="O116" i="1" s="1"/>
  <c r="N116" i="1" l="1"/>
  <c r="B117" i="1" s="1"/>
  <c r="D117" i="1" l="1"/>
  <c r="J117" i="1"/>
  <c r="H117" i="1"/>
  <c r="P117" i="1" l="1"/>
  <c r="O117" i="1"/>
  <c r="L117" i="1"/>
  <c r="N117" i="1"/>
  <c r="B118" i="1" s="1"/>
  <c r="J118" i="1" l="1"/>
  <c r="D118" i="1"/>
  <c r="P118" i="1" s="1"/>
  <c r="H118" i="1"/>
  <c r="O118" i="1"/>
  <c r="L118" i="1" l="1"/>
  <c r="N118" i="1"/>
  <c r="B119" i="1" s="1"/>
  <c r="D119" i="1" l="1"/>
  <c r="N119" i="1" s="1"/>
  <c r="B120" i="1" s="1"/>
  <c r="J119" i="1"/>
  <c r="H119" i="1"/>
  <c r="J120" i="1" l="1"/>
  <c r="D120" i="1"/>
  <c r="P120" i="1" s="1"/>
  <c r="H120" i="1"/>
  <c r="L120" i="1" s="1"/>
  <c r="L119" i="1"/>
  <c r="P119" i="1"/>
  <c r="O119" i="1"/>
  <c r="O120" i="1" s="1"/>
  <c r="N120" i="1" l="1"/>
  <c r="B121" i="1" s="1"/>
  <c r="D121" i="1" l="1"/>
  <c r="J121" i="1"/>
  <c r="H121" i="1"/>
  <c r="P121" i="1" l="1"/>
  <c r="O121" i="1"/>
  <c r="L121" i="1"/>
  <c r="N121" i="1"/>
  <c r="B122" i="1" s="1"/>
  <c r="J122" i="1" l="1"/>
  <c r="D122" i="1"/>
  <c r="P122" i="1" s="1"/>
  <c r="H122" i="1"/>
  <c r="L122" i="1" s="1"/>
  <c r="O122" i="1"/>
  <c r="N122" i="1" l="1"/>
  <c r="B123" i="1" s="1"/>
  <c r="D123" i="1" l="1"/>
  <c r="J123" i="1"/>
  <c r="H123" i="1"/>
  <c r="P123" i="1" l="1"/>
  <c r="O123" i="1"/>
  <c r="L123" i="1"/>
  <c r="N123" i="1"/>
  <c r="B124" i="1" s="1"/>
  <c r="J124" i="1" l="1"/>
  <c r="D124" i="1"/>
  <c r="P124" i="1" s="1"/>
  <c r="H124" i="1"/>
  <c r="L124" i="1" s="1"/>
  <c r="O124" i="1"/>
  <c r="N124" i="1" l="1"/>
  <c r="B125" i="1" s="1"/>
  <c r="J125" i="1"/>
  <c r="D125" i="1" l="1"/>
  <c r="P125" i="1" s="1"/>
  <c r="H125" i="1"/>
  <c r="L125" i="1" s="1"/>
  <c r="O125" i="1"/>
  <c r="N125" i="1" l="1"/>
  <c r="B126" i="1" s="1"/>
  <c r="D126" i="1" l="1"/>
  <c r="J126" i="1"/>
  <c r="H126" i="1"/>
  <c r="L126" i="1" l="1"/>
  <c r="O126" i="1"/>
  <c r="N126" i="1"/>
  <c r="B127" i="1" s="1"/>
  <c r="P126" i="1"/>
  <c r="J127" i="1" l="1"/>
  <c r="D127" i="1"/>
  <c r="H127" i="1"/>
  <c r="L127" i="1" s="1"/>
  <c r="P127" i="1" l="1"/>
  <c r="O127" i="1"/>
  <c r="N127" i="1"/>
  <c r="B128" i="1" s="1"/>
  <c r="D128" i="1" l="1"/>
  <c r="J128" i="1"/>
  <c r="H128" i="1"/>
  <c r="L128" i="1" l="1"/>
  <c r="P128" i="1"/>
  <c r="N128" i="1"/>
  <c r="B129" i="1" s="1"/>
  <c r="O128" i="1"/>
  <c r="D129" i="1" l="1"/>
  <c r="H129" i="1"/>
  <c r="L129" i="1" s="1"/>
  <c r="J129" i="1"/>
  <c r="N129" i="1"/>
  <c r="B130" i="1" s="1"/>
  <c r="J130" i="1" s="1"/>
  <c r="D130" i="1" l="1"/>
  <c r="P130" i="1" s="1"/>
  <c r="H130" i="1"/>
  <c r="L130" i="1" s="1"/>
  <c r="O129" i="1"/>
  <c r="O130" i="1" s="1"/>
  <c r="P129" i="1"/>
  <c r="N130" i="1"/>
  <c r="B131" i="1" s="1"/>
  <c r="D131" i="1" l="1"/>
  <c r="N131" i="1" s="1"/>
  <c r="B132" i="1" s="1"/>
  <c r="J131" i="1"/>
  <c r="H131" i="1"/>
  <c r="J132" i="1" l="1"/>
  <c r="D132" i="1"/>
  <c r="P132" i="1" s="1"/>
  <c r="H132" i="1"/>
  <c r="L131" i="1"/>
  <c r="P131" i="1"/>
  <c r="O131" i="1"/>
  <c r="O132" i="1" s="1"/>
  <c r="L132" i="1" l="1"/>
  <c r="N132" i="1"/>
  <c r="B133" i="1" s="1"/>
  <c r="D133" i="1" l="1"/>
  <c r="N133" i="1" s="1"/>
  <c r="B134" i="1" s="1"/>
  <c r="J133" i="1"/>
  <c r="H133" i="1"/>
  <c r="L133" i="1" l="1"/>
  <c r="J134" i="1"/>
  <c r="D134" i="1"/>
  <c r="P134" i="1" s="1"/>
  <c r="H134" i="1"/>
  <c r="L134" i="1" s="1"/>
  <c r="P133" i="1"/>
  <c r="O133" i="1"/>
  <c r="O134" i="1" l="1"/>
  <c r="N134" i="1"/>
  <c r="B135" i="1" s="1"/>
  <c r="D135" i="1" l="1"/>
  <c r="N135" i="1" s="1"/>
  <c r="B136" i="1" s="1"/>
  <c r="J135" i="1"/>
  <c r="H135" i="1"/>
  <c r="J136" i="1" l="1"/>
  <c r="D136" i="1"/>
  <c r="P136" i="1" s="1"/>
  <c r="H136" i="1"/>
  <c r="L136" i="1" s="1"/>
  <c r="L135" i="1"/>
  <c r="P135" i="1"/>
  <c r="O135" i="1"/>
  <c r="O136" i="1" s="1"/>
  <c r="N136" i="1" l="1"/>
  <c r="B137" i="1" s="1"/>
  <c r="D137" i="1" l="1"/>
  <c r="J137" i="1"/>
  <c r="H137" i="1"/>
  <c r="P137" i="1" l="1"/>
  <c r="O137" i="1"/>
  <c r="L137" i="1"/>
  <c r="N137" i="1"/>
  <c r="B138" i="1" s="1"/>
  <c r="J138" i="1" l="1"/>
  <c r="D138" i="1"/>
  <c r="P138" i="1" s="1"/>
  <c r="H138" i="1"/>
  <c r="O138" i="1"/>
  <c r="L138" i="1" l="1"/>
  <c r="N138" i="1"/>
  <c r="B139" i="1" s="1"/>
  <c r="D139" i="1" l="1"/>
  <c r="N139" i="1" s="1"/>
  <c r="B140" i="1" s="1"/>
  <c r="J139" i="1"/>
  <c r="H139" i="1"/>
  <c r="L139" i="1" l="1"/>
  <c r="J140" i="1"/>
  <c r="D140" i="1"/>
  <c r="P140" i="1" s="1"/>
  <c r="H140" i="1"/>
  <c r="L140" i="1" s="1"/>
  <c r="P139" i="1"/>
  <c r="O139" i="1"/>
  <c r="O140" i="1" l="1"/>
  <c r="N140" i="1"/>
  <c r="B141" i="1" s="1"/>
  <c r="D141" i="1" l="1"/>
  <c r="N141" i="1" s="1"/>
  <c r="B142" i="1" s="1"/>
  <c r="J141" i="1"/>
  <c r="H141" i="1"/>
  <c r="L141" i="1" l="1"/>
  <c r="J142" i="1"/>
  <c r="D142" i="1"/>
  <c r="P142" i="1" s="1"/>
  <c r="H142" i="1"/>
  <c r="L142" i="1" s="1"/>
  <c r="P141" i="1"/>
  <c r="O141" i="1"/>
  <c r="O142" i="1" l="1"/>
  <c r="N142" i="1"/>
  <c r="B143" i="1" s="1"/>
  <c r="D143" i="1" l="1"/>
  <c r="N143" i="1" s="1"/>
  <c r="B144" i="1" s="1"/>
  <c r="J143" i="1"/>
  <c r="H143" i="1"/>
  <c r="L143" i="1" l="1"/>
  <c r="J144" i="1"/>
  <c r="D144" i="1"/>
  <c r="P144" i="1" s="1"/>
  <c r="H144" i="1"/>
  <c r="L144" i="1" s="1"/>
  <c r="P143" i="1"/>
  <c r="O143" i="1"/>
  <c r="O144" i="1" l="1"/>
  <c r="N144" i="1"/>
  <c r="B145" i="1" s="1"/>
  <c r="D145" i="1" l="1"/>
  <c r="N145" i="1" s="1"/>
  <c r="B146" i="1" s="1"/>
  <c r="J145" i="1"/>
  <c r="H145" i="1"/>
  <c r="L145" i="1" l="1"/>
  <c r="J146" i="1"/>
  <c r="D146" i="1"/>
  <c r="P146" i="1" s="1"/>
  <c r="H146" i="1"/>
  <c r="L146" i="1" s="1"/>
  <c r="P145" i="1"/>
  <c r="O145" i="1"/>
  <c r="O146" i="1" s="1"/>
  <c r="N146" i="1" l="1"/>
  <c r="B147" i="1" s="1"/>
  <c r="D147" i="1" l="1"/>
  <c r="N147" i="1" s="1"/>
  <c r="B148" i="1" s="1"/>
  <c r="J147" i="1"/>
  <c r="H147" i="1"/>
  <c r="L147" i="1" l="1"/>
  <c r="J148" i="1"/>
  <c r="D148" i="1"/>
  <c r="P148" i="1" s="1"/>
  <c r="H148" i="1"/>
  <c r="L148" i="1" s="1"/>
  <c r="P147" i="1"/>
  <c r="O147" i="1"/>
  <c r="O148" i="1" l="1"/>
  <c r="N148" i="1"/>
  <c r="B149" i="1" s="1"/>
  <c r="D149" i="1" l="1"/>
  <c r="N149" i="1" s="1"/>
  <c r="B150" i="1" s="1"/>
  <c r="J149" i="1"/>
  <c r="H149" i="1"/>
  <c r="L149" i="1" l="1"/>
  <c r="J150" i="1"/>
  <c r="D150" i="1"/>
  <c r="P150" i="1" s="1"/>
  <c r="H150" i="1"/>
  <c r="L150" i="1" s="1"/>
  <c r="P149" i="1"/>
  <c r="O149" i="1"/>
  <c r="O150" i="1" l="1"/>
  <c r="N150" i="1"/>
  <c r="B151" i="1" s="1"/>
  <c r="D151" i="1" l="1"/>
  <c r="N151" i="1" s="1"/>
  <c r="B152" i="1" s="1"/>
  <c r="J151" i="1"/>
  <c r="H151" i="1"/>
  <c r="L151" i="1" l="1"/>
  <c r="J152" i="1"/>
  <c r="D152" i="1"/>
  <c r="P152" i="1" s="1"/>
  <c r="H152" i="1"/>
  <c r="L152" i="1" s="1"/>
  <c r="P151" i="1"/>
  <c r="O151" i="1"/>
  <c r="O152" i="1" l="1"/>
  <c r="N152" i="1"/>
  <c r="B153" i="1" s="1"/>
  <c r="D153" i="1" l="1"/>
  <c r="N153" i="1" s="1"/>
  <c r="B154" i="1" s="1"/>
  <c r="J153" i="1"/>
  <c r="H153" i="1"/>
  <c r="L153" i="1" l="1"/>
  <c r="J154" i="1"/>
  <c r="D154" i="1"/>
  <c r="P154" i="1" s="1"/>
  <c r="H154" i="1"/>
  <c r="L154" i="1" s="1"/>
  <c r="P153" i="1"/>
  <c r="O153" i="1"/>
  <c r="O154" i="1" l="1"/>
  <c r="N154" i="1"/>
  <c r="B155" i="1" s="1"/>
  <c r="D155" i="1" l="1"/>
  <c r="N155" i="1" s="1"/>
  <c r="B156" i="1" s="1"/>
  <c r="J155" i="1"/>
  <c r="H155" i="1"/>
  <c r="L155" i="1" l="1"/>
  <c r="J156" i="1"/>
  <c r="D156" i="1"/>
  <c r="P156" i="1" s="1"/>
  <c r="H156" i="1"/>
  <c r="L156" i="1" s="1"/>
  <c r="P155" i="1"/>
  <c r="O155" i="1"/>
  <c r="O156" i="1" l="1"/>
  <c r="N156" i="1"/>
  <c r="B157" i="1" s="1"/>
  <c r="D157" i="1" l="1"/>
  <c r="N157" i="1" s="1"/>
  <c r="B158" i="1" s="1"/>
  <c r="J157" i="1"/>
  <c r="H157" i="1"/>
  <c r="L157" i="1" l="1"/>
  <c r="J158" i="1"/>
  <c r="D158" i="1"/>
  <c r="P158" i="1" s="1"/>
  <c r="H158" i="1"/>
  <c r="L158" i="1" s="1"/>
  <c r="P157" i="1"/>
  <c r="O157" i="1"/>
  <c r="O158" i="1" l="1"/>
  <c r="N158" i="1"/>
  <c r="B159" i="1" s="1"/>
  <c r="D159" i="1" l="1"/>
  <c r="N159" i="1" s="1"/>
  <c r="B160" i="1" s="1"/>
  <c r="J159" i="1"/>
  <c r="H159" i="1"/>
  <c r="L159" i="1" l="1"/>
  <c r="J160" i="1"/>
  <c r="D160" i="1"/>
  <c r="P160" i="1" s="1"/>
  <c r="H160" i="1"/>
  <c r="L160" i="1" s="1"/>
  <c r="P159" i="1"/>
  <c r="O159" i="1"/>
  <c r="O160" i="1" l="1"/>
  <c r="N160" i="1"/>
  <c r="B161" i="1" s="1"/>
  <c r="D161" i="1" l="1"/>
  <c r="N161" i="1" s="1"/>
  <c r="B162" i="1" s="1"/>
  <c r="J161" i="1"/>
  <c r="H161" i="1"/>
  <c r="L161" i="1" l="1"/>
  <c r="J162" i="1"/>
  <c r="D162" i="1"/>
  <c r="P162" i="1" s="1"/>
  <c r="H162" i="1"/>
  <c r="L162" i="1" s="1"/>
  <c r="P161" i="1"/>
  <c r="O161" i="1"/>
  <c r="O162" i="1" s="1"/>
  <c r="N162" i="1" l="1"/>
  <c r="B163" i="1" s="1"/>
  <c r="D163" i="1" l="1"/>
  <c r="N163" i="1" s="1"/>
  <c r="B164" i="1" s="1"/>
  <c r="J163" i="1"/>
  <c r="H163" i="1"/>
  <c r="L163" i="1" l="1"/>
  <c r="J164" i="1"/>
  <c r="D164" i="1"/>
  <c r="P164" i="1" s="1"/>
  <c r="H164" i="1"/>
  <c r="L164" i="1" s="1"/>
  <c r="P163" i="1"/>
  <c r="O163" i="1"/>
  <c r="O164" i="1" l="1"/>
  <c r="N164" i="1"/>
  <c r="B165" i="1" s="1"/>
  <c r="D165" i="1" l="1"/>
  <c r="N165" i="1" s="1"/>
  <c r="B166" i="1" s="1"/>
  <c r="J165" i="1"/>
  <c r="H165" i="1"/>
  <c r="L165" i="1" l="1"/>
  <c r="J166" i="1"/>
  <c r="D166" i="1"/>
  <c r="P166" i="1" s="1"/>
  <c r="H166" i="1"/>
  <c r="L166" i="1" s="1"/>
  <c r="P165" i="1"/>
  <c r="O165" i="1"/>
  <c r="O166" i="1" l="1"/>
  <c r="N166" i="1"/>
  <c r="B167" i="1" s="1"/>
  <c r="D167" i="1" l="1"/>
  <c r="N167" i="1" s="1"/>
  <c r="B168" i="1" s="1"/>
  <c r="J167" i="1"/>
  <c r="H167" i="1"/>
  <c r="L167" i="1" l="1"/>
  <c r="J168" i="1"/>
  <c r="D168" i="1"/>
  <c r="P168" i="1" s="1"/>
  <c r="H168" i="1"/>
  <c r="L168" i="1" s="1"/>
  <c r="P167" i="1"/>
  <c r="O167" i="1"/>
  <c r="O168" i="1" l="1"/>
  <c r="N168" i="1"/>
  <c r="B169" i="1" s="1"/>
  <c r="D169" i="1" l="1"/>
  <c r="N169" i="1" s="1"/>
  <c r="B170" i="1" s="1"/>
  <c r="J169" i="1"/>
  <c r="H169" i="1"/>
  <c r="L169" i="1" l="1"/>
  <c r="J170" i="1"/>
  <c r="D170" i="1"/>
  <c r="P170" i="1" s="1"/>
  <c r="H170" i="1"/>
  <c r="L170" i="1" s="1"/>
  <c r="P169" i="1"/>
  <c r="O169" i="1"/>
  <c r="O170" i="1" s="1"/>
  <c r="N170" i="1" l="1"/>
  <c r="B171" i="1" s="1"/>
  <c r="D171" i="1" l="1"/>
  <c r="N171" i="1" s="1"/>
  <c r="B172" i="1" s="1"/>
  <c r="J171" i="1"/>
  <c r="H171" i="1"/>
  <c r="L171" i="1" l="1"/>
  <c r="J172" i="1"/>
  <c r="D172" i="1"/>
  <c r="P172" i="1" s="1"/>
  <c r="H172" i="1"/>
  <c r="L172" i="1" s="1"/>
  <c r="P171" i="1"/>
  <c r="O171" i="1"/>
  <c r="O172" i="1" l="1"/>
  <c r="N172" i="1"/>
  <c r="B173" i="1" s="1"/>
  <c r="D173" i="1" l="1"/>
  <c r="N173" i="1" s="1"/>
  <c r="B174" i="1" s="1"/>
  <c r="J173" i="1"/>
  <c r="H173" i="1"/>
  <c r="L173" i="1" l="1"/>
  <c r="J174" i="1"/>
  <c r="D174" i="1"/>
  <c r="P174" i="1" s="1"/>
  <c r="H174" i="1"/>
  <c r="L174" i="1" s="1"/>
  <c r="P173" i="1"/>
  <c r="O173" i="1"/>
  <c r="O174" i="1" l="1"/>
  <c r="N174" i="1"/>
  <c r="B175" i="1" s="1"/>
  <c r="D175" i="1" l="1"/>
  <c r="N175" i="1" s="1"/>
  <c r="B176" i="1" s="1"/>
  <c r="J175" i="1"/>
  <c r="H175" i="1"/>
  <c r="L175" i="1" l="1"/>
  <c r="J176" i="1"/>
  <c r="D176" i="1"/>
  <c r="P176" i="1" s="1"/>
  <c r="H176" i="1"/>
  <c r="L176" i="1" s="1"/>
  <c r="P175" i="1"/>
  <c r="O175" i="1"/>
  <c r="O176" i="1" l="1"/>
  <c r="N176" i="1"/>
  <c r="B177" i="1" s="1"/>
  <c r="D177" i="1" l="1"/>
  <c r="N177" i="1" s="1"/>
  <c r="B178" i="1" s="1"/>
  <c r="J177" i="1"/>
  <c r="H177" i="1"/>
  <c r="L177" i="1" l="1"/>
  <c r="J178" i="1"/>
  <c r="D178" i="1"/>
  <c r="P178" i="1" s="1"/>
  <c r="H178" i="1"/>
  <c r="L178" i="1" s="1"/>
  <c r="P177" i="1"/>
  <c r="O177" i="1"/>
  <c r="O178" i="1" l="1"/>
  <c r="N178" i="1"/>
  <c r="B179" i="1" s="1"/>
  <c r="D179" i="1" l="1"/>
  <c r="N179" i="1" s="1"/>
  <c r="B180" i="1" s="1"/>
  <c r="J179" i="1"/>
  <c r="H179" i="1"/>
  <c r="L179" i="1" l="1"/>
  <c r="J180" i="1"/>
  <c r="D180" i="1"/>
  <c r="P180" i="1" s="1"/>
  <c r="H180" i="1"/>
  <c r="L180" i="1" s="1"/>
  <c r="P179" i="1"/>
  <c r="O179" i="1"/>
  <c r="O180" i="1" l="1"/>
  <c r="N180" i="1"/>
  <c r="B181" i="1" s="1"/>
  <c r="D181" i="1" l="1"/>
  <c r="N181" i="1" s="1"/>
  <c r="B182" i="1" s="1"/>
  <c r="J181" i="1"/>
  <c r="H181" i="1"/>
  <c r="L181" i="1" l="1"/>
  <c r="J182" i="1"/>
  <c r="D182" i="1"/>
  <c r="P182" i="1" s="1"/>
  <c r="H182" i="1"/>
  <c r="L182" i="1" s="1"/>
  <c r="P181" i="1"/>
  <c r="O181" i="1"/>
  <c r="O182" i="1" l="1"/>
  <c r="N182" i="1"/>
  <c r="B183" i="1" s="1"/>
  <c r="D183" i="1" l="1"/>
  <c r="N183" i="1" s="1"/>
  <c r="B184" i="1" s="1"/>
  <c r="J183" i="1"/>
  <c r="H183" i="1"/>
  <c r="L183" i="1" l="1"/>
  <c r="J184" i="1"/>
  <c r="D184" i="1"/>
  <c r="P184" i="1" s="1"/>
  <c r="H184" i="1"/>
  <c r="L184" i="1" s="1"/>
  <c r="P183" i="1"/>
  <c r="O183" i="1"/>
  <c r="O184" i="1" l="1"/>
  <c r="N184" i="1"/>
  <c r="B185" i="1" s="1"/>
  <c r="D185" i="1" l="1"/>
  <c r="N185" i="1" s="1"/>
  <c r="B186" i="1" s="1"/>
  <c r="J185" i="1"/>
  <c r="H185" i="1"/>
  <c r="L185" i="1" l="1"/>
  <c r="J186" i="1"/>
  <c r="D186" i="1"/>
  <c r="P186" i="1" s="1"/>
  <c r="H186" i="1"/>
  <c r="L186" i="1" s="1"/>
  <c r="P185" i="1"/>
  <c r="O185" i="1"/>
  <c r="O186" i="1" l="1"/>
  <c r="N186" i="1"/>
  <c r="B187" i="1" s="1"/>
  <c r="D187" i="1" l="1"/>
  <c r="N187" i="1" s="1"/>
  <c r="B188" i="1" s="1"/>
  <c r="J187" i="1"/>
  <c r="H187" i="1"/>
  <c r="L187" i="1" l="1"/>
  <c r="J188" i="1"/>
  <c r="D188" i="1"/>
  <c r="P188" i="1" s="1"/>
  <c r="H188" i="1"/>
  <c r="L188" i="1" s="1"/>
  <c r="P187" i="1"/>
  <c r="O187" i="1"/>
  <c r="O188" i="1" l="1"/>
  <c r="N188" i="1"/>
  <c r="B189" i="1" s="1"/>
  <c r="D189" i="1" l="1"/>
  <c r="N189" i="1" s="1"/>
  <c r="B190" i="1" s="1"/>
  <c r="J189" i="1"/>
  <c r="H189" i="1"/>
  <c r="L189" i="1" l="1"/>
  <c r="J190" i="1"/>
  <c r="D190" i="1"/>
  <c r="P190" i="1" s="1"/>
  <c r="H190" i="1"/>
  <c r="L190" i="1" s="1"/>
  <c r="P189" i="1"/>
  <c r="O189" i="1"/>
  <c r="O190" i="1" l="1"/>
  <c r="N190" i="1"/>
  <c r="B191" i="1" s="1"/>
  <c r="D191" i="1" l="1"/>
  <c r="N191" i="1" s="1"/>
  <c r="B192" i="1" s="1"/>
  <c r="J191" i="1"/>
  <c r="H191" i="1"/>
  <c r="L191" i="1" l="1"/>
  <c r="J192" i="1"/>
  <c r="D192" i="1"/>
  <c r="P192" i="1" s="1"/>
  <c r="H192" i="1"/>
  <c r="L192" i="1" s="1"/>
  <c r="P191" i="1"/>
  <c r="O191" i="1"/>
  <c r="O192" i="1" l="1"/>
  <c r="N192" i="1"/>
  <c r="B193" i="1" s="1"/>
  <c r="D193" i="1" l="1"/>
  <c r="N193" i="1" s="1"/>
  <c r="B194" i="1" s="1"/>
  <c r="J193" i="1"/>
  <c r="H193" i="1"/>
  <c r="L193" i="1" l="1"/>
  <c r="J194" i="1"/>
  <c r="D194" i="1"/>
  <c r="P194" i="1" s="1"/>
  <c r="H194" i="1"/>
  <c r="L194" i="1" s="1"/>
  <c r="P193" i="1"/>
  <c r="O193" i="1"/>
  <c r="O194" i="1" l="1"/>
  <c r="N194" i="1"/>
  <c r="B195" i="1" s="1"/>
  <c r="D195" i="1" l="1"/>
  <c r="N195" i="1" s="1"/>
  <c r="B196" i="1" s="1"/>
  <c r="J195" i="1"/>
  <c r="H195" i="1"/>
  <c r="L195" i="1" l="1"/>
  <c r="J196" i="1"/>
  <c r="D196" i="1"/>
  <c r="P196" i="1" s="1"/>
  <c r="H196" i="1"/>
  <c r="L196" i="1" s="1"/>
  <c r="P195" i="1"/>
  <c r="O195" i="1"/>
  <c r="O196" i="1" l="1"/>
  <c r="N196" i="1"/>
  <c r="B197" i="1" s="1"/>
  <c r="D197" i="1" l="1"/>
  <c r="N197" i="1"/>
  <c r="B198" i="1" s="1"/>
  <c r="J197" i="1"/>
  <c r="H197" i="1"/>
  <c r="L197" i="1" s="1"/>
  <c r="J198" i="1" l="1"/>
  <c r="D198" i="1"/>
  <c r="P198" i="1" s="1"/>
  <c r="H198" i="1"/>
  <c r="L198" i="1" s="1"/>
  <c r="P197" i="1"/>
  <c r="O197" i="1"/>
  <c r="O198" i="1" l="1"/>
  <c r="N198" i="1"/>
  <c r="B199" i="1" s="1"/>
  <c r="D199" i="1" l="1"/>
  <c r="N199" i="1" s="1"/>
  <c r="B200" i="1" s="1"/>
  <c r="J199" i="1"/>
  <c r="H199" i="1"/>
  <c r="L199" i="1" l="1"/>
  <c r="J200" i="1"/>
  <c r="D200" i="1"/>
  <c r="P200" i="1" s="1"/>
  <c r="H200" i="1"/>
  <c r="L200" i="1" s="1"/>
  <c r="P199" i="1"/>
  <c r="O199" i="1"/>
  <c r="O200" i="1" l="1"/>
  <c r="N200" i="1"/>
  <c r="B201" i="1" s="1"/>
  <c r="D201" i="1" l="1"/>
  <c r="N201" i="1" s="1"/>
  <c r="B202" i="1" s="1"/>
  <c r="J201" i="1"/>
  <c r="H201" i="1"/>
  <c r="L201" i="1" l="1"/>
  <c r="J202" i="1"/>
  <c r="D202" i="1"/>
  <c r="P202" i="1" s="1"/>
  <c r="H202" i="1"/>
  <c r="L202" i="1" s="1"/>
  <c r="P201" i="1"/>
  <c r="O201" i="1"/>
  <c r="O202" i="1" l="1"/>
  <c r="N202" i="1"/>
  <c r="B203" i="1" s="1"/>
  <c r="D203" i="1" l="1"/>
  <c r="N203" i="1" s="1"/>
  <c r="B204" i="1" s="1"/>
  <c r="J203" i="1"/>
  <c r="H203" i="1"/>
  <c r="L203" i="1" l="1"/>
  <c r="J204" i="1"/>
  <c r="D204" i="1"/>
  <c r="P204" i="1" s="1"/>
  <c r="H204" i="1"/>
  <c r="L204" i="1" s="1"/>
  <c r="P203" i="1"/>
  <c r="O203" i="1"/>
  <c r="O204" i="1" l="1"/>
  <c r="N204" i="1"/>
  <c r="B205" i="1" s="1"/>
  <c r="D205" i="1" l="1"/>
  <c r="N205" i="1" s="1"/>
  <c r="B206" i="1" s="1"/>
  <c r="J205" i="1"/>
  <c r="H205" i="1"/>
  <c r="L205" i="1" l="1"/>
  <c r="J206" i="1"/>
  <c r="D206" i="1"/>
  <c r="P206" i="1" s="1"/>
  <c r="H206" i="1"/>
  <c r="L206" i="1" s="1"/>
  <c r="P205" i="1"/>
  <c r="O205" i="1"/>
  <c r="O206" i="1" l="1"/>
  <c r="N206" i="1"/>
  <c r="B207" i="1" s="1"/>
  <c r="D207" i="1" l="1"/>
  <c r="N207" i="1" s="1"/>
  <c r="B208" i="1" s="1"/>
  <c r="J207" i="1"/>
  <c r="H207" i="1"/>
  <c r="L207" i="1" l="1"/>
  <c r="J208" i="1"/>
  <c r="D208" i="1"/>
  <c r="P208" i="1" s="1"/>
  <c r="H208" i="1"/>
  <c r="L208" i="1" s="1"/>
  <c r="P207" i="1"/>
  <c r="O207" i="1"/>
  <c r="O208" i="1" l="1"/>
  <c r="N208" i="1"/>
  <c r="B209" i="1" s="1"/>
  <c r="D209" i="1" l="1"/>
  <c r="N209" i="1" s="1"/>
  <c r="B210" i="1" s="1"/>
  <c r="J209" i="1"/>
  <c r="H209" i="1"/>
  <c r="L209" i="1" l="1"/>
  <c r="J210" i="1"/>
  <c r="D210" i="1"/>
  <c r="P210" i="1" s="1"/>
  <c r="H210" i="1"/>
  <c r="L210" i="1" s="1"/>
  <c r="P209" i="1"/>
  <c r="O209" i="1"/>
  <c r="O210" i="1" l="1"/>
  <c r="N210" i="1"/>
  <c r="B211" i="1" s="1"/>
  <c r="D211" i="1" l="1"/>
  <c r="N211" i="1" s="1"/>
  <c r="B212" i="1" s="1"/>
  <c r="J211" i="1"/>
  <c r="H211" i="1"/>
  <c r="L211" i="1" l="1"/>
  <c r="J212" i="1"/>
  <c r="D212" i="1"/>
  <c r="P212" i="1" s="1"/>
  <c r="H212" i="1"/>
  <c r="L212" i="1" s="1"/>
  <c r="P211" i="1"/>
  <c r="O211" i="1"/>
  <c r="O212" i="1" l="1"/>
  <c r="N212" i="1"/>
  <c r="B213" i="1" s="1"/>
  <c r="D213" i="1" l="1"/>
  <c r="N213" i="1" s="1"/>
  <c r="B214" i="1" s="1"/>
  <c r="J213" i="1"/>
  <c r="H213" i="1"/>
  <c r="L213" i="1" l="1"/>
  <c r="J214" i="1"/>
  <c r="D214" i="1"/>
  <c r="P214" i="1" s="1"/>
  <c r="H214" i="1"/>
  <c r="L214" i="1" s="1"/>
  <c r="P213" i="1"/>
  <c r="O213" i="1"/>
  <c r="O214" i="1" l="1"/>
  <c r="N214" i="1"/>
  <c r="B215" i="1" s="1"/>
  <c r="D215" i="1" l="1"/>
  <c r="N215" i="1" s="1"/>
  <c r="B216" i="1" s="1"/>
  <c r="J215" i="1"/>
  <c r="H215" i="1"/>
  <c r="L215" i="1" l="1"/>
  <c r="J216" i="1"/>
  <c r="D216" i="1"/>
  <c r="P216" i="1" s="1"/>
  <c r="H216" i="1"/>
  <c r="L216" i="1" s="1"/>
  <c r="P215" i="1"/>
  <c r="O215" i="1"/>
  <c r="O216" i="1" l="1"/>
  <c r="N216" i="1"/>
  <c r="B217" i="1" s="1"/>
  <c r="D217" i="1" l="1"/>
  <c r="N217" i="1" s="1"/>
  <c r="B218" i="1" s="1"/>
  <c r="J217" i="1"/>
  <c r="H217" i="1"/>
  <c r="L217" i="1" l="1"/>
  <c r="J218" i="1"/>
  <c r="D218" i="1"/>
  <c r="P218" i="1" s="1"/>
  <c r="H218" i="1"/>
  <c r="L218" i="1" s="1"/>
  <c r="P217" i="1"/>
  <c r="O217" i="1"/>
  <c r="O218" i="1" l="1"/>
  <c r="N218" i="1"/>
  <c r="B219" i="1" s="1"/>
  <c r="D219" i="1" l="1"/>
  <c r="N219" i="1" s="1"/>
  <c r="B220" i="1" s="1"/>
  <c r="J219" i="1"/>
  <c r="H219" i="1"/>
  <c r="L219" i="1" l="1"/>
  <c r="J220" i="1"/>
  <c r="D220" i="1"/>
  <c r="P220" i="1" s="1"/>
  <c r="H220" i="1"/>
  <c r="L220" i="1" s="1"/>
  <c r="P219" i="1"/>
  <c r="O219" i="1"/>
  <c r="O220" i="1" l="1"/>
  <c r="N220" i="1"/>
  <c r="B221" i="1" s="1"/>
  <c r="D221" i="1" l="1"/>
  <c r="N221" i="1" s="1"/>
  <c r="B222" i="1" s="1"/>
  <c r="J221" i="1"/>
  <c r="H221" i="1"/>
  <c r="L221" i="1" l="1"/>
  <c r="J222" i="1"/>
  <c r="D222" i="1"/>
  <c r="P222" i="1" s="1"/>
  <c r="H222" i="1"/>
  <c r="L222" i="1" s="1"/>
  <c r="P221" i="1"/>
  <c r="O221" i="1"/>
  <c r="O222" i="1" l="1"/>
  <c r="N222" i="1"/>
  <c r="B223" i="1" s="1"/>
  <c r="D223" i="1" l="1"/>
  <c r="N223" i="1" s="1"/>
  <c r="B224" i="1" s="1"/>
  <c r="J223" i="1"/>
  <c r="H223" i="1"/>
  <c r="L223" i="1" l="1"/>
  <c r="J224" i="1"/>
  <c r="D224" i="1"/>
  <c r="P224" i="1" s="1"/>
  <c r="H224" i="1"/>
  <c r="L224" i="1" s="1"/>
  <c r="P223" i="1"/>
  <c r="O223" i="1"/>
  <c r="O224" i="1" l="1"/>
  <c r="N224" i="1"/>
  <c r="B225" i="1" s="1"/>
  <c r="D225" i="1" l="1"/>
  <c r="N225" i="1" s="1"/>
  <c r="B226" i="1" s="1"/>
  <c r="J225" i="1"/>
  <c r="H225" i="1"/>
  <c r="L225" i="1" l="1"/>
  <c r="J226" i="1"/>
  <c r="D226" i="1"/>
  <c r="P226" i="1" s="1"/>
  <c r="H226" i="1"/>
  <c r="L226" i="1" s="1"/>
  <c r="P225" i="1"/>
  <c r="O225" i="1"/>
  <c r="O226" i="1" l="1"/>
  <c r="N226" i="1"/>
  <c r="B227" i="1" s="1"/>
  <c r="D227" i="1" l="1"/>
  <c r="N227" i="1" s="1"/>
  <c r="B228" i="1" s="1"/>
  <c r="J227" i="1"/>
  <c r="H227" i="1"/>
  <c r="L227" i="1" l="1"/>
  <c r="J228" i="1"/>
  <c r="D228" i="1"/>
  <c r="P228" i="1" s="1"/>
  <c r="H228" i="1"/>
  <c r="L228" i="1" s="1"/>
  <c r="P227" i="1"/>
  <c r="O227" i="1"/>
  <c r="O228" i="1" l="1"/>
  <c r="N228" i="1"/>
  <c r="B229" i="1" s="1"/>
  <c r="D229" i="1" l="1"/>
  <c r="J229" i="1"/>
  <c r="H229" i="1"/>
  <c r="P229" i="1" l="1"/>
  <c r="O229" i="1"/>
  <c r="L229" i="1"/>
  <c r="N229" i="1"/>
  <c r="B230" i="1" s="1"/>
  <c r="J230" i="1" l="1"/>
  <c r="D230" i="1"/>
  <c r="P230" i="1" s="1"/>
  <c r="H230" i="1"/>
  <c r="L230" i="1" s="1"/>
  <c r="O230" i="1"/>
  <c r="N230" i="1" l="1"/>
  <c r="B231" i="1" s="1"/>
  <c r="D231" i="1" l="1"/>
  <c r="J231" i="1"/>
  <c r="H231" i="1"/>
  <c r="P231" i="1" l="1"/>
  <c r="O231" i="1"/>
  <c r="L231" i="1"/>
  <c r="N231" i="1"/>
  <c r="B232" i="1" s="1"/>
  <c r="J232" i="1" l="1"/>
  <c r="D232" i="1"/>
  <c r="P232" i="1" s="1"/>
  <c r="H232" i="1"/>
  <c r="O232" i="1"/>
  <c r="L232" i="1" l="1"/>
  <c r="N232" i="1"/>
  <c r="B233" i="1" s="1"/>
  <c r="D233" i="1" l="1"/>
  <c r="J233" i="1"/>
  <c r="H233" i="1"/>
  <c r="P233" i="1" l="1"/>
  <c r="O233" i="1"/>
  <c r="L233" i="1"/>
  <c r="N233" i="1"/>
  <c r="B234" i="1" s="1"/>
  <c r="J234" i="1" l="1"/>
  <c r="D234" i="1"/>
  <c r="P234" i="1" s="1"/>
  <c r="H234" i="1"/>
  <c r="L234" i="1" s="1"/>
  <c r="O234" i="1"/>
  <c r="N234" i="1" l="1"/>
  <c r="B235" i="1" s="1"/>
  <c r="D235" i="1" l="1"/>
  <c r="N235" i="1" s="1"/>
  <c r="B236" i="1" s="1"/>
  <c r="J235" i="1"/>
  <c r="H235" i="1"/>
  <c r="L235" i="1" l="1"/>
  <c r="J236" i="1"/>
  <c r="D236" i="1"/>
  <c r="P236" i="1" s="1"/>
  <c r="H236" i="1"/>
  <c r="L236" i="1" s="1"/>
  <c r="P235" i="1"/>
  <c r="O235" i="1"/>
  <c r="N236" i="1" l="1"/>
  <c r="B237" i="1" s="1"/>
  <c r="O236" i="1"/>
  <c r="D237" i="1"/>
  <c r="P237" i="1" s="1"/>
  <c r="N237" i="1" l="1"/>
  <c r="B238" i="1" s="1"/>
  <c r="D238" i="1" s="1"/>
  <c r="P238" i="1" s="1"/>
  <c r="J237" i="1"/>
  <c r="H237" i="1"/>
  <c r="O237" i="1"/>
  <c r="J238" i="1"/>
  <c r="H238" i="1"/>
  <c r="L238" i="1" s="1"/>
  <c r="L237" i="1" l="1"/>
  <c r="O238" i="1"/>
  <c r="N238" i="1"/>
  <c r="B239" i="1" s="1"/>
  <c r="D239" i="1" l="1"/>
  <c r="N239" i="1" s="1"/>
  <c r="B240" i="1" s="1"/>
  <c r="J239" i="1"/>
  <c r="H239" i="1"/>
  <c r="L239" i="1" l="1"/>
  <c r="J240" i="1"/>
  <c r="D240" i="1"/>
  <c r="P240" i="1" s="1"/>
  <c r="H240" i="1"/>
  <c r="L240" i="1" s="1"/>
  <c r="P239" i="1"/>
  <c r="O239" i="1"/>
  <c r="O240" i="1" l="1"/>
  <c r="N240" i="1"/>
  <c r="B241" i="1" s="1"/>
  <c r="D241" i="1" l="1"/>
  <c r="P241" i="1" s="1"/>
  <c r="J241" i="1"/>
  <c r="H241" i="1"/>
  <c r="O241" i="1" l="1"/>
  <c r="L241" i="1"/>
  <c r="N241" i="1"/>
  <c r="B242" i="1" s="1"/>
  <c r="J242" i="1" l="1"/>
  <c r="D242" i="1"/>
  <c r="H242" i="1"/>
  <c r="L242" i="1" s="1"/>
  <c r="P242" i="1" l="1"/>
  <c r="O242" i="1"/>
  <c r="N242" i="1"/>
  <c r="B243" i="1" s="1"/>
  <c r="D243" i="1" l="1"/>
  <c r="P243" i="1" s="1"/>
  <c r="J243" i="1"/>
  <c r="H243" i="1"/>
  <c r="O243" i="1" l="1"/>
  <c r="L243" i="1"/>
  <c r="N243" i="1"/>
  <c r="B244" i="1" s="1"/>
  <c r="J244" i="1" l="1"/>
  <c r="D244" i="1"/>
  <c r="H244" i="1"/>
  <c r="L244" i="1" s="1"/>
  <c r="P244" i="1" l="1"/>
  <c r="O244" i="1"/>
  <c r="N244" i="1"/>
  <c r="B245" i="1" s="1"/>
  <c r="D245" i="1" l="1"/>
  <c r="P245" i="1" s="1"/>
  <c r="J245" i="1"/>
  <c r="H245" i="1"/>
  <c r="L245" i="1" l="1"/>
  <c r="N245" i="1"/>
  <c r="B246" i="1" s="1"/>
  <c r="O245" i="1"/>
  <c r="J246" i="1" l="1"/>
  <c r="D246" i="1"/>
  <c r="P246" i="1" s="1"/>
  <c r="H246" i="1"/>
  <c r="L246" i="1" s="1"/>
  <c r="O246" i="1"/>
  <c r="N246" i="1" l="1"/>
  <c r="B247" i="1" s="1"/>
  <c r="D247" i="1" l="1"/>
  <c r="N247" i="1"/>
  <c r="B248" i="1" s="1"/>
  <c r="J247" i="1"/>
  <c r="H247" i="1"/>
  <c r="L247" i="1" s="1"/>
  <c r="J248" i="1" l="1"/>
  <c r="D248" i="1"/>
  <c r="P248" i="1" s="1"/>
  <c r="H248" i="1"/>
  <c r="L248" i="1" s="1"/>
  <c r="P247" i="1"/>
  <c r="O247" i="1"/>
  <c r="O248" i="1" l="1"/>
  <c r="N248" i="1"/>
  <c r="B249" i="1" s="1"/>
  <c r="D249" i="1" l="1"/>
  <c r="N249" i="1" s="1"/>
  <c r="B250" i="1" s="1"/>
  <c r="J249" i="1"/>
  <c r="H249" i="1"/>
  <c r="L249" i="1" l="1"/>
  <c r="J250" i="1"/>
  <c r="D250" i="1"/>
  <c r="P250" i="1" s="1"/>
  <c r="H250" i="1"/>
  <c r="L250" i="1" s="1"/>
  <c r="P249" i="1"/>
  <c r="O249" i="1"/>
  <c r="O250" i="1" l="1"/>
  <c r="N250" i="1"/>
  <c r="B251" i="1" s="1"/>
  <c r="D251" i="1" l="1"/>
  <c r="N251" i="1" s="1"/>
  <c r="B252" i="1" s="1"/>
  <c r="J251" i="1"/>
  <c r="H251" i="1"/>
  <c r="L251" i="1" l="1"/>
  <c r="J252" i="1"/>
  <c r="D252" i="1"/>
  <c r="P252" i="1" s="1"/>
  <c r="H252" i="1"/>
  <c r="L252" i="1" s="1"/>
  <c r="P251" i="1"/>
  <c r="O251" i="1"/>
  <c r="O252" i="1" l="1"/>
  <c r="N252" i="1"/>
  <c r="B253" i="1" s="1"/>
  <c r="D253" i="1" l="1"/>
  <c r="N253" i="1" s="1"/>
  <c r="B254" i="1" s="1"/>
  <c r="J253" i="1"/>
  <c r="H253" i="1"/>
  <c r="L253" i="1" l="1"/>
  <c r="J254" i="1"/>
  <c r="D254" i="1"/>
  <c r="P254" i="1" s="1"/>
  <c r="H254" i="1"/>
  <c r="L254" i="1" s="1"/>
  <c r="P253" i="1"/>
  <c r="O253" i="1"/>
  <c r="O254" i="1" l="1"/>
  <c r="N254" i="1"/>
  <c r="B255" i="1" s="1"/>
  <c r="D255" i="1" l="1"/>
  <c r="N255" i="1" s="1"/>
  <c r="B256" i="1" s="1"/>
  <c r="J255" i="1"/>
  <c r="H255" i="1"/>
  <c r="L255" i="1" l="1"/>
  <c r="J256" i="1"/>
  <c r="D256" i="1"/>
  <c r="P256" i="1" s="1"/>
  <c r="H256" i="1"/>
  <c r="L256" i="1" s="1"/>
  <c r="P255" i="1"/>
  <c r="O255" i="1"/>
  <c r="O256" i="1" l="1"/>
  <c r="N256" i="1"/>
  <c r="B257" i="1" s="1"/>
  <c r="D257" i="1" l="1"/>
  <c r="N257" i="1" s="1"/>
  <c r="B258" i="1" s="1"/>
  <c r="J257" i="1"/>
  <c r="H257" i="1"/>
  <c r="L257" i="1" l="1"/>
  <c r="J258" i="1"/>
  <c r="D258" i="1"/>
  <c r="P258" i="1" s="1"/>
  <c r="H258" i="1"/>
  <c r="L258" i="1" s="1"/>
  <c r="P257" i="1"/>
  <c r="O257" i="1"/>
  <c r="O258" i="1" l="1"/>
  <c r="N258" i="1"/>
  <c r="B259" i="1" s="1"/>
  <c r="D259" i="1" l="1"/>
  <c r="N259" i="1" s="1"/>
  <c r="B260" i="1" s="1"/>
  <c r="J259" i="1"/>
  <c r="H259" i="1"/>
  <c r="L259" i="1" l="1"/>
  <c r="J260" i="1"/>
  <c r="D260" i="1"/>
  <c r="P260" i="1" s="1"/>
  <c r="H260" i="1"/>
  <c r="L260" i="1" s="1"/>
  <c r="P259" i="1"/>
  <c r="O259" i="1"/>
  <c r="O260" i="1" l="1"/>
  <c r="N260" i="1"/>
  <c r="B261" i="1" s="1"/>
  <c r="D261" i="1" l="1"/>
  <c r="N261" i="1" s="1"/>
  <c r="B262" i="1" s="1"/>
  <c r="J261" i="1"/>
  <c r="H261" i="1"/>
  <c r="L261" i="1" l="1"/>
  <c r="J262" i="1"/>
  <c r="D262" i="1"/>
  <c r="P262" i="1" s="1"/>
  <c r="H262" i="1"/>
  <c r="L262" i="1" s="1"/>
  <c r="P261" i="1"/>
  <c r="O261" i="1"/>
  <c r="O262" i="1" l="1"/>
  <c r="N262" i="1"/>
  <c r="B263" i="1" s="1"/>
  <c r="D263" i="1" l="1"/>
  <c r="N263" i="1" s="1"/>
  <c r="B264" i="1" s="1"/>
  <c r="J263" i="1"/>
  <c r="H263" i="1"/>
  <c r="L263" i="1" l="1"/>
  <c r="J264" i="1"/>
  <c r="D264" i="1"/>
  <c r="P264" i="1" s="1"/>
  <c r="H264" i="1"/>
  <c r="L264" i="1" s="1"/>
  <c r="P263" i="1"/>
  <c r="O263" i="1"/>
  <c r="O264" i="1" l="1"/>
  <c r="N264" i="1"/>
  <c r="B265" i="1" s="1"/>
  <c r="D265" i="1" l="1"/>
  <c r="N265" i="1" s="1"/>
  <c r="B266" i="1" s="1"/>
  <c r="J265" i="1"/>
  <c r="H265" i="1"/>
  <c r="L265" i="1" l="1"/>
  <c r="J266" i="1"/>
  <c r="D266" i="1"/>
  <c r="P266" i="1" s="1"/>
  <c r="H266" i="1"/>
  <c r="L266" i="1" s="1"/>
  <c r="P265" i="1"/>
  <c r="O265" i="1"/>
  <c r="O266" i="1" l="1"/>
  <c r="N266" i="1"/>
  <c r="B267" i="1" s="1"/>
  <c r="D267" i="1" l="1"/>
  <c r="N267" i="1" s="1"/>
  <c r="B268" i="1" s="1"/>
  <c r="J267" i="1"/>
  <c r="H267" i="1"/>
  <c r="L267" i="1" l="1"/>
  <c r="J268" i="1"/>
  <c r="D268" i="1"/>
  <c r="P268" i="1" s="1"/>
  <c r="H268" i="1"/>
  <c r="L268" i="1" s="1"/>
  <c r="P267" i="1"/>
  <c r="O267" i="1"/>
  <c r="O268" i="1" l="1"/>
  <c r="N268" i="1"/>
  <c r="B269" i="1" s="1"/>
  <c r="D269" i="1" l="1"/>
  <c r="N269" i="1" s="1"/>
  <c r="B270" i="1" s="1"/>
  <c r="J269" i="1"/>
  <c r="H269" i="1"/>
  <c r="L269" i="1" l="1"/>
  <c r="J270" i="1"/>
  <c r="D270" i="1"/>
  <c r="P270" i="1" s="1"/>
  <c r="H270" i="1"/>
  <c r="L270" i="1" s="1"/>
  <c r="P269" i="1"/>
  <c r="O269" i="1"/>
  <c r="O270" i="1" l="1"/>
  <c r="N270" i="1"/>
  <c r="B271" i="1" s="1"/>
  <c r="D271" i="1" l="1"/>
  <c r="N271" i="1" s="1"/>
  <c r="B272" i="1" s="1"/>
  <c r="J271" i="1"/>
  <c r="H271" i="1"/>
  <c r="L271" i="1" l="1"/>
  <c r="J272" i="1"/>
  <c r="D272" i="1"/>
  <c r="P272" i="1" s="1"/>
  <c r="H272" i="1"/>
  <c r="L272" i="1" s="1"/>
  <c r="P271" i="1"/>
  <c r="O271" i="1"/>
  <c r="O272" i="1" l="1"/>
  <c r="N272" i="1"/>
  <c r="B273" i="1" s="1"/>
  <c r="D273" i="1" l="1"/>
  <c r="N273" i="1" s="1"/>
  <c r="B274" i="1" s="1"/>
  <c r="J273" i="1"/>
  <c r="H273" i="1"/>
  <c r="L273" i="1" l="1"/>
  <c r="J274" i="1"/>
  <c r="D274" i="1"/>
  <c r="P274" i="1" s="1"/>
  <c r="H274" i="1"/>
  <c r="L274" i="1" s="1"/>
  <c r="P273" i="1"/>
  <c r="O273" i="1"/>
  <c r="O274" i="1" l="1"/>
  <c r="N274" i="1"/>
  <c r="B275" i="1" s="1"/>
  <c r="D275" i="1" l="1"/>
  <c r="J275" i="1"/>
  <c r="H275" i="1"/>
  <c r="P275" i="1" l="1"/>
  <c r="O275" i="1"/>
  <c r="L275" i="1"/>
  <c r="N275" i="1"/>
  <c r="B276" i="1" s="1"/>
  <c r="J276" i="1" l="1"/>
  <c r="D276" i="1"/>
  <c r="P276" i="1" s="1"/>
  <c r="H276" i="1"/>
  <c r="L276" i="1" s="1"/>
  <c r="O276" i="1"/>
  <c r="N276" i="1" l="1"/>
  <c r="B277" i="1" s="1"/>
  <c r="D277" i="1" l="1"/>
  <c r="J277" i="1"/>
  <c r="H277" i="1"/>
  <c r="P277" i="1" l="1"/>
  <c r="O277" i="1"/>
  <c r="L277" i="1"/>
  <c r="N277" i="1"/>
  <c r="B278" i="1" s="1"/>
  <c r="J278" i="1" l="1"/>
  <c r="D278" i="1"/>
  <c r="P278" i="1" s="1"/>
  <c r="H278" i="1"/>
  <c r="L278" i="1" s="1"/>
  <c r="O278" i="1"/>
  <c r="N278" i="1" l="1"/>
  <c r="B279" i="1" s="1"/>
  <c r="D279" i="1" l="1"/>
  <c r="N279" i="1" s="1"/>
  <c r="B280" i="1" s="1"/>
  <c r="J279" i="1"/>
  <c r="H279" i="1"/>
  <c r="L279" i="1" l="1"/>
  <c r="J280" i="1"/>
  <c r="D280" i="1"/>
  <c r="P280" i="1" s="1"/>
  <c r="H280" i="1"/>
  <c r="L280" i="1" s="1"/>
  <c r="P279" i="1"/>
  <c r="O279" i="1"/>
  <c r="O280" i="1" l="1"/>
  <c r="N280" i="1"/>
  <c r="B281" i="1" s="1"/>
  <c r="D281" i="1" l="1"/>
  <c r="N281" i="1" s="1"/>
  <c r="B282" i="1" s="1"/>
  <c r="J281" i="1"/>
  <c r="H281" i="1"/>
  <c r="L281" i="1" l="1"/>
  <c r="J282" i="1"/>
  <c r="D282" i="1"/>
  <c r="P282" i="1" s="1"/>
  <c r="H282" i="1"/>
  <c r="L282" i="1" s="1"/>
  <c r="P281" i="1"/>
  <c r="O281" i="1"/>
  <c r="O282" i="1" l="1"/>
  <c r="N282" i="1"/>
  <c r="B283" i="1" s="1"/>
  <c r="D283" i="1" l="1"/>
  <c r="N283" i="1" s="1"/>
  <c r="B284" i="1" s="1"/>
  <c r="J283" i="1"/>
  <c r="H283" i="1"/>
  <c r="L283" i="1" l="1"/>
  <c r="J284" i="1"/>
  <c r="D284" i="1"/>
  <c r="P284" i="1" s="1"/>
  <c r="H284" i="1"/>
  <c r="L284" i="1" s="1"/>
  <c r="P283" i="1"/>
  <c r="O283" i="1"/>
  <c r="O284" i="1" l="1"/>
  <c r="N284" i="1"/>
  <c r="B285" i="1" s="1"/>
  <c r="D285" i="1" l="1"/>
  <c r="N285" i="1" s="1"/>
  <c r="B286" i="1" s="1"/>
  <c r="J285" i="1"/>
  <c r="H285" i="1"/>
  <c r="L285" i="1" l="1"/>
  <c r="J286" i="1"/>
  <c r="D286" i="1"/>
  <c r="P286" i="1" s="1"/>
  <c r="H286" i="1"/>
  <c r="L286" i="1" s="1"/>
  <c r="P285" i="1"/>
  <c r="O285" i="1"/>
  <c r="O286" i="1" l="1"/>
  <c r="N286" i="1"/>
  <c r="B287" i="1" s="1"/>
  <c r="D287" i="1" l="1"/>
  <c r="N287" i="1" s="1"/>
  <c r="B288" i="1" s="1"/>
  <c r="J287" i="1"/>
  <c r="H287" i="1"/>
  <c r="L287" i="1" l="1"/>
  <c r="J288" i="1"/>
  <c r="D288" i="1"/>
  <c r="P288" i="1" s="1"/>
  <c r="H288" i="1"/>
  <c r="L288" i="1" s="1"/>
  <c r="P287" i="1"/>
  <c r="O287" i="1"/>
  <c r="O288" i="1" l="1"/>
  <c r="N288" i="1"/>
  <c r="B289" i="1" s="1"/>
  <c r="D289" i="1" l="1"/>
  <c r="N289" i="1" s="1"/>
  <c r="B290" i="1" s="1"/>
  <c r="J289" i="1"/>
  <c r="H289" i="1"/>
  <c r="L289" i="1" l="1"/>
  <c r="J290" i="1"/>
  <c r="D290" i="1"/>
  <c r="P290" i="1" s="1"/>
  <c r="H290" i="1"/>
  <c r="L290" i="1" s="1"/>
  <c r="P289" i="1"/>
  <c r="O289" i="1"/>
  <c r="O290" i="1" l="1"/>
  <c r="N290" i="1"/>
  <c r="B291" i="1" s="1"/>
  <c r="D291" i="1" l="1"/>
  <c r="N291" i="1" s="1"/>
  <c r="B292" i="1" s="1"/>
  <c r="J291" i="1"/>
  <c r="H291" i="1"/>
  <c r="L291" i="1" l="1"/>
  <c r="J292" i="1"/>
  <c r="D292" i="1"/>
  <c r="P292" i="1" s="1"/>
  <c r="H292" i="1"/>
  <c r="L292" i="1" s="1"/>
  <c r="P291" i="1"/>
  <c r="O291" i="1"/>
  <c r="O292" i="1" l="1"/>
  <c r="N292" i="1"/>
  <c r="B293" i="1" s="1"/>
  <c r="D293" i="1" l="1"/>
  <c r="N293" i="1" s="1"/>
  <c r="B294" i="1" s="1"/>
  <c r="J293" i="1"/>
  <c r="H293" i="1"/>
  <c r="L293" i="1" l="1"/>
  <c r="J294" i="1"/>
  <c r="D294" i="1"/>
  <c r="P294" i="1" s="1"/>
  <c r="H294" i="1"/>
  <c r="L294" i="1" s="1"/>
  <c r="P293" i="1"/>
  <c r="O293" i="1"/>
  <c r="O294" i="1" l="1"/>
  <c r="N294" i="1"/>
  <c r="B295" i="1" s="1"/>
  <c r="D295" i="1" l="1"/>
  <c r="N295" i="1" s="1"/>
  <c r="B296" i="1" s="1"/>
  <c r="J295" i="1"/>
  <c r="H295" i="1"/>
  <c r="L295" i="1" l="1"/>
  <c r="J296" i="1"/>
  <c r="D296" i="1"/>
  <c r="P296" i="1" s="1"/>
  <c r="H296" i="1"/>
  <c r="L296" i="1" s="1"/>
  <c r="P295" i="1"/>
  <c r="O295" i="1"/>
  <c r="O296" i="1" l="1"/>
  <c r="N296" i="1"/>
  <c r="B297" i="1" s="1"/>
  <c r="D297" i="1" l="1"/>
  <c r="N297" i="1" s="1"/>
  <c r="B298" i="1" s="1"/>
  <c r="J297" i="1"/>
  <c r="H297" i="1"/>
  <c r="L297" i="1" l="1"/>
  <c r="J298" i="1"/>
  <c r="D298" i="1"/>
  <c r="P298" i="1" s="1"/>
  <c r="H298" i="1"/>
  <c r="L298" i="1" s="1"/>
  <c r="P297" i="1"/>
  <c r="O297" i="1"/>
  <c r="O298" i="1" l="1"/>
  <c r="N298" i="1"/>
  <c r="B299" i="1" s="1"/>
  <c r="D299" i="1" l="1"/>
  <c r="N299" i="1" s="1"/>
  <c r="B300" i="1" s="1"/>
  <c r="J299" i="1"/>
  <c r="H299" i="1"/>
  <c r="L299" i="1" l="1"/>
  <c r="J300" i="1"/>
  <c r="D300" i="1"/>
  <c r="P300" i="1" s="1"/>
  <c r="H300" i="1"/>
  <c r="L300" i="1" s="1"/>
  <c r="P299" i="1"/>
  <c r="O299" i="1"/>
  <c r="O300" i="1" l="1"/>
  <c r="N300" i="1"/>
  <c r="B301" i="1" s="1"/>
  <c r="D301" i="1" l="1"/>
  <c r="N301" i="1" s="1"/>
  <c r="B302" i="1" s="1"/>
  <c r="J301" i="1"/>
  <c r="H301" i="1"/>
  <c r="L301" i="1" l="1"/>
  <c r="J302" i="1"/>
  <c r="D302" i="1"/>
  <c r="P302" i="1" s="1"/>
  <c r="H302" i="1"/>
  <c r="L302" i="1" s="1"/>
  <c r="P301" i="1"/>
  <c r="O301" i="1"/>
  <c r="O302" i="1" l="1"/>
  <c r="N302" i="1"/>
  <c r="B303" i="1" s="1"/>
  <c r="D303" i="1" l="1"/>
  <c r="N303" i="1" s="1"/>
  <c r="B304" i="1" s="1"/>
  <c r="J303" i="1"/>
  <c r="H303" i="1"/>
  <c r="L303" i="1" l="1"/>
  <c r="J304" i="1"/>
  <c r="D304" i="1"/>
  <c r="P304" i="1" s="1"/>
  <c r="H304" i="1"/>
  <c r="L304" i="1" s="1"/>
  <c r="P303" i="1"/>
  <c r="O303" i="1"/>
  <c r="O304" i="1" l="1"/>
  <c r="N304" i="1"/>
  <c r="B305" i="1" s="1"/>
  <c r="D305" i="1" l="1"/>
  <c r="N305" i="1" s="1"/>
  <c r="B306" i="1" s="1"/>
  <c r="J305" i="1"/>
  <c r="H305" i="1"/>
  <c r="L305" i="1" l="1"/>
  <c r="J306" i="1"/>
  <c r="D306" i="1"/>
  <c r="P306" i="1" s="1"/>
  <c r="H306" i="1"/>
  <c r="L306" i="1" s="1"/>
  <c r="P305" i="1"/>
  <c r="O305" i="1"/>
  <c r="O306" i="1" l="1"/>
  <c r="N306" i="1"/>
  <c r="B307" i="1" s="1"/>
  <c r="D307" i="1" l="1"/>
  <c r="J307" i="1"/>
  <c r="H307" i="1"/>
  <c r="P307" i="1" l="1"/>
  <c r="O307" i="1"/>
  <c r="L307" i="1"/>
  <c r="N307" i="1"/>
  <c r="B308" i="1" s="1"/>
  <c r="J308" i="1" l="1"/>
  <c r="D308" i="1"/>
  <c r="P308" i="1" s="1"/>
  <c r="H308" i="1"/>
  <c r="L308" i="1" s="1"/>
  <c r="O308" i="1"/>
  <c r="N308" i="1" l="1"/>
  <c r="B309" i="1" s="1"/>
  <c r="D309" i="1" l="1"/>
  <c r="N309" i="1" s="1"/>
  <c r="B310" i="1" s="1"/>
  <c r="J309" i="1"/>
  <c r="H309" i="1"/>
  <c r="J310" i="1" l="1"/>
  <c r="D310" i="1"/>
  <c r="P310" i="1" s="1"/>
  <c r="H310" i="1"/>
  <c r="L310" i="1" s="1"/>
  <c r="L309" i="1"/>
  <c r="P309" i="1"/>
  <c r="O309" i="1"/>
  <c r="O310" i="1" s="1"/>
  <c r="N310" i="1" l="1"/>
  <c r="B311" i="1" s="1"/>
  <c r="D311" i="1" l="1"/>
  <c r="J311" i="1"/>
  <c r="H311" i="1"/>
  <c r="P311" i="1" l="1"/>
  <c r="O311" i="1"/>
  <c r="L311" i="1"/>
  <c r="N311" i="1"/>
  <c r="B312" i="1" s="1"/>
  <c r="J312" i="1" l="1"/>
  <c r="D312" i="1"/>
  <c r="P312" i="1" s="1"/>
  <c r="H312" i="1"/>
  <c r="L312" i="1" s="1"/>
  <c r="O312" i="1"/>
  <c r="N312" i="1" l="1"/>
  <c r="B313" i="1" s="1"/>
  <c r="D313" i="1" l="1"/>
  <c r="J313" i="1"/>
  <c r="H313" i="1"/>
  <c r="P313" i="1" l="1"/>
  <c r="O313" i="1"/>
  <c r="L313" i="1"/>
  <c r="N313" i="1"/>
  <c r="B314" i="1" s="1"/>
  <c r="J314" i="1" l="1"/>
  <c r="D314" i="1"/>
  <c r="P314" i="1" s="1"/>
  <c r="H314" i="1"/>
  <c r="L314" i="1" s="1"/>
  <c r="O314" i="1"/>
  <c r="N314" i="1" l="1"/>
  <c r="B315" i="1" s="1"/>
  <c r="D315" i="1" l="1"/>
  <c r="J315" i="1"/>
  <c r="H315" i="1"/>
  <c r="P315" i="1" l="1"/>
  <c r="O315" i="1"/>
  <c r="L315" i="1"/>
  <c r="N315" i="1"/>
  <c r="B316" i="1" s="1"/>
  <c r="J316" i="1" l="1"/>
  <c r="D316" i="1"/>
  <c r="P316" i="1" s="1"/>
  <c r="H316" i="1"/>
  <c r="L316" i="1" s="1"/>
  <c r="O316" i="1"/>
  <c r="N316" i="1" l="1"/>
  <c r="B317" i="1" s="1"/>
  <c r="D317" i="1" l="1"/>
  <c r="J317" i="1"/>
  <c r="H317" i="1"/>
  <c r="P317" i="1" l="1"/>
  <c r="O317" i="1"/>
  <c r="L317" i="1"/>
  <c r="N317" i="1"/>
  <c r="B318" i="1" s="1"/>
  <c r="J318" i="1" l="1"/>
  <c r="D318" i="1"/>
  <c r="P318" i="1" s="1"/>
  <c r="H318" i="1"/>
  <c r="L318" i="1" s="1"/>
  <c r="O318" i="1"/>
  <c r="N318" i="1" l="1"/>
  <c r="B319" i="1" s="1"/>
  <c r="D319" i="1" l="1"/>
  <c r="J319" i="1"/>
  <c r="H319" i="1"/>
  <c r="P319" i="1" l="1"/>
  <c r="O319" i="1"/>
  <c r="L319" i="1"/>
  <c r="N319" i="1"/>
  <c r="B320" i="1" s="1"/>
  <c r="J320" i="1" l="1"/>
  <c r="D320" i="1"/>
  <c r="P320" i="1" s="1"/>
  <c r="H320" i="1"/>
  <c r="L320" i="1" s="1"/>
  <c r="O320" i="1"/>
  <c r="N320" i="1" l="1"/>
  <c r="B321" i="1" s="1"/>
  <c r="D321" i="1" l="1"/>
  <c r="N321" i="1" s="1"/>
  <c r="B322" i="1" s="1"/>
  <c r="J321" i="1"/>
  <c r="H321" i="1"/>
  <c r="J322" i="1" l="1"/>
  <c r="D322" i="1"/>
  <c r="P322" i="1" s="1"/>
  <c r="H322" i="1"/>
  <c r="L322" i="1" s="1"/>
  <c r="L321" i="1"/>
  <c r="P321" i="1"/>
  <c r="O321" i="1"/>
  <c r="O322" i="1" s="1"/>
  <c r="N322" i="1" l="1"/>
  <c r="B323" i="1" s="1"/>
  <c r="D323" i="1" l="1"/>
  <c r="J323" i="1"/>
  <c r="H323" i="1"/>
  <c r="P323" i="1" l="1"/>
  <c r="O323" i="1"/>
  <c r="L323" i="1"/>
  <c r="N323" i="1"/>
  <c r="B324" i="1" s="1"/>
  <c r="J324" i="1" l="1"/>
  <c r="D324" i="1"/>
  <c r="P324" i="1" s="1"/>
  <c r="H324" i="1"/>
  <c r="L324" i="1" s="1"/>
  <c r="O324" i="1"/>
  <c r="N324" i="1" l="1"/>
  <c r="B325" i="1" s="1"/>
  <c r="D325" i="1" l="1"/>
  <c r="J325" i="1"/>
  <c r="H325" i="1"/>
  <c r="P325" i="1" l="1"/>
  <c r="O325" i="1"/>
  <c r="L325" i="1"/>
  <c r="N325" i="1"/>
  <c r="B326" i="1" s="1"/>
  <c r="J326" i="1" l="1"/>
  <c r="D326" i="1"/>
  <c r="P326" i="1" s="1"/>
  <c r="H326" i="1"/>
  <c r="L326" i="1" s="1"/>
  <c r="O326" i="1"/>
  <c r="N326" i="1" l="1"/>
  <c r="B327" i="1" s="1"/>
  <c r="D327" i="1" l="1"/>
  <c r="J327" i="1"/>
  <c r="H327" i="1"/>
  <c r="P327" i="1" l="1"/>
  <c r="O327" i="1"/>
  <c r="L327" i="1"/>
  <c r="N327" i="1"/>
  <c r="B328" i="1" s="1"/>
  <c r="J328" i="1" l="1"/>
  <c r="D328" i="1"/>
  <c r="P328" i="1" s="1"/>
  <c r="H328" i="1"/>
  <c r="L328" i="1" s="1"/>
  <c r="O328" i="1"/>
  <c r="N328" i="1" l="1"/>
  <c r="B329" i="1" s="1"/>
  <c r="D329" i="1" l="1"/>
  <c r="J329" i="1"/>
  <c r="H329" i="1"/>
  <c r="P329" i="1" l="1"/>
  <c r="O329" i="1"/>
  <c r="L329" i="1"/>
  <c r="N329" i="1"/>
  <c r="B330" i="1" s="1"/>
  <c r="J330" i="1" l="1"/>
  <c r="D330" i="1"/>
  <c r="P330" i="1" s="1"/>
  <c r="H330" i="1"/>
  <c r="L330" i="1" s="1"/>
  <c r="O330" i="1"/>
  <c r="N330" i="1" l="1"/>
  <c r="B331" i="1" s="1"/>
  <c r="D331" i="1" l="1"/>
  <c r="J331" i="1"/>
  <c r="H331" i="1"/>
  <c r="P331" i="1" l="1"/>
  <c r="O331" i="1"/>
  <c r="L331" i="1"/>
  <c r="N331" i="1"/>
  <c r="B332" i="1" s="1"/>
  <c r="J332" i="1" l="1"/>
  <c r="D332" i="1"/>
  <c r="P332" i="1" s="1"/>
  <c r="H332" i="1"/>
  <c r="L332" i="1" s="1"/>
  <c r="O332" i="1"/>
  <c r="N332" i="1" l="1"/>
  <c r="B333" i="1" s="1"/>
  <c r="D333" i="1" l="1"/>
  <c r="J333" i="1"/>
  <c r="H333" i="1"/>
  <c r="P333" i="1" l="1"/>
  <c r="O333" i="1"/>
  <c r="L333" i="1"/>
  <c r="N333" i="1"/>
  <c r="B334" i="1" s="1"/>
  <c r="J334" i="1" l="1"/>
  <c r="D334" i="1"/>
  <c r="P334" i="1" s="1"/>
  <c r="H334" i="1"/>
  <c r="L334" i="1" s="1"/>
  <c r="O334" i="1"/>
  <c r="N334" i="1" l="1"/>
  <c r="B335" i="1" s="1"/>
  <c r="D335" i="1" l="1"/>
  <c r="J335" i="1"/>
  <c r="H335" i="1"/>
  <c r="P335" i="1" l="1"/>
  <c r="O335" i="1"/>
  <c r="L335" i="1"/>
  <c r="N335" i="1"/>
  <c r="B336" i="1" s="1"/>
  <c r="J336" i="1" l="1"/>
  <c r="D336" i="1"/>
  <c r="P336" i="1" s="1"/>
  <c r="H336" i="1"/>
  <c r="L336" i="1" s="1"/>
  <c r="O336" i="1"/>
  <c r="N336" i="1" l="1"/>
  <c r="B337" i="1" s="1"/>
  <c r="D337" i="1" l="1"/>
  <c r="J337" i="1"/>
  <c r="H337" i="1"/>
  <c r="P337" i="1" l="1"/>
  <c r="O337" i="1"/>
  <c r="L337" i="1"/>
  <c r="N337" i="1"/>
  <c r="B338" i="1" s="1"/>
  <c r="J338" i="1" l="1"/>
  <c r="D338" i="1"/>
  <c r="P338" i="1" s="1"/>
  <c r="H338" i="1"/>
  <c r="O338" i="1"/>
  <c r="L338" i="1" l="1"/>
  <c r="N338" i="1"/>
  <c r="B339" i="1" s="1"/>
  <c r="D339" i="1" l="1"/>
  <c r="N339" i="1" s="1"/>
  <c r="B340" i="1" s="1"/>
  <c r="J339" i="1"/>
  <c r="H339" i="1"/>
  <c r="J340" i="1" l="1"/>
  <c r="D340" i="1"/>
  <c r="P340" i="1" s="1"/>
  <c r="H340" i="1"/>
  <c r="L340" i="1" s="1"/>
  <c r="L339" i="1"/>
  <c r="P339" i="1"/>
  <c r="O339" i="1"/>
  <c r="O340" i="1" s="1"/>
  <c r="N340" i="1" l="1"/>
  <c r="B341" i="1" s="1"/>
  <c r="D341" i="1" l="1"/>
  <c r="J341" i="1"/>
  <c r="H341" i="1"/>
  <c r="P341" i="1" l="1"/>
  <c r="O341" i="1"/>
  <c r="L341" i="1"/>
  <c r="N341" i="1"/>
  <c r="B342" i="1" s="1"/>
  <c r="J342" i="1" l="1"/>
  <c r="D342" i="1"/>
  <c r="P342" i="1" s="1"/>
  <c r="H342" i="1"/>
  <c r="L342" i="1" s="1"/>
  <c r="O342" i="1"/>
  <c r="N342" i="1" l="1"/>
  <c r="B343" i="1" s="1"/>
  <c r="D343" i="1" l="1"/>
  <c r="J343" i="1"/>
  <c r="H343" i="1"/>
  <c r="P343" i="1" l="1"/>
  <c r="O343" i="1"/>
  <c r="L343" i="1"/>
  <c r="N343" i="1"/>
  <c r="B344" i="1" s="1"/>
  <c r="J344" i="1" l="1"/>
  <c r="D344" i="1"/>
  <c r="P344" i="1" s="1"/>
  <c r="H344" i="1"/>
  <c r="O344" i="1"/>
  <c r="L344" i="1" l="1"/>
  <c r="N344" i="1"/>
  <c r="B345" i="1" s="1"/>
  <c r="D345" i="1" l="1"/>
  <c r="J345" i="1"/>
  <c r="H345" i="1"/>
  <c r="P345" i="1" l="1"/>
  <c r="O345" i="1"/>
  <c r="L345" i="1"/>
  <c r="N345" i="1"/>
  <c r="B346" i="1" s="1"/>
  <c r="J346" i="1" l="1"/>
  <c r="D346" i="1"/>
  <c r="P346" i="1" s="1"/>
  <c r="H346" i="1"/>
  <c r="L346" i="1" s="1"/>
  <c r="O346" i="1"/>
  <c r="N346" i="1" l="1"/>
  <c r="B347" i="1" s="1"/>
  <c r="D347" i="1" l="1"/>
  <c r="J347" i="1"/>
  <c r="H347" i="1"/>
  <c r="P347" i="1" l="1"/>
  <c r="O347" i="1"/>
  <c r="L347" i="1"/>
  <c r="N347" i="1"/>
  <c r="B348" i="1" s="1"/>
  <c r="J348" i="1" l="1"/>
  <c r="D348" i="1"/>
  <c r="P348" i="1" s="1"/>
  <c r="H348" i="1"/>
  <c r="L348" i="1" s="1"/>
  <c r="O348" i="1"/>
  <c r="N348" i="1" l="1"/>
  <c r="B349" i="1" s="1"/>
  <c r="D349" i="1" l="1"/>
  <c r="J349" i="1"/>
  <c r="H349" i="1"/>
  <c r="P349" i="1" l="1"/>
  <c r="O349" i="1"/>
  <c r="L349" i="1"/>
  <c r="N349" i="1"/>
  <c r="B350" i="1" s="1"/>
  <c r="J350" i="1" l="1"/>
  <c r="D350" i="1"/>
  <c r="P350" i="1" s="1"/>
  <c r="H350" i="1"/>
  <c r="L350" i="1" s="1"/>
  <c r="O350" i="1"/>
  <c r="N350" i="1" l="1"/>
  <c r="B351" i="1" s="1"/>
  <c r="D351" i="1" l="1"/>
  <c r="J351" i="1"/>
  <c r="H351" i="1"/>
  <c r="P351" i="1" l="1"/>
  <c r="O351" i="1"/>
  <c r="L351" i="1"/>
  <c r="N351" i="1"/>
  <c r="B352" i="1" s="1"/>
  <c r="J352" i="1" l="1"/>
  <c r="D352" i="1"/>
  <c r="P352" i="1" s="1"/>
  <c r="H352" i="1"/>
  <c r="L352" i="1" s="1"/>
  <c r="O352" i="1"/>
  <c r="N352" i="1" l="1"/>
  <c r="B353" i="1" s="1"/>
  <c r="D353" i="1" l="1"/>
  <c r="J353" i="1"/>
  <c r="H353" i="1"/>
  <c r="P353" i="1" l="1"/>
  <c r="O353" i="1"/>
  <c r="L353" i="1"/>
  <c r="N353" i="1"/>
  <c r="B354" i="1" s="1"/>
  <c r="J354" i="1" l="1"/>
  <c r="D354" i="1"/>
  <c r="P354" i="1" s="1"/>
  <c r="H354" i="1"/>
  <c r="O354" i="1"/>
  <c r="L354" i="1" l="1"/>
  <c r="N354" i="1"/>
  <c r="B355" i="1" s="1"/>
  <c r="D355" i="1" l="1"/>
  <c r="J355" i="1"/>
  <c r="H355" i="1"/>
  <c r="P355" i="1" l="1"/>
  <c r="O355" i="1"/>
  <c r="L355" i="1"/>
  <c r="N355" i="1"/>
  <c r="B356" i="1" s="1"/>
  <c r="J356" i="1" l="1"/>
  <c r="D356" i="1"/>
  <c r="P356" i="1" s="1"/>
  <c r="H356" i="1"/>
  <c r="L356" i="1" s="1"/>
  <c r="O356" i="1"/>
  <c r="N356" i="1" l="1"/>
  <c r="B357" i="1" s="1"/>
  <c r="D357" i="1" l="1"/>
  <c r="J357" i="1"/>
  <c r="H357" i="1"/>
  <c r="P357" i="1" l="1"/>
  <c r="O357" i="1"/>
  <c r="L357" i="1"/>
  <c r="N357" i="1"/>
  <c r="B358" i="1" s="1"/>
  <c r="J358" i="1" l="1"/>
  <c r="D358" i="1"/>
  <c r="P358" i="1" s="1"/>
  <c r="H358" i="1"/>
  <c r="L358" i="1" s="1"/>
  <c r="O358" i="1"/>
  <c r="N358" i="1" l="1"/>
  <c r="B359" i="1" s="1"/>
  <c r="D359" i="1" l="1"/>
  <c r="J359" i="1"/>
  <c r="H359" i="1"/>
  <c r="P359" i="1" l="1"/>
  <c r="O359" i="1"/>
  <c r="L359" i="1"/>
  <c r="N359" i="1"/>
  <c r="B360" i="1" s="1"/>
  <c r="J360" i="1" l="1"/>
  <c r="D360" i="1"/>
  <c r="P360" i="1" s="1"/>
  <c r="H360" i="1"/>
  <c r="O360" i="1"/>
  <c r="L360" i="1" l="1"/>
  <c r="N360" i="1"/>
  <c r="B361" i="1" s="1"/>
  <c r="D361" i="1" l="1"/>
  <c r="J361" i="1"/>
  <c r="H361" i="1"/>
  <c r="P361" i="1" l="1"/>
  <c r="O361" i="1"/>
  <c r="L361" i="1"/>
  <c r="N361" i="1"/>
  <c r="B362" i="1" s="1"/>
  <c r="J362" i="1" l="1"/>
  <c r="D362" i="1"/>
  <c r="P362" i="1" s="1"/>
  <c r="H362" i="1"/>
  <c r="O362" i="1"/>
  <c r="L362" i="1" l="1"/>
  <c r="N362" i="1"/>
  <c r="B363" i="1" s="1"/>
  <c r="D363" i="1" l="1"/>
  <c r="J363" i="1"/>
  <c r="H363" i="1"/>
  <c r="P363" i="1" l="1"/>
  <c r="O363" i="1"/>
  <c r="L363" i="1"/>
  <c r="N363" i="1"/>
  <c r="B364" i="1" s="1"/>
  <c r="J364" i="1" l="1"/>
  <c r="D364" i="1"/>
  <c r="P364" i="1" s="1"/>
  <c r="H364" i="1"/>
  <c r="O364" i="1"/>
  <c r="L364" i="1" l="1"/>
  <c r="N364" i="1"/>
  <c r="B365" i="1" s="1"/>
  <c r="D365" i="1" l="1"/>
  <c r="J365" i="1"/>
  <c r="H365" i="1"/>
  <c r="P365" i="1" l="1"/>
  <c r="O365" i="1"/>
  <c r="L365" i="1"/>
  <c r="N365" i="1"/>
  <c r="B366" i="1" s="1"/>
  <c r="J366" i="1" l="1"/>
  <c r="D366" i="1"/>
  <c r="P366" i="1" s="1"/>
  <c r="H366" i="1"/>
  <c r="O366" i="1"/>
  <c r="L366" i="1" l="1"/>
  <c r="N366" i="1"/>
  <c r="B367" i="1" s="1"/>
  <c r="D367" i="1" l="1"/>
  <c r="J367" i="1"/>
  <c r="H367" i="1"/>
  <c r="P367" i="1" l="1"/>
  <c r="O367" i="1"/>
  <c r="L367" i="1"/>
  <c r="N367" i="1"/>
  <c r="B368" i="1" s="1"/>
  <c r="J368" i="1" l="1"/>
  <c r="D368" i="1"/>
  <c r="P368" i="1" s="1"/>
  <c r="H368" i="1"/>
  <c r="L368" i="1" s="1"/>
  <c r="O368" i="1"/>
  <c r="N368" i="1" l="1"/>
  <c r="B369" i="1" s="1"/>
  <c r="D369" i="1" l="1"/>
  <c r="J369" i="1"/>
  <c r="H369" i="1"/>
  <c r="P369" i="1" l="1"/>
  <c r="O369" i="1"/>
  <c r="L369" i="1"/>
  <c r="N369" i="1"/>
  <c r="B370" i="1" s="1"/>
  <c r="J370" i="1" l="1"/>
  <c r="D370" i="1"/>
  <c r="P370" i="1" s="1"/>
  <c r="H370" i="1"/>
  <c r="L370" i="1" s="1"/>
  <c r="O370" i="1"/>
  <c r="N370" i="1" l="1"/>
  <c r="B371" i="1" s="1"/>
  <c r="D371" i="1" l="1"/>
  <c r="J371" i="1"/>
  <c r="H371" i="1"/>
  <c r="P371" i="1" l="1"/>
  <c r="O371" i="1"/>
  <c r="L371" i="1"/>
  <c r="N371" i="1"/>
  <c r="B372" i="1" s="1"/>
  <c r="J372" i="1" l="1"/>
  <c r="D372" i="1"/>
  <c r="P372" i="1" s="1"/>
  <c r="H372" i="1"/>
  <c r="L372" i="1" s="1"/>
  <c r="O372" i="1"/>
  <c r="N372" i="1" l="1"/>
  <c r="B373" i="1" s="1"/>
  <c r="D373" i="1" l="1"/>
  <c r="J373" i="1"/>
  <c r="H373" i="1"/>
  <c r="P373" i="1" l="1"/>
  <c r="O373" i="1"/>
  <c r="L373" i="1"/>
  <c r="N373" i="1"/>
  <c r="B374" i="1" s="1"/>
  <c r="J374" i="1" l="1"/>
  <c r="D374" i="1"/>
  <c r="P374" i="1" s="1"/>
  <c r="H374" i="1"/>
  <c r="L374" i="1" s="1"/>
  <c r="O374" i="1"/>
  <c r="N374" i="1" l="1"/>
  <c r="B375" i="1" s="1"/>
  <c r="D375" i="1" l="1"/>
  <c r="J375" i="1"/>
  <c r="H375" i="1"/>
  <c r="P375" i="1" l="1"/>
  <c r="O375" i="1"/>
  <c r="L375" i="1"/>
  <c r="N375" i="1"/>
  <c r="B376" i="1" s="1"/>
  <c r="J376" i="1" l="1"/>
  <c r="D376" i="1"/>
  <c r="P376" i="1" s="1"/>
  <c r="H376" i="1"/>
  <c r="L376" i="1" s="1"/>
  <c r="O376" i="1"/>
  <c r="N376" i="1" l="1"/>
  <c r="B377" i="1" s="1"/>
  <c r="D377" i="1" l="1"/>
  <c r="J377" i="1"/>
  <c r="H377" i="1"/>
  <c r="P377" i="1" l="1"/>
  <c r="O377" i="1"/>
  <c r="L377" i="1"/>
  <c r="N377" i="1"/>
  <c r="B378" i="1" s="1"/>
  <c r="J378" i="1" l="1"/>
  <c r="D378" i="1"/>
  <c r="P378" i="1" s="1"/>
  <c r="H378" i="1"/>
  <c r="L378" i="1" s="1"/>
  <c r="O378" i="1"/>
  <c r="N378" i="1" l="1"/>
  <c r="B379" i="1" s="1"/>
  <c r="D379" i="1" l="1"/>
  <c r="J379" i="1"/>
  <c r="H379" i="1"/>
  <c r="P379" i="1" l="1"/>
  <c r="O379" i="1"/>
  <c r="L379" i="1"/>
  <c r="N379" i="1"/>
  <c r="B380" i="1" s="1"/>
  <c r="J380" i="1" l="1"/>
  <c r="D380" i="1"/>
  <c r="P380" i="1" s="1"/>
  <c r="H380" i="1"/>
  <c r="L380" i="1" s="1"/>
  <c r="O380" i="1"/>
  <c r="N380" i="1" l="1"/>
  <c r="B381" i="1" s="1"/>
  <c r="D381" i="1" l="1"/>
  <c r="J381" i="1"/>
  <c r="H381" i="1"/>
  <c r="P381" i="1" l="1"/>
  <c r="O381" i="1"/>
  <c r="L381" i="1"/>
  <c r="N381" i="1"/>
  <c r="B382" i="1" s="1"/>
  <c r="J382" i="1" l="1"/>
  <c r="D382" i="1"/>
  <c r="P382" i="1" s="1"/>
  <c r="H382" i="1"/>
  <c r="L382" i="1" s="1"/>
  <c r="O382" i="1"/>
  <c r="N382" i="1" l="1"/>
  <c r="B383" i="1" s="1"/>
  <c r="D383" i="1"/>
  <c r="P383" i="1" s="1"/>
  <c r="J383" i="1"/>
  <c r="N383" i="1" l="1"/>
  <c r="B384" i="1" s="1"/>
  <c r="H383" i="1"/>
  <c r="L383" i="1" s="1"/>
  <c r="O383" i="1"/>
  <c r="J384" i="1"/>
  <c r="D384" i="1"/>
  <c r="P384" i="1" s="1"/>
  <c r="H384" i="1"/>
  <c r="O384" i="1"/>
  <c r="L384" i="1" l="1"/>
  <c r="N384" i="1"/>
  <c r="B385" i="1" s="1"/>
  <c r="D385" i="1" l="1"/>
  <c r="J385" i="1"/>
  <c r="H385" i="1"/>
  <c r="P385" i="1" l="1"/>
  <c r="O385" i="1"/>
  <c r="L385" i="1"/>
  <c r="N385" i="1"/>
  <c r="B386" i="1" s="1"/>
  <c r="J386" i="1" l="1"/>
  <c r="D386" i="1"/>
  <c r="P386" i="1" s="1"/>
  <c r="H386" i="1"/>
  <c r="L386" i="1" s="1"/>
  <c r="O386" i="1"/>
  <c r="N386" i="1" l="1"/>
  <c r="B387" i="1" s="1"/>
  <c r="D387" i="1" l="1"/>
  <c r="J387" i="1"/>
  <c r="H387" i="1"/>
  <c r="P387" i="1" l="1"/>
  <c r="O387" i="1"/>
  <c r="L387" i="1"/>
  <c r="N387" i="1"/>
  <c r="B388" i="1" s="1"/>
  <c r="J388" i="1" l="1"/>
  <c r="D388" i="1"/>
  <c r="P388" i="1" s="1"/>
  <c r="H388" i="1"/>
  <c r="L388" i="1" s="1"/>
  <c r="O388" i="1"/>
  <c r="N388" i="1" l="1"/>
  <c r="B389" i="1" s="1"/>
  <c r="D389" i="1" l="1"/>
  <c r="J389" i="1"/>
  <c r="H389" i="1"/>
  <c r="P389" i="1" l="1"/>
  <c r="O389" i="1"/>
  <c r="L389" i="1"/>
  <c r="N389" i="1"/>
  <c r="B390" i="1" s="1"/>
  <c r="J390" i="1" l="1"/>
  <c r="D390" i="1"/>
  <c r="P390" i="1" s="1"/>
  <c r="H390" i="1"/>
  <c r="L390" i="1" s="1"/>
  <c r="O390" i="1"/>
  <c r="N390" i="1" l="1"/>
  <c r="B391" i="1" s="1"/>
  <c r="D391" i="1" l="1"/>
  <c r="N391" i="1" s="1"/>
  <c r="B392" i="1" s="1"/>
  <c r="J391" i="1"/>
  <c r="H391" i="1"/>
  <c r="L391" i="1" l="1"/>
  <c r="J392" i="1"/>
  <c r="D392" i="1"/>
  <c r="P392" i="1" s="1"/>
  <c r="H392" i="1"/>
  <c r="L392" i="1" s="1"/>
  <c r="P391" i="1"/>
  <c r="O391" i="1"/>
  <c r="O392" i="1" l="1"/>
  <c r="N392" i="1"/>
  <c r="B393" i="1" s="1"/>
  <c r="D393" i="1" l="1"/>
  <c r="N393" i="1" s="1"/>
  <c r="B394" i="1" s="1"/>
  <c r="J393" i="1"/>
  <c r="H393" i="1"/>
  <c r="L393" i="1" l="1"/>
  <c r="J394" i="1"/>
  <c r="D394" i="1"/>
  <c r="P394" i="1" s="1"/>
  <c r="H394" i="1"/>
  <c r="L394" i="1" s="1"/>
  <c r="P393" i="1"/>
  <c r="O393" i="1"/>
  <c r="O394" i="1" l="1"/>
  <c r="N394" i="1"/>
  <c r="B395" i="1" s="1"/>
  <c r="D395" i="1" l="1"/>
  <c r="N395" i="1"/>
  <c r="B396" i="1" s="1"/>
  <c r="J395" i="1"/>
  <c r="H395" i="1"/>
  <c r="L395" i="1" s="1"/>
  <c r="J396" i="1" l="1"/>
  <c r="D396" i="1"/>
  <c r="P396" i="1" s="1"/>
  <c r="H396" i="1"/>
  <c r="L396" i="1" s="1"/>
  <c r="P395" i="1"/>
  <c r="O395" i="1"/>
  <c r="O396" i="1" l="1"/>
  <c r="N396" i="1"/>
  <c r="B397" i="1" s="1"/>
  <c r="D397" i="1" l="1"/>
  <c r="N397" i="1"/>
  <c r="B398" i="1" s="1"/>
  <c r="J397" i="1"/>
  <c r="H397" i="1"/>
  <c r="L397" i="1" s="1"/>
  <c r="J398" i="1" l="1"/>
  <c r="D398" i="1"/>
  <c r="P398" i="1" s="1"/>
  <c r="H398" i="1"/>
  <c r="L398" i="1" s="1"/>
  <c r="P397" i="1"/>
  <c r="O397" i="1"/>
  <c r="O398" i="1" l="1"/>
  <c r="N398" i="1"/>
  <c r="B399" i="1" s="1"/>
  <c r="D399" i="1" l="1"/>
  <c r="N399" i="1" s="1"/>
  <c r="B400" i="1" s="1"/>
  <c r="J399" i="1"/>
  <c r="H399" i="1"/>
  <c r="L399" i="1" l="1"/>
  <c r="J400" i="1"/>
  <c r="D400" i="1"/>
  <c r="P400" i="1" s="1"/>
  <c r="H400" i="1"/>
  <c r="L400" i="1" s="1"/>
  <c r="P399" i="1"/>
  <c r="O399" i="1"/>
  <c r="O400" i="1" l="1"/>
  <c r="N400" i="1"/>
  <c r="B401" i="1" s="1"/>
  <c r="D401" i="1" l="1"/>
  <c r="N401" i="1" s="1"/>
  <c r="B402" i="1" s="1"/>
  <c r="J401" i="1"/>
  <c r="H401" i="1"/>
  <c r="L401" i="1" l="1"/>
  <c r="J402" i="1"/>
  <c r="D402" i="1"/>
  <c r="P402" i="1" s="1"/>
  <c r="H402" i="1"/>
  <c r="L402" i="1" s="1"/>
  <c r="P401" i="1"/>
  <c r="O401" i="1"/>
  <c r="O402" i="1" l="1"/>
  <c r="N402" i="1"/>
  <c r="B403" i="1" s="1"/>
  <c r="D403" i="1" l="1"/>
  <c r="N403" i="1" s="1"/>
  <c r="B404" i="1" s="1"/>
  <c r="J403" i="1"/>
  <c r="H403" i="1"/>
  <c r="L403" i="1" l="1"/>
  <c r="J404" i="1"/>
  <c r="D404" i="1"/>
  <c r="P404" i="1" s="1"/>
  <c r="H404" i="1"/>
  <c r="L404" i="1" s="1"/>
  <c r="P403" i="1"/>
  <c r="O403" i="1"/>
  <c r="O404" i="1" l="1"/>
  <c r="N404" i="1"/>
  <c r="B405" i="1" s="1"/>
  <c r="D405" i="1" l="1"/>
  <c r="N405" i="1" s="1"/>
  <c r="B406" i="1" s="1"/>
  <c r="J405" i="1"/>
  <c r="H405" i="1"/>
  <c r="L405" i="1" l="1"/>
  <c r="J406" i="1"/>
  <c r="D406" i="1"/>
  <c r="P406" i="1" s="1"/>
  <c r="H406" i="1"/>
  <c r="L406" i="1" s="1"/>
  <c r="P405" i="1"/>
  <c r="O405" i="1"/>
  <c r="O406" i="1" l="1"/>
  <c r="N406" i="1"/>
  <c r="B407" i="1" s="1"/>
  <c r="D407" i="1" l="1"/>
  <c r="N407" i="1" s="1"/>
  <c r="B408" i="1" s="1"/>
  <c r="J407" i="1"/>
  <c r="H407" i="1"/>
  <c r="L407" i="1" l="1"/>
  <c r="J408" i="1"/>
  <c r="D408" i="1"/>
  <c r="P408" i="1" s="1"/>
  <c r="H408" i="1"/>
  <c r="L408" i="1" s="1"/>
  <c r="P407" i="1"/>
  <c r="O407" i="1"/>
  <c r="O408" i="1" l="1"/>
  <c r="N408" i="1"/>
  <c r="B409" i="1" s="1"/>
  <c r="D409" i="1" l="1"/>
  <c r="N409" i="1" s="1"/>
  <c r="B410" i="1" s="1"/>
  <c r="J409" i="1"/>
  <c r="H409" i="1"/>
  <c r="L409" i="1" l="1"/>
  <c r="J410" i="1"/>
  <c r="D410" i="1"/>
  <c r="P410" i="1" s="1"/>
  <c r="H410" i="1"/>
  <c r="L410" i="1" s="1"/>
  <c r="P409" i="1"/>
  <c r="O409" i="1"/>
  <c r="O410" i="1" s="1"/>
  <c r="N410" i="1" l="1"/>
  <c r="B411" i="1" s="1"/>
  <c r="D411" i="1" l="1"/>
  <c r="N411" i="1" s="1"/>
  <c r="B412" i="1" s="1"/>
  <c r="J411" i="1"/>
  <c r="H411" i="1"/>
  <c r="L411" i="1" l="1"/>
  <c r="J412" i="1"/>
  <c r="D412" i="1"/>
  <c r="P412" i="1" s="1"/>
  <c r="H412" i="1"/>
  <c r="L412" i="1" s="1"/>
  <c r="P411" i="1"/>
  <c r="O411" i="1"/>
  <c r="O412" i="1" l="1"/>
  <c r="N412" i="1"/>
  <c r="B413" i="1" s="1"/>
  <c r="D413" i="1" l="1"/>
  <c r="N413" i="1" s="1"/>
  <c r="B414" i="1" s="1"/>
  <c r="J413" i="1"/>
  <c r="H413" i="1"/>
  <c r="L413" i="1" l="1"/>
  <c r="J414" i="1"/>
  <c r="D414" i="1"/>
  <c r="P414" i="1" s="1"/>
  <c r="H414" i="1"/>
  <c r="L414" i="1" s="1"/>
  <c r="P413" i="1"/>
  <c r="O413" i="1"/>
  <c r="O414" i="1" l="1"/>
  <c r="N414" i="1"/>
  <c r="B415" i="1" s="1"/>
  <c r="D415" i="1" l="1"/>
  <c r="N415" i="1" s="1"/>
  <c r="B416" i="1" s="1"/>
  <c r="J415" i="1"/>
  <c r="H415" i="1"/>
  <c r="L415" i="1" l="1"/>
  <c r="J416" i="1"/>
  <c r="D416" i="1"/>
  <c r="P416" i="1" s="1"/>
  <c r="H416" i="1"/>
  <c r="L416" i="1" s="1"/>
  <c r="P415" i="1"/>
  <c r="O415" i="1"/>
  <c r="O416" i="1" l="1"/>
  <c r="N416" i="1"/>
  <c r="B417" i="1" s="1"/>
  <c r="D417" i="1" l="1"/>
  <c r="N417" i="1" s="1"/>
  <c r="B418" i="1" s="1"/>
  <c r="J417" i="1"/>
  <c r="H417" i="1"/>
  <c r="L417" i="1" l="1"/>
  <c r="J418" i="1"/>
  <c r="D418" i="1"/>
  <c r="P418" i="1" s="1"/>
  <c r="H418" i="1"/>
  <c r="L418" i="1" s="1"/>
  <c r="P417" i="1"/>
  <c r="O417" i="1"/>
  <c r="O418" i="1" l="1"/>
  <c r="N418" i="1"/>
  <c r="B419" i="1" s="1"/>
  <c r="D419" i="1" l="1"/>
  <c r="N419" i="1" s="1"/>
  <c r="B420" i="1" s="1"/>
  <c r="J419" i="1"/>
  <c r="H419" i="1"/>
  <c r="L419" i="1" l="1"/>
  <c r="J420" i="1"/>
  <c r="D420" i="1"/>
  <c r="P420" i="1" s="1"/>
  <c r="H420" i="1"/>
  <c r="L420" i="1" s="1"/>
  <c r="P419" i="1"/>
  <c r="O419" i="1"/>
  <c r="O420" i="1" l="1"/>
  <c r="N420" i="1"/>
  <c r="B421" i="1" s="1"/>
  <c r="D421" i="1" l="1"/>
  <c r="J421" i="1"/>
  <c r="H421" i="1"/>
  <c r="P421" i="1" l="1"/>
  <c r="O421" i="1"/>
  <c r="L421" i="1"/>
  <c r="N421" i="1"/>
  <c r="B422" i="1" s="1"/>
  <c r="J422" i="1" l="1"/>
  <c r="D422" i="1"/>
  <c r="P422" i="1" s="1"/>
  <c r="H422" i="1"/>
  <c r="O422" i="1"/>
  <c r="L422" i="1" l="1"/>
  <c r="N422" i="1"/>
  <c r="B423" i="1" s="1"/>
  <c r="D423" i="1" l="1"/>
  <c r="N423" i="1" s="1"/>
  <c r="B424" i="1" s="1"/>
  <c r="J423" i="1"/>
  <c r="H423" i="1"/>
  <c r="L423" i="1" l="1"/>
  <c r="J424" i="1"/>
  <c r="D424" i="1"/>
  <c r="P424" i="1" s="1"/>
  <c r="H424" i="1"/>
  <c r="L424" i="1" s="1"/>
  <c r="P423" i="1"/>
  <c r="O423" i="1"/>
  <c r="O424" i="1" l="1"/>
  <c r="N424" i="1"/>
  <c r="B425" i="1" s="1"/>
  <c r="D425" i="1" l="1"/>
  <c r="N425" i="1" s="1"/>
  <c r="B426" i="1" s="1"/>
  <c r="J425" i="1"/>
  <c r="H425" i="1"/>
  <c r="L425" i="1" l="1"/>
  <c r="J426" i="1"/>
  <c r="D426" i="1"/>
  <c r="P426" i="1" s="1"/>
  <c r="H426" i="1"/>
  <c r="L426" i="1" s="1"/>
  <c r="P425" i="1"/>
  <c r="O425" i="1"/>
  <c r="O426" i="1" l="1"/>
  <c r="N426" i="1"/>
  <c r="B427" i="1" s="1"/>
  <c r="D427" i="1" l="1"/>
  <c r="N427" i="1" s="1"/>
  <c r="B428" i="1" s="1"/>
  <c r="J427" i="1"/>
  <c r="H427" i="1"/>
  <c r="L427" i="1" l="1"/>
  <c r="J428" i="1"/>
  <c r="D428" i="1"/>
  <c r="P428" i="1" s="1"/>
  <c r="H428" i="1"/>
  <c r="L428" i="1" s="1"/>
  <c r="P427" i="1"/>
  <c r="O427" i="1"/>
  <c r="O428" i="1" s="1"/>
  <c r="N428" i="1" l="1"/>
  <c r="B429" i="1" s="1"/>
  <c r="D429" i="1" l="1"/>
  <c r="N429" i="1" s="1"/>
  <c r="B430" i="1" s="1"/>
  <c r="J429" i="1"/>
  <c r="H429" i="1"/>
  <c r="L429" i="1" l="1"/>
  <c r="J430" i="1"/>
  <c r="D430" i="1"/>
  <c r="P430" i="1" s="1"/>
  <c r="H430" i="1"/>
  <c r="L430" i="1" s="1"/>
  <c r="P429" i="1"/>
  <c r="O429" i="1"/>
  <c r="O430" i="1" l="1"/>
  <c r="N430" i="1"/>
  <c r="B431" i="1" s="1"/>
  <c r="D431" i="1" l="1"/>
  <c r="J431" i="1"/>
  <c r="H431" i="1"/>
  <c r="P431" i="1" l="1"/>
  <c r="O431" i="1"/>
  <c r="L431" i="1"/>
  <c r="N431" i="1"/>
  <c r="B432" i="1" s="1"/>
  <c r="J432" i="1" l="1"/>
  <c r="D432" i="1"/>
  <c r="P432" i="1" s="1"/>
  <c r="H432" i="1"/>
  <c r="L432" i="1" s="1"/>
  <c r="O432" i="1"/>
  <c r="N432" i="1" l="1"/>
  <c r="B433" i="1" s="1"/>
  <c r="D433" i="1" l="1"/>
  <c r="J433" i="1"/>
  <c r="H433" i="1"/>
  <c r="P433" i="1" l="1"/>
  <c r="O433" i="1"/>
  <c r="L433" i="1"/>
  <c r="N433" i="1"/>
  <c r="B434" i="1" s="1"/>
  <c r="J434" i="1" l="1"/>
  <c r="D434" i="1"/>
  <c r="P434" i="1" s="1"/>
  <c r="H434" i="1"/>
  <c r="L434" i="1" s="1"/>
  <c r="O434" i="1"/>
  <c r="N434" i="1" l="1"/>
  <c r="B435" i="1" s="1"/>
  <c r="D435" i="1" l="1"/>
  <c r="J435" i="1"/>
  <c r="H435" i="1"/>
  <c r="P435" i="1" l="1"/>
  <c r="O435" i="1"/>
  <c r="L435" i="1"/>
  <c r="N435" i="1"/>
  <c r="B436" i="1" s="1"/>
  <c r="J436" i="1" l="1"/>
  <c r="D436" i="1"/>
  <c r="P436" i="1" s="1"/>
  <c r="H436" i="1"/>
  <c r="L436" i="1" s="1"/>
  <c r="O436" i="1"/>
  <c r="N436" i="1" l="1"/>
  <c r="B437" i="1" s="1"/>
  <c r="D437" i="1" l="1"/>
  <c r="J437" i="1"/>
  <c r="H437" i="1"/>
  <c r="P437" i="1" l="1"/>
  <c r="O437" i="1"/>
  <c r="L437" i="1"/>
  <c r="N437" i="1"/>
  <c r="B438" i="1" s="1"/>
  <c r="J438" i="1" l="1"/>
  <c r="D438" i="1"/>
  <c r="P438" i="1" s="1"/>
  <c r="H438" i="1"/>
  <c r="L438" i="1" s="1"/>
  <c r="O438" i="1"/>
  <c r="N438" i="1" l="1"/>
  <c r="B439" i="1" s="1"/>
  <c r="D439" i="1" l="1"/>
  <c r="J439" i="1"/>
  <c r="H439" i="1"/>
  <c r="P439" i="1" l="1"/>
  <c r="O439" i="1"/>
  <c r="L439" i="1"/>
  <c r="N439" i="1"/>
  <c r="B440" i="1" s="1"/>
  <c r="J440" i="1" l="1"/>
  <c r="D440" i="1"/>
  <c r="P440" i="1" s="1"/>
  <c r="H440" i="1"/>
  <c r="O440" i="1"/>
  <c r="L440" i="1" l="1"/>
  <c r="N440" i="1"/>
  <c r="B441" i="1" s="1"/>
  <c r="D441" i="1" l="1"/>
  <c r="N441" i="1" s="1"/>
  <c r="B442" i="1" s="1"/>
  <c r="J441" i="1"/>
  <c r="H441" i="1"/>
  <c r="L441" i="1" l="1"/>
  <c r="J442" i="1"/>
  <c r="D442" i="1"/>
  <c r="P442" i="1" s="1"/>
  <c r="H442" i="1"/>
  <c r="L442" i="1" s="1"/>
  <c r="P441" i="1"/>
  <c r="O441" i="1"/>
  <c r="N442" i="1" l="1"/>
  <c r="B443" i="1" s="1"/>
  <c r="O442" i="1"/>
  <c r="D443" i="1" l="1"/>
  <c r="P443" i="1" s="1"/>
  <c r="J443" i="1"/>
  <c r="H443" i="1"/>
  <c r="O443" i="1" l="1"/>
  <c r="L443" i="1"/>
  <c r="N443" i="1"/>
  <c r="B444" i="1" s="1"/>
  <c r="J444" i="1" l="1"/>
  <c r="D444" i="1"/>
  <c r="N444" i="1" s="1"/>
  <c r="B445" i="1" s="1"/>
  <c r="H444" i="1"/>
  <c r="L444" i="1" s="1"/>
  <c r="D445" i="1" l="1"/>
  <c r="P445" i="1" s="1"/>
  <c r="J445" i="1"/>
  <c r="H445" i="1"/>
  <c r="P444" i="1"/>
  <c r="O444" i="1"/>
  <c r="O445" i="1" l="1"/>
  <c r="L445" i="1"/>
  <c r="N445" i="1"/>
  <c r="B446" i="1" s="1"/>
  <c r="J446" i="1" l="1"/>
  <c r="D446" i="1"/>
  <c r="P446" i="1" s="1"/>
  <c r="H446" i="1"/>
  <c r="L446" i="1" s="1"/>
  <c r="O446" i="1"/>
  <c r="N446" i="1" l="1"/>
  <c r="B447" i="1" s="1"/>
  <c r="D447" i="1" l="1"/>
  <c r="N447" i="1" s="1"/>
  <c r="B448" i="1" s="1"/>
  <c r="J447" i="1"/>
  <c r="H447" i="1"/>
  <c r="J448" i="1" l="1"/>
  <c r="D448" i="1"/>
  <c r="P448" i="1" s="1"/>
  <c r="H448" i="1"/>
  <c r="L447" i="1"/>
  <c r="P447" i="1"/>
  <c r="O447" i="1"/>
  <c r="O448" i="1" s="1"/>
  <c r="L448" i="1" l="1"/>
  <c r="N448" i="1"/>
  <c r="B449" i="1" s="1"/>
  <c r="D449" i="1" s="1"/>
  <c r="P449" i="1" s="1"/>
  <c r="J449" i="1" l="1"/>
  <c r="N449" i="1"/>
  <c r="B450" i="1" s="1"/>
  <c r="J450" i="1" s="1"/>
  <c r="H449" i="1"/>
  <c r="L449" i="1" s="1"/>
  <c r="O449" i="1"/>
  <c r="D450" i="1" l="1"/>
  <c r="P450" i="1" s="1"/>
  <c r="H450" i="1"/>
  <c r="L450" i="1" s="1"/>
  <c r="O450" i="1"/>
  <c r="N450" i="1"/>
  <c r="B451" i="1" s="1"/>
  <c r="D451" i="1" l="1"/>
  <c r="J451" i="1"/>
  <c r="H451" i="1"/>
  <c r="P451" i="1" l="1"/>
  <c r="O451" i="1"/>
  <c r="L451" i="1"/>
  <c r="N451" i="1"/>
  <c r="B452" i="1" s="1"/>
  <c r="J452" i="1" l="1"/>
  <c r="D452" i="1"/>
  <c r="P452" i="1" s="1"/>
  <c r="H452" i="1"/>
  <c r="O452" i="1"/>
  <c r="L452" i="1" l="1"/>
  <c r="N452" i="1"/>
  <c r="B453" i="1" s="1"/>
  <c r="D453" i="1" l="1"/>
  <c r="J453" i="1"/>
  <c r="H453" i="1"/>
  <c r="P453" i="1" l="1"/>
  <c r="O453" i="1"/>
  <c r="L453" i="1"/>
  <c r="N453" i="1"/>
  <c r="B454" i="1" s="1"/>
  <c r="J454" i="1" l="1"/>
  <c r="D454" i="1"/>
  <c r="P454" i="1" s="1"/>
  <c r="H454" i="1"/>
  <c r="O454" i="1"/>
  <c r="L454" i="1" l="1"/>
  <c r="N454" i="1"/>
  <c r="B455" i="1" s="1"/>
  <c r="D455" i="1" l="1"/>
  <c r="N455" i="1" s="1"/>
  <c r="B456" i="1" s="1"/>
  <c r="J455" i="1"/>
  <c r="H455" i="1"/>
  <c r="J456" i="1" l="1"/>
  <c r="D456" i="1"/>
  <c r="P456" i="1" s="1"/>
  <c r="H456" i="1"/>
  <c r="L455" i="1"/>
  <c r="P455" i="1"/>
  <c r="O455" i="1"/>
  <c r="O456" i="1" s="1"/>
  <c r="L456" i="1" l="1"/>
  <c r="N456" i="1"/>
  <c r="B457" i="1" s="1"/>
  <c r="D457" i="1" l="1"/>
  <c r="J457" i="1"/>
  <c r="H457" i="1"/>
  <c r="P457" i="1" l="1"/>
  <c r="O457" i="1"/>
  <c r="L457" i="1"/>
  <c r="N457" i="1"/>
  <c r="B458" i="1" s="1"/>
  <c r="J458" i="1" l="1"/>
  <c r="D458" i="1"/>
  <c r="P458" i="1" s="1"/>
  <c r="H458" i="1"/>
  <c r="L458" i="1" s="1"/>
  <c r="O458" i="1"/>
  <c r="N458" i="1" l="1"/>
  <c r="B459" i="1" s="1"/>
  <c r="D459" i="1" l="1"/>
  <c r="N459" i="1" s="1"/>
  <c r="B460" i="1" s="1"/>
  <c r="J459" i="1"/>
  <c r="H459" i="1"/>
  <c r="L459" i="1" l="1"/>
  <c r="J460" i="1"/>
  <c r="D460" i="1"/>
  <c r="P460" i="1" s="1"/>
  <c r="H460" i="1"/>
  <c r="L460" i="1" s="1"/>
  <c r="P459" i="1"/>
  <c r="O459" i="1"/>
  <c r="O460" i="1" l="1"/>
  <c r="N460" i="1"/>
  <c r="B461" i="1" s="1"/>
  <c r="D461" i="1" l="1"/>
  <c r="J461" i="1"/>
  <c r="H461" i="1"/>
  <c r="P461" i="1" l="1"/>
  <c r="O461" i="1"/>
  <c r="L461" i="1"/>
  <c r="N461" i="1"/>
  <c r="B462" i="1" s="1"/>
  <c r="J462" i="1" l="1"/>
  <c r="D462" i="1"/>
  <c r="P462" i="1" s="1"/>
  <c r="H462" i="1"/>
  <c r="O462" i="1"/>
  <c r="L462" i="1" l="1"/>
  <c r="N462" i="1"/>
  <c r="B463" i="1" s="1"/>
  <c r="D463" i="1" l="1"/>
  <c r="J463" i="1"/>
  <c r="H463" i="1"/>
  <c r="P463" i="1" l="1"/>
  <c r="O463" i="1"/>
  <c r="L463" i="1"/>
  <c r="N463" i="1"/>
  <c r="B464" i="1" s="1"/>
  <c r="J464" i="1" l="1"/>
  <c r="D464" i="1"/>
  <c r="P464" i="1" s="1"/>
  <c r="H464" i="1"/>
  <c r="L464" i="1" s="1"/>
  <c r="O464" i="1"/>
  <c r="N464" i="1" l="1"/>
  <c r="B465" i="1" s="1"/>
  <c r="D465" i="1" l="1"/>
  <c r="J465" i="1"/>
  <c r="H465" i="1"/>
  <c r="P465" i="1" l="1"/>
  <c r="O465" i="1"/>
  <c r="L465" i="1"/>
  <c r="N465" i="1"/>
  <c r="B466" i="1" s="1"/>
  <c r="J466" i="1" l="1"/>
  <c r="D466" i="1"/>
  <c r="P466" i="1" s="1"/>
  <c r="H466" i="1"/>
  <c r="O466" i="1"/>
  <c r="L466" i="1" l="1"/>
  <c r="N466" i="1"/>
  <c r="B467" i="1" s="1"/>
  <c r="D467" i="1" l="1"/>
  <c r="J467" i="1"/>
  <c r="H467" i="1"/>
  <c r="P467" i="1" l="1"/>
  <c r="O467" i="1"/>
  <c r="L467" i="1"/>
  <c r="N467" i="1"/>
  <c r="B468" i="1" s="1"/>
  <c r="J468" i="1" l="1"/>
  <c r="D468" i="1"/>
  <c r="P468" i="1" s="1"/>
  <c r="H468" i="1"/>
  <c r="L468" i="1" s="1"/>
  <c r="O468" i="1"/>
  <c r="N468" i="1" l="1"/>
  <c r="B469" i="1" s="1"/>
  <c r="D469" i="1" l="1"/>
  <c r="J469" i="1"/>
  <c r="H469" i="1"/>
  <c r="P469" i="1" l="1"/>
  <c r="O469" i="1"/>
  <c r="L469" i="1"/>
  <c r="N469" i="1"/>
  <c r="B470" i="1" s="1"/>
  <c r="J470" i="1" l="1"/>
  <c r="D470" i="1"/>
  <c r="P470" i="1" s="1"/>
  <c r="H470" i="1"/>
  <c r="L470" i="1" s="1"/>
  <c r="O470" i="1" l="1"/>
  <c r="N470" i="1"/>
  <c r="B471" i="1" s="1"/>
  <c r="D471" i="1" l="1"/>
  <c r="P471" i="1" s="1"/>
  <c r="J471" i="1"/>
  <c r="H471" i="1"/>
  <c r="L471" i="1" l="1"/>
  <c r="N471" i="1"/>
  <c r="B472" i="1" s="1"/>
  <c r="J472" i="1" s="1"/>
  <c r="O471" i="1"/>
  <c r="D472" i="1" l="1"/>
  <c r="P472" i="1" s="1"/>
  <c r="H472" i="1"/>
  <c r="L472" i="1" s="1"/>
  <c r="N472" i="1"/>
  <c r="B473" i="1" s="1"/>
  <c r="O472" i="1" l="1"/>
  <c r="D473" i="1"/>
  <c r="N473" i="1" s="1"/>
  <c r="B474" i="1" s="1"/>
  <c r="J473" i="1"/>
  <c r="H473" i="1"/>
  <c r="J474" i="1" l="1"/>
  <c r="D474" i="1"/>
  <c r="P474" i="1" s="1"/>
  <c r="H474" i="1"/>
  <c r="L474" i="1" s="1"/>
  <c r="L473" i="1"/>
  <c r="P473" i="1"/>
  <c r="O473" i="1"/>
  <c r="O474" i="1" s="1"/>
  <c r="N474" i="1" l="1"/>
  <c r="B475" i="1" s="1"/>
  <c r="D475" i="1" l="1"/>
  <c r="J475" i="1"/>
  <c r="H475" i="1"/>
  <c r="P475" i="1" l="1"/>
  <c r="O475" i="1"/>
  <c r="L475" i="1"/>
  <c r="N475" i="1"/>
  <c r="B476" i="1" s="1"/>
  <c r="J476" i="1" l="1"/>
  <c r="D476" i="1"/>
  <c r="P476" i="1" s="1"/>
  <c r="H476" i="1"/>
  <c r="L476" i="1" s="1"/>
  <c r="O476" i="1"/>
  <c r="N476" i="1" l="1"/>
  <c r="B477" i="1" s="1"/>
  <c r="D477" i="1" l="1"/>
  <c r="J477" i="1"/>
  <c r="H477" i="1"/>
  <c r="P477" i="1" l="1"/>
  <c r="O477" i="1"/>
  <c r="L477" i="1"/>
  <c r="N477" i="1"/>
  <c r="B478" i="1" s="1"/>
  <c r="J478" i="1" l="1"/>
  <c r="D478" i="1"/>
  <c r="P478" i="1" s="1"/>
  <c r="H478" i="1"/>
  <c r="L478" i="1" s="1"/>
  <c r="O478" i="1"/>
  <c r="N478" i="1" l="1"/>
  <c r="B479" i="1" s="1"/>
  <c r="D479" i="1" l="1"/>
  <c r="J479" i="1"/>
  <c r="H479" i="1"/>
  <c r="P479" i="1" l="1"/>
  <c r="O479" i="1"/>
  <c r="L479" i="1"/>
  <c r="N479" i="1"/>
  <c r="B480" i="1" s="1"/>
  <c r="J480" i="1" l="1"/>
  <c r="D480" i="1"/>
  <c r="P480" i="1" s="1"/>
  <c r="H480" i="1"/>
  <c r="L480" i="1" s="1"/>
  <c r="O480" i="1"/>
  <c r="N480" i="1" l="1"/>
  <c r="B481" i="1" s="1"/>
  <c r="D481" i="1" l="1"/>
  <c r="J481" i="1"/>
  <c r="H481" i="1"/>
  <c r="P481" i="1" l="1"/>
  <c r="O481" i="1"/>
  <c r="L481" i="1"/>
  <c r="N481" i="1"/>
  <c r="B482" i="1" s="1"/>
  <c r="J482" i="1" l="1"/>
  <c r="D482" i="1"/>
  <c r="P482" i="1" s="1"/>
  <c r="H482" i="1"/>
  <c r="O482" i="1"/>
  <c r="L482" i="1" l="1"/>
  <c r="N482" i="1"/>
  <c r="B483" i="1" s="1"/>
  <c r="D483" i="1" s="1"/>
  <c r="H483" i="1" l="1"/>
  <c r="P483" i="1"/>
  <c r="N483" i="1"/>
  <c r="B484" i="1" s="1"/>
  <c r="J484" i="1" s="1"/>
  <c r="J483" i="1"/>
  <c r="D484" i="1"/>
  <c r="P484" i="1" s="1"/>
  <c r="O483" i="1"/>
  <c r="O484" i="1" s="1"/>
  <c r="L483" i="1" l="1"/>
  <c r="H484" i="1"/>
  <c r="L484" i="1" s="1"/>
  <c r="N484" i="1"/>
  <c r="B485" i="1" s="1"/>
  <c r="D485" i="1" l="1"/>
  <c r="J485" i="1"/>
  <c r="H485" i="1"/>
  <c r="P485" i="1" l="1"/>
  <c r="O485" i="1"/>
  <c r="L485" i="1"/>
  <c r="N485" i="1"/>
  <c r="B486" i="1" s="1"/>
  <c r="J486" i="1" l="1"/>
  <c r="D486" i="1"/>
  <c r="P486" i="1" s="1"/>
  <c r="H486" i="1"/>
  <c r="L486" i="1" s="1"/>
  <c r="O486" i="1" l="1"/>
  <c r="N486" i="1"/>
  <c r="B487" i="1" s="1"/>
  <c r="D487" i="1" l="1"/>
  <c r="P487" i="1" s="1"/>
  <c r="J487" i="1"/>
  <c r="H487" i="1"/>
  <c r="L487" i="1" l="1"/>
  <c r="N487" i="1"/>
  <c r="B488" i="1" s="1"/>
  <c r="D488" i="1" s="1"/>
  <c r="O487" i="1"/>
  <c r="J488" i="1"/>
  <c r="H488" i="1" l="1"/>
  <c r="L488" i="1" s="1"/>
  <c r="P488" i="1"/>
  <c r="O488" i="1"/>
  <c r="N488" i="1"/>
  <c r="B489" i="1" s="1"/>
  <c r="D489" i="1" l="1"/>
  <c r="J489" i="1"/>
  <c r="H489" i="1"/>
  <c r="P489" i="1" l="1"/>
  <c r="O489" i="1"/>
  <c r="L489" i="1"/>
  <c r="N489" i="1"/>
  <c r="B490" i="1" s="1"/>
  <c r="J490" i="1" l="1"/>
  <c r="D490" i="1"/>
  <c r="P490" i="1" s="1"/>
  <c r="H490" i="1"/>
  <c r="L490" i="1" s="1"/>
  <c r="O490" i="1"/>
  <c r="N490" i="1" l="1"/>
  <c r="B491" i="1" s="1"/>
  <c r="D491" i="1" l="1"/>
  <c r="J491" i="1"/>
  <c r="H491" i="1"/>
  <c r="P491" i="1" l="1"/>
  <c r="O491" i="1"/>
  <c r="L491" i="1"/>
  <c r="N491" i="1"/>
  <c r="B492" i="1" s="1"/>
  <c r="J492" i="1" l="1"/>
  <c r="D492" i="1"/>
  <c r="P492" i="1" s="1"/>
  <c r="H492" i="1"/>
  <c r="O492" i="1"/>
  <c r="L492" i="1" l="1"/>
  <c r="N492" i="1"/>
  <c r="B493" i="1" s="1"/>
  <c r="D493" i="1" l="1"/>
  <c r="J493" i="1"/>
  <c r="H493" i="1"/>
  <c r="P493" i="1" l="1"/>
  <c r="O493" i="1"/>
  <c r="L493" i="1"/>
  <c r="N493" i="1"/>
  <c r="B494" i="1" s="1"/>
  <c r="J494" i="1" l="1"/>
  <c r="D494" i="1"/>
  <c r="P494" i="1" s="1"/>
  <c r="H494" i="1"/>
  <c r="O494" i="1"/>
  <c r="L494" i="1" l="1"/>
  <c r="N494" i="1"/>
  <c r="B495" i="1" s="1"/>
  <c r="D495" i="1" l="1"/>
  <c r="J495" i="1"/>
  <c r="H495" i="1"/>
  <c r="P495" i="1" l="1"/>
  <c r="O495" i="1"/>
  <c r="L495" i="1"/>
  <c r="N495" i="1"/>
  <c r="B496" i="1" s="1"/>
  <c r="J496" i="1" l="1"/>
  <c r="D496" i="1"/>
  <c r="P496" i="1" s="1"/>
  <c r="H496" i="1"/>
  <c r="L496" i="1" s="1"/>
  <c r="O496" i="1"/>
  <c r="N496" i="1" l="1"/>
  <c r="B497" i="1" s="1"/>
  <c r="D497" i="1" l="1"/>
  <c r="J497" i="1"/>
  <c r="H497" i="1"/>
  <c r="P497" i="1" l="1"/>
  <c r="O497" i="1"/>
  <c r="L497" i="1"/>
  <c r="N497" i="1"/>
  <c r="B498" i="1" s="1"/>
  <c r="J498" i="1" l="1"/>
  <c r="D498" i="1"/>
  <c r="P498" i="1" s="1"/>
  <c r="H498" i="1"/>
  <c r="L498" i="1" s="1"/>
  <c r="O498" i="1"/>
  <c r="N498" i="1" l="1"/>
  <c r="B499" i="1" s="1"/>
  <c r="D499" i="1" l="1"/>
  <c r="J499" i="1"/>
  <c r="H499" i="1"/>
  <c r="P499" i="1" l="1"/>
  <c r="O499" i="1"/>
  <c r="L499" i="1"/>
  <c r="N499" i="1"/>
  <c r="B500" i="1" s="1"/>
  <c r="J500" i="1" l="1"/>
  <c r="D500" i="1"/>
  <c r="P500" i="1" s="1"/>
  <c r="H500" i="1"/>
  <c r="L500" i="1" s="1"/>
  <c r="O500" i="1"/>
  <c r="N500" i="1" l="1"/>
  <c r="B501" i="1" s="1"/>
  <c r="D501" i="1" l="1"/>
  <c r="J501" i="1"/>
  <c r="H501" i="1"/>
  <c r="P501" i="1" l="1"/>
  <c r="O501" i="1"/>
  <c r="L501" i="1"/>
  <c r="N501" i="1"/>
  <c r="B502" i="1" s="1"/>
  <c r="J502" i="1" l="1"/>
  <c r="D502" i="1"/>
  <c r="P502" i="1" s="1"/>
  <c r="H502" i="1"/>
  <c r="L502" i="1" s="1"/>
  <c r="O502" i="1"/>
  <c r="N502" i="1" l="1"/>
  <c r="B503" i="1" s="1"/>
  <c r="D503" i="1" l="1"/>
  <c r="J503" i="1"/>
  <c r="H503" i="1"/>
  <c r="P503" i="1" l="1"/>
  <c r="O503" i="1"/>
  <c r="L503" i="1"/>
  <c r="N503" i="1"/>
  <c r="B504" i="1" s="1"/>
  <c r="J504" i="1" l="1"/>
  <c r="D504" i="1"/>
  <c r="P504" i="1" s="1"/>
  <c r="H504" i="1"/>
  <c r="L504" i="1" s="1"/>
  <c r="O504" i="1"/>
  <c r="N504" i="1" l="1"/>
  <c r="B505" i="1" s="1"/>
  <c r="D505" i="1" l="1"/>
  <c r="N505" i="1" s="1"/>
  <c r="B506" i="1" s="1"/>
  <c r="J505" i="1"/>
  <c r="H505" i="1"/>
  <c r="J506" i="1" l="1"/>
  <c r="D506" i="1"/>
  <c r="P506" i="1" s="1"/>
  <c r="H506" i="1"/>
  <c r="L506" i="1" s="1"/>
  <c r="L505" i="1"/>
  <c r="P505" i="1"/>
  <c r="O505" i="1"/>
  <c r="O506" i="1" s="1"/>
  <c r="N506" i="1" l="1"/>
  <c r="B507" i="1" s="1"/>
  <c r="D507" i="1" l="1"/>
  <c r="N507" i="1" s="1"/>
  <c r="B508" i="1" s="1"/>
  <c r="J507" i="1"/>
  <c r="H507" i="1"/>
  <c r="L507" i="1" l="1"/>
  <c r="J508" i="1"/>
  <c r="D508" i="1"/>
  <c r="P508" i="1" s="1"/>
  <c r="H508" i="1"/>
  <c r="L508" i="1" s="1"/>
  <c r="P507" i="1"/>
  <c r="O507" i="1"/>
  <c r="N508" i="1" l="1"/>
  <c r="B509" i="1" s="1"/>
  <c r="O508" i="1"/>
  <c r="D509" i="1" l="1"/>
  <c r="P509" i="1" s="1"/>
  <c r="J509" i="1"/>
  <c r="H509" i="1"/>
  <c r="O509" i="1" l="1"/>
  <c r="L509" i="1"/>
  <c r="N509" i="1"/>
  <c r="B510" i="1" s="1"/>
  <c r="D510" i="1" s="1"/>
  <c r="P510" i="1" l="1"/>
  <c r="O510" i="1"/>
  <c r="H510" i="1"/>
  <c r="J510" i="1"/>
  <c r="N510" i="1"/>
  <c r="B511" i="1" s="1"/>
  <c r="L510" i="1" l="1"/>
  <c r="D511" i="1"/>
  <c r="J511" i="1"/>
  <c r="H511" i="1"/>
  <c r="P511" i="1" l="1"/>
  <c r="O511" i="1"/>
  <c r="L511" i="1"/>
  <c r="N511" i="1"/>
  <c r="B512" i="1" s="1"/>
  <c r="J512" i="1" l="1"/>
  <c r="D512" i="1"/>
  <c r="P512" i="1" s="1"/>
  <c r="H512" i="1"/>
  <c r="L512" i="1" s="1"/>
  <c r="O512" i="1"/>
  <c r="N512" i="1" l="1"/>
  <c r="B513" i="1" s="1"/>
  <c r="D513" i="1" l="1"/>
  <c r="J513" i="1"/>
  <c r="H513" i="1"/>
  <c r="P513" i="1" l="1"/>
  <c r="O513" i="1"/>
  <c r="L513" i="1"/>
  <c r="N513" i="1"/>
  <c r="B514" i="1" s="1"/>
  <c r="J514" i="1" l="1"/>
  <c r="D514" i="1"/>
  <c r="P514" i="1" s="1"/>
  <c r="H514" i="1"/>
  <c r="L514" i="1" s="1"/>
  <c r="O514" i="1"/>
  <c r="N514" i="1" l="1"/>
  <c r="B515" i="1" s="1"/>
  <c r="D515" i="1" l="1"/>
  <c r="J515" i="1"/>
  <c r="H515" i="1"/>
  <c r="P515" i="1" l="1"/>
  <c r="O515" i="1"/>
  <c r="L515" i="1"/>
  <c r="N515" i="1"/>
  <c r="B516" i="1" s="1"/>
  <c r="J516" i="1" l="1"/>
  <c r="D516" i="1"/>
  <c r="P516" i="1" s="1"/>
  <c r="H516" i="1"/>
  <c r="L516" i="1" s="1"/>
  <c r="O516" i="1"/>
  <c r="N516" i="1" l="1"/>
  <c r="B517" i="1" s="1"/>
  <c r="D517" i="1" l="1"/>
  <c r="J517" i="1"/>
  <c r="H517" i="1"/>
  <c r="P517" i="1" l="1"/>
  <c r="O517" i="1"/>
  <c r="L517" i="1"/>
  <c r="N517" i="1"/>
  <c r="B518" i="1" s="1"/>
  <c r="J518" i="1" l="1"/>
  <c r="D518" i="1"/>
  <c r="P518" i="1" s="1"/>
  <c r="H518" i="1"/>
  <c r="L518" i="1" s="1"/>
  <c r="O518" i="1"/>
  <c r="N518" i="1" l="1"/>
  <c r="B519" i="1" s="1"/>
  <c r="D519" i="1" l="1"/>
  <c r="J519" i="1"/>
  <c r="H519" i="1"/>
  <c r="P519" i="1" l="1"/>
  <c r="O519" i="1"/>
  <c r="L519" i="1"/>
  <c r="N519" i="1"/>
  <c r="B520" i="1" s="1"/>
  <c r="J520" i="1" l="1"/>
  <c r="D520" i="1"/>
  <c r="P520" i="1" s="1"/>
  <c r="H520" i="1"/>
  <c r="O520" i="1"/>
  <c r="L520" i="1" l="1"/>
  <c r="N520" i="1"/>
  <c r="B521" i="1" s="1"/>
  <c r="D521" i="1" l="1"/>
  <c r="J521" i="1"/>
  <c r="H521" i="1"/>
  <c r="P521" i="1" l="1"/>
  <c r="O521" i="1"/>
  <c r="L521" i="1"/>
  <c r="N521" i="1"/>
  <c r="B522" i="1" s="1"/>
  <c r="J522" i="1" l="1"/>
  <c r="D522" i="1"/>
  <c r="P522" i="1" s="1"/>
  <c r="H522" i="1"/>
  <c r="L522" i="1" s="1"/>
  <c r="O522" i="1"/>
  <c r="N522" i="1" l="1"/>
  <c r="B523" i="1" s="1"/>
  <c r="D523" i="1" l="1"/>
  <c r="J523" i="1"/>
  <c r="H523" i="1"/>
  <c r="P523" i="1" l="1"/>
  <c r="O523" i="1"/>
  <c r="L523" i="1"/>
  <c r="N523" i="1"/>
  <c r="B524" i="1" s="1"/>
  <c r="J524" i="1" l="1"/>
  <c r="D524" i="1"/>
  <c r="P524" i="1" s="1"/>
  <c r="H524" i="1"/>
  <c r="L524" i="1" s="1"/>
  <c r="O524" i="1"/>
  <c r="N524" i="1" l="1"/>
  <c r="B525" i="1" s="1"/>
  <c r="D525" i="1" l="1"/>
  <c r="J525" i="1"/>
  <c r="H525" i="1"/>
  <c r="P525" i="1" l="1"/>
  <c r="O525" i="1"/>
  <c r="L525" i="1"/>
  <c r="N525" i="1"/>
  <c r="B526" i="1" s="1"/>
  <c r="J526" i="1" l="1"/>
  <c r="D526" i="1"/>
  <c r="P526" i="1" s="1"/>
  <c r="H526" i="1"/>
  <c r="O526" i="1"/>
  <c r="L526" i="1" l="1"/>
  <c r="N526" i="1"/>
  <c r="B527" i="1" s="1"/>
  <c r="D527" i="1" l="1"/>
  <c r="J527" i="1"/>
  <c r="H527" i="1"/>
  <c r="P527" i="1" l="1"/>
  <c r="O527" i="1"/>
  <c r="L527" i="1"/>
  <c r="N527" i="1"/>
  <c r="B528" i="1" s="1"/>
  <c r="J528" i="1" l="1"/>
  <c r="D528" i="1"/>
  <c r="P528" i="1" s="1"/>
  <c r="H528" i="1"/>
  <c r="L528" i="1" s="1"/>
  <c r="O528" i="1"/>
  <c r="N528" i="1" l="1"/>
  <c r="B529" i="1" s="1"/>
  <c r="D529" i="1" l="1"/>
  <c r="J529" i="1"/>
  <c r="H529" i="1"/>
  <c r="P529" i="1" l="1"/>
  <c r="O529" i="1"/>
  <c r="L529" i="1"/>
  <c r="N529" i="1"/>
  <c r="B530" i="1" s="1"/>
  <c r="J530" i="1" l="1"/>
  <c r="D530" i="1"/>
  <c r="P530" i="1" s="1"/>
  <c r="H530" i="1"/>
  <c r="O530" i="1"/>
  <c r="L530" i="1" l="1"/>
  <c r="N530" i="1"/>
  <c r="B531" i="1" s="1"/>
  <c r="D531" i="1" l="1"/>
  <c r="J531" i="1"/>
  <c r="H531" i="1"/>
  <c r="P531" i="1" l="1"/>
  <c r="O531" i="1"/>
  <c r="L531" i="1"/>
  <c r="N531" i="1"/>
  <c r="B532" i="1" s="1"/>
  <c r="J532" i="1" l="1"/>
  <c r="D532" i="1"/>
  <c r="P532" i="1" s="1"/>
  <c r="H532" i="1"/>
  <c r="L532" i="1" s="1"/>
  <c r="O532" i="1"/>
  <c r="N532" i="1" l="1"/>
  <c r="B533" i="1" s="1"/>
  <c r="D533" i="1" l="1"/>
  <c r="N533" i="1" s="1"/>
  <c r="B534" i="1" s="1"/>
  <c r="J533" i="1"/>
  <c r="H533" i="1"/>
  <c r="L533" i="1" l="1"/>
  <c r="J534" i="1"/>
  <c r="D534" i="1"/>
  <c r="P534" i="1" s="1"/>
  <c r="H534" i="1"/>
  <c r="L534" i="1" s="1"/>
  <c r="P533" i="1"/>
  <c r="O533" i="1"/>
  <c r="O534" i="1" l="1"/>
  <c r="N534" i="1"/>
  <c r="B535" i="1" s="1"/>
  <c r="D535" i="1" l="1"/>
  <c r="N535" i="1" s="1"/>
  <c r="B536" i="1" s="1"/>
  <c r="J535" i="1"/>
  <c r="H535" i="1"/>
  <c r="L535" i="1" l="1"/>
  <c r="J536" i="1"/>
  <c r="D536" i="1"/>
  <c r="P536" i="1" s="1"/>
  <c r="H536" i="1"/>
  <c r="L536" i="1" s="1"/>
  <c r="P535" i="1"/>
  <c r="O535" i="1"/>
  <c r="O536" i="1" l="1"/>
  <c r="N536" i="1"/>
  <c r="B537" i="1" s="1"/>
  <c r="D537" i="1" l="1"/>
  <c r="N537" i="1" s="1"/>
  <c r="B538" i="1" s="1"/>
  <c r="J537" i="1"/>
  <c r="H537" i="1"/>
  <c r="L537" i="1" l="1"/>
  <c r="J538" i="1"/>
  <c r="D538" i="1"/>
  <c r="P538" i="1" s="1"/>
  <c r="H538" i="1"/>
  <c r="L538" i="1" s="1"/>
  <c r="P537" i="1"/>
  <c r="O537" i="1"/>
  <c r="O538" i="1" l="1"/>
  <c r="N538" i="1"/>
  <c r="B539" i="1" s="1"/>
  <c r="D539" i="1" l="1"/>
  <c r="N539" i="1" s="1"/>
  <c r="B540" i="1" s="1"/>
  <c r="J539" i="1"/>
  <c r="H539" i="1"/>
  <c r="L539" i="1" l="1"/>
  <c r="J540" i="1"/>
  <c r="D540" i="1"/>
  <c r="P540" i="1" s="1"/>
  <c r="H540" i="1"/>
  <c r="L540" i="1" s="1"/>
  <c r="P539" i="1"/>
  <c r="O539" i="1"/>
  <c r="O540" i="1" l="1"/>
  <c r="N540" i="1"/>
  <c r="B541" i="1" s="1"/>
  <c r="D541" i="1" l="1"/>
  <c r="N541" i="1" s="1"/>
  <c r="B542" i="1" s="1"/>
  <c r="J541" i="1"/>
  <c r="H541" i="1"/>
  <c r="L541" i="1" l="1"/>
  <c r="J542" i="1"/>
  <c r="D542" i="1"/>
  <c r="P542" i="1" s="1"/>
  <c r="H542" i="1"/>
  <c r="L542" i="1" s="1"/>
  <c r="P541" i="1"/>
  <c r="O541" i="1"/>
  <c r="O542" i="1" l="1"/>
  <c r="N542" i="1"/>
  <c r="B543" i="1" s="1"/>
  <c r="D543" i="1" l="1"/>
  <c r="P543" i="1" s="1"/>
  <c r="J543" i="1"/>
  <c r="H543" i="1"/>
  <c r="L543" i="1" l="1"/>
  <c r="N543" i="1"/>
  <c r="B544" i="1" s="1"/>
  <c r="D544" i="1" s="1"/>
  <c r="O543" i="1"/>
  <c r="J544" i="1"/>
  <c r="H544" i="1" l="1"/>
  <c r="L544" i="1" s="1"/>
  <c r="P544" i="1"/>
  <c r="O544" i="1"/>
  <c r="N544" i="1"/>
  <c r="B545" i="1" s="1"/>
  <c r="D545" i="1" l="1"/>
  <c r="J545" i="1"/>
  <c r="H545" i="1"/>
  <c r="P545" i="1" l="1"/>
  <c r="O545" i="1"/>
  <c r="L545" i="1"/>
  <c r="N545" i="1"/>
  <c r="B546" i="1" s="1"/>
  <c r="J546" i="1" l="1"/>
  <c r="D546" i="1"/>
  <c r="P546" i="1" s="1"/>
  <c r="H546" i="1"/>
  <c r="L546" i="1" s="1"/>
  <c r="O546" i="1"/>
  <c r="N546" i="1" l="1"/>
  <c r="B547" i="1" s="1"/>
  <c r="D547" i="1" l="1"/>
  <c r="J547" i="1"/>
  <c r="H547" i="1"/>
  <c r="P547" i="1" l="1"/>
  <c r="O547" i="1"/>
  <c r="L547" i="1"/>
  <c r="N547" i="1"/>
  <c r="B548" i="1" s="1"/>
  <c r="J548" i="1" l="1"/>
  <c r="D548" i="1"/>
  <c r="P548" i="1" s="1"/>
  <c r="H548" i="1"/>
  <c r="L548" i="1" s="1"/>
  <c r="O548" i="1"/>
  <c r="N548" i="1" l="1"/>
  <c r="B549" i="1" s="1"/>
  <c r="J549" i="1" l="1"/>
  <c r="D549" i="1"/>
  <c r="H549" i="1"/>
  <c r="L549" i="1" s="1"/>
  <c r="P549" i="1" l="1"/>
  <c r="O549" i="1"/>
  <c r="N549" i="1"/>
  <c r="B550" i="1" s="1"/>
  <c r="D550" i="1" l="1"/>
  <c r="P550" i="1" s="1"/>
  <c r="J550" i="1"/>
  <c r="H550" i="1"/>
  <c r="O550" i="1"/>
  <c r="L550" i="1" l="1"/>
  <c r="N550" i="1"/>
  <c r="B551" i="1" s="1"/>
  <c r="D551" i="1" l="1"/>
  <c r="H551" i="1"/>
  <c r="J551" i="1"/>
  <c r="N551" i="1" l="1"/>
  <c r="B552" i="1" s="1"/>
  <c r="P551" i="1"/>
  <c r="O551" i="1"/>
  <c r="L551" i="1"/>
  <c r="J552" i="1" l="1"/>
  <c r="H552" i="1"/>
  <c r="D552" i="1"/>
  <c r="P552" i="1" s="1"/>
  <c r="N552" i="1" l="1"/>
  <c r="B553" i="1" s="1"/>
  <c r="L552" i="1"/>
  <c r="O552" i="1"/>
  <c r="D553" i="1" l="1"/>
  <c r="P553" i="1" s="1"/>
  <c r="J553" i="1"/>
  <c r="H553" i="1"/>
  <c r="N553" i="1" l="1"/>
  <c r="B554" i="1" s="1"/>
  <c r="O553" i="1"/>
  <c r="L553" i="1"/>
  <c r="D554" i="1"/>
  <c r="P554" i="1" s="1"/>
  <c r="J554" i="1"/>
  <c r="H554" i="1"/>
  <c r="N554" i="1" l="1"/>
  <c r="B555" i="1" s="1"/>
  <c r="L554" i="1"/>
  <c r="O554" i="1"/>
  <c r="J555" i="1" l="1"/>
  <c r="H555" i="1"/>
  <c r="L555" i="1" s="1"/>
  <c r="D555" i="1"/>
  <c r="O555" i="1" l="1"/>
  <c r="N555" i="1"/>
  <c r="B556" i="1" s="1"/>
  <c r="P555" i="1"/>
  <c r="D556" i="1" l="1"/>
  <c r="J556" i="1"/>
  <c r="H556" i="1"/>
  <c r="O556" i="1"/>
  <c r="L556" i="1" l="1"/>
  <c r="P556" i="1"/>
  <c r="N556" i="1"/>
  <c r="B557" i="1" s="1"/>
  <c r="D557" i="1" l="1"/>
  <c r="H557" i="1"/>
  <c r="L557" i="1" s="1"/>
  <c r="J557" i="1"/>
  <c r="O557" i="1" l="1"/>
  <c r="N557" i="1"/>
  <c r="B558" i="1" s="1"/>
  <c r="P557" i="1"/>
  <c r="D558" i="1" l="1"/>
  <c r="J558" i="1"/>
  <c r="H558" i="1"/>
  <c r="O558" i="1"/>
  <c r="L558" i="1" l="1"/>
  <c r="P558" i="1"/>
  <c r="N558" i="1"/>
  <c r="B559" i="1" s="1"/>
  <c r="D559" i="1" l="1"/>
  <c r="H559" i="1"/>
  <c r="L559" i="1" s="1"/>
  <c r="J559" i="1"/>
  <c r="O559" i="1" l="1"/>
  <c r="N559" i="1"/>
  <c r="B560" i="1" s="1"/>
  <c r="P559" i="1"/>
  <c r="D560" i="1" l="1"/>
  <c r="J560" i="1"/>
  <c r="H560" i="1"/>
  <c r="O560" i="1"/>
  <c r="L560" i="1" l="1"/>
  <c r="P560" i="1"/>
  <c r="N560" i="1"/>
  <c r="B561" i="1" s="1"/>
  <c r="D561" i="1" l="1"/>
  <c r="H561" i="1"/>
  <c r="L561" i="1" s="1"/>
  <c r="J561" i="1"/>
  <c r="O561" i="1" l="1"/>
  <c r="N561" i="1"/>
  <c r="B562" i="1" s="1"/>
  <c r="P561" i="1"/>
  <c r="D562" i="1" l="1"/>
  <c r="J562" i="1"/>
  <c r="H562" i="1"/>
  <c r="O562" i="1"/>
  <c r="L562" i="1" l="1"/>
  <c r="P562" i="1"/>
  <c r="N562" i="1"/>
  <c r="B563" i="1" s="1"/>
  <c r="D563" i="1" l="1"/>
  <c r="H563" i="1"/>
  <c r="L563" i="1" s="1"/>
  <c r="J563" i="1"/>
  <c r="O563" i="1" l="1"/>
  <c r="N563" i="1"/>
  <c r="B564" i="1" s="1"/>
  <c r="P563" i="1"/>
  <c r="D564" i="1" l="1"/>
  <c r="J564" i="1"/>
  <c r="H564" i="1"/>
  <c r="O564" i="1"/>
  <c r="L564" i="1" l="1"/>
  <c r="P564" i="1"/>
  <c r="N564" i="1"/>
  <c r="B565" i="1" s="1"/>
  <c r="D565" i="1" l="1"/>
  <c r="H565" i="1"/>
  <c r="L565" i="1" s="1"/>
  <c r="J565" i="1"/>
  <c r="N565" i="1" l="1"/>
  <c r="B566" i="1" s="1"/>
  <c r="O565" i="1"/>
  <c r="P565" i="1"/>
  <c r="J566" i="1" l="1"/>
  <c r="H566" i="1"/>
  <c r="D566" i="1"/>
  <c r="P566" i="1" s="1"/>
  <c r="N566" i="1" l="1"/>
  <c r="B567" i="1" s="1"/>
  <c r="L566" i="1"/>
  <c r="O566" i="1"/>
  <c r="H567" i="1" l="1"/>
  <c r="D567" i="1"/>
  <c r="P567" i="1" s="1"/>
  <c r="J567" i="1"/>
  <c r="N567" i="1" l="1"/>
  <c r="B568" i="1" s="1"/>
  <c r="L567" i="1"/>
  <c r="O567" i="1"/>
  <c r="D568" i="1" l="1"/>
  <c r="P568" i="1" s="1"/>
  <c r="J568" i="1"/>
  <c r="H568" i="1"/>
  <c r="L568" i="1" s="1"/>
  <c r="N568" i="1" l="1"/>
  <c r="B569" i="1" s="1"/>
  <c r="O568" i="1"/>
  <c r="J569" i="1" l="1"/>
  <c r="D569" i="1"/>
  <c r="H569" i="1"/>
  <c r="L569" i="1" s="1"/>
  <c r="N569" i="1" l="1"/>
  <c r="B570" i="1" s="1"/>
  <c r="P569" i="1"/>
  <c r="O569" i="1"/>
  <c r="J570" i="1" l="1"/>
  <c r="H570" i="1"/>
  <c r="D570" i="1"/>
  <c r="P570" i="1" s="1"/>
  <c r="N570" i="1" l="1"/>
  <c r="B571" i="1" s="1"/>
  <c r="L570" i="1"/>
  <c r="O570" i="1"/>
  <c r="D571" i="1" l="1"/>
  <c r="P571" i="1" s="1"/>
  <c r="H571" i="1"/>
  <c r="J571" i="1"/>
  <c r="N571" i="1" l="1"/>
  <c r="B572" i="1" s="1"/>
  <c r="L571" i="1"/>
  <c r="O571" i="1"/>
  <c r="D572" i="1" l="1"/>
  <c r="P572" i="1" s="1"/>
  <c r="J572" i="1"/>
  <c r="H572" i="1"/>
  <c r="L572" i="1" s="1"/>
  <c r="N572" i="1" l="1"/>
  <c r="B573" i="1" s="1"/>
  <c r="O572" i="1"/>
  <c r="J573" i="1" l="1"/>
  <c r="D573" i="1"/>
  <c r="P573" i="1" s="1"/>
  <c r="H573" i="1"/>
  <c r="L573" i="1" s="1"/>
  <c r="N573" i="1"/>
  <c r="B574" i="1" s="1"/>
  <c r="D574" i="1" l="1"/>
  <c r="P574" i="1" s="1"/>
  <c r="J574" i="1"/>
  <c r="H574" i="1"/>
  <c r="N574" i="1"/>
  <c r="B575" i="1" s="1"/>
  <c r="O573" i="1"/>
  <c r="O574" i="1" s="1"/>
  <c r="D575" i="1" l="1"/>
  <c r="H575" i="1"/>
  <c r="L575" i="1" s="1"/>
  <c r="J575" i="1"/>
  <c r="O575" i="1"/>
  <c r="L574" i="1"/>
  <c r="N575" i="1" l="1"/>
  <c r="B576" i="1" s="1"/>
  <c r="P575" i="1"/>
  <c r="J576" i="1" l="1"/>
  <c r="H576" i="1"/>
  <c r="L576" i="1" s="1"/>
  <c r="D576" i="1"/>
  <c r="N576" i="1"/>
  <c r="B577" i="1" s="1"/>
  <c r="J577" i="1" l="1"/>
  <c r="D577" i="1"/>
  <c r="H577" i="1"/>
  <c r="L577" i="1" s="1"/>
  <c r="P576" i="1"/>
  <c r="O576" i="1"/>
  <c r="N577" i="1" l="1"/>
  <c r="B578" i="1" s="1"/>
  <c r="P577" i="1"/>
  <c r="O577" i="1"/>
  <c r="J578" i="1" l="1"/>
  <c r="H578" i="1"/>
  <c r="D578" i="1"/>
  <c r="P578" i="1" s="1"/>
  <c r="N578" i="1" l="1"/>
  <c r="B579" i="1" s="1"/>
  <c r="L578" i="1"/>
  <c r="O578" i="1"/>
  <c r="J579" i="1" l="1"/>
  <c r="D579" i="1"/>
  <c r="P579" i="1" s="1"/>
  <c r="H579" i="1"/>
  <c r="L579" i="1" s="1"/>
  <c r="N579" i="1"/>
  <c r="B580" i="1" s="1"/>
  <c r="D580" i="1" l="1"/>
  <c r="P580" i="1" s="1"/>
  <c r="J580" i="1"/>
  <c r="H580" i="1"/>
  <c r="N580" i="1"/>
  <c r="B581" i="1" s="1"/>
  <c r="O579" i="1"/>
  <c r="O580" i="1" s="1"/>
  <c r="J581" i="1" l="1"/>
  <c r="D581" i="1"/>
  <c r="P581" i="1" s="1"/>
  <c r="H581" i="1"/>
  <c r="L581" i="1" s="1"/>
  <c r="N581" i="1"/>
  <c r="B582" i="1" s="1"/>
  <c r="L580" i="1"/>
  <c r="D582" i="1" l="1"/>
  <c r="P582" i="1" s="1"/>
  <c r="J582" i="1"/>
  <c r="H582" i="1"/>
  <c r="N582" i="1"/>
  <c r="B583" i="1" s="1"/>
  <c r="J583" i="1" s="1"/>
  <c r="O581" i="1"/>
  <c r="O582" i="1" s="1"/>
  <c r="D583" i="1"/>
  <c r="H583" i="1"/>
  <c r="L582" i="1" l="1"/>
  <c r="P583" i="1"/>
  <c r="O583" i="1"/>
  <c r="L583" i="1"/>
  <c r="N583" i="1"/>
  <c r="B584" i="1" s="1"/>
  <c r="J584" i="1" l="1"/>
  <c r="D584" i="1"/>
  <c r="P584" i="1" s="1"/>
  <c r="H584" i="1"/>
  <c r="L584" i="1" s="1"/>
  <c r="O584" i="1"/>
  <c r="N584" i="1" l="1"/>
  <c r="B585" i="1" s="1"/>
  <c r="D585" i="1" l="1"/>
  <c r="J585" i="1"/>
  <c r="H585" i="1"/>
  <c r="P585" i="1" l="1"/>
  <c r="O585" i="1"/>
  <c r="L585" i="1"/>
  <c r="N585" i="1"/>
  <c r="B586" i="1" s="1"/>
  <c r="J586" i="1" l="1"/>
  <c r="D586" i="1"/>
  <c r="P586" i="1" s="1"/>
  <c r="H586" i="1"/>
  <c r="L586" i="1" s="1"/>
  <c r="O586" i="1"/>
  <c r="N586" i="1" l="1"/>
  <c r="B587" i="1" s="1"/>
  <c r="D587" i="1" l="1"/>
  <c r="J587" i="1"/>
  <c r="H587" i="1"/>
  <c r="P587" i="1" l="1"/>
  <c r="O587" i="1"/>
  <c r="L587" i="1"/>
  <c r="N587" i="1"/>
  <c r="B588" i="1" s="1"/>
  <c r="J588" i="1" l="1"/>
  <c r="D588" i="1"/>
  <c r="P588" i="1" s="1"/>
  <c r="H588" i="1"/>
  <c r="L588" i="1" s="1"/>
  <c r="O588" i="1"/>
  <c r="N588" i="1" l="1"/>
  <c r="B589" i="1" s="1"/>
  <c r="D589" i="1" l="1"/>
  <c r="J589" i="1"/>
  <c r="H589" i="1"/>
  <c r="P589" i="1" l="1"/>
  <c r="O589" i="1"/>
  <c r="L589" i="1"/>
  <c r="N589" i="1"/>
  <c r="B590" i="1" s="1"/>
  <c r="J590" i="1" l="1"/>
  <c r="D590" i="1"/>
  <c r="P590" i="1" s="1"/>
  <c r="H590" i="1"/>
  <c r="L590" i="1" s="1"/>
  <c r="O590" i="1"/>
  <c r="N590" i="1" l="1"/>
  <c r="B591" i="1" s="1"/>
  <c r="D591" i="1" l="1"/>
  <c r="J591" i="1"/>
  <c r="H591" i="1"/>
  <c r="P591" i="1" l="1"/>
  <c r="O591" i="1"/>
  <c r="L591" i="1"/>
  <c r="N591" i="1"/>
  <c r="B592" i="1" s="1"/>
  <c r="J592" i="1" l="1"/>
  <c r="D592" i="1"/>
  <c r="P592" i="1" s="1"/>
  <c r="H592" i="1"/>
  <c r="L592" i="1" s="1"/>
  <c r="O592" i="1"/>
  <c r="N592" i="1" l="1"/>
  <c r="B593" i="1" s="1"/>
  <c r="D593" i="1" l="1"/>
  <c r="J593" i="1"/>
  <c r="H593" i="1"/>
  <c r="P593" i="1" l="1"/>
  <c r="O593" i="1"/>
  <c r="L593" i="1"/>
  <c r="N593" i="1"/>
  <c r="B594" i="1" s="1"/>
  <c r="J594" i="1" l="1"/>
  <c r="D594" i="1"/>
  <c r="P594" i="1" s="1"/>
  <c r="H594" i="1"/>
  <c r="L594" i="1" s="1"/>
  <c r="O594" i="1"/>
  <c r="N594" i="1" l="1"/>
  <c r="B595" i="1" s="1"/>
  <c r="D595" i="1" l="1"/>
  <c r="J595" i="1"/>
  <c r="H595" i="1"/>
  <c r="P595" i="1" l="1"/>
  <c r="O595" i="1"/>
  <c r="L595" i="1"/>
  <c r="N595" i="1"/>
  <c r="B596" i="1" s="1"/>
  <c r="J596" i="1" l="1"/>
  <c r="D596" i="1"/>
  <c r="P596" i="1" s="1"/>
  <c r="H596" i="1"/>
  <c r="L596" i="1" s="1"/>
  <c r="O596" i="1"/>
  <c r="N596" i="1" l="1"/>
  <c r="B597" i="1" s="1"/>
  <c r="D597" i="1" l="1"/>
  <c r="J597" i="1"/>
  <c r="H597" i="1"/>
  <c r="P597" i="1" l="1"/>
  <c r="O597" i="1"/>
  <c r="L597" i="1"/>
  <c r="N597" i="1"/>
  <c r="B598" i="1" s="1"/>
  <c r="J598" i="1" l="1"/>
  <c r="D598" i="1"/>
  <c r="P598" i="1" s="1"/>
  <c r="H598" i="1"/>
  <c r="L598" i="1" s="1"/>
  <c r="O598" i="1"/>
  <c r="N598" i="1" l="1"/>
  <c r="B599" i="1" s="1"/>
  <c r="D599" i="1" l="1"/>
  <c r="J599" i="1"/>
  <c r="H599" i="1"/>
  <c r="P599" i="1" l="1"/>
  <c r="O599" i="1"/>
  <c r="L599" i="1"/>
  <c r="N599" i="1"/>
  <c r="B600" i="1" s="1"/>
  <c r="J600" i="1" l="1"/>
  <c r="D600" i="1"/>
  <c r="P600" i="1" s="1"/>
  <c r="H600" i="1"/>
  <c r="L600" i="1" s="1"/>
  <c r="O600" i="1"/>
  <c r="N600" i="1" l="1"/>
  <c r="B601" i="1" s="1"/>
  <c r="D601" i="1" l="1"/>
  <c r="J601" i="1"/>
  <c r="H601" i="1"/>
  <c r="P601" i="1" l="1"/>
  <c r="O601" i="1"/>
  <c r="L601" i="1"/>
  <c r="N601" i="1"/>
  <c r="B602" i="1" s="1"/>
  <c r="J602" i="1" l="1"/>
  <c r="D602" i="1"/>
  <c r="P602" i="1" s="1"/>
  <c r="H602" i="1"/>
  <c r="O602" i="1"/>
  <c r="L602" i="1" l="1"/>
  <c r="N602" i="1"/>
  <c r="B603" i="1" s="1"/>
  <c r="D603" i="1" l="1"/>
  <c r="J603" i="1"/>
  <c r="H603" i="1"/>
  <c r="P603" i="1" l="1"/>
  <c r="O603" i="1"/>
  <c r="L603" i="1"/>
  <c r="N603" i="1"/>
  <c r="B604" i="1" s="1"/>
  <c r="J604" i="1" l="1"/>
  <c r="D604" i="1"/>
  <c r="P604" i="1" s="1"/>
  <c r="H604" i="1"/>
  <c r="L604" i="1" s="1"/>
  <c r="O604" i="1"/>
  <c r="N604" i="1" l="1"/>
  <c r="B605" i="1" s="1"/>
  <c r="D605" i="1" l="1"/>
  <c r="J605" i="1"/>
  <c r="H605" i="1"/>
  <c r="P605" i="1" l="1"/>
  <c r="O605" i="1"/>
  <c r="L605" i="1"/>
  <c r="N605" i="1"/>
  <c r="B606" i="1" s="1"/>
  <c r="J606" i="1" l="1"/>
  <c r="D606" i="1"/>
  <c r="P606" i="1" s="1"/>
  <c r="H606" i="1"/>
  <c r="L606" i="1" s="1"/>
  <c r="O606" i="1"/>
  <c r="N606" i="1" l="1"/>
  <c r="B607" i="1" s="1"/>
  <c r="D607" i="1" l="1"/>
  <c r="J607" i="1"/>
  <c r="H607" i="1"/>
  <c r="P607" i="1" l="1"/>
  <c r="O607" i="1"/>
  <c r="L607" i="1"/>
  <c r="N607" i="1"/>
  <c r="B608" i="1" s="1"/>
  <c r="J608" i="1" l="1"/>
  <c r="D608" i="1"/>
  <c r="P608" i="1" s="1"/>
  <c r="H608" i="1"/>
  <c r="L608" i="1" s="1"/>
  <c r="O608" i="1"/>
  <c r="N608" i="1" l="1"/>
  <c r="B609" i="1" s="1"/>
  <c r="D609" i="1" l="1"/>
  <c r="N609" i="1" s="1"/>
  <c r="B610" i="1" s="1"/>
  <c r="J609" i="1"/>
  <c r="H609" i="1"/>
  <c r="J610" i="1" l="1"/>
  <c r="D610" i="1"/>
  <c r="P610" i="1" s="1"/>
  <c r="H610" i="1"/>
  <c r="L610" i="1" s="1"/>
  <c r="L609" i="1"/>
  <c r="P609" i="1"/>
  <c r="O609" i="1"/>
  <c r="O610" i="1" s="1"/>
  <c r="N610" i="1" l="1"/>
  <c r="B611" i="1" s="1"/>
  <c r="D611" i="1" l="1"/>
  <c r="N611" i="1" s="1"/>
  <c r="B612" i="1" s="1"/>
  <c r="J611" i="1"/>
  <c r="H611" i="1"/>
  <c r="J612" i="1" l="1"/>
  <c r="D612" i="1"/>
  <c r="P612" i="1" s="1"/>
  <c r="H612" i="1"/>
  <c r="L612" i="1" s="1"/>
  <c r="L611" i="1"/>
  <c r="P611" i="1"/>
  <c r="O611" i="1"/>
  <c r="O612" i="1" s="1"/>
  <c r="N612" i="1" l="1"/>
  <c r="B613" i="1" s="1"/>
  <c r="D613" i="1" l="1"/>
  <c r="J613" i="1"/>
  <c r="H613" i="1"/>
  <c r="P613" i="1" l="1"/>
  <c r="O613" i="1"/>
  <c r="L613" i="1"/>
  <c r="N613" i="1"/>
  <c r="B614" i="1" s="1"/>
  <c r="J614" i="1" l="1"/>
  <c r="D614" i="1"/>
  <c r="P614" i="1" s="1"/>
  <c r="H614" i="1"/>
  <c r="L614" i="1" s="1"/>
  <c r="O614" i="1"/>
  <c r="N614" i="1" l="1"/>
  <c r="B615" i="1" s="1"/>
  <c r="D615" i="1" l="1"/>
  <c r="N615" i="1" s="1"/>
  <c r="B616" i="1" s="1"/>
  <c r="J615" i="1"/>
  <c r="H615" i="1"/>
  <c r="J616" i="1" l="1"/>
  <c r="D616" i="1"/>
  <c r="P616" i="1" s="1"/>
  <c r="H616" i="1"/>
  <c r="L616" i="1" s="1"/>
  <c r="L615" i="1"/>
  <c r="P615" i="1"/>
  <c r="O615" i="1"/>
  <c r="O616" i="1" s="1"/>
  <c r="N616" i="1" l="1"/>
  <c r="B617" i="1" s="1"/>
  <c r="D617" i="1" l="1"/>
  <c r="J617" i="1"/>
  <c r="H617" i="1"/>
  <c r="P617" i="1" l="1"/>
  <c r="O617" i="1"/>
  <c r="L617" i="1"/>
  <c r="N617" i="1"/>
  <c r="B618" i="1" s="1"/>
  <c r="J618" i="1" l="1"/>
  <c r="D618" i="1"/>
  <c r="P618" i="1" s="1"/>
  <c r="H618" i="1"/>
  <c r="L618" i="1" s="1"/>
  <c r="O618" i="1"/>
  <c r="N618" i="1" l="1"/>
  <c r="B619" i="1" s="1"/>
  <c r="D619" i="1" l="1"/>
  <c r="J619" i="1"/>
  <c r="H619" i="1"/>
  <c r="P619" i="1" l="1"/>
  <c r="O619" i="1"/>
  <c r="L619" i="1"/>
  <c r="N619" i="1"/>
  <c r="B620" i="1" s="1"/>
  <c r="J620" i="1" l="1"/>
  <c r="D620" i="1"/>
  <c r="P620" i="1" s="1"/>
  <c r="H620" i="1"/>
  <c r="L620" i="1" s="1"/>
  <c r="O620" i="1"/>
  <c r="N620" i="1" l="1"/>
  <c r="B621" i="1" s="1"/>
  <c r="D621" i="1" l="1"/>
  <c r="N621" i="1" s="1"/>
  <c r="B622" i="1" s="1"/>
  <c r="J621" i="1"/>
  <c r="H621" i="1"/>
  <c r="J622" i="1" l="1"/>
  <c r="D622" i="1"/>
  <c r="P622" i="1" s="1"/>
  <c r="H622" i="1"/>
  <c r="L622" i="1" s="1"/>
  <c r="L621" i="1"/>
  <c r="P621" i="1"/>
  <c r="O621" i="1"/>
  <c r="O622" i="1" s="1"/>
  <c r="N622" i="1" l="1"/>
  <c r="B623" i="1" s="1"/>
  <c r="D623" i="1" l="1"/>
  <c r="J623" i="1"/>
  <c r="H623" i="1"/>
  <c r="P623" i="1" l="1"/>
  <c r="O623" i="1"/>
  <c r="L623" i="1"/>
  <c r="N623" i="1"/>
  <c r="B624" i="1" s="1"/>
  <c r="J624" i="1" l="1"/>
  <c r="D624" i="1"/>
  <c r="P624" i="1" s="1"/>
  <c r="H624" i="1"/>
  <c r="L624" i="1" s="1"/>
  <c r="O624" i="1"/>
  <c r="N624" i="1" l="1"/>
  <c r="B625" i="1" s="1"/>
  <c r="D625" i="1" l="1"/>
  <c r="J625" i="1"/>
  <c r="H625" i="1"/>
  <c r="P625" i="1" l="1"/>
  <c r="O625" i="1"/>
  <c r="L625" i="1"/>
  <c r="N625" i="1"/>
  <c r="B626" i="1" s="1"/>
  <c r="J626" i="1" l="1"/>
  <c r="D626" i="1"/>
  <c r="P626" i="1" s="1"/>
  <c r="H626" i="1"/>
  <c r="L626" i="1" s="1"/>
  <c r="O626" i="1"/>
  <c r="N626" i="1" l="1"/>
  <c r="B627" i="1" s="1"/>
  <c r="D627" i="1" l="1"/>
  <c r="N627" i="1" s="1"/>
  <c r="B628" i="1" s="1"/>
  <c r="J627" i="1"/>
  <c r="H627" i="1"/>
  <c r="J628" i="1" l="1"/>
  <c r="D628" i="1"/>
  <c r="P628" i="1" s="1"/>
  <c r="H628" i="1"/>
  <c r="L628" i="1" s="1"/>
  <c r="L627" i="1"/>
  <c r="P627" i="1"/>
  <c r="O627" i="1"/>
  <c r="O628" i="1" s="1"/>
  <c r="N628" i="1" l="1"/>
  <c r="B629" i="1" s="1"/>
  <c r="D629" i="1" l="1"/>
  <c r="J629" i="1"/>
  <c r="H629" i="1"/>
  <c r="P629" i="1" l="1"/>
  <c r="O629" i="1"/>
  <c r="L629" i="1"/>
  <c r="N629" i="1"/>
  <c r="B630" i="1" s="1"/>
  <c r="J630" i="1" l="1"/>
  <c r="D630" i="1"/>
  <c r="P630" i="1" s="1"/>
  <c r="H630" i="1"/>
  <c r="L630" i="1" s="1"/>
  <c r="O630" i="1"/>
  <c r="N630" i="1" l="1"/>
  <c r="B631" i="1" s="1"/>
  <c r="D631" i="1" l="1"/>
  <c r="J631" i="1"/>
  <c r="H631" i="1"/>
  <c r="P631" i="1" l="1"/>
  <c r="O631" i="1"/>
  <c r="L631" i="1"/>
  <c r="N631" i="1"/>
  <c r="B632" i="1" s="1"/>
  <c r="J632" i="1" l="1"/>
  <c r="D632" i="1"/>
  <c r="P632" i="1" s="1"/>
  <c r="H632" i="1"/>
  <c r="L632" i="1" s="1"/>
  <c r="O632" i="1"/>
  <c r="N632" i="1" l="1"/>
  <c r="B633" i="1" s="1"/>
  <c r="D633" i="1" l="1"/>
  <c r="J633" i="1"/>
  <c r="H633" i="1"/>
  <c r="P633" i="1" l="1"/>
  <c r="O633" i="1"/>
  <c r="L633" i="1"/>
  <c r="N633" i="1"/>
  <c r="B634" i="1" s="1"/>
  <c r="J634" i="1" l="1"/>
  <c r="D634" i="1"/>
  <c r="P634" i="1" s="1"/>
  <c r="H634" i="1"/>
  <c r="L634" i="1" s="1"/>
  <c r="O634" i="1"/>
  <c r="N634" i="1" l="1"/>
  <c r="B635" i="1" s="1"/>
  <c r="D635" i="1" l="1"/>
  <c r="J635" i="1"/>
  <c r="H635" i="1"/>
  <c r="P635" i="1" l="1"/>
  <c r="O635" i="1"/>
  <c r="L635" i="1"/>
  <c r="N635" i="1"/>
  <c r="B636" i="1" s="1"/>
  <c r="J636" i="1" l="1"/>
  <c r="D636" i="1"/>
  <c r="P636" i="1" s="1"/>
  <c r="H636" i="1"/>
  <c r="O636" i="1"/>
  <c r="L636" i="1" l="1"/>
  <c r="N636" i="1"/>
  <c r="B637" i="1" s="1"/>
  <c r="D637" i="1" l="1"/>
  <c r="J637" i="1"/>
  <c r="H637" i="1"/>
  <c r="P637" i="1" l="1"/>
  <c r="O637" i="1"/>
  <c r="L637" i="1"/>
  <c r="N637" i="1"/>
  <c r="B638" i="1" s="1"/>
  <c r="J638" i="1" l="1"/>
  <c r="D638" i="1"/>
  <c r="P638" i="1" s="1"/>
  <c r="H638" i="1"/>
  <c r="L638" i="1" s="1"/>
  <c r="O638" i="1"/>
  <c r="N638" i="1" l="1"/>
  <c r="B639" i="1" s="1"/>
  <c r="D639" i="1" l="1"/>
  <c r="J639" i="1"/>
  <c r="H639" i="1"/>
  <c r="P639" i="1" l="1"/>
  <c r="O639" i="1"/>
  <c r="L639" i="1"/>
  <c r="N639" i="1"/>
  <c r="B640" i="1" s="1"/>
  <c r="J640" i="1" l="1"/>
  <c r="D640" i="1"/>
  <c r="P640" i="1" s="1"/>
  <c r="H640" i="1"/>
  <c r="O640" i="1"/>
  <c r="L640" i="1" l="1"/>
  <c r="N640" i="1"/>
  <c r="B641" i="1" s="1"/>
  <c r="D641" i="1" l="1"/>
  <c r="J641" i="1"/>
  <c r="H641" i="1"/>
  <c r="P641" i="1" l="1"/>
  <c r="O641" i="1"/>
  <c r="L641" i="1"/>
  <c r="N641" i="1"/>
  <c r="B642" i="1" s="1"/>
  <c r="J642" i="1" l="1"/>
  <c r="D642" i="1"/>
  <c r="P642" i="1" s="1"/>
  <c r="H642" i="1"/>
  <c r="L642" i="1" s="1"/>
  <c r="O642" i="1"/>
  <c r="N642" i="1" l="1"/>
  <c r="B643" i="1" s="1"/>
  <c r="D643" i="1" l="1"/>
  <c r="J643" i="1"/>
  <c r="H643" i="1"/>
  <c r="P643" i="1" l="1"/>
  <c r="O643" i="1"/>
  <c r="L643" i="1"/>
  <c r="N643" i="1"/>
  <c r="B644" i="1" s="1"/>
  <c r="J644" i="1" l="1"/>
  <c r="D644" i="1"/>
  <c r="P644" i="1" s="1"/>
  <c r="H644" i="1"/>
  <c r="L644" i="1" s="1"/>
  <c r="O644" i="1"/>
  <c r="N644" i="1" l="1"/>
  <c r="B645" i="1" s="1"/>
  <c r="D645" i="1" l="1"/>
  <c r="J645" i="1"/>
  <c r="H645" i="1"/>
  <c r="P645" i="1" l="1"/>
  <c r="O645" i="1"/>
  <c r="L645" i="1"/>
  <c r="N645" i="1"/>
  <c r="B646" i="1" s="1"/>
  <c r="J646" i="1" l="1"/>
  <c r="D646" i="1"/>
  <c r="P646" i="1" s="1"/>
  <c r="H646" i="1"/>
  <c r="O646" i="1"/>
  <c r="L646" i="1" l="1"/>
  <c r="N646" i="1"/>
  <c r="B647" i="1" s="1"/>
  <c r="D647" i="1" l="1"/>
  <c r="N647" i="1" s="1"/>
  <c r="B648" i="1" s="1"/>
  <c r="J647" i="1"/>
  <c r="H647" i="1"/>
  <c r="J648" i="1" l="1"/>
  <c r="D648" i="1"/>
  <c r="P648" i="1" s="1"/>
  <c r="H648" i="1"/>
  <c r="L648" i="1" s="1"/>
  <c r="L647" i="1"/>
  <c r="P647" i="1"/>
  <c r="O647" i="1"/>
  <c r="O648" i="1" s="1"/>
  <c r="N648" i="1" l="1"/>
  <c r="B649" i="1" s="1"/>
  <c r="D649" i="1" l="1"/>
  <c r="N649" i="1" s="1"/>
  <c r="B650" i="1" s="1"/>
  <c r="J649" i="1"/>
  <c r="H649" i="1"/>
  <c r="J650" i="1" l="1"/>
  <c r="D650" i="1"/>
  <c r="P650" i="1" s="1"/>
  <c r="H650" i="1"/>
  <c r="L650" i="1" s="1"/>
  <c r="L649" i="1"/>
  <c r="P649" i="1"/>
  <c r="O649" i="1"/>
  <c r="O650" i="1" s="1"/>
  <c r="N650" i="1" l="1"/>
  <c r="B651" i="1" s="1"/>
  <c r="D651" i="1" l="1"/>
  <c r="J651" i="1"/>
  <c r="H651" i="1"/>
  <c r="P651" i="1" l="1"/>
  <c r="O651" i="1"/>
  <c r="L651" i="1"/>
  <c r="N651" i="1"/>
  <c r="B652" i="1" s="1"/>
  <c r="J652" i="1" l="1"/>
  <c r="D652" i="1"/>
  <c r="P652" i="1" s="1"/>
  <c r="H652" i="1"/>
  <c r="L652" i="1" s="1"/>
  <c r="O652" i="1"/>
  <c r="N652" i="1" l="1"/>
  <c r="B653" i="1" s="1"/>
  <c r="D653" i="1"/>
  <c r="P653" i="1" s="1"/>
  <c r="J653" i="1"/>
  <c r="N653" i="1" l="1"/>
  <c r="B654" i="1" s="1"/>
  <c r="H653" i="1"/>
  <c r="L653" i="1" s="1"/>
  <c r="O653" i="1"/>
  <c r="J654" i="1"/>
  <c r="D654" i="1"/>
  <c r="P654" i="1" s="1"/>
  <c r="H654" i="1"/>
  <c r="L654" i="1" s="1"/>
  <c r="O654" i="1"/>
  <c r="N654" i="1" l="1"/>
  <c r="B655" i="1" s="1"/>
  <c r="D655" i="1" l="1"/>
  <c r="J655" i="1"/>
  <c r="H655" i="1"/>
  <c r="P655" i="1" l="1"/>
  <c r="O655" i="1"/>
  <c r="L655" i="1"/>
  <c r="N655" i="1"/>
  <c r="B656" i="1" s="1"/>
  <c r="J656" i="1" l="1"/>
  <c r="D656" i="1"/>
  <c r="P656" i="1" s="1"/>
  <c r="H656" i="1"/>
  <c r="L656" i="1" s="1"/>
  <c r="O656" i="1"/>
  <c r="N656" i="1" l="1"/>
  <c r="B657" i="1" s="1"/>
  <c r="D657" i="1" l="1"/>
  <c r="N657" i="1"/>
  <c r="B658" i="1" s="1"/>
  <c r="J657" i="1"/>
  <c r="H657" i="1"/>
  <c r="L657" i="1" s="1"/>
  <c r="J658" i="1" l="1"/>
  <c r="D658" i="1"/>
  <c r="P658" i="1" s="1"/>
  <c r="H658" i="1"/>
  <c r="L658" i="1" s="1"/>
  <c r="P657" i="1"/>
  <c r="O657" i="1"/>
  <c r="O658" i="1" l="1"/>
  <c r="N658" i="1"/>
  <c r="B659" i="1" s="1"/>
  <c r="D659" i="1" l="1"/>
  <c r="N659" i="1" s="1"/>
  <c r="B660" i="1" s="1"/>
  <c r="J659" i="1"/>
  <c r="H659" i="1"/>
  <c r="L659" i="1" l="1"/>
  <c r="J660" i="1"/>
  <c r="D660" i="1"/>
  <c r="P660" i="1" s="1"/>
  <c r="H660" i="1"/>
  <c r="L660" i="1" s="1"/>
  <c r="P659" i="1"/>
  <c r="O659" i="1"/>
  <c r="N660" i="1" l="1"/>
  <c r="B661" i="1" s="1"/>
  <c r="O660" i="1"/>
  <c r="D661" i="1" l="1"/>
  <c r="P661" i="1" s="1"/>
  <c r="J661" i="1"/>
  <c r="H661" i="1"/>
  <c r="O661" i="1" l="1"/>
  <c r="L661" i="1"/>
  <c r="N661" i="1"/>
  <c r="B662" i="1" s="1"/>
  <c r="J662" i="1" l="1"/>
  <c r="D662" i="1"/>
  <c r="H662" i="1"/>
  <c r="L662" i="1" s="1"/>
  <c r="P662" i="1" l="1"/>
  <c r="O662" i="1"/>
  <c r="N662" i="1"/>
  <c r="B663" i="1" s="1"/>
  <c r="D663" i="1" l="1"/>
  <c r="P663" i="1" s="1"/>
  <c r="J663" i="1"/>
  <c r="H663" i="1"/>
  <c r="O663" i="1"/>
  <c r="L663" i="1" l="1"/>
  <c r="N663" i="1"/>
  <c r="B664" i="1" s="1"/>
  <c r="J664" i="1" s="1"/>
  <c r="D664" i="1"/>
  <c r="P664" i="1" s="1"/>
  <c r="O664" i="1"/>
  <c r="H664" i="1" l="1"/>
  <c r="L664" i="1"/>
  <c r="N664" i="1"/>
  <c r="B665" i="1" s="1"/>
  <c r="D665" i="1" l="1"/>
  <c r="J665" i="1"/>
  <c r="H665" i="1"/>
  <c r="P665" i="1" l="1"/>
  <c r="O665" i="1"/>
  <c r="L665" i="1"/>
  <c r="N665" i="1"/>
  <c r="B666" i="1" s="1"/>
  <c r="J666" i="1" l="1"/>
  <c r="D666" i="1"/>
  <c r="P666" i="1" s="1"/>
  <c r="H666" i="1"/>
  <c r="L666" i="1" s="1"/>
  <c r="O666" i="1"/>
  <c r="N666" i="1" l="1"/>
  <c r="B667" i="1" s="1"/>
  <c r="D667" i="1" l="1"/>
  <c r="J667" i="1"/>
  <c r="H667" i="1"/>
  <c r="P667" i="1" l="1"/>
  <c r="O667" i="1"/>
  <c r="L667" i="1"/>
  <c r="N667" i="1"/>
  <c r="B668" i="1" s="1"/>
  <c r="J668" i="1" l="1"/>
  <c r="D668" i="1"/>
  <c r="P668" i="1" s="1"/>
  <c r="H668" i="1"/>
  <c r="L668" i="1" s="1"/>
  <c r="O668" i="1"/>
  <c r="N668" i="1" l="1"/>
  <c r="B669" i="1" s="1"/>
  <c r="D669" i="1" l="1"/>
  <c r="J669" i="1"/>
  <c r="H669" i="1"/>
  <c r="P669" i="1" l="1"/>
  <c r="O669" i="1"/>
  <c r="L669" i="1"/>
  <c r="N669" i="1"/>
  <c r="B670" i="1" s="1"/>
  <c r="J670" i="1" l="1"/>
  <c r="D670" i="1"/>
  <c r="P670" i="1" s="1"/>
  <c r="H670" i="1"/>
  <c r="L670" i="1" s="1"/>
  <c r="O670" i="1"/>
  <c r="N670" i="1" l="1"/>
  <c r="B671" i="1" s="1"/>
  <c r="D671" i="1" l="1"/>
  <c r="J671" i="1"/>
  <c r="H671" i="1"/>
  <c r="P671" i="1" l="1"/>
  <c r="O671" i="1"/>
  <c r="L671" i="1"/>
  <c r="N671" i="1"/>
  <c r="B672" i="1" s="1"/>
  <c r="J672" i="1" l="1"/>
  <c r="D672" i="1"/>
  <c r="P672" i="1" s="1"/>
  <c r="H672" i="1"/>
  <c r="L672" i="1" s="1"/>
  <c r="O672" i="1"/>
  <c r="N672" i="1" l="1"/>
  <c r="B673" i="1" s="1"/>
  <c r="D673" i="1" l="1"/>
  <c r="J673" i="1"/>
  <c r="H673" i="1"/>
  <c r="P673" i="1" l="1"/>
  <c r="O673" i="1"/>
  <c r="L673" i="1"/>
  <c r="N673" i="1"/>
  <c r="B674" i="1" s="1"/>
  <c r="J674" i="1" l="1"/>
  <c r="D674" i="1"/>
  <c r="P674" i="1" s="1"/>
  <c r="H674" i="1"/>
  <c r="L674" i="1" s="1"/>
  <c r="O674" i="1"/>
  <c r="N674" i="1" l="1"/>
  <c r="B675" i="1" s="1"/>
  <c r="D675" i="1" l="1"/>
  <c r="J675" i="1"/>
  <c r="H675" i="1"/>
  <c r="P675" i="1" l="1"/>
  <c r="O675" i="1"/>
  <c r="L675" i="1"/>
  <c r="N675" i="1"/>
  <c r="B676" i="1" s="1"/>
  <c r="J676" i="1" l="1"/>
  <c r="D676" i="1"/>
  <c r="P676" i="1" s="1"/>
  <c r="H676" i="1"/>
  <c r="L676" i="1" s="1"/>
  <c r="O676" i="1"/>
  <c r="N676" i="1" l="1"/>
  <c r="B677" i="1" s="1"/>
  <c r="D677" i="1" l="1"/>
  <c r="J677" i="1"/>
  <c r="H677" i="1"/>
  <c r="P677" i="1" l="1"/>
  <c r="O677" i="1"/>
  <c r="L677" i="1"/>
  <c r="N677" i="1"/>
  <c r="B678" i="1" s="1"/>
  <c r="J678" i="1" l="1"/>
  <c r="D678" i="1"/>
  <c r="P678" i="1" s="1"/>
  <c r="H678" i="1"/>
  <c r="L678" i="1" s="1"/>
  <c r="O678" i="1"/>
  <c r="N678" i="1" l="1"/>
  <c r="B679" i="1" s="1"/>
  <c r="D679" i="1" l="1"/>
  <c r="J679" i="1"/>
  <c r="H679" i="1"/>
  <c r="P679" i="1" l="1"/>
  <c r="O679" i="1"/>
  <c r="L679" i="1"/>
  <c r="N679" i="1"/>
  <c r="B680" i="1" s="1"/>
  <c r="J680" i="1" l="1"/>
  <c r="D680" i="1"/>
  <c r="P680" i="1" s="1"/>
  <c r="H680" i="1"/>
  <c r="L680" i="1" s="1"/>
  <c r="O680" i="1"/>
  <c r="N680" i="1" l="1"/>
  <c r="B681" i="1" s="1"/>
  <c r="D681" i="1" l="1"/>
  <c r="J681" i="1"/>
  <c r="H681" i="1"/>
  <c r="P681" i="1" l="1"/>
  <c r="O681" i="1"/>
  <c r="L681" i="1"/>
  <c r="N681" i="1"/>
  <c r="B682" i="1" s="1"/>
  <c r="J682" i="1" l="1"/>
  <c r="D682" i="1"/>
  <c r="P682" i="1" s="1"/>
  <c r="H682" i="1"/>
  <c r="L682" i="1" s="1"/>
  <c r="O682" i="1"/>
  <c r="N682" i="1" l="1"/>
  <c r="B683" i="1" s="1"/>
  <c r="D683" i="1" l="1"/>
  <c r="J683" i="1"/>
  <c r="H683" i="1"/>
  <c r="P683" i="1" l="1"/>
  <c r="O683" i="1"/>
  <c r="L683" i="1"/>
  <c r="N683" i="1"/>
  <c r="B684" i="1" s="1"/>
  <c r="J684" i="1" l="1"/>
  <c r="D684" i="1"/>
  <c r="P684" i="1" s="1"/>
  <c r="H684" i="1"/>
  <c r="L684" i="1" s="1"/>
  <c r="O684" i="1"/>
  <c r="N684" i="1" l="1"/>
  <c r="B685" i="1" s="1"/>
  <c r="D685" i="1" l="1"/>
  <c r="N685" i="1" s="1"/>
  <c r="B686" i="1" s="1"/>
  <c r="J685" i="1"/>
  <c r="H685" i="1"/>
  <c r="L685" i="1" l="1"/>
  <c r="J686" i="1"/>
  <c r="D686" i="1"/>
  <c r="P686" i="1" s="1"/>
  <c r="H686" i="1"/>
  <c r="L686" i="1" s="1"/>
  <c r="P685" i="1"/>
  <c r="O685" i="1"/>
  <c r="N686" i="1" l="1"/>
  <c r="B687" i="1" s="1"/>
  <c r="O686" i="1"/>
  <c r="D687" i="1" l="1"/>
  <c r="P687" i="1" s="1"/>
  <c r="J687" i="1"/>
  <c r="H687" i="1"/>
  <c r="O687" i="1" l="1"/>
  <c r="L687" i="1"/>
  <c r="N687" i="1"/>
  <c r="B688" i="1" s="1"/>
  <c r="J688" i="1" l="1"/>
  <c r="D688" i="1"/>
  <c r="H688" i="1"/>
  <c r="L688" i="1" s="1"/>
  <c r="P688" i="1" l="1"/>
  <c r="O688" i="1"/>
  <c r="N688" i="1"/>
  <c r="B689" i="1" s="1"/>
  <c r="D689" i="1" l="1"/>
  <c r="P689" i="1" s="1"/>
  <c r="J689" i="1"/>
  <c r="H689" i="1"/>
  <c r="O689" i="1" l="1"/>
  <c r="L689" i="1"/>
  <c r="N689" i="1"/>
  <c r="B690" i="1" s="1"/>
  <c r="J690" i="1" l="1"/>
  <c r="D690" i="1"/>
  <c r="H690" i="1"/>
  <c r="L690" i="1" s="1"/>
  <c r="P690" i="1" l="1"/>
  <c r="O690" i="1"/>
  <c r="N690" i="1"/>
  <c r="B691" i="1" s="1"/>
  <c r="D691" i="1" l="1"/>
  <c r="P691" i="1" s="1"/>
  <c r="J691" i="1"/>
  <c r="H691" i="1"/>
  <c r="O691" i="1" l="1"/>
  <c r="L691" i="1"/>
  <c r="N691" i="1"/>
  <c r="B692" i="1" s="1"/>
  <c r="J692" i="1" l="1"/>
  <c r="D692" i="1"/>
  <c r="H692" i="1"/>
  <c r="L692" i="1" s="1"/>
  <c r="P692" i="1" l="1"/>
  <c r="O692" i="1"/>
  <c r="N692" i="1"/>
  <c r="B693" i="1" s="1"/>
  <c r="D693" i="1" l="1"/>
  <c r="P693" i="1" s="1"/>
  <c r="J693" i="1"/>
  <c r="H693" i="1"/>
  <c r="O693" i="1" l="1"/>
  <c r="L693" i="1"/>
  <c r="N693" i="1"/>
  <c r="B694" i="1" s="1"/>
  <c r="J694" i="1" l="1"/>
  <c r="D694" i="1"/>
  <c r="H694" i="1"/>
  <c r="L694" i="1" s="1"/>
  <c r="P694" i="1" l="1"/>
  <c r="O694" i="1"/>
  <c r="N694" i="1"/>
  <c r="B695" i="1" s="1"/>
  <c r="D695" i="1" l="1"/>
  <c r="P695" i="1" s="1"/>
  <c r="J695" i="1"/>
  <c r="H695" i="1"/>
  <c r="L695" i="1" l="1"/>
  <c r="N695" i="1"/>
  <c r="B696" i="1" s="1"/>
  <c r="D696" i="1" s="1"/>
  <c r="O695" i="1"/>
  <c r="J696" i="1"/>
  <c r="H696" i="1" l="1"/>
  <c r="L696" i="1" s="1"/>
  <c r="P696" i="1"/>
  <c r="O696" i="1"/>
  <c r="N696" i="1"/>
  <c r="B697" i="1" s="1"/>
  <c r="D697" i="1" l="1"/>
  <c r="J697" i="1"/>
  <c r="H697" i="1"/>
  <c r="P697" i="1" l="1"/>
  <c r="O697" i="1"/>
  <c r="L697" i="1"/>
  <c r="N697" i="1"/>
  <c r="B698" i="1" s="1"/>
  <c r="J698" i="1" l="1"/>
  <c r="D698" i="1"/>
  <c r="P698" i="1" s="1"/>
  <c r="H698" i="1"/>
  <c r="L698" i="1" l="1"/>
  <c r="O698" i="1"/>
  <c r="N698" i="1"/>
  <c r="B699" i="1" s="1"/>
  <c r="D699" i="1" l="1"/>
  <c r="P699" i="1" s="1"/>
  <c r="J699" i="1"/>
  <c r="H699" i="1"/>
  <c r="O699" i="1" l="1"/>
  <c r="L699" i="1"/>
  <c r="N699" i="1"/>
  <c r="B700" i="1" s="1"/>
  <c r="J700" i="1" l="1"/>
  <c r="D700" i="1"/>
  <c r="H700" i="1"/>
  <c r="L700" i="1" s="1"/>
  <c r="P700" i="1" l="1"/>
  <c r="O700" i="1"/>
  <c r="N700" i="1"/>
  <c r="B701" i="1" s="1"/>
  <c r="D701" i="1" l="1"/>
  <c r="P701" i="1" s="1"/>
  <c r="J701" i="1"/>
  <c r="H701" i="1"/>
  <c r="O701" i="1" l="1"/>
  <c r="L701" i="1"/>
  <c r="N701" i="1"/>
  <c r="B702" i="1" s="1"/>
  <c r="J702" i="1" l="1"/>
  <c r="D702" i="1"/>
  <c r="H702" i="1"/>
  <c r="L702" i="1" s="1"/>
  <c r="P702" i="1" l="1"/>
  <c r="O702" i="1"/>
  <c r="N702" i="1"/>
  <c r="B703" i="1" s="1"/>
  <c r="D703" i="1" l="1"/>
  <c r="P703" i="1" s="1"/>
  <c r="J703" i="1"/>
  <c r="H703" i="1"/>
  <c r="O703" i="1" l="1"/>
  <c r="L703" i="1"/>
  <c r="N703" i="1"/>
  <c r="B704" i="1" s="1"/>
  <c r="J704" i="1" l="1"/>
  <c r="D704" i="1"/>
  <c r="H704" i="1"/>
  <c r="L704" i="1" s="1"/>
  <c r="P704" i="1" l="1"/>
  <c r="O704" i="1"/>
  <c r="N704" i="1"/>
  <c r="B705" i="1" s="1"/>
  <c r="D705" i="1" l="1"/>
  <c r="P705" i="1" s="1"/>
  <c r="J705" i="1"/>
  <c r="H705" i="1"/>
  <c r="O705" i="1" l="1"/>
  <c r="L705" i="1"/>
  <c r="N705" i="1"/>
  <c r="B706" i="1" s="1"/>
  <c r="J706" i="1" l="1"/>
  <c r="D706" i="1"/>
  <c r="H706" i="1"/>
  <c r="L706" i="1" s="1"/>
  <c r="P706" i="1" l="1"/>
  <c r="O706" i="1"/>
  <c r="N706" i="1"/>
  <c r="B707" i="1" s="1"/>
  <c r="D707" i="1" l="1"/>
  <c r="P707" i="1" s="1"/>
  <c r="J707" i="1"/>
  <c r="H707" i="1"/>
  <c r="O707" i="1" l="1"/>
  <c r="L707" i="1"/>
  <c r="N707" i="1"/>
  <c r="B708" i="1" s="1"/>
  <c r="J708" i="1" l="1"/>
  <c r="D708" i="1"/>
  <c r="H708" i="1"/>
  <c r="L708" i="1" s="1"/>
  <c r="P708" i="1" l="1"/>
  <c r="O708" i="1"/>
  <c r="N708" i="1"/>
  <c r="B709" i="1" s="1"/>
  <c r="D709" i="1" l="1"/>
  <c r="P709" i="1" s="1"/>
  <c r="J709" i="1"/>
  <c r="H709" i="1"/>
  <c r="O709" i="1" l="1"/>
  <c r="L709" i="1"/>
  <c r="N709" i="1"/>
  <c r="B710" i="1" s="1"/>
  <c r="J710" i="1" l="1"/>
  <c r="D710" i="1"/>
  <c r="N710" i="1" s="1"/>
  <c r="B711" i="1" s="1"/>
  <c r="H710" i="1"/>
  <c r="L710" i="1" l="1"/>
  <c r="P710" i="1"/>
  <c r="O710" i="1"/>
  <c r="D711" i="1"/>
  <c r="P711" i="1" s="1"/>
  <c r="J711" i="1"/>
  <c r="H711" i="1"/>
  <c r="L711" i="1" l="1"/>
  <c r="N711" i="1"/>
  <c r="B712" i="1" s="1"/>
  <c r="O711" i="1"/>
  <c r="J712" i="1" l="1"/>
  <c r="D712" i="1"/>
  <c r="P712" i="1" s="1"/>
  <c r="H712" i="1"/>
  <c r="L712" i="1" s="1"/>
  <c r="O712" i="1" l="1"/>
  <c r="N712" i="1"/>
  <c r="B713" i="1" s="1"/>
  <c r="D713" i="1" l="1"/>
  <c r="J713" i="1"/>
  <c r="H713" i="1"/>
  <c r="P713" i="1" l="1"/>
  <c r="O713" i="1"/>
  <c r="L713" i="1"/>
  <c r="N713" i="1"/>
  <c r="B714" i="1" s="1"/>
  <c r="J714" i="1" l="1"/>
  <c r="D714" i="1"/>
  <c r="P714" i="1" s="1"/>
  <c r="H714" i="1"/>
  <c r="L714" i="1" s="1"/>
  <c r="O714" i="1"/>
  <c r="N714" i="1" l="1"/>
  <c r="B715" i="1" s="1"/>
  <c r="D715" i="1" l="1"/>
  <c r="J715" i="1"/>
  <c r="H715" i="1"/>
  <c r="P715" i="1" l="1"/>
  <c r="O715" i="1"/>
  <c r="L715" i="1"/>
  <c r="N715" i="1"/>
  <c r="B716" i="1" s="1"/>
  <c r="J716" i="1" l="1"/>
  <c r="D716" i="1"/>
  <c r="P716" i="1" s="1"/>
  <c r="H716" i="1"/>
  <c r="L716" i="1" s="1"/>
  <c r="O716" i="1"/>
  <c r="N716" i="1" l="1"/>
  <c r="B717" i="1" s="1"/>
  <c r="D717" i="1" l="1"/>
  <c r="J717" i="1"/>
  <c r="H717" i="1"/>
  <c r="P717" i="1" l="1"/>
  <c r="O717" i="1"/>
  <c r="L717" i="1"/>
  <c r="N717" i="1"/>
  <c r="B718" i="1" s="1"/>
  <c r="J718" i="1" l="1"/>
  <c r="D718" i="1"/>
  <c r="P718" i="1" s="1"/>
  <c r="H718" i="1"/>
  <c r="L718" i="1" s="1"/>
  <c r="O718" i="1"/>
  <c r="N718" i="1" l="1"/>
  <c r="B719" i="1" s="1"/>
  <c r="D719" i="1" l="1"/>
  <c r="J719" i="1"/>
  <c r="H719" i="1"/>
  <c r="P719" i="1" l="1"/>
  <c r="O719" i="1"/>
  <c r="L719" i="1"/>
  <c r="N719" i="1"/>
  <c r="B720" i="1" s="1"/>
  <c r="J720" i="1" l="1"/>
  <c r="D720" i="1"/>
  <c r="P720" i="1" s="1"/>
  <c r="H720" i="1"/>
  <c r="L720" i="1" s="1"/>
  <c r="O720" i="1"/>
  <c r="N720" i="1" l="1"/>
  <c r="B721" i="1" s="1"/>
  <c r="D721" i="1" l="1"/>
  <c r="J721" i="1"/>
  <c r="H721" i="1"/>
  <c r="P721" i="1" l="1"/>
  <c r="O721" i="1"/>
  <c r="L721" i="1"/>
  <c r="N721" i="1"/>
  <c r="B722" i="1" s="1"/>
  <c r="J722" i="1" l="1"/>
  <c r="D722" i="1"/>
  <c r="P722" i="1" s="1"/>
  <c r="H722" i="1"/>
  <c r="L722" i="1" s="1"/>
  <c r="O722" i="1"/>
  <c r="N722" i="1" l="1"/>
  <c r="B723" i="1" s="1"/>
  <c r="D723" i="1" l="1"/>
  <c r="J723" i="1"/>
  <c r="H723" i="1"/>
  <c r="P723" i="1" l="1"/>
  <c r="O723" i="1"/>
  <c r="L723" i="1"/>
  <c r="N723" i="1"/>
  <c r="B724" i="1" s="1"/>
  <c r="J724" i="1" l="1"/>
  <c r="D724" i="1"/>
  <c r="P724" i="1" s="1"/>
  <c r="H724" i="1"/>
  <c r="L724" i="1" s="1"/>
  <c r="O724" i="1"/>
  <c r="N724" i="1" l="1"/>
  <c r="B725" i="1" s="1"/>
  <c r="D725" i="1" l="1"/>
  <c r="J725" i="1"/>
  <c r="H725" i="1"/>
  <c r="P725" i="1" l="1"/>
  <c r="O725" i="1"/>
  <c r="L725" i="1"/>
  <c r="N725" i="1"/>
  <c r="B726" i="1" s="1"/>
  <c r="J726" i="1" l="1"/>
  <c r="D726" i="1"/>
  <c r="P726" i="1" s="1"/>
  <c r="H726" i="1"/>
  <c r="L726" i="1" s="1"/>
  <c r="O726" i="1"/>
  <c r="N726" i="1" l="1"/>
  <c r="B727" i="1" s="1"/>
  <c r="D727" i="1" l="1"/>
  <c r="N727" i="1" s="1"/>
  <c r="B728" i="1" s="1"/>
  <c r="J727" i="1"/>
  <c r="H727" i="1"/>
  <c r="J728" i="1" l="1"/>
  <c r="D728" i="1"/>
  <c r="P728" i="1" s="1"/>
  <c r="H728" i="1"/>
  <c r="L727" i="1"/>
  <c r="P727" i="1"/>
  <c r="O727" i="1"/>
  <c r="O728" i="1" s="1"/>
  <c r="L728" i="1" l="1"/>
  <c r="N728" i="1"/>
  <c r="B729" i="1" s="1"/>
  <c r="D729" i="1" l="1"/>
  <c r="J729" i="1"/>
  <c r="H729" i="1"/>
  <c r="P729" i="1" l="1"/>
  <c r="O729" i="1"/>
  <c r="L729" i="1"/>
  <c r="N729" i="1"/>
  <c r="B730" i="1" s="1"/>
  <c r="J730" i="1" l="1"/>
  <c r="D730" i="1"/>
  <c r="P730" i="1" s="1"/>
  <c r="H730" i="1"/>
  <c r="L730" i="1" s="1"/>
  <c r="O730" i="1" l="1"/>
  <c r="N730" i="1"/>
  <c r="B731" i="1" s="1"/>
  <c r="D731" i="1" l="1"/>
  <c r="P731" i="1" s="1"/>
  <c r="J731" i="1"/>
  <c r="H731" i="1"/>
  <c r="L731" i="1" l="1"/>
  <c r="N731" i="1"/>
  <c r="B732" i="1" s="1"/>
  <c r="D732" i="1" s="1"/>
  <c r="O731" i="1"/>
  <c r="J732" i="1"/>
  <c r="H732" i="1" l="1"/>
  <c r="L732" i="1" s="1"/>
  <c r="P732" i="1"/>
  <c r="O732" i="1"/>
  <c r="N732" i="1"/>
  <c r="B733" i="1" s="1"/>
  <c r="D733" i="1" l="1"/>
  <c r="N733" i="1" s="1"/>
  <c r="B734" i="1" s="1"/>
  <c r="J733" i="1"/>
  <c r="H733" i="1"/>
  <c r="L733" i="1" l="1"/>
  <c r="J734" i="1"/>
  <c r="D734" i="1"/>
  <c r="P734" i="1" s="1"/>
  <c r="H734" i="1"/>
  <c r="L734" i="1" s="1"/>
  <c r="P733" i="1"/>
  <c r="O733" i="1"/>
  <c r="O734" i="1" l="1"/>
  <c r="N734" i="1"/>
  <c r="B735" i="1" s="1"/>
  <c r="D735" i="1" l="1"/>
  <c r="J735" i="1"/>
  <c r="H735" i="1"/>
  <c r="P735" i="1" l="1"/>
  <c r="O735" i="1"/>
  <c r="L735" i="1"/>
  <c r="N735" i="1"/>
  <c r="B736" i="1" s="1"/>
  <c r="J736" i="1" l="1"/>
  <c r="D736" i="1"/>
  <c r="P736" i="1" s="1"/>
  <c r="H736" i="1"/>
  <c r="L736" i="1" s="1"/>
  <c r="O736" i="1"/>
  <c r="N736" i="1" l="1"/>
  <c r="B737" i="1" s="1"/>
  <c r="D737" i="1" l="1"/>
  <c r="J737" i="1"/>
  <c r="H737" i="1"/>
  <c r="P737" i="1" l="1"/>
  <c r="O737" i="1"/>
  <c r="L737" i="1"/>
  <c r="N737" i="1"/>
  <c r="B738" i="1" s="1"/>
  <c r="J738" i="1" l="1"/>
  <c r="D738" i="1"/>
  <c r="P738" i="1" s="1"/>
  <c r="H738" i="1"/>
  <c r="O738" i="1"/>
  <c r="L738" i="1" l="1"/>
  <c r="N738" i="1"/>
  <c r="B739" i="1" s="1"/>
  <c r="D739" i="1" l="1"/>
  <c r="J739" i="1"/>
  <c r="H739" i="1"/>
  <c r="P739" i="1" l="1"/>
  <c r="O739" i="1"/>
  <c r="L739" i="1"/>
  <c r="N739" i="1"/>
  <c r="B740" i="1" s="1"/>
  <c r="J740" i="1" l="1"/>
  <c r="D740" i="1"/>
  <c r="P740" i="1" s="1"/>
  <c r="H740" i="1"/>
  <c r="L740" i="1" s="1"/>
  <c r="O740" i="1"/>
  <c r="N740" i="1" l="1"/>
  <c r="B741" i="1" s="1"/>
  <c r="D741" i="1" l="1"/>
  <c r="N741" i="1" s="1"/>
  <c r="B742" i="1" s="1"/>
  <c r="J741" i="1"/>
  <c r="H741" i="1"/>
  <c r="J742" i="1" l="1"/>
  <c r="D742" i="1"/>
  <c r="P742" i="1" s="1"/>
  <c r="H742" i="1"/>
  <c r="L742" i="1" s="1"/>
  <c r="L741" i="1"/>
  <c r="P741" i="1"/>
  <c r="O741" i="1"/>
  <c r="O742" i="1" s="1"/>
  <c r="N742" i="1" l="1"/>
  <c r="B743" i="1" s="1"/>
  <c r="D743" i="1" l="1"/>
  <c r="N743" i="1" s="1"/>
  <c r="B744" i="1" s="1"/>
  <c r="J743" i="1"/>
  <c r="H743" i="1"/>
  <c r="L743" i="1" l="1"/>
  <c r="J744" i="1"/>
  <c r="D744" i="1"/>
  <c r="P744" i="1" s="1"/>
  <c r="H744" i="1"/>
  <c r="L744" i="1" s="1"/>
  <c r="P743" i="1"/>
  <c r="O743" i="1"/>
  <c r="O744" i="1" l="1"/>
  <c r="N744" i="1"/>
  <c r="B745" i="1" s="1"/>
  <c r="D745" i="1" l="1"/>
  <c r="J745" i="1"/>
  <c r="H745" i="1"/>
  <c r="P745" i="1" l="1"/>
  <c r="O745" i="1"/>
  <c r="L745" i="1"/>
  <c r="N745" i="1"/>
  <c r="B746" i="1" s="1"/>
  <c r="J746" i="1" l="1"/>
  <c r="D746" i="1"/>
  <c r="P746" i="1" s="1"/>
  <c r="H746" i="1"/>
  <c r="O746" i="1"/>
  <c r="L746" i="1" l="1"/>
  <c r="N746" i="1"/>
  <c r="B747" i="1" s="1"/>
  <c r="D747" i="1" l="1"/>
  <c r="J747" i="1"/>
  <c r="H747" i="1"/>
  <c r="P747" i="1" l="1"/>
  <c r="O747" i="1"/>
  <c r="L747" i="1"/>
  <c r="N747" i="1"/>
  <c r="B748" i="1" s="1"/>
  <c r="J748" i="1" l="1"/>
  <c r="D748" i="1"/>
  <c r="P748" i="1" s="1"/>
  <c r="H748" i="1"/>
  <c r="L748" i="1" s="1"/>
  <c r="O748" i="1"/>
  <c r="N748" i="1" l="1"/>
  <c r="B749" i="1" s="1"/>
  <c r="D749" i="1" l="1"/>
  <c r="J749" i="1"/>
  <c r="H749" i="1"/>
  <c r="P749" i="1" l="1"/>
  <c r="O749" i="1"/>
  <c r="L749" i="1"/>
  <c r="N749" i="1"/>
  <c r="B750" i="1" s="1"/>
  <c r="J750" i="1" l="1"/>
  <c r="D750" i="1"/>
  <c r="P750" i="1" s="1"/>
  <c r="H750" i="1"/>
  <c r="L750" i="1" s="1"/>
  <c r="O750" i="1"/>
  <c r="N750" i="1" l="1"/>
  <c r="B751" i="1" s="1"/>
  <c r="D751" i="1" l="1"/>
  <c r="J751" i="1"/>
  <c r="H751" i="1"/>
  <c r="P751" i="1" l="1"/>
  <c r="O751" i="1"/>
  <c r="L751" i="1"/>
  <c r="N751" i="1"/>
  <c r="B752" i="1" s="1"/>
  <c r="J752" i="1" l="1"/>
  <c r="D752" i="1"/>
  <c r="P752" i="1" s="1"/>
  <c r="H752" i="1"/>
  <c r="L752" i="1" s="1"/>
  <c r="O752" i="1"/>
  <c r="N752" i="1" l="1"/>
  <c r="B753" i="1" s="1"/>
  <c r="D753" i="1" l="1"/>
  <c r="J753" i="1"/>
  <c r="H753" i="1"/>
  <c r="P753" i="1" l="1"/>
  <c r="O753" i="1"/>
  <c r="L753" i="1"/>
  <c r="N753" i="1"/>
  <c r="B754" i="1" s="1"/>
  <c r="J754" i="1" l="1"/>
  <c r="D754" i="1"/>
  <c r="P754" i="1" s="1"/>
  <c r="H754" i="1"/>
  <c r="L754" i="1" s="1"/>
  <c r="O754" i="1"/>
  <c r="N754" i="1" l="1"/>
  <c r="B755" i="1" s="1"/>
  <c r="D755" i="1" l="1"/>
  <c r="J755" i="1"/>
  <c r="H755" i="1"/>
  <c r="P755" i="1" l="1"/>
  <c r="O755" i="1"/>
  <c r="L755" i="1"/>
  <c r="N755" i="1"/>
  <c r="B756" i="1" s="1"/>
  <c r="J756" i="1" l="1"/>
  <c r="D756" i="1"/>
  <c r="P756" i="1" s="1"/>
  <c r="H756" i="1"/>
  <c r="L756" i="1" s="1"/>
  <c r="O756" i="1"/>
  <c r="N756" i="1" l="1"/>
  <c r="B757" i="1" s="1"/>
  <c r="D757" i="1" l="1"/>
  <c r="J757" i="1"/>
  <c r="H757" i="1"/>
  <c r="P757" i="1" l="1"/>
  <c r="O757" i="1"/>
  <c r="L757" i="1"/>
  <c r="N757" i="1"/>
  <c r="B758" i="1" s="1"/>
  <c r="J758" i="1" l="1"/>
  <c r="D758" i="1"/>
  <c r="P758" i="1" s="1"/>
  <c r="H758" i="1"/>
  <c r="L758" i="1" s="1"/>
  <c r="O758" i="1"/>
  <c r="N758" i="1" l="1"/>
  <c r="B759" i="1" s="1"/>
  <c r="D759" i="1" l="1"/>
  <c r="J759" i="1"/>
  <c r="H759" i="1"/>
  <c r="P759" i="1" l="1"/>
  <c r="O759" i="1"/>
  <c r="L759" i="1"/>
  <c r="N759" i="1"/>
  <c r="B760" i="1" s="1"/>
  <c r="J760" i="1" l="1"/>
  <c r="D760" i="1"/>
  <c r="P760" i="1" s="1"/>
  <c r="H760" i="1"/>
  <c r="L760" i="1" s="1"/>
  <c r="O760" i="1" l="1"/>
  <c r="N760" i="1"/>
  <c r="B761" i="1" s="1"/>
  <c r="D761" i="1" l="1"/>
  <c r="P761" i="1" s="1"/>
  <c r="J761" i="1"/>
  <c r="H761" i="1"/>
  <c r="L761" i="1" l="1"/>
  <c r="N761" i="1"/>
  <c r="B762" i="1" s="1"/>
  <c r="D762" i="1" s="1"/>
  <c r="O761" i="1"/>
  <c r="J762" i="1"/>
  <c r="H762" i="1" l="1"/>
  <c r="L762" i="1" s="1"/>
  <c r="P762" i="1"/>
  <c r="O762" i="1"/>
  <c r="N762" i="1"/>
  <c r="B763" i="1" s="1"/>
  <c r="D763" i="1" l="1"/>
  <c r="J763" i="1"/>
  <c r="H763" i="1"/>
  <c r="P763" i="1" l="1"/>
  <c r="O763" i="1"/>
  <c r="L763" i="1"/>
  <c r="N763" i="1"/>
  <c r="B764" i="1" s="1"/>
  <c r="J764" i="1" l="1"/>
  <c r="D764" i="1"/>
  <c r="P764" i="1" s="1"/>
  <c r="H764" i="1"/>
  <c r="L764" i="1" s="1"/>
  <c r="O764" i="1"/>
  <c r="N764" i="1" l="1"/>
  <c r="B765" i="1" s="1"/>
  <c r="D765" i="1" l="1"/>
  <c r="N765" i="1" s="1"/>
  <c r="B766" i="1" s="1"/>
  <c r="J765" i="1"/>
  <c r="H765" i="1"/>
  <c r="L765" i="1" l="1"/>
  <c r="J766" i="1"/>
  <c r="D766" i="1"/>
  <c r="P766" i="1" s="1"/>
  <c r="H766" i="1"/>
  <c r="L766" i="1" s="1"/>
  <c r="P765" i="1"/>
  <c r="O765" i="1"/>
  <c r="O766" i="1" l="1"/>
  <c r="N766" i="1"/>
  <c r="B767" i="1" s="1"/>
  <c r="D767" i="1" l="1"/>
  <c r="N767" i="1" s="1"/>
  <c r="B768" i="1" s="1"/>
  <c r="J767" i="1"/>
  <c r="H767" i="1"/>
  <c r="L767" i="1" l="1"/>
  <c r="J768" i="1"/>
  <c r="D768" i="1"/>
  <c r="P768" i="1" s="1"/>
  <c r="H768" i="1"/>
  <c r="L768" i="1" s="1"/>
  <c r="P767" i="1"/>
  <c r="O767" i="1"/>
  <c r="O768" i="1" l="1"/>
  <c r="N768" i="1"/>
  <c r="B769" i="1" s="1"/>
  <c r="D769" i="1" l="1"/>
  <c r="N769" i="1" s="1"/>
  <c r="B770" i="1" s="1"/>
  <c r="J769" i="1"/>
  <c r="H769" i="1"/>
  <c r="L769" i="1" l="1"/>
  <c r="J770" i="1"/>
  <c r="D770" i="1"/>
  <c r="P770" i="1" s="1"/>
  <c r="H770" i="1"/>
  <c r="L770" i="1" s="1"/>
  <c r="P769" i="1"/>
  <c r="O769" i="1"/>
  <c r="O770" i="1" l="1"/>
  <c r="N770" i="1"/>
  <c r="B771" i="1" s="1"/>
  <c r="D771" i="1" l="1"/>
  <c r="N771" i="1" s="1"/>
  <c r="B772" i="1" s="1"/>
  <c r="J771" i="1"/>
  <c r="H771" i="1"/>
  <c r="L771" i="1" l="1"/>
  <c r="J772" i="1"/>
  <c r="D772" i="1"/>
  <c r="P772" i="1" s="1"/>
  <c r="H772" i="1"/>
  <c r="L772" i="1" s="1"/>
  <c r="P771" i="1"/>
  <c r="O771" i="1"/>
  <c r="O772" i="1" l="1"/>
  <c r="N772" i="1"/>
  <c r="B773" i="1" s="1"/>
  <c r="D773" i="1" l="1"/>
  <c r="N773" i="1" s="1"/>
  <c r="B774" i="1" s="1"/>
  <c r="J773" i="1"/>
  <c r="H773" i="1"/>
  <c r="L773" i="1" l="1"/>
  <c r="J774" i="1"/>
  <c r="D774" i="1"/>
  <c r="P774" i="1" s="1"/>
  <c r="H774" i="1"/>
  <c r="L774" i="1" s="1"/>
  <c r="P773" i="1"/>
  <c r="O773" i="1"/>
  <c r="O774" i="1" l="1"/>
  <c r="N774" i="1"/>
  <c r="B775" i="1" s="1"/>
  <c r="D775" i="1" l="1"/>
  <c r="J775" i="1"/>
  <c r="H775" i="1"/>
  <c r="P775" i="1" l="1"/>
  <c r="O775" i="1"/>
  <c r="L775" i="1"/>
  <c r="N775" i="1"/>
  <c r="B776" i="1" s="1"/>
  <c r="J776" i="1" l="1"/>
  <c r="D776" i="1"/>
  <c r="P776" i="1" s="1"/>
  <c r="H776" i="1"/>
  <c r="L776" i="1" s="1"/>
  <c r="O776" i="1"/>
  <c r="N776" i="1" l="1"/>
  <c r="B777" i="1" s="1"/>
  <c r="D777" i="1" l="1"/>
  <c r="J777" i="1"/>
  <c r="H777" i="1"/>
  <c r="P777" i="1" l="1"/>
  <c r="O777" i="1"/>
  <c r="L777" i="1"/>
  <c r="N777" i="1"/>
  <c r="B778" i="1" s="1"/>
  <c r="J778" i="1" l="1"/>
  <c r="D778" i="1"/>
  <c r="P778" i="1" s="1"/>
  <c r="H778" i="1"/>
  <c r="L778" i="1" s="1"/>
  <c r="O778" i="1"/>
  <c r="N778" i="1" l="1"/>
  <c r="B779" i="1" s="1"/>
  <c r="D779" i="1" l="1"/>
  <c r="J779" i="1"/>
  <c r="H779" i="1"/>
  <c r="P779" i="1" l="1"/>
  <c r="O779" i="1"/>
  <c r="L779" i="1"/>
  <c r="N779" i="1"/>
  <c r="B780" i="1" s="1"/>
  <c r="J780" i="1" l="1"/>
  <c r="D780" i="1"/>
  <c r="P780" i="1" s="1"/>
  <c r="H780" i="1"/>
  <c r="L780" i="1" s="1"/>
  <c r="O780" i="1"/>
  <c r="N780" i="1" l="1"/>
  <c r="B781" i="1" s="1"/>
  <c r="D781" i="1" l="1"/>
  <c r="N781" i="1" s="1"/>
  <c r="B782" i="1" s="1"/>
  <c r="J781" i="1"/>
  <c r="H781" i="1"/>
  <c r="J782" i="1" l="1"/>
  <c r="D782" i="1"/>
  <c r="P782" i="1" s="1"/>
  <c r="H782" i="1"/>
  <c r="L782" i="1" s="1"/>
  <c r="L781" i="1"/>
  <c r="P781" i="1"/>
  <c r="O781" i="1"/>
  <c r="O782" i="1" s="1"/>
  <c r="N782" i="1" l="1"/>
  <c r="B783" i="1" s="1"/>
  <c r="D783" i="1" l="1"/>
  <c r="J783" i="1"/>
  <c r="H783" i="1"/>
  <c r="P783" i="1" l="1"/>
  <c r="O783" i="1"/>
  <c r="L783" i="1"/>
  <c r="N783" i="1"/>
  <c r="B784" i="1" s="1"/>
  <c r="J784" i="1" l="1"/>
  <c r="D784" i="1"/>
  <c r="P784" i="1" s="1"/>
  <c r="H784" i="1"/>
  <c r="O784" i="1"/>
  <c r="L784" i="1" l="1"/>
  <c r="N784" i="1"/>
  <c r="B785" i="1" s="1"/>
  <c r="D785" i="1" l="1"/>
  <c r="J785" i="1"/>
  <c r="H785" i="1"/>
  <c r="P785" i="1" l="1"/>
  <c r="O785" i="1"/>
  <c r="L785" i="1"/>
  <c r="N785" i="1"/>
  <c r="B786" i="1" s="1"/>
  <c r="J786" i="1" l="1"/>
  <c r="D786" i="1"/>
  <c r="P786" i="1" s="1"/>
  <c r="H786" i="1"/>
  <c r="O786" i="1"/>
  <c r="L786" i="1" l="1"/>
  <c r="N786" i="1"/>
  <c r="B787" i="1" s="1"/>
  <c r="D787" i="1" l="1"/>
  <c r="N787" i="1" s="1"/>
  <c r="B788" i="1" s="1"/>
  <c r="J787" i="1"/>
  <c r="H787" i="1"/>
  <c r="L787" i="1" l="1"/>
  <c r="J788" i="1"/>
  <c r="D788" i="1"/>
  <c r="P788" i="1" s="1"/>
  <c r="H788" i="1"/>
  <c r="L788" i="1" s="1"/>
  <c r="P787" i="1"/>
  <c r="O787" i="1"/>
  <c r="O788" i="1" l="1"/>
  <c r="N788" i="1"/>
  <c r="B789" i="1" s="1"/>
  <c r="D789" i="1" l="1"/>
  <c r="N789" i="1" s="1"/>
  <c r="B790" i="1" s="1"/>
  <c r="J789" i="1"/>
  <c r="H789" i="1"/>
  <c r="J790" i="1" l="1"/>
  <c r="D790" i="1"/>
  <c r="P790" i="1" s="1"/>
  <c r="H790" i="1"/>
  <c r="L790" i="1" s="1"/>
  <c r="L789" i="1"/>
  <c r="P789" i="1"/>
  <c r="O789" i="1"/>
  <c r="O790" i="1" s="1"/>
  <c r="N790" i="1" l="1"/>
  <c r="B791" i="1" s="1"/>
  <c r="D791" i="1" l="1"/>
  <c r="J791" i="1"/>
  <c r="H791" i="1"/>
  <c r="P791" i="1" l="1"/>
  <c r="O791" i="1"/>
  <c r="L791" i="1"/>
  <c r="N791" i="1"/>
  <c r="B792" i="1" s="1"/>
  <c r="J792" i="1" l="1"/>
  <c r="D792" i="1"/>
  <c r="P792" i="1" s="1"/>
  <c r="H792" i="1"/>
  <c r="L792" i="1" s="1"/>
  <c r="O792" i="1"/>
  <c r="N792" i="1" l="1"/>
  <c r="B793" i="1" s="1"/>
  <c r="D793" i="1" l="1"/>
  <c r="J793" i="1"/>
  <c r="H793" i="1"/>
  <c r="P793" i="1" l="1"/>
  <c r="O793" i="1"/>
  <c r="L793" i="1"/>
  <c r="N793" i="1"/>
  <c r="B794" i="1" s="1"/>
  <c r="J794" i="1" l="1"/>
  <c r="D794" i="1"/>
  <c r="P794" i="1" s="1"/>
  <c r="H794" i="1"/>
  <c r="L794" i="1" s="1"/>
  <c r="O794" i="1"/>
  <c r="N794" i="1" l="1"/>
  <c r="B795" i="1" s="1"/>
  <c r="D795" i="1" l="1"/>
  <c r="J795" i="1"/>
  <c r="H795" i="1"/>
  <c r="P795" i="1" l="1"/>
  <c r="O795" i="1"/>
  <c r="L795" i="1"/>
  <c r="N795" i="1"/>
  <c r="B796" i="1" s="1"/>
  <c r="J796" i="1" l="1"/>
  <c r="D796" i="1"/>
  <c r="P796" i="1" s="1"/>
  <c r="H796" i="1"/>
  <c r="L796" i="1" s="1"/>
  <c r="O796" i="1"/>
  <c r="N796" i="1" l="1"/>
  <c r="B797" i="1" s="1"/>
  <c r="D797" i="1" l="1"/>
  <c r="N797" i="1" s="1"/>
  <c r="B798" i="1" s="1"/>
  <c r="J797" i="1"/>
  <c r="H797" i="1"/>
  <c r="J798" i="1" l="1"/>
  <c r="D798" i="1"/>
  <c r="P798" i="1" s="1"/>
  <c r="H798" i="1"/>
  <c r="L798" i="1" s="1"/>
  <c r="L797" i="1"/>
  <c r="P797" i="1"/>
  <c r="O797" i="1"/>
  <c r="O798" i="1" s="1"/>
  <c r="N798" i="1" l="1"/>
  <c r="B799" i="1" s="1"/>
  <c r="D799" i="1" l="1"/>
  <c r="J799" i="1"/>
  <c r="H799" i="1"/>
  <c r="P799" i="1" l="1"/>
  <c r="O799" i="1"/>
  <c r="L799" i="1"/>
  <c r="N799" i="1"/>
  <c r="B800" i="1" s="1"/>
  <c r="J800" i="1" l="1"/>
  <c r="D800" i="1"/>
  <c r="P800" i="1" s="1"/>
  <c r="H800" i="1"/>
  <c r="O800" i="1"/>
  <c r="L800" i="1" l="1"/>
  <c r="N800" i="1"/>
  <c r="B801" i="1" s="1"/>
  <c r="D801" i="1" l="1"/>
  <c r="N801" i="1" s="1"/>
  <c r="B802" i="1" s="1"/>
  <c r="J801" i="1"/>
  <c r="H801" i="1"/>
  <c r="J802" i="1" l="1"/>
  <c r="D802" i="1"/>
  <c r="P802" i="1" s="1"/>
  <c r="H802" i="1"/>
  <c r="L802" i="1" s="1"/>
  <c r="L801" i="1"/>
  <c r="P801" i="1"/>
  <c r="O801" i="1"/>
  <c r="O802" i="1" s="1"/>
  <c r="N802" i="1" l="1"/>
  <c r="B803" i="1" s="1"/>
  <c r="D803" i="1" l="1"/>
  <c r="N803" i="1" s="1"/>
  <c r="B804" i="1" s="1"/>
  <c r="J803" i="1"/>
  <c r="H803" i="1"/>
  <c r="J804" i="1" l="1"/>
  <c r="D804" i="1"/>
  <c r="P804" i="1" s="1"/>
  <c r="H804" i="1"/>
  <c r="L804" i="1" s="1"/>
  <c r="L803" i="1"/>
  <c r="P803" i="1"/>
  <c r="O803" i="1"/>
  <c r="O804" i="1" s="1"/>
  <c r="N804" i="1" l="1"/>
  <c r="B805" i="1" s="1"/>
  <c r="D805" i="1" l="1"/>
  <c r="J805" i="1"/>
  <c r="H805" i="1"/>
  <c r="P805" i="1" l="1"/>
  <c r="O805" i="1"/>
  <c r="L805" i="1"/>
  <c r="N805" i="1"/>
  <c r="B806" i="1" s="1"/>
  <c r="J806" i="1" l="1"/>
  <c r="D806" i="1"/>
  <c r="P806" i="1" s="1"/>
  <c r="H806" i="1"/>
  <c r="L806" i="1" s="1"/>
  <c r="O806" i="1"/>
  <c r="N806" i="1" l="1"/>
  <c r="B807" i="1" s="1"/>
  <c r="D807" i="1" l="1"/>
  <c r="J807" i="1"/>
  <c r="H807" i="1"/>
  <c r="P807" i="1" l="1"/>
  <c r="O807" i="1"/>
  <c r="L807" i="1"/>
  <c r="N807" i="1"/>
  <c r="B808" i="1" s="1"/>
  <c r="J808" i="1" l="1"/>
  <c r="D808" i="1"/>
  <c r="P808" i="1" s="1"/>
  <c r="H808" i="1"/>
  <c r="L808" i="1" s="1"/>
  <c r="O808" i="1"/>
  <c r="N808" i="1" l="1"/>
  <c r="B809" i="1" s="1"/>
  <c r="D809" i="1" l="1"/>
  <c r="J809" i="1"/>
  <c r="H809" i="1"/>
  <c r="P809" i="1" l="1"/>
  <c r="O809" i="1"/>
  <c r="L809" i="1"/>
  <c r="N809" i="1"/>
  <c r="B810" i="1" s="1"/>
  <c r="J810" i="1" l="1"/>
  <c r="D810" i="1"/>
  <c r="P810" i="1" s="1"/>
  <c r="H810" i="1"/>
  <c r="L810" i="1" s="1"/>
  <c r="O810" i="1"/>
  <c r="N810" i="1" l="1"/>
  <c r="B811" i="1" s="1"/>
  <c r="D811" i="1" l="1"/>
  <c r="N811" i="1" s="1"/>
  <c r="B812" i="1" s="1"/>
  <c r="J811" i="1"/>
  <c r="H811" i="1"/>
  <c r="L811" i="1" l="1"/>
  <c r="J812" i="1"/>
  <c r="D812" i="1"/>
  <c r="P812" i="1" s="1"/>
  <c r="H812" i="1"/>
  <c r="L812" i="1" s="1"/>
  <c r="P811" i="1"/>
  <c r="O811" i="1"/>
  <c r="N812" i="1" l="1"/>
  <c r="B813" i="1" s="1"/>
  <c r="O812" i="1"/>
  <c r="D813" i="1" l="1"/>
  <c r="P813" i="1" s="1"/>
  <c r="J813" i="1"/>
  <c r="H813" i="1"/>
  <c r="L813" i="1" l="1"/>
  <c r="N813" i="1"/>
  <c r="B814" i="1" s="1"/>
  <c r="D814" i="1" s="1"/>
  <c r="O813" i="1"/>
  <c r="J814" i="1"/>
  <c r="H814" i="1" l="1"/>
  <c r="L814" i="1" s="1"/>
  <c r="P814" i="1"/>
  <c r="O814" i="1"/>
  <c r="N814" i="1"/>
  <c r="B815" i="1" s="1"/>
  <c r="D815" i="1" l="1"/>
  <c r="J815" i="1"/>
  <c r="H815" i="1"/>
  <c r="P815" i="1" l="1"/>
  <c r="O815" i="1"/>
  <c r="L815" i="1"/>
  <c r="N815" i="1"/>
  <c r="B816" i="1" s="1"/>
  <c r="J816" i="1" l="1"/>
  <c r="D816" i="1"/>
  <c r="P816" i="1" s="1"/>
  <c r="H816" i="1"/>
  <c r="L816" i="1" s="1"/>
  <c r="O816" i="1"/>
  <c r="N816" i="1" l="1"/>
  <c r="B817" i="1" s="1"/>
  <c r="D817" i="1" l="1"/>
  <c r="N817" i="1" s="1"/>
  <c r="B818" i="1" s="1"/>
  <c r="J817" i="1"/>
  <c r="H817" i="1"/>
  <c r="J818" i="1" l="1"/>
  <c r="D818" i="1"/>
  <c r="P818" i="1" s="1"/>
  <c r="H818" i="1"/>
  <c r="L818" i="1" s="1"/>
  <c r="L817" i="1"/>
  <c r="P817" i="1"/>
  <c r="O817" i="1"/>
  <c r="O818" i="1" l="1"/>
  <c r="N818" i="1"/>
  <c r="B819" i="1" s="1"/>
  <c r="D819" i="1" l="1"/>
  <c r="N819" i="1" s="1"/>
  <c r="B820" i="1" s="1"/>
  <c r="J819" i="1"/>
  <c r="H819" i="1"/>
  <c r="J820" i="1" l="1"/>
  <c r="D820" i="1"/>
  <c r="P820" i="1" s="1"/>
  <c r="H820" i="1"/>
  <c r="L820" i="1" s="1"/>
  <c r="L819" i="1"/>
  <c r="P819" i="1"/>
  <c r="O819" i="1"/>
  <c r="O820" i="1" s="1"/>
  <c r="N820" i="1" l="1"/>
  <c r="B821" i="1" s="1"/>
  <c r="D821" i="1" l="1"/>
  <c r="N821" i="1" s="1"/>
  <c r="B822" i="1" s="1"/>
  <c r="J821" i="1"/>
  <c r="H821" i="1"/>
  <c r="J822" i="1" l="1"/>
  <c r="D822" i="1"/>
  <c r="P822" i="1" s="1"/>
  <c r="H822" i="1"/>
  <c r="L821" i="1"/>
  <c r="P821" i="1"/>
  <c r="O821" i="1"/>
  <c r="O822" i="1" s="1"/>
  <c r="L822" i="1" l="1"/>
  <c r="N822" i="1"/>
  <c r="B823" i="1" s="1"/>
  <c r="D823" i="1" l="1"/>
  <c r="N823" i="1" s="1"/>
  <c r="B824" i="1" s="1"/>
  <c r="J823" i="1"/>
  <c r="H823" i="1"/>
  <c r="J824" i="1" l="1"/>
  <c r="D824" i="1"/>
  <c r="P824" i="1" s="1"/>
  <c r="H824" i="1"/>
  <c r="L823" i="1"/>
  <c r="P823" i="1"/>
  <c r="O823" i="1"/>
  <c r="O824" i="1" s="1"/>
  <c r="L824" i="1" l="1"/>
  <c r="N824" i="1"/>
  <c r="B825" i="1" s="1"/>
  <c r="D825" i="1" l="1"/>
  <c r="J825" i="1"/>
  <c r="H825" i="1"/>
  <c r="P825" i="1" l="1"/>
  <c r="O825" i="1"/>
  <c r="L825" i="1"/>
  <c r="N825" i="1"/>
  <c r="B826" i="1" s="1"/>
  <c r="J826" i="1" l="1"/>
  <c r="D826" i="1"/>
  <c r="P826" i="1" s="1"/>
  <c r="H826" i="1"/>
  <c r="L826" i="1" s="1"/>
  <c r="O826" i="1"/>
  <c r="N826" i="1" l="1"/>
  <c r="B827" i="1" s="1"/>
  <c r="D827" i="1" l="1"/>
  <c r="J827" i="1"/>
  <c r="H827" i="1"/>
  <c r="P827" i="1" l="1"/>
  <c r="O827" i="1"/>
  <c r="L827" i="1"/>
  <c r="N827" i="1"/>
  <c r="B828" i="1" s="1"/>
  <c r="J828" i="1" l="1"/>
  <c r="D828" i="1"/>
  <c r="P828" i="1" s="1"/>
  <c r="H828" i="1"/>
  <c r="L828" i="1" s="1"/>
  <c r="O828" i="1"/>
  <c r="N828" i="1" l="1"/>
  <c r="B829" i="1" s="1"/>
  <c r="D829" i="1" l="1"/>
  <c r="J829" i="1"/>
  <c r="H829" i="1"/>
  <c r="P829" i="1" l="1"/>
  <c r="O829" i="1"/>
  <c r="L829" i="1"/>
  <c r="N829" i="1"/>
  <c r="B830" i="1" s="1"/>
  <c r="J830" i="1" l="1"/>
  <c r="D830" i="1"/>
  <c r="P830" i="1" s="1"/>
  <c r="H830" i="1"/>
  <c r="L830" i="1" s="1"/>
  <c r="O830" i="1"/>
  <c r="N830" i="1" l="1"/>
  <c r="B831" i="1" s="1"/>
  <c r="D831" i="1" l="1"/>
  <c r="J831" i="1"/>
  <c r="H831" i="1"/>
  <c r="P831" i="1" l="1"/>
  <c r="O831" i="1"/>
  <c r="L831" i="1"/>
  <c r="N831" i="1"/>
  <c r="B832" i="1" s="1"/>
  <c r="J832" i="1" l="1"/>
  <c r="D832" i="1"/>
  <c r="P832" i="1" s="1"/>
  <c r="H832" i="1"/>
  <c r="L832" i="1" s="1"/>
  <c r="O832" i="1"/>
  <c r="N832" i="1" l="1"/>
  <c r="B833" i="1" s="1"/>
  <c r="D833" i="1" l="1"/>
  <c r="J833" i="1"/>
  <c r="H833" i="1"/>
  <c r="P833" i="1" l="1"/>
  <c r="O833" i="1"/>
  <c r="L833" i="1"/>
  <c r="N833" i="1"/>
  <c r="B834" i="1" s="1"/>
  <c r="J834" i="1" l="1"/>
  <c r="D834" i="1"/>
  <c r="P834" i="1" s="1"/>
  <c r="H834" i="1"/>
  <c r="L834" i="1" s="1"/>
  <c r="O834" i="1"/>
  <c r="N834" i="1" l="1"/>
  <c r="B835" i="1" s="1"/>
  <c r="D835" i="1" l="1"/>
  <c r="J835" i="1"/>
  <c r="H835" i="1"/>
  <c r="P835" i="1" l="1"/>
  <c r="O835" i="1"/>
  <c r="L835" i="1"/>
  <c r="N835" i="1"/>
  <c r="B836" i="1" s="1"/>
  <c r="J836" i="1" l="1"/>
  <c r="D836" i="1"/>
  <c r="P836" i="1" s="1"/>
  <c r="H836" i="1"/>
  <c r="L836" i="1" s="1"/>
  <c r="O836" i="1"/>
  <c r="N836" i="1" l="1"/>
  <c r="B837" i="1" s="1"/>
  <c r="D837" i="1" l="1"/>
  <c r="N837" i="1" s="1"/>
  <c r="B838" i="1" s="1"/>
  <c r="J837" i="1"/>
  <c r="H837" i="1"/>
  <c r="J838" i="1" l="1"/>
  <c r="D838" i="1"/>
  <c r="P838" i="1" s="1"/>
  <c r="H838" i="1"/>
  <c r="L838" i="1" s="1"/>
  <c r="L837" i="1"/>
  <c r="P837" i="1"/>
  <c r="O837" i="1"/>
  <c r="O838" i="1" s="1"/>
  <c r="N838" i="1" l="1"/>
  <c r="B839" i="1" s="1"/>
  <c r="J839" i="1"/>
  <c r="D839" i="1" l="1"/>
  <c r="P839" i="1" s="1"/>
  <c r="H839" i="1"/>
  <c r="L839" i="1" s="1"/>
  <c r="O839" i="1"/>
  <c r="N839" i="1" l="1"/>
  <c r="B840" i="1" s="1"/>
  <c r="D840" i="1" l="1"/>
  <c r="J840" i="1"/>
  <c r="H840" i="1"/>
  <c r="L840" i="1" l="1"/>
  <c r="O840" i="1"/>
  <c r="P840" i="1"/>
  <c r="N840" i="1"/>
  <c r="B841" i="1" s="1"/>
  <c r="J841" i="1" l="1"/>
  <c r="D841" i="1"/>
  <c r="H841" i="1"/>
  <c r="L841" i="1" s="1"/>
  <c r="N841" i="1" l="1"/>
  <c r="B842" i="1" s="1"/>
  <c r="P841" i="1"/>
  <c r="O841" i="1"/>
  <c r="J842" i="1" l="1"/>
  <c r="H842" i="1"/>
  <c r="D842" i="1"/>
  <c r="P842" i="1" s="1"/>
  <c r="N842" i="1" l="1"/>
  <c r="B843" i="1" s="1"/>
  <c r="L842" i="1"/>
  <c r="O842" i="1"/>
  <c r="J843" i="1" l="1"/>
  <c r="D843" i="1"/>
  <c r="P843" i="1" s="1"/>
  <c r="H843" i="1"/>
  <c r="L843" i="1" s="1"/>
  <c r="N843" i="1"/>
  <c r="B844" i="1" s="1"/>
  <c r="D844" i="1" l="1"/>
  <c r="J844" i="1"/>
  <c r="H844" i="1"/>
  <c r="O843" i="1"/>
  <c r="O844" i="1" s="1"/>
  <c r="L844" i="1" l="1"/>
  <c r="P844" i="1"/>
  <c r="N844" i="1"/>
  <c r="B845" i="1" s="1"/>
  <c r="D845" i="1" l="1"/>
  <c r="H845" i="1"/>
  <c r="L845" i="1" s="1"/>
  <c r="J845" i="1"/>
  <c r="O845" i="1" l="1"/>
  <c r="N845" i="1"/>
  <c r="B846" i="1" s="1"/>
  <c r="P845" i="1"/>
  <c r="D846" i="1" l="1"/>
  <c r="J846" i="1"/>
  <c r="H846" i="1"/>
  <c r="N846" i="1"/>
  <c r="B847" i="1" s="1"/>
  <c r="D847" i="1" s="1"/>
  <c r="P847" i="1" s="1"/>
  <c r="J847" i="1"/>
  <c r="H847" i="1" l="1"/>
  <c r="L846" i="1"/>
  <c r="P846" i="1"/>
  <c r="O846" i="1"/>
  <c r="O847" i="1" s="1"/>
  <c r="L847" i="1"/>
  <c r="N847" i="1"/>
  <c r="B848" i="1" s="1"/>
  <c r="D848" i="1" s="1"/>
  <c r="P848" i="1" s="1"/>
  <c r="J848" i="1"/>
  <c r="H848" i="1"/>
  <c r="L848" i="1" s="1"/>
  <c r="O848" i="1" l="1"/>
  <c r="N848" i="1"/>
  <c r="B849" i="1" s="1"/>
  <c r="D849" i="1" l="1"/>
  <c r="J849" i="1"/>
  <c r="H849" i="1"/>
  <c r="P849" i="1" l="1"/>
  <c r="O849" i="1"/>
  <c r="L849" i="1"/>
  <c r="N849" i="1"/>
  <c r="B850" i="1" s="1"/>
  <c r="J850" i="1" l="1"/>
  <c r="D850" i="1"/>
  <c r="P850" i="1" s="1"/>
  <c r="H850" i="1"/>
  <c r="L850" i="1" s="1"/>
  <c r="O850" i="1"/>
  <c r="N850" i="1" l="1"/>
  <c r="B851" i="1" s="1"/>
  <c r="D851" i="1" l="1"/>
  <c r="J851" i="1"/>
  <c r="H851" i="1"/>
  <c r="P851" i="1" l="1"/>
  <c r="O851" i="1"/>
  <c r="L851" i="1"/>
  <c r="N851" i="1"/>
  <c r="B852" i="1" s="1"/>
  <c r="J852" i="1" l="1"/>
  <c r="D852" i="1"/>
  <c r="P852" i="1" s="1"/>
  <c r="H852" i="1"/>
  <c r="L852" i="1" s="1"/>
  <c r="O852" i="1"/>
  <c r="N852" i="1" l="1"/>
  <c r="B853" i="1" s="1"/>
  <c r="D853" i="1" l="1"/>
  <c r="J853" i="1"/>
  <c r="H853" i="1"/>
  <c r="P853" i="1" l="1"/>
  <c r="O853" i="1"/>
  <c r="L853" i="1"/>
  <c r="N853" i="1"/>
  <c r="B854" i="1" s="1"/>
  <c r="J854" i="1" l="1"/>
  <c r="D854" i="1"/>
  <c r="P854" i="1" s="1"/>
  <c r="H854" i="1"/>
  <c r="L854" i="1" s="1"/>
  <c r="O854" i="1"/>
  <c r="N854" i="1" l="1"/>
  <c r="B855" i="1" s="1"/>
  <c r="D855" i="1" l="1"/>
  <c r="J855" i="1"/>
  <c r="H855" i="1"/>
  <c r="P855" i="1" l="1"/>
  <c r="O855" i="1"/>
  <c r="L855" i="1"/>
  <c r="N855" i="1"/>
  <c r="B856" i="1" s="1"/>
  <c r="J856" i="1" l="1"/>
  <c r="D856" i="1"/>
  <c r="P856" i="1" s="1"/>
  <c r="H856" i="1"/>
  <c r="L856" i="1" s="1"/>
  <c r="O856" i="1"/>
  <c r="N856" i="1" l="1"/>
  <c r="B857" i="1" s="1"/>
  <c r="D857" i="1" l="1"/>
  <c r="J857" i="1"/>
  <c r="H857" i="1"/>
  <c r="P857" i="1" l="1"/>
  <c r="O857" i="1"/>
  <c r="L857" i="1"/>
  <c r="N857" i="1"/>
  <c r="B858" i="1" s="1"/>
  <c r="J858" i="1" l="1"/>
  <c r="D858" i="1"/>
  <c r="P858" i="1" s="1"/>
  <c r="H858" i="1"/>
  <c r="L858" i="1" s="1"/>
  <c r="O858" i="1"/>
  <c r="N858" i="1" l="1"/>
  <c r="B859" i="1" s="1"/>
  <c r="D859" i="1" l="1"/>
  <c r="N859" i="1" s="1"/>
  <c r="B860" i="1" s="1"/>
  <c r="J859" i="1"/>
  <c r="H859" i="1"/>
  <c r="J860" i="1" l="1"/>
  <c r="D860" i="1"/>
  <c r="P860" i="1" s="1"/>
  <c r="H860" i="1"/>
  <c r="L860" i="1" s="1"/>
  <c r="L859" i="1"/>
  <c r="P859" i="1"/>
  <c r="O859" i="1"/>
  <c r="O860" i="1" s="1"/>
  <c r="N860" i="1" l="1"/>
  <c r="B861" i="1" s="1"/>
  <c r="D861" i="1" l="1"/>
  <c r="J861" i="1"/>
  <c r="H861" i="1"/>
  <c r="P861" i="1" l="1"/>
  <c r="O861" i="1"/>
  <c r="L861" i="1"/>
  <c r="N861" i="1"/>
  <c r="B862" i="1" s="1"/>
  <c r="J862" i="1" l="1"/>
  <c r="D862" i="1"/>
  <c r="P862" i="1" s="1"/>
  <c r="H862" i="1"/>
  <c r="L862" i="1" s="1"/>
  <c r="O862" i="1"/>
  <c r="N862" i="1" l="1"/>
  <c r="B863" i="1" s="1"/>
  <c r="D863" i="1" l="1"/>
  <c r="J863" i="1"/>
  <c r="H863" i="1"/>
  <c r="P863" i="1" l="1"/>
  <c r="O863" i="1"/>
  <c r="L863" i="1"/>
  <c r="N863" i="1"/>
  <c r="B864" i="1" s="1"/>
  <c r="J864" i="1" l="1"/>
  <c r="D864" i="1"/>
  <c r="P864" i="1" s="1"/>
  <c r="H864" i="1"/>
  <c r="L864" i="1" s="1"/>
  <c r="O864" i="1" l="1"/>
  <c r="N864" i="1"/>
  <c r="B865" i="1" s="1"/>
  <c r="D865" i="1" l="1"/>
  <c r="N865" i="1" s="1"/>
  <c r="B866" i="1" s="1"/>
  <c r="J865" i="1"/>
  <c r="H865" i="1"/>
  <c r="J866" i="1" l="1"/>
  <c r="D866" i="1"/>
  <c r="P866" i="1" s="1"/>
  <c r="H866" i="1"/>
  <c r="L866" i="1" s="1"/>
  <c r="L865" i="1"/>
  <c r="P865" i="1"/>
  <c r="O865" i="1"/>
  <c r="O866" i="1" s="1"/>
  <c r="N866" i="1" l="1"/>
  <c r="B867" i="1" s="1"/>
  <c r="D867" i="1" l="1"/>
  <c r="N867" i="1" s="1"/>
  <c r="B868" i="1" s="1"/>
  <c r="J867" i="1"/>
  <c r="H867" i="1"/>
  <c r="L867" i="1" l="1"/>
  <c r="J868" i="1"/>
  <c r="D868" i="1"/>
  <c r="P868" i="1" s="1"/>
  <c r="H868" i="1"/>
  <c r="L868" i="1" s="1"/>
  <c r="P867" i="1"/>
  <c r="O867" i="1"/>
  <c r="O868" i="1" l="1"/>
  <c r="N868" i="1"/>
  <c r="B869" i="1" s="1"/>
  <c r="D869" i="1" l="1"/>
  <c r="J869" i="1"/>
  <c r="H869" i="1"/>
  <c r="P869" i="1" l="1"/>
  <c r="O869" i="1"/>
  <c r="L869" i="1"/>
  <c r="N869" i="1"/>
  <c r="B870" i="1" s="1"/>
  <c r="J870" i="1" l="1"/>
  <c r="D870" i="1"/>
  <c r="P870" i="1" s="1"/>
  <c r="H870" i="1"/>
  <c r="L870" i="1" s="1"/>
  <c r="O870" i="1"/>
  <c r="N870" i="1" l="1"/>
  <c r="B871" i="1" s="1"/>
  <c r="D871" i="1" l="1"/>
  <c r="J871" i="1"/>
  <c r="H871" i="1"/>
  <c r="P871" i="1" l="1"/>
  <c r="O871" i="1"/>
  <c r="L871" i="1"/>
  <c r="N871" i="1"/>
  <c r="B872" i="1" s="1"/>
  <c r="J872" i="1" l="1"/>
  <c r="D872" i="1"/>
  <c r="P872" i="1" s="1"/>
  <c r="H872" i="1"/>
  <c r="L872" i="1" s="1"/>
  <c r="O872" i="1"/>
  <c r="N872" i="1" l="1"/>
  <c r="B873" i="1" s="1"/>
  <c r="D873" i="1" l="1"/>
  <c r="J873" i="1"/>
  <c r="H873" i="1"/>
  <c r="P873" i="1" l="1"/>
  <c r="O873" i="1"/>
  <c r="L873" i="1"/>
  <c r="N873" i="1"/>
  <c r="B874" i="1" s="1"/>
  <c r="J874" i="1" l="1"/>
  <c r="D874" i="1"/>
  <c r="P874" i="1" s="1"/>
  <c r="H874" i="1"/>
  <c r="L874" i="1" s="1"/>
  <c r="O874" i="1"/>
  <c r="N874" i="1" l="1"/>
  <c r="B875" i="1" s="1"/>
  <c r="D875" i="1" l="1"/>
  <c r="J875" i="1"/>
  <c r="H875" i="1"/>
  <c r="P875" i="1" l="1"/>
  <c r="O875" i="1"/>
  <c r="L875" i="1"/>
  <c r="N875" i="1"/>
  <c r="B876" i="1" s="1"/>
  <c r="J876" i="1" l="1"/>
  <c r="D876" i="1"/>
  <c r="P876" i="1" s="1"/>
  <c r="H876" i="1"/>
  <c r="L876" i="1" s="1"/>
  <c r="O876" i="1"/>
  <c r="N876" i="1" l="1"/>
  <c r="B877" i="1" s="1"/>
  <c r="D877" i="1" l="1"/>
  <c r="J877" i="1"/>
  <c r="H877" i="1"/>
  <c r="P877" i="1" l="1"/>
  <c r="O877" i="1"/>
  <c r="L877" i="1"/>
  <c r="N877" i="1"/>
  <c r="B878" i="1" s="1"/>
  <c r="J878" i="1" l="1"/>
  <c r="D878" i="1"/>
  <c r="P878" i="1" s="1"/>
  <c r="H878" i="1"/>
  <c r="L878" i="1" s="1"/>
  <c r="O878" i="1"/>
  <c r="N878" i="1" l="1"/>
  <c r="B879" i="1" s="1"/>
  <c r="D879" i="1" l="1"/>
  <c r="J879" i="1"/>
  <c r="H879" i="1"/>
  <c r="P879" i="1" l="1"/>
  <c r="O879" i="1"/>
  <c r="L879" i="1"/>
  <c r="N879" i="1"/>
  <c r="B880" i="1" s="1"/>
  <c r="J880" i="1" l="1"/>
  <c r="D880" i="1"/>
  <c r="P880" i="1" s="1"/>
  <c r="H880" i="1"/>
  <c r="L880" i="1" s="1"/>
  <c r="O880" i="1"/>
  <c r="N880" i="1" l="1"/>
  <c r="B881" i="1" s="1"/>
  <c r="D881" i="1" l="1"/>
  <c r="J881" i="1"/>
  <c r="H881" i="1"/>
  <c r="P881" i="1" l="1"/>
  <c r="O881" i="1"/>
  <c r="L881" i="1"/>
  <c r="N881" i="1"/>
  <c r="B882" i="1" s="1"/>
  <c r="J882" i="1" l="1"/>
  <c r="D882" i="1"/>
  <c r="P882" i="1" s="1"/>
  <c r="H882" i="1"/>
  <c r="L882" i="1" s="1"/>
  <c r="O882" i="1"/>
  <c r="N882" i="1" l="1"/>
  <c r="B883" i="1" s="1"/>
  <c r="D883" i="1" l="1"/>
  <c r="J883" i="1"/>
  <c r="H883" i="1"/>
  <c r="P883" i="1" l="1"/>
  <c r="O883" i="1"/>
  <c r="L883" i="1"/>
  <c r="N883" i="1"/>
  <c r="B884" i="1" s="1"/>
  <c r="J884" i="1" l="1"/>
  <c r="D884" i="1"/>
  <c r="P884" i="1" s="1"/>
  <c r="H884" i="1"/>
  <c r="L884" i="1" s="1"/>
  <c r="O884" i="1"/>
  <c r="N884" i="1" l="1"/>
  <c r="B885" i="1" s="1"/>
  <c r="D885" i="1" l="1"/>
  <c r="P885" i="1" s="1"/>
  <c r="J885" i="1"/>
  <c r="H885" i="1"/>
  <c r="O885" i="1" l="1"/>
  <c r="N885" i="1"/>
  <c r="B886" i="1" s="1"/>
  <c r="J886" i="1" s="1"/>
  <c r="H886" i="1"/>
  <c r="L886" i="1" s="1"/>
  <c r="L885" i="1"/>
  <c r="D886" i="1" l="1"/>
  <c r="O886" i="1"/>
  <c r="P886" i="1" l="1"/>
  <c r="N886" i="1"/>
  <c r="B887" i="1" s="1"/>
  <c r="D887" i="1" l="1"/>
  <c r="H887" i="1"/>
  <c r="L887" i="1" s="1"/>
  <c r="J887" i="1"/>
  <c r="N887" i="1" l="1"/>
  <c r="B888" i="1" s="1"/>
  <c r="P887" i="1"/>
  <c r="O887" i="1"/>
  <c r="D888" i="1" l="1"/>
  <c r="P888" i="1" s="1"/>
  <c r="J888" i="1"/>
  <c r="H888" i="1"/>
  <c r="L888" i="1" s="1"/>
  <c r="N888" i="1" l="1"/>
  <c r="B889" i="1" s="1"/>
  <c r="O888" i="1"/>
  <c r="J889" i="1" l="1"/>
  <c r="D889" i="1"/>
  <c r="H889" i="1"/>
  <c r="L889" i="1" s="1"/>
  <c r="N889" i="1" l="1"/>
  <c r="B890" i="1" s="1"/>
  <c r="P889" i="1"/>
  <c r="O889" i="1"/>
  <c r="J890" i="1" l="1"/>
  <c r="H890" i="1"/>
  <c r="D890" i="1"/>
  <c r="P890" i="1" s="1"/>
  <c r="N890" i="1" l="1"/>
  <c r="B891" i="1" s="1"/>
  <c r="L890" i="1"/>
  <c r="O890" i="1"/>
  <c r="D891" i="1" l="1"/>
  <c r="H891" i="1"/>
  <c r="J891" i="1"/>
  <c r="N891" i="1" l="1"/>
  <c r="B892" i="1" s="1"/>
  <c r="P891" i="1"/>
  <c r="L891" i="1"/>
  <c r="O891" i="1"/>
  <c r="J892" i="1" l="1"/>
  <c r="H892" i="1"/>
  <c r="D892" i="1"/>
  <c r="P892" i="1" s="1"/>
  <c r="N892" i="1" l="1"/>
  <c r="B893" i="1" s="1"/>
  <c r="L892" i="1"/>
  <c r="O892" i="1"/>
  <c r="J893" i="1" l="1"/>
  <c r="D893" i="1"/>
  <c r="H893" i="1"/>
  <c r="L893" i="1" s="1"/>
  <c r="N893" i="1" l="1"/>
  <c r="B894" i="1" s="1"/>
  <c r="P893" i="1"/>
  <c r="O893" i="1"/>
  <c r="J894" i="1" l="1"/>
  <c r="H894" i="1"/>
  <c r="D894" i="1"/>
  <c r="P894" i="1" s="1"/>
  <c r="N894" i="1" l="1"/>
  <c r="B895" i="1" s="1"/>
  <c r="L894" i="1"/>
  <c r="O894" i="1"/>
  <c r="J895" i="1" l="1"/>
  <c r="D895" i="1"/>
  <c r="H895" i="1"/>
  <c r="L895" i="1" s="1"/>
  <c r="N895" i="1" l="1"/>
  <c r="B896" i="1" s="1"/>
  <c r="P895" i="1"/>
  <c r="O895" i="1"/>
  <c r="J896" i="1" l="1"/>
  <c r="H896" i="1"/>
  <c r="D896" i="1"/>
  <c r="P896" i="1" s="1"/>
  <c r="N896" i="1" l="1"/>
  <c r="B897" i="1" s="1"/>
  <c r="L896" i="1"/>
  <c r="O896" i="1"/>
  <c r="J897" i="1" l="1"/>
  <c r="D897" i="1"/>
  <c r="H897" i="1"/>
  <c r="L897" i="1" s="1"/>
  <c r="N897" i="1" l="1"/>
  <c r="B898" i="1" s="1"/>
  <c r="P897" i="1"/>
  <c r="O897" i="1"/>
  <c r="J898" i="1" l="1"/>
  <c r="H898" i="1"/>
  <c r="D898" i="1"/>
  <c r="P898" i="1" s="1"/>
  <c r="N898" i="1" l="1"/>
  <c r="B899" i="1" s="1"/>
  <c r="L898" i="1"/>
  <c r="O898" i="1"/>
  <c r="D899" i="1" l="1"/>
  <c r="H899" i="1"/>
  <c r="J899" i="1"/>
  <c r="N899" i="1" l="1"/>
  <c r="B900" i="1" s="1"/>
  <c r="P899" i="1"/>
  <c r="L899" i="1"/>
  <c r="O899" i="1"/>
  <c r="D900" i="1" l="1"/>
  <c r="P900" i="1" s="1"/>
  <c r="J900" i="1"/>
  <c r="H900" i="1"/>
  <c r="L900" i="1" s="1"/>
  <c r="N900" i="1" l="1"/>
  <c r="B901" i="1" s="1"/>
  <c r="O900" i="1"/>
  <c r="J901" i="1" l="1"/>
  <c r="D901" i="1"/>
  <c r="P901" i="1" s="1"/>
  <c r="H901" i="1"/>
  <c r="L901" i="1" s="1"/>
  <c r="N901" i="1"/>
  <c r="B902" i="1" s="1"/>
  <c r="D902" i="1" l="1"/>
  <c r="P902" i="1" s="1"/>
  <c r="J902" i="1"/>
  <c r="H902" i="1"/>
  <c r="N902" i="1"/>
  <c r="B903" i="1" s="1"/>
  <c r="O901" i="1"/>
  <c r="O902" i="1" s="1"/>
  <c r="D903" i="1" l="1"/>
  <c r="P903" i="1" s="1"/>
  <c r="H903" i="1"/>
  <c r="N903" i="1"/>
  <c r="B904" i="1" s="1"/>
  <c r="J903" i="1"/>
  <c r="O903" i="1"/>
  <c r="L902" i="1"/>
  <c r="L903" i="1" l="1"/>
  <c r="J904" i="1"/>
  <c r="D904" i="1"/>
  <c r="P904" i="1" s="1"/>
  <c r="H904" i="1"/>
  <c r="L904" i="1" s="1"/>
  <c r="N904" i="1"/>
  <c r="B905" i="1" s="1"/>
  <c r="D905" i="1" l="1"/>
  <c r="H905" i="1"/>
  <c r="L905" i="1" s="1"/>
  <c r="J905" i="1"/>
  <c r="O904" i="1"/>
  <c r="O905" i="1" s="1"/>
  <c r="N905" i="1" l="1"/>
  <c r="B906" i="1" s="1"/>
  <c r="P905" i="1"/>
  <c r="D906" i="1" l="1"/>
  <c r="J906" i="1"/>
  <c r="H906" i="1"/>
  <c r="N906" i="1"/>
  <c r="B907" i="1" s="1"/>
  <c r="J907" i="1" l="1"/>
  <c r="D907" i="1"/>
  <c r="P907" i="1" s="1"/>
  <c r="H907" i="1"/>
  <c r="L907" i="1" s="1"/>
  <c r="L906" i="1"/>
  <c r="P906" i="1"/>
  <c r="O906" i="1"/>
  <c r="O907" i="1" l="1"/>
  <c r="N907" i="1"/>
  <c r="B908" i="1" s="1"/>
  <c r="D908" i="1" l="1"/>
  <c r="P908" i="1" s="1"/>
  <c r="H908" i="1"/>
  <c r="L908" i="1" s="1"/>
  <c r="J908" i="1"/>
  <c r="N908" i="1"/>
  <c r="B909" i="1" s="1"/>
  <c r="O908" i="1"/>
  <c r="D909" i="1" l="1"/>
  <c r="P909" i="1" s="1"/>
  <c r="H909" i="1"/>
  <c r="L909" i="1" s="1"/>
  <c r="J909" i="1"/>
  <c r="N909" i="1"/>
  <c r="B910" i="1" s="1"/>
  <c r="O909" i="1"/>
  <c r="J910" i="1" l="1"/>
  <c r="H910" i="1"/>
  <c r="L910" i="1" s="1"/>
  <c r="D910" i="1"/>
  <c r="P910" i="1" s="1"/>
  <c r="N910" i="1"/>
  <c r="B911" i="1" s="1"/>
  <c r="O910" i="1"/>
  <c r="J911" i="1" l="1"/>
  <c r="H911" i="1"/>
  <c r="L911" i="1" s="1"/>
  <c r="D911" i="1"/>
  <c r="P911" i="1" s="1"/>
  <c r="N911" i="1"/>
  <c r="B912" i="1" s="1"/>
  <c r="O911" i="1"/>
  <c r="J912" i="1" l="1"/>
  <c r="D912" i="1"/>
  <c r="P912" i="1" s="1"/>
  <c r="H912" i="1"/>
  <c r="L912" i="1" s="1"/>
  <c r="N912" i="1"/>
  <c r="B913" i="1" s="1"/>
  <c r="D913" i="1" l="1"/>
  <c r="P913" i="1" s="1"/>
  <c r="J913" i="1"/>
  <c r="H913" i="1"/>
  <c r="N913" i="1"/>
  <c r="B914" i="1" s="1"/>
  <c r="O912" i="1"/>
  <c r="O913" i="1" s="1"/>
  <c r="H914" i="1" l="1"/>
  <c r="J914" i="1"/>
  <c r="D914" i="1"/>
  <c r="P914" i="1" s="1"/>
  <c r="N914" i="1"/>
  <c r="B915" i="1" s="1"/>
  <c r="O914" i="1"/>
  <c r="L913" i="1"/>
  <c r="D915" i="1" l="1"/>
  <c r="P915" i="1" s="1"/>
  <c r="J915" i="1"/>
  <c r="H915" i="1"/>
  <c r="N915" i="1"/>
  <c r="B916" i="1" s="1"/>
  <c r="O915" i="1"/>
  <c r="L914" i="1"/>
  <c r="D916" i="1" l="1"/>
  <c r="H916" i="1"/>
  <c r="L916" i="1" s="1"/>
  <c r="J916" i="1"/>
  <c r="L915" i="1"/>
  <c r="P916" i="1" l="1"/>
  <c r="O916" i="1"/>
  <c r="N916" i="1"/>
  <c r="B917" i="1" s="1"/>
  <c r="H917" i="1" l="1"/>
  <c r="J917" i="1"/>
  <c r="D917" i="1"/>
  <c r="P917" i="1" l="1"/>
  <c r="N917" i="1"/>
  <c r="B918" i="1" s="1"/>
  <c r="O917" i="1"/>
  <c r="L917" i="1"/>
  <c r="H918" i="1" l="1"/>
  <c r="J918" i="1"/>
  <c r="D918" i="1"/>
  <c r="N918" i="1"/>
  <c r="B919" i="1" s="1"/>
  <c r="H919" i="1" s="1"/>
  <c r="D919" i="1"/>
  <c r="P919" i="1" s="1"/>
  <c r="J919" i="1" l="1"/>
  <c r="P918" i="1"/>
  <c r="O918" i="1"/>
  <c r="L918" i="1"/>
  <c r="L919" i="1"/>
  <c r="O919" i="1"/>
  <c r="N919" i="1"/>
  <c r="B920" i="1" s="1"/>
  <c r="D920" i="1" l="1"/>
  <c r="J920" i="1"/>
  <c r="H920" i="1"/>
  <c r="L920" i="1" l="1"/>
  <c r="P920" i="1"/>
  <c r="O920" i="1"/>
  <c r="N920" i="1"/>
  <c r="B921" i="1" s="1"/>
  <c r="D921" i="1" l="1"/>
  <c r="P921" i="1" s="1"/>
  <c r="H921" i="1"/>
  <c r="J921" i="1"/>
  <c r="O921" i="1" l="1"/>
  <c r="N921" i="1"/>
  <c r="B922" i="1" s="1"/>
  <c r="L921" i="1"/>
  <c r="D922" i="1" l="1"/>
  <c r="J922" i="1"/>
  <c r="H922" i="1"/>
  <c r="L922" i="1" l="1"/>
  <c r="P922" i="1"/>
  <c r="O922" i="1"/>
  <c r="N922" i="1"/>
  <c r="B923" i="1" s="1"/>
  <c r="D923" i="1" l="1"/>
  <c r="P923" i="1" s="1"/>
  <c r="H923" i="1"/>
  <c r="J923" i="1"/>
  <c r="O923" i="1" l="1"/>
  <c r="L923" i="1"/>
  <c r="N923" i="1"/>
  <c r="B924" i="1" s="1"/>
  <c r="D924" i="1" l="1"/>
  <c r="N924" i="1" s="1"/>
  <c r="B925" i="1" s="1"/>
  <c r="J924" i="1"/>
  <c r="H924" i="1"/>
  <c r="J925" i="1" l="1"/>
  <c r="D925" i="1"/>
  <c r="P925" i="1" s="1"/>
  <c r="H925" i="1"/>
  <c r="L925" i="1" s="1"/>
  <c r="N925" i="1"/>
  <c r="B926" i="1" s="1"/>
  <c r="L924" i="1"/>
  <c r="P924" i="1"/>
  <c r="O924" i="1"/>
  <c r="D926" i="1" l="1"/>
  <c r="P926" i="1" s="1"/>
  <c r="J926" i="1"/>
  <c r="H926" i="1"/>
  <c r="O925" i="1"/>
  <c r="O926" i="1" s="1"/>
  <c r="N926" i="1" l="1"/>
  <c r="B927" i="1" s="1"/>
  <c r="D927" i="1" s="1"/>
  <c r="J927" i="1"/>
  <c r="H927" i="1"/>
  <c r="L926" i="1"/>
  <c r="L927" i="1" l="1"/>
  <c r="P927" i="1"/>
  <c r="O927" i="1"/>
  <c r="N927" i="1"/>
  <c r="B928" i="1" s="1"/>
  <c r="D928" i="1" s="1"/>
  <c r="P928" i="1" s="1"/>
  <c r="J928" i="1" l="1"/>
  <c r="H928" i="1"/>
  <c r="L928" i="1" s="1"/>
  <c r="N928" i="1"/>
  <c r="B929" i="1" s="1"/>
  <c r="O928" i="1"/>
  <c r="D929" i="1" l="1"/>
  <c r="P929" i="1" s="1"/>
  <c r="H929" i="1"/>
  <c r="J929" i="1"/>
  <c r="N929" i="1" l="1"/>
  <c r="B930" i="1" s="1"/>
  <c r="L929" i="1"/>
  <c r="O929" i="1"/>
  <c r="J930" i="1" l="1"/>
  <c r="H930" i="1"/>
  <c r="D930" i="1"/>
  <c r="P930" i="1" s="1"/>
  <c r="N930" i="1" l="1"/>
  <c r="B931" i="1" s="1"/>
  <c r="L930" i="1"/>
  <c r="O930" i="1"/>
  <c r="J931" i="1" l="1"/>
  <c r="D931" i="1"/>
  <c r="P931" i="1" s="1"/>
  <c r="H931" i="1"/>
  <c r="L931" i="1" s="1"/>
  <c r="N931" i="1"/>
  <c r="B932" i="1" s="1"/>
  <c r="D932" i="1" l="1"/>
  <c r="J932" i="1"/>
  <c r="H932" i="1"/>
  <c r="O931" i="1"/>
  <c r="O932" i="1" s="1"/>
  <c r="L932" i="1" l="1"/>
  <c r="P932" i="1"/>
  <c r="N932" i="1"/>
  <c r="B933" i="1" s="1"/>
  <c r="D933" i="1" l="1"/>
  <c r="H933" i="1"/>
  <c r="J933" i="1"/>
  <c r="L933" i="1" l="1"/>
  <c r="P933" i="1"/>
  <c r="N933" i="1"/>
  <c r="B934" i="1" s="1"/>
  <c r="O933" i="1"/>
  <c r="D934" i="1" l="1"/>
  <c r="O934" i="1" s="1"/>
  <c r="J934" i="1"/>
  <c r="H934" i="1"/>
  <c r="L934" i="1" l="1"/>
  <c r="P934" i="1"/>
  <c r="N934" i="1"/>
  <c r="B935" i="1" s="1"/>
  <c r="D935" i="1" l="1"/>
  <c r="J935" i="1"/>
  <c r="N935" i="1"/>
  <c r="B936" i="1" s="1"/>
  <c r="H935" i="1"/>
  <c r="L935" i="1" s="1"/>
  <c r="D936" i="1" l="1"/>
  <c r="J936" i="1"/>
  <c r="H936" i="1"/>
  <c r="P935" i="1"/>
  <c r="O935" i="1"/>
  <c r="O936" i="1" s="1"/>
  <c r="L936" i="1" l="1"/>
  <c r="P936" i="1"/>
  <c r="N936" i="1"/>
  <c r="B937" i="1" s="1"/>
  <c r="H937" i="1" l="1"/>
  <c r="D937" i="1"/>
  <c r="J937" i="1"/>
  <c r="L937" i="1" l="1"/>
  <c r="P937" i="1"/>
  <c r="O937" i="1"/>
  <c r="N937" i="1"/>
  <c r="B938" i="1" s="1"/>
  <c r="D938" i="1" l="1"/>
  <c r="P938" i="1" s="1"/>
  <c r="J938" i="1"/>
  <c r="H938" i="1"/>
  <c r="N938" i="1"/>
  <c r="B939" i="1" s="1"/>
  <c r="O938" i="1"/>
  <c r="D939" i="1" l="1"/>
  <c r="H939" i="1"/>
  <c r="L939" i="1" s="1"/>
  <c r="J939" i="1"/>
  <c r="L938" i="1"/>
  <c r="N939" i="1" l="1"/>
  <c r="B940" i="1" s="1"/>
  <c r="O939" i="1"/>
  <c r="P939" i="1"/>
  <c r="D940" i="1" l="1"/>
  <c r="P940" i="1" s="1"/>
  <c r="J940" i="1"/>
  <c r="H940" i="1"/>
  <c r="L940" i="1" l="1"/>
  <c r="N940" i="1"/>
  <c r="B941" i="1" s="1"/>
  <c r="O940" i="1"/>
  <c r="J941" i="1" l="1"/>
  <c r="D941" i="1"/>
  <c r="H941" i="1"/>
  <c r="L941" i="1" s="1"/>
  <c r="N941" i="1" l="1"/>
  <c r="B942" i="1" s="1"/>
  <c r="P941" i="1"/>
  <c r="O941" i="1"/>
  <c r="D942" i="1" l="1"/>
  <c r="P942" i="1" s="1"/>
  <c r="J942" i="1"/>
  <c r="H942" i="1"/>
  <c r="L942" i="1" l="1"/>
  <c r="N942" i="1"/>
  <c r="B943" i="1" s="1"/>
  <c r="O942" i="1"/>
  <c r="D943" i="1" l="1"/>
  <c r="P943" i="1" s="1"/>
  <c r="H943" i="1"/>
  <c r="J943" i="1"/>
  <c r="N943" i="1" l="1"/>
  <c r="B944" i="1" s="1"/>
  <c r="L943" i="1"/>
  <c r="O943" i="1"/>
  <c r="D944" i="1" l="1"/>
  <c r="P944" i="1" s="1"/>
  <c r="J944" i="1"/>
  <c r="H944" i="1"/>
  <c r="L944" i="1" l="1"/>
  <c r="N944" i="1"/>
  <c r="B945" i="1" s="1"/>
  <c r="O944" i="1"/>
  <c r="J945" i="1" l="1"/>
  <c r="D945" i="1"/>
  <c r="H945" i="1"/>
  <c r="L945" i="1" s="1"/>
  <c r="N945" i="1" l="1"/>
  <c r="B946" i="1" s="1"/>
  <c r="P945" i="1"/>
  <c r="O945" i="1"/>
  <c r="D946" i="1" l="1"/>
  <c r="P946" i="1" s="1"/>
  <c r="J946" i="1"/>
  <c r="H946" i="1"/>
  <c r="L946" i="1" l="1"/>
  <c r="N946" i="1"/>
  <c r="B947" i="1" s="1"/>
  <c r="O946" i="1"/>
  <c r="D947" i="1" l="1"/>
  <c r="P947" i="1" s="1"/>
  <c r="H947" i="1"/>
  <c r="J947" i="1"/>
  <c r="N947" i="1" l="1"/>
  <c r="B948" i="1" s="1"/>
  <c r="L947" i="1"/>
  <c r="O947" i="1"/>
  <c r="J948" i="1" l="1"/>
  <c r="H948" i="1"/>
  <c r="D948" i="1"/>
  <c r="P948" i="1" s="1"/>
  <c r="N948" i="1" l="1"/>
  <c r="B949" i="1" s="1"/>
  <c r="H949" i="1"/>
  <c r="D949" i="1"/>
  <c r="P949" i="1" s="1"/>
  <c r="J949" i="1"/>
  <c r="L948" i="1"/>
  <c r="O948" i="1"/>
  <c r="O949" i="1" s="1"/>
  <c r="L949" i="1" l="1"/>
  <c r="N949" i="1"/>
  <c r="B950" i="1" s="1"/>
  <c r="J950" i="1" l="1"/>
  <c r="H950" i="1"/>
  <c r="D950" i="1"/>
  <c r="N950" i="1" s="1"/>
  <c r="B951" i="1" s="1"/>
  <c r="L950" i="1" l="1"/>
  <c r="H951" i="1"/>
  <c r="D951" i="1"/>
  <c r="P951" i="1" s="1"/>
  <c r="J951" i="1"/>
  <c r="P950" i="1"/>
  <c r="O950" i="1"/>
  <c r="O951" i="1" l="1"/>
  <c r="L951" i="1"/>
  <c r="N951" i="1"/>
  <c r="B952" i="1" s="1"/>
  <c r="D952" i="1" l="1"/>
  <c r="N952" i="1" s="1"/>
  <c r="B953" i="1" s="1"/>
  <c r="J952" i="1"/>
  <c r="H952" i="1"/>
  <c r="J953" i="1" l="1"/>
  <c r="D953" i="1"/>
  <c r="P953" i="1" s="1"/>
  <c r="H953" i="1"/>
  <c r="L953" i="1" s="1"/>
  <c r="N953" i="1"/>
  <c r="B954" i="1" s="1"/>
  <c r="L952" i="1"/>
  <c r="P952" i="1"/>
  <c r="O952" i="1"/>
  <c r="J954" i="1" l="1"/>
  <c r="H954" i="1"/>
  <c r="D954" i="1"/>
  <c r="P954" i="1" s="1"/>
  <c r="O953" i="1"/>
  <c r="O954" i="1" s="1"/>
  <c r="N954" i="1" l="1"/>
  <c r="B955" i="1" s="1"/>
  <c r="H955" i="1" s="1"/>
  <c r="L954" i="1"/>
  <c r="D955" i="1"/>
  <c r="P955" i="1" s="1"/>
  <c r="J955" i="1"/>
  <c r="O955" i="1"/>
  <c r="L955" i="1" l="1"/>
  <c r="N955" i="1"/>
  <c r="B956" i="1" s="1"/>
  <c r="D956" i="1" s="1"/>
  <c r="O956" i="1" s="1"/>
  <c r="J956" i="1" l="1"/>
  <c r="H956" i="1"/>
  <c r="L956" i="1" s="1"/>
  <c r="P956" i="1"/>
  <c r="N956" i="1"/>
  <c r="B957" i="1" s="1"/>
  <c r="D957" i="1" l="1"/>
  <c r="H957" i="1"/>
  <c r="J957" i="1"/>
  <c r="L957" i="1" l="1"/>
  <c r="O957" i="1"/>
  <c r="N957" i="1"/>
  <c r="B958" i="1" s="1"/>
  <c r="P957" i="1"/>
  <c r="D958" i="1" l="1"/>
  <c r="O958" i="1" s="1"/>
  <c r="J958" i="1"/>
  <c r="H958" i="1"/>
  <c r="L958" i="1" l="1"/>
  <c r="P958" i="1"/>
  <c r="N958" i="1"/>
  <c r="B959" i="1" s="1"/>
  <c r="D959" i="1" l="1"/>
  <c r="H959" i="1"/>
  <c r="J959" i="1"/>
  <c r="L959" i="1" l="1"/>
  <c r="N959" i="1"/>
  <c r="B960" i="1" s="1"/>
  <c r="O959" i="1"/>
  <c r="P959" i="1"/>
  <c r="D960" i="1" l="1"/>
  <c r="P960" i="1" s="1"/>
  <c r="J960" i="1"/>
  <c r="H960" i="1"/>
  <c r="L960" i="1" l="1"/>
  <c r="N960" i="1"/>
  <c r="B961" i="1" s="1"/>
  <c r="O960" i="1"/>
  <c r="J961" i="1" l="1"/>
  <c r="D961" i="1"/>
  <c r="P961" i="1" s="1"/>
  <c r="H961" i="1"/>
  <c r="L961" i="1" s="1"/>
  <c r="N961" i="1"/>
  <c r="B962" i="1" s="1"/>
  <c r="J962" i="1" l="1"/>
  <c r="H962" i="1"/>
  <c r="L962" i="1" s="1"/>
  <c r="D962" i="1"/>
  <c r="O961" i="1"/>
  <c r="O962" i="1" s="1"/>
  <c r="P962" i="1" l="1"/>
  <c r="N962" i="1"/>
  <c r="B963" i="1" s="1"/>
  <c r="D963" i="1" l="1"/>
  <c r="H963" i="1"/>
  <c r="J963" i="1"/>
  <c r="L963" i="1" l="1"/>
  <c r="P963" i="1"/>
  <c r="O963" i="1"/>
  <c r="N963" i="1"/>
  <c r="B964" i="1" s="1"/>
  <c r="D964" i="1" l="1"/>
  <c r="J964" i="1"/>
  <c r="H964" i="1"/>
  <c r="L964" i="1" l="1"/>
  <c r="P964" i="1"/>
  <c r="N964" i="1"/>
  <c r="B965" i="1" s="1"/>
  <c r="O964" i="1"/>
  <c r="D965" i="1" l="1"/>
  <c r="N965" i="1" s="1"/>
  <c r="B966" i="1" s="1"/>
  <c r="H965" i="1"/>
  <c r="J965" i="1"/>
  <c r="J966" i="1" l="1"/>
  <c r="D966" i="1"/>
  <c r="P966" i="1" s="1"/>
  <c r="L965" i="1"/>
  <c r="H966" i="1"/>
  <c r="O965" i="1"/>
  <c r="O966" i="1" s="1"/>
  <c r="P965" i="1"/>
  <c r="N966" i="1"/>
  <c r="B967" i="1" s="1"/>
  <c r="L966" i="1" l="1"/>
  <c r="D967" i="1"/>
  <c r="N967" i="1" s="1"/>
  <c r="B968" i="1" s="1"/>
  <c r="J967" i="1"/>
  <c r="H967" i="1"/>
  <c r="J968" i="1" l="1"/>
  <c r="D968" i="1"/>
  <c r="P968" i="1" s="1"/>
  <c r="H968" i="1"/>
  <c r="L968" i="1" s="1"/>
  <c r="L967" i="1"/>
  <c r="P967" i="1"/>
  <c r="O967" i="1"/>
  <c r="O968" i="1" s="1"/>
  <c r="N968" i="1" l="1"/>
  <c r="B969" i="1" s="1"/>
  <c r="D969" i="1" s="1"/>
  <c r="P969" i="1" s="1"/>
  <c r="J969" i="1" l="1"/>
  <c r="N969" i="1"/>
  <c r="B970" i="1" s="1"/>
  <c r="H969" i="1"/>
  <c r="O969" i="1"/>
  <c r="J970" i="1"/>
  <c r="D970" i="1"/>
  <c r="P970" i="1" s="1"/>
  <c r="H970" i="1"/>
  <c r="L969" i="1" l="1"/>
  <c r="O970" i="1"/>
  <c r="L970" i="1"/>
  <c r="N970" i="1"/>
  <c r="B971" i="1" s="1"/>
  <c r="D971" i="1" l="1"/>
  <c r="J971" i="1"/>
  <c r="H971" i="1"/>
  <c r="P971" i="1" l="1"/>
  <c r="O971" i="1"/>
  <c r="L971" i="1"/>
  <c r="N971" i="1"/>
  <c r="B972" i="1" s="1"/>
  <c r="J972" i="1" l="1"/>
  <c r="D972" i="1"/>
  <c r="P972" i="1" s="1"/>
  <c r="H972" i="1"/>
  <c r="L972" i="1" s="1"/>
  <c r="O972" i="1"/>
  <c r="N972" i="1" l="1"/>
  <c r="B973" i="1" s="1"/>
  <c r="D973" i="1" l="1"/>
  <c r="J973" i="1"/>
  <c r="H973" i="1"/>
  <c r="P973" i="1" l="1"/>
  <c r="O973" i="1"/>
  <c r="L973" i="1"/>
  <c r="N973" i="1"/>
  <c r="B974" i="1" s="1"/>
  <c r="J974" i="1" l="1"/>
  <c r="D974" i="1"/>
  <c r="P974" i="1" s="1"/>
  <c r="H974" i="1"/>
  <c r="L974" i="1" s="1"/>
  <c r="O974" i="1"/>
  <c r="N974" i="1" l="1"/>
  <c r="B975" i="1" s="1"/>
  <c r="D975" i="1" l="1"/>
  <c r="N975" i="1" s="1"/>
  <c r="B976" i="1" s="1"/>
  <c r="J975" i="1"/>
  <c r="H975" i="1"/>
  <c r="L975" i="1" l="1"/>
  <c r="J976" i="1"/>
  <c r="D976" i="1"/>
  <c r="P976" i="1" s="1"/>
  <c r="H976" i="1"/>
  <c r="L976" i="1" s="1"/>
  <c r="P975" i="1"/>
  <c r="O975" i="1"/>
  <c r="O976" i="1" l="1"/>
  <c r="N976" i="1"/>
  <c r="B977" i="1" s="1"/>
  <c r="D977" i="1" l="1"/>
  <c r="J977" i="1"/>
  <c r="H977" i="1"/>
  <c r="P977" i="1" l="1"/>
  <c r="O977" i="1"/>
  <c r="L977" i="1"/>
  <c r="N977" i="1"/>
  <c r="B978" i="1" s="1"/>
  <c r="J978" i="1" l="1"/>
  <c r="D978" i="1"/>
  <c r="P978" i="1" s="1"/>
  <c r="H978" i="1"/>
  <c r="L978" i="1" l="1"/>
  <c r="O978" i="1"/>
  <c r="N978" i="1"/>
  <c r="B979" i="1" s="1"/>
  <c r="D979" i="1" l="1"/>
  <c r="P979" i="1" s="1"/>
  <c r="J979" i="1"/>
  <c r="H979" i="1"/>
  <c r="L979" i="1" l="1"/>
  <c r="N979" i="1"/>
  <c r="B980" i="1" s="1"/>
  <c r="D980" i="1" s="1"/>
  <c r="O979" i="1"/>
  <c r="J980" i="1"/>
  <c r="H980" i="1" l="1"/>
  <c r="L980" i="1" s="1"/>
  <c r="P980" i="1"/>
  <c r="O980" i="1"/>
  <c r="N980" i="1"/>
  <c r="B981" i="1" s="1"/>
  <c r="D981" i="1" l="1"/>
  <c r="J981" i="1"/>
  <c r="H981" i="1"/>
  <c r="P981" i="1" l="1"/>
  <c r="O981" i="1"/>
  <c r="L981" i="1"/>
  <c r="N981" i="1"/>
  <c r="B982" i="1" s="1"/>
  <c r="J982" i="1" l="1"/>
  <c r="D982" i="1"/>
  <c r="P982" i="1" s="1"/>
  <c r="H982" i="1"/>
  <c r="L982" i="1" s="1"/>
  <c r="O982" i="1"/>
  <c r="N982" i="1" l="1"/>
  <c r="B983" i="1" s="1"/>
  <c r="D983" i="1" l="1"/>
  <c r="N983" i="1" s="1"/>
  <c r="B984" i="1" s="1"/>
  <c r="J983" i="1"/>
  <c r="H983" i="1"/>
  <c r="J984" i="1" l="1"/>
  <c r="D984" i="1"/>
  <c r="P984" i="1" s="1"/>
  <c r="H984" i="1"/>
  <c r="L984" i="1" s="1"/>
  <c r="L983" i="1"/>
  <c r="P983" i="1"/>
  <c r="O983" i="1"/>
  <c r="O984" i="1" s="1"/>
  <c r="N984" i="1" l="1"/>
  <c r="B985" i="1" s="1"/>
  <c r="D985" i="1" l="1"/>
  <c r="J985" i="1"/>
  <c r="H985" i="1"/>
  <c r="P985" i="1" l="1"/>
  <c r="O985" i="1"/>
  <c r="L985" i="1"/>
  <c r="N985" i="1"/>
  <c r="B986" i="1" s="1"/>
  <c r="J986" i="1" l="1"/>
  <c r="D986" i="1"/>
  <c r="P986" i="1" s="1"/>
  <c r="H986" i="1"/>
  <c r="L986" i="1" s="1"/>
  <c r="O986" i="1"/>
  <c r="N986" i="1" l="1"/>
  <c r="B987" i="1" s="1"/>
  <c r="D987" i="1" l="1"/>
  <c r="J987" i="1"/>
  <c r="H987" i="1"/>
  <c r="P987" i="1" l="1"/>
  <c r="O987" i="1"/>
  <c r="L987" i="1"/>
  <c r="N987" i="1"/>
  <c r="B988" i="1" s="1"/>
  <c r="J988" i="1" l="1"/>
  <c r="D988" i="1"/>
  <c r="P988" i="1" s="1"/>
  <c r="H988" i="1"/>
  <c r="L988" i="1" s="1"/>
  <c r="O988" i="1"/>
  <c r="N988" i="1" l="1"/>
  <c r="B989" i="1" s="1"/>
  <c r="D989" i="1" l="1"/>
  <c r="J989" i="1"/>
  <c r="H989" i="1"/>
  <c r="P989" i="1" l="1"/>
  <c r="O989" i="1"/>
  <c r="L989" i="1"/>
  <c r="N989" i="1"/>
  <c r="B990" i="1" s="1"/>
  <c r="J990" i="1" l="1"/>
  <c r="D990" i="1"/>
  <c r="P990" i="1" s="1"/>
  <c r="H990" i="1"/>
  <c r="L990" i="1" s="1"/>
  <c r="O990" i="1"/>
  <c r="N990" i="1" l="1"/>
  <c r="B991" i="1" s="1"/>
  <c r="D991" i="1" l="1"/>
  <c r="N991" i="1" s="1"/>
  <c r="B992" i="1" s="1"/>
  <c r="J991" i="1"/>
  <c r="H991" i="1"/>
  <c r="L991" i="1" l="1"/>
  <c r="J992" i="1"/>
  <c r="D992" i="1"/>
  <c r="P992" i="1" s="1"/>
  <c r="H992" i="1"/>
  <c r="L992" i="1" s="1"/>
  <c r="P991" i="1"/>
  <c r="O991" i="1"/>
  <c r="O992" i="1" l="1"/>
  <c r="N992" i="1"/>
  <c r="B993" i="1" s="1"/>
  <c r="D993" i="1" l="1"/>
  <c r="N993" i="1" s="1"/>
  <c r="B994" i="1" s="1"/>
  <c r="J993" i="1"/>
  <c r="H993" i="1"/>
  <c r="J994" i="1" l="1"/>
  <c r="D994" i="1"/>
  <c r="P994" i="1" s="1"/>
  <c r="H994" i="1"/>
  <c r="L994" i="1" s="1"/>
  <c r="L993" i="1"/>
  <c r="P993" i="1"/>
  <c r="O993" i="1"/>
  <c r="O994" i="1" s="1"/>
  <c r="N994" i="1" l="1"/>
  <c r="B995" i="1" s="1"/>
  <c r="D995" i="1" s="1"/>
  <c r="J995" i="1" l="1"/>
  <c r="P995" i="1"/>
  <c r="O995" i="1"/>
  <c r="H995" i="1"/>
  <c r="N995" i="1"/>
  <c r="B996" i="1" s="1"/>
  <c r="J996" i="1" s="1"/>
  <c r="D996" i="1" l="1"/>
  <c r="P996" i="1" s="1"/>
  <c r="H996" i="1"/>
  <c r="L996" i="1" s="1"/>
  <c r="L995" i="1"/>
  <c r="N996" i="1" l="1"/>
  <c r="B997" i="1" s="1"/>
  <c r="J997" i="1" s="1"/>
  <c r="O996" i="1"/>
  <c r="D997" i="1"/>
  <c r="H997" i="1"/>
  <c r="P997" i="1" l="1"/>
  <c r="O997" i="1"/>
  <c r="L997" i="1"/>
  <c r="N997" i="1"/>
  <c r="B998" i="1" s="1"/>
  <c r="J998" i="1" l="1"/>
  <c r="D998" i="1"/>
  <c r="P998" i="1" s="1"/>
  <c r="H998" i="1"/>
  <c r="L998" i="1" s="1"/>
  <c r="O998" i="1"/>
  <c r="N998" i="1" l="1"/>
  <c r="B999" i="1" s="1"/>
  <c r="D999" i="1" l="1"/>
  <c r="J999" i="1"/>
  <c r="H999" i="1"/>
  <c r="P999" i="1" l="1"/>
  <c r="O999" i="1"/>
  <c r="L999" i="1"/>
  <c r="N999" i="1"/>
  <c r="B1000" i="1" s="1"/>
  <c r="J1000" i="1" l="1"/>
  <c r="D1000" i="1"/>
  <c r="P1000" i="1" s="1"/>
  <c r="H1000" i="1"/>
  <c r="L1000" i="1" s="1"/>
  <c r="O1000" i="1"/>
  <c r="N1000" i="1" l="1"/>
  <c r="B1001" i="1" s="1"/>
  <c r="D1001" i="1" l="1"/>
  <c r="N1001" i="1" s="1"/>
  <c r="B1002" i="1" s="1"/>
  <c r="J1001" i="1"/>
  <c r="H1001" i="1"/>
  <c r="J1002" i="1" l="1"/>
  <c r="D1002" i="1"/>
  <c r="P1002" i="1" s="1"/>
  <c r="H1002" i="1"/>
  <c r="L1002" i="1" s="1"/>
  <c r="L1001" i="1"/>
  <c r="P1001" i="1"/>
  <c r="O1001" i="1"/>
  <c r="O1002" i="1" s="1"/>
  <c r="N1002" i="1" l="1"/>
  <c r="B1003" i="1" s="1"/>
  <c r="D1003" i="1" l="1"/>
  <c r="J1003" i="1"/>
  <c r="H1003" i="1"/>
  <c r="P1003" i="1" l="1"/>
  <c r="O1003" i="1"/>
  <c r="L1003" i="1"/>
  <c r="N1003" i="1"/>
  <c r="B1004" i="1" s="1"/>
  <c r="J1004" i="1" l="1"/>
  <c r="D1004" i="1"/>
  <c r="P1004" i="1" s="1"/>
  <c r="H1004" i="1"/>
  <c r="L1004" i="1" s="1"/>
  <c r="O1004" i="1"/>
  <c r="N1004" i="1" l="1"/>
  <c r="B1005" i="1" s="1"/>
  <c r="D1005" i="1" l="1"/>
  <c r="J1005" i="1"/>
  <c r="H1005" i="1"/>
  <c r="P1005" i="1" l="1"/>
  <c r="O1005" i="1"/>
  <c r="L1005" i="1"/>
  <c r="N1005" i="1"/>
  <c r="B1006" i="1" s="1"/>
  <c r="J1006" i="1" l="1"/>
  <c r="D1006" i="1"/>
  <c r="P1006" i="1" s="1"/>
  <c r="H1006" i="1"/>
  <c r="L1006" i="1" s="1"/>
  <c r="O1006" i="1"/>
  <c r="N1006" i="1" l="1"/>
  <c r="B1007" i="1" s="1"/>
  <c r="D1007" i="1" l="1"/>
  <c r="J1007" i="1"/>
  <c r="H1007" i="1"/>
  <c r="P1007" i="1" l="1"/>
  <c r="O1007" i="1"/>
  <c r="L1007" i="1"/>
  <c r="N1007" i="1"/>
  <c r="B1008" i="1" s="1"/>
  <c r="J1008" i="1" l="1"/>
  <c r="D1008" i="1"/>
  <c r="P1008" i="1" s="1"/>
  <c r="H1008" i="1"/>
  <c r="L1008" i="1" s="1"/>
  <c r="O1008" i="1"/>
  <c r="N1008" i="1" l="1"/>
  <c r="B1009" i="1" s="1"/>
  <c r="D1009" i="1" l="1"/>
  <c r="J1009" i="1"/>
  <c r="H1009" i="1"/>
  <c r="P1009" i="1" l="1"/>
  <c r="O1009" i="1"/>
  <c r="L1009" i="1"/>
  <c r="N1009" i="1"/>
  <c r="B1010" i="1" s="1"/>
  <c r="J1010" i="1" l="1"/>
  <c r="D1010" i="1"/>
  <c r="P1010" i="1" s="1"/>
  <c r="H1010" i="1"/>
  <c r="L1010" i="1" s="1"/>
  <c r="O1010" i="1" l="1"/>
  <c r="N1010" i="1"/>
  <c r="B1011" i="1" s="1"/>
  <c r="O1011" i="1" l="1"/>
  <c r="D1011" i="1"/>
  <c r="P1011" i="1" s="1"/>
  <c r="N1011" i="1"/>
  <c r="B1012" i="1" s="1"/>
  <c r="J1011" i="1"/>
  <c r="H1011" i="1"/>
  <c r="L1011" i="1" s="1"/>
  <c r="J1012" i="1" l="1"/>
  <c r="D1012" i="1"/>
  <c r="P1012" i="1" s="1"/>
  <c r="H1012" i="1"/>
  <c r="L1012" i="1" s="1"/>
  <c r="O1012" i="1"/>
  <c r="N1012" i="1" l="1"/>
  <c r="B1013" i="1" s="1"/>
  <c r="D1013" i="1" l="1"/>
  <c r="J1013" i="1"/>
  <c r="H1013" i="1"/>
  <c r="P1013" i="1" l="1"/>
  <c r="O1013" i="1"/>
  <c r="L1013" i="1"/>
  <c r="N1013" i="1"/>
  <c r="B1014" i="1" s="1"/>
  <c r="J1014" i="1" l="1"/>
  <c r="D1014" i="1"/>
  <c r="P1014" i="1" s="1"/>
  <c r="H1014" i="1"/>
  <c r="L1014" i="1" s="1"/>
  <c r="O1014" i="1"/>
  <c r="N1014" i="1" l="1"/>
  <c r="B1015" i="1" s="1"/>
  <c r="D1015" i="1" l="1"/>
  <c r="J1015" i="1"/>
  <c r="H1015" i="1"/>
  <c r="P1015" i="1" l="1"/>
  <c r="O1015" i="1"/>
  <c r="L1015" i="1"/>
  <c r="N1015" i="1"/>
  <c r="B1016" i="1" s="1"/>
  <c r="J1016" i="1" l="1"/>
  <c r="D1016" i="1"/>
  <c r="P1016" i="1" s="1"/>
  <c r="H1016" i="1"/>
  <c r="L1016" i="1" s="1"/>
  <c r="O1016" i="1"/>
  <c r="N1016" i="1" l="1"/>
  <c r="B1017" i="1" s="1"/>
  <c r="D1017" i="1" l="1"/>
  <c r="J1017" i="1"/>
  <c r="H1017" i="1"/>
  <c r="P1017" i="1" l="1"/>
  <c r="O1017" i="1"/>
  <c r="L1017" i="1"/>
  <c r="N1017" i="1"/>
  <c r="B1018" i="1" s="1"/>
  <c r="J1018" i="1" l="1"/>
  <c r="D1018" i="1"/>
  <c r="P1018" i="1" s="1"/>
  <c r="H1018" i="1"/>
  <c r="L1018" i="1" s="1"/>
  <c r="O1018" i="1"/>
  <c r="N1018" i="1" l="1"/>
  <c r="B1019" i="1" s="1"/>
  <c r="D1019" i="1" l="1"/>
  <c r="J1019" i="1"/>
  <c r="H1019" i="1"/>
  <c r="P1019" i="1" l="1"/>
  <c r="O1019" i="1"/>
  <c r="L1019" i="1"/>
  <c r="N1019" i="1"/>
  <c r="B1020" i="1" s="1"/>
  <c r="J1020" i="1" l="1"/>
  <c r="D1020" i="1"/>
  <c r="P1020" i="1" s="1"/>
  <c r="H1020" i="1"/>
  <c r="L1020" i="1" s="1"/>
  <c r="O1020" i="1"/>
  <c r="N1020" i="1" l="1"/>
  <c r="B1021" i="1" s="1"/>
  <c r="D1021" i="1" l="1"/>
  <c r="J1021" i="1"/>
  <c r="H1021" i="1"/>
  <c r="P1021" i="1" l="1"/>
  <c r="O1021" i="1"/>
  <c r="L1021" i="1"/>
  <c r="N1021" i="1"/>
  <c r="B1022" i="1" s="1"/>
  <c r="J1022" i="1" l="1"/>
  <c r="D1022" i="1"/>
  <c r="P1022" i="1" s="1"/>
  <c r="H1022" i="1"/>
  <c r="L1022" i="1" s="1"/>
  <c r="O1022" i="1" l="1"/>
  <c r="N1022" i="1"/>
  <c r="B1023" i="1" s="1"/>
  <c r="D1023" i="1" l="1"/>
  <c r="P1023" i="1" s="1"/>
  <c r="J1023" i="1"/>
  <c r="H1023" i="1"/>
  <c r="L1023" i="1" l="1"/>
  <c r="N1023" i="1"/>
  <c r="B1024" i="1" s="1"/>
  <c r="O1023" i="1"/>
  <c r="J1024" i="1"/>
  <c r="D1024" i="1"/>
  <c r="P1024" i="1" s="1"/>
  <c r="H1024" i="1"/>
  <c r="L1024" i="1" s="1"/>
  <c r="O1024" i="1" l="1"/>
  <c r="N1024" i="1"/>
  <c r="B1025" i="1" s="1"/>
  <c r="D1025" i="1"/>
  <c r="P1025" i="1" s="1"/>
  <c r="J1025" i="1"/>
  <c r="H1025" i="1"/>
  <c r="L1025" i="1" l="1"/>
  <c r="N1025" i="1"/>
  <c r="B1026" i="1" s="1"/>
  <c r="D1026" i="1" s="1"/>
  <c r="O1025" i="1"/>
  <c r="J1026" i="1"/>
  <c r="H1026" i="1"/>
  <c r="L1026" i="1" s="1"/>
  <c r="P1026" i="1" l="1"/>
  <c r="O1026" i="1"/>
  <c r="N1026" i="1"/>
  <c r="B1027" i="1" s="1"/>
  <c r="D1027" i="1" l="1"/>
  <c r="N1027" i="1" s="1"/>
  <c r="B1028" i="1" s="1"/>
  <c r="J1027" i="1"/>
  <c r="H1027" i="1"/>
  <c r="J1028" i="1" l="1"/>
  <c r="D1028" i="1"/>
  <c r="P1028" i="1" s="1"/>
  <c r="H1028" i="1"/>
  <c r="L1028" i="1" s="1"/>
  <c r="L1027" i="1"/>
  <c r="P1027" i="1"/>
  <c r="O1027" i="1"/>
  <c r="O1028" i="1" s="1"/>
  <c r="N1028" i="1" l="1"/>
  <c r="B1029" i="1" s="1"/>
  <c r="D1029" i="1" l="1"/>
  <c r="N1029" i="1" s="1"/>
  <c r="B1030" i="1" s="1"/>
  <c r="J1029" i="1"/>
  <c r="H1029" i="1"/>
  <c r="J1030" i="1" l="1"/>
  <c r="D1030" i="1"/>
  <c r="P1030" i="1" s="1"/>
  <c r="H1030" i="1"/>
  <c r="L1030" i="1" s="1"/>
  <c r="L1029" i="1"/>
  <c r="P1029" i="1"/>
  <c r="O1029" i="1"/>
  <c r="O1030" i="1" s="1"/>
  <c r="N1030" i="1" l="1"/>
  <c r="B1031" i="1" s="1"/>
  <c r="D1031" i="1" l="1"/>
  <c r="N1031" i="1" s="1"/>
  <c r="B1032" i="1" s="1"/>
  <c r="J1031" i="1"/>
  <c r="H1031" i="1"/>
  <c r="J1032" i="1" l="1"/>
  <c r="D1032" i="1"/>
  <c r="P1032" i="1" s="1"/>
  <c r="H1032" i="1"/>
  <c r="L1032" i="1" s="1"/>
  <c r="L1031" i="1"/>
  <c r="P1031" i="1"/>
  <c r="O1031" i="1"/>
  <c r="O1032" i="1" s="1"/>
  <c r="N1032" i="1" l="1"/>
  <c r="B1033" i="1" s="1"/>
  <c r="D1033" i="1" l="1"/>
  <c r="J1033" i="1"/>
  <c r="H1033" i="1"/>
  <c r="P1033" i="1" l="1"/>
  <c r="O1033" i="1"/>
  <c r="L1033" i="1"/>
  <c r="N1033" i="1"/>
  <c r="B1034" i="1" s="1"/>
  <c r="J1034" i="1" l="1"/>
  <c r="D1034" i="1"/>
  <c r="P1034" i="1" s="1"/>
  <c r="H1034" i="1"/>
  <c r="L1034" i="1" s="1"/>
  <c r="O1034" i="1"/>
  <c r="N1034" i="1" l="1"/>
  <c r="B1035" i="1" s="1"/>
  <c r="D1035" i="1" l="1"/>
  <c r="J1035" i="1"/>
  <c r="H1035" i="1"/>
  <c r="P1035" i="1" l="1"/>
  <c r="O1035" i="1"/>
  <c r="L1035" i="1"/>
  <c r="N1035" i="1"/>
  <c r="B1036" i="1" s="1"/>
  <c r="J1036" i="1" l="1"/>
  <c r="D1036" i="1"/>
  <c r="P1036" i="1" s="1"/>
  <c r="H1036" i="1"/>
  <c r="L1036" i="1" s="1"/>
  <c r="O1036" i="1"/>
  <c r="N1036" i="1" l="1"/>
  <c r="B1037" i="1" s="1"/>
  <c r="D1037" i="1" l="1"/>
  <c r="N1037" i="1" s="1"/>
  <c r="B1038" i="1" s="1"/>
  <c r="J1037" i="1"/>
  <c r="H1037" i="1"/>
  <c r="J1038" i="1" l="1"/>
  <c r="D1038" i="1"/>
  <c r="P1038" i="1" s="1"/>
  <c r="H1038" i="1"/>
  <c r="L1038" i="1" s="1"/>
  <c r="L1037" i="1"/>
  <c r="P1037" i="1"/>
  <c r="O1037" i="1"/>
  <c r="O1038" i="1" s="1"/>
  <c r="N1038" i="1" l="1"/>
  <c r="B1039" i="1" s="1"/>
  <c r="D1039" i="1" l="1"/>
  <c r="J1039" i="1"/>
  <c r="H1039" i="1"/>
  <c r="P1039" i="1" l="1"/>
  <c r="O1039" i="1"/>
  <c r="L1039" i="1"/>
  <c r="N1039" i="1"/>
  <c r="B1040" i="1" s="1"/>
  <c r="J1040" i="1" l="1"/>
  <c r="D1040" i="1"/>
  <c r="P1040" i="1" s="1"/>
  <c r="H1040" i="1"/>
  <c r="L1040" i="1" s="1"/>
  <c r="O1040" i="1"/>
  <c r="N1040" i="1" l="1"/>
  <c r="B1041" i="1" s="1"/>
  <c r="D1041" i="1" l="1"/>
  <c r="J1041" i="1"/>
  <c r="H1041" i="1"/>
  <c r="P1041" i="1" l="1"/>
  <c r="O1041" i="1"/>
  <c r="L1041" i="1"/>
  <c r="N1041" i="1"/>
  <c r="B1042" i="1" s="1"/>
  <c r="J1042" i="1" l="1"/>
  <c r="D1042" i="1"/>
  <c r="P1042" i="1" s="1"/>
  <c r="H1042" i="1"/>
  <c r="L1042" i="1" s="1"/>
  <c r="O1042" i="1"/>
  <c r="N1042" i="1" l="1"/>
  <c r="B1043" i="1" s="1"/>
  <c r="D1043" i="1" l="1"/>
  <c r="J1043" i="1"/>
  <c r="H1043" i="1"/>
  <c r="P1043" i="1" l="1"/>
  <c r="O1043" i="1"/>
  <c r="L1043" i="1"/>
  <c r="N1043" i="1"/>
  <c r="B1044" i="1" s="1"/>
  <c r="J1044" i="1" l="1"/>
  <c r="D1044" i="1"/>
  <c r="P1044" i="1" s="1"/>
  <c r="H1044" i="1"/>
  <c r="L1044" i="1" s="1"/>
  <c r="O1044" i="1"/>
  <c r="N1044" i="1" l="1"/>
  <c r="B1045" i="1" s="1"/>
  <c r="D1045" i="1" l="1"/>
  <c r="J1045" i="1"/>
  <c r="H1045" i="1"/>
  <c r="P1045" i="1" l="1"/>
  <c r="O1045" i="1"/>
  <c r="L1045" i="1"/>
  <c r="N1045" i="1"/>
  <c r="B1046" i="1" s="1"/>
  <c r="J1046" i="1" l="1"/>
  <c r="D1046" i="1"/>
  <c r="P1046" i="1" s="1"/>
  <c r="H1046" i="1"/>
  <c r="L1046" i="1" s="1"/>
  <c r="O1046" i="1"/>
  <c r="N1046" i="1" l="1"/>
  <c r="B1047" i="1" s="1"/>
  <c r="D1047" i="1" l="1"/>
  <c r="J1047" i="1"/>
  <c r="H1047" i="1"/>
  <c r="P1047" i="1" l="1"/>
  <c r="O1047" i="1"/>
  <c r="L1047" i="1"/>
  <c r="N1047" i="1"/>
  <c r="B1048" i="1" s="1"/>
  <c r="J1048" i="1" l="1"/>
  <c r="D1048" i="1"/>
  <c r="P1048" i="1" s="1"/>
  <c r="H1048" i="1"/>
  <c r="L1048" i="1" s="1"/>
  <c r="O1048" i="1"/>
  <c r="N1048" i="1" l="1"/>
  <c r="B1049" i="1" s="1"/>
  <c r="D1049" i="1" l="1"/>
  <c r="J1049" i="1"/>
  <c r="H1049" i="1"/>
  <c r="P1049" i="1" l="1"/>
  <c r="O1049" i="1"/>
  <c r="L1049" i="1"/>
  <c r="N1049" i="1"/>
  <c r="B1050" i="1" s="1"/>
  <c r="J1050" i="1" l="1"/>
  <c r="D1050" i="1"/>
  <c r="P1050" i="1" s="1"/>
  <c r="H1050" i="1"/>
  <c r="L1050" i="1" s="1"/>
  <c r="O1050" i="1"/>
  <c r="N1050" i="1" l="1"/>
  <c r="B1051" i="1" s="1"/>
  <c r="D1051" i="1" l="1"/>
  <c r="N1051" i="1" s="1"/>
  <c r="B1052" i="1" s="1"/>
  <c r="J1051" i="1"/>
  <c r="H1051" i="1"/>
  <c r="J1052" i="1" l="1"/>
  <c r="D1052" i="1"/>
  <c r="P1052" i="1" s="1"/>
  <c r="H1052" i="1"/>
  <c r="L1052" i="1" s="1"/>
  <c r="L1051" i="1"/>
  <c r="P1051" i="1"/>
  <c r="O1051" i="1"/>
  <c r="O1052" i="1" s="1"/>
  <c r="N1052" i="1" l="1"/>
  <c r="B1053" i="1" s="1"/>
  <c r="D1053" i="1" l="1"/>
  <c r="J1053" i="1"/>
  <c r="H1053" i="1"/>
  <c r="P1053" i="1" l="1"/>
  <c r="O1053" i="1"/>
  <c r="L1053" i="1"/>
  <c r="N1053" i="1"/>
  <c r="B1054" i="1" s="1"/>
  <c r="J1054" i="1" l="1"/>
  <c r="D1054" i="1"/>
  <c r="P1054" i="1" s="1"/>
  <c r="H1054" i="1"/>
  <c r="L1054" i="1" s="1"/>
  <c r="O1054" i="1"/>
  <c r="N1054" i="1" l="1"/>
  <c r="B1055" i="1" s="1"/>
  <c r="D1055" i="1" l="1"/>
  <c r="J1055" i="1"/>
  <c r="H1055" i="1"/>
  <c r="P1055" i="1" l="1"/>
  <c r="O1055" i="1"/>
  <c r="L1055" i="1"/>
  <c r="N1055" i="1"/>
  <c r="B1056" i="1" s="1"/>
  <c r="J1056" i="1" l="1"/>
  <c r="D1056" i="1"/>
  <c r="P1056" i="1" s="1"/>
  <c r="H1056" i="1"/>
  <c r="L1056" i="1" s="1"/>
  <c r="O1056" i="1"/>
  <c r="N1056" i="1" l="1"/>
  <c r="B1057" i="1" s="1"/>
  <c r="D1057" i="1" l="1"/>
  <c r="J1057" i="1"/>
  <c r="H1057" i="1"/>
  <c r="P1057" i="1" l="1"/>
  <c r="O1057" i="1"/>
  <c r="L1057" i="1"/>
  <c r="N1057" i="1"/>
  <c r="B1058" i="1" s="1"/>
  <c r="J1058" i="1" l="1"/>
  <c r="D1058" i="1"/>
  <c r="P1058" i="1" s="1"/>
  <c r="H1058" i="1"/>
  <c r="L1058" i="1" s="1"/>
  <c r="O1058" i="1"/>
  <c r="N1058" i="1" l="1"/>
  <c r="B1059" i="1" s="1"/>
  <c r="D1059" i="1" l="1"/>
  <c r="J1059" i="1"/>
  <c r="H1059" i="1"/>
  <c r="P1059" i="1" l="1"/>
  <c r="O1059" i="1"/>
  <c r="L1059" i="1"/>
  <c r="N1059" i="1"/>
  <c r="B1060" i="1" s="1"/>
  <c r="J1060" i="1" l="1"/>
  <c r="D1060" i="1"/>
  <c r="P1060" i="1" s="1"/>
  <c r="H1060" i="1"/>
  <c r="O1060" i="1"/>
  <c r="L1060" i="1" l="1"/>
  <c r="N1060" i="1"/>
  <c r="B1061" i="1" s="1"/>
  <c r="D1061" i="1" l="1"/>
  <c r="N1061" i="1" s="1"/>
  <c r="B1062" i="1" s="1"/>
  <c r="J1061" i="1"/>
  <c r="H1061" i="1"/>
  <c r="J1062" i="1" l="1"/>
  <c r="D1062" i="1"/>
  <c r="P1062" i="1" s="1"/>
  <c r="H1062" i="1"/>
  <c r="L1062" i="1" s="1"/>
  <c r="L1061" i="1"/>
  <c r="P1061" i="1"/>
  <c r="O1061" i="1"/>
  <c r="O1062" i="1" s="1"/>
  <c r="N1062" i="1" l="1"/>
  <c r="B1063" i="1" s="1"/>
  <c r="D1063" i="1" l="1"/>
  <c r="N1063" i="1" s="1"/>
  <c r="B1064" i="1" s="1"/>
  <c r="J1063" i="1"/>
  <c r="H1063" i="1"/>
  <c r="L1063" i="1" l="1"/>
  <c r="J1064" i="1"/>
  <c r="D1064" i="1"/>
  <c r="P1064" i="1" s="1"/>
  <c r="H1064" i="1"/>
  <c r="L1064" i="1" s="1"/>
  <c r="P1063" i="1"/>
  <c r="O1063" i="1"/>
  <c r="O1064" i="1" l="1"/>
  <c r="N1064" i="1"/>
  <c r="B1065" i="1" s="1"/>
  <c r="D1065" i="1" l="1"/>
  <c r="N1065" i="1" s="1"/>
  <c r="B1066" i="1" s="1"/>
  <c r="J1065" i="1"/>
  <c r="H1065" i="1"/>
  <c r="J1066" i="1" l="1"/>
  <c r="D1066" i="1"/>
  <c r="P1066" i="1" s="1"/>
  <c r="H1066" i="1"/>
  <c r="L1066" i="1" s="1"/>
  <c r="L1065" i="1"/>
  <c r="P1065" i="1"/>
  <c r="O1065" i="1"/>
  <c r="O1066" i="1" s="1"/>
  <c r="N1066" i="1" l="1"/>
  <c r="B1067" i="1" s="1"/>
  <c r="D1067" i="1" l="1"/>
  <c r="N1067" i="1" s="1"/>
  <c r="B1068" i="1" s="1"/>
  <c r="J1067" i="1"/>
  <c r="H1067" i="1"/>
  <c r="J1068" i="1" l="1"/>
  <c r="D1068" i="1"/>
  <c r="P1068" i="1" s="1"/>
  <c r="H1068" i="1"/>
  <c r="L1067" i="1"/>
  <c r="P1067" i="1"/>
  <c r="O1067" i="1"/>
  <c r="O1068" i="1" s="1"/>
  <c r="L1068" i="1" l="1"/>
  <c r="N1068" i="1"/>
  <c r="B1069" i="1" s="1"/>
  <c r="D1069" i="1" l="1"/>
  <c r="N1069" i="1" s="1"/>
  <c r="B1070" i="1" s="1"/>
  <c r="J1069" i="1"/>
  <c r="H1069" i="1"/>
  <c r="L1069" i="1" l="1"/>
  <c r="J1070" i="1"/>
  <c r="D1070" i="1"/>
  <c r="P1070" i="1" s="1"/>
  <c r="H1070" i="1"/>
  <c r="L1070" i="1" s="1"/>
  <c r="P1069" i="1"/>
  <c r="O1069" i="1"/>
  <c r="O1070" i="1" l="1"/>
  <c r="N1070" i="1"/>
  <c r="B1071" i="1" s="1"/>
  <c r="D1071" i="1" l="1"/>
  <c r="N1071" i="1" s="1"/>
  <c r="B1072" i="1" s="1"/>
  <c r="J1071" i="1"/>
  <c r="H1071" i="1"/>
  <c r="L1071" i="1" l="1"/>
  <c r="J1072" i="1"/>
  <c r="D1072" i="1"/>
  <c r="P1072" i="1" s="1"/>
  <c r="H1072" i="1"/>
  <c r="L1072" i="1" s="1"/>
  <c r="P1071" i="1"/>
  <c r="O1071" i="1"/>
  <c r="O1072" i="1" l="1"/>
  <c r="N1072" i="1"/>
  <c r="B1073" i="1" s="1"/>
  <c r="D1073" i="1" l="1"/>
  <c r="N1073" i="1" s="1"/>
  <c r="B1074" i="1" s="1"/>
  <c r="J1073" i="1"/>
  <c r="H1073" i="1"/>
  <c r="L1073" i="1" l="1"/>
  <c r="J1074" i="1"/>
  <c r="D1074" i="1"/>
  <c r="P1074" i="1" s="1"/>
  <c r="H1074" i="1"/>
  <c r="L1074" i="1" s="1"/>
  <c r="P1073" i="1"/>
  <c r="O1073" i="1"/>
  <c r="O1074" i="1" l="1"/>
  <c r="N1074" i="1"/>
  <c r="B1075" i="1" s="1"/>
  <c r="D1075" i="1" l="1"/>
  <c r="N1075" i="1" s="1"/>
  <c r="B1076" i="1" s="1"/>
  <c r="J1075" i="1"/>
  <c r="H1075" i="1"/>
  <c r="L1075" i="1" l="1"/>
  <c r="J1076" i="1"/>
  <c r="D1076" i="1"/>
  <c r="P1076" i="1" s="1"/>
  <c r="H1076" i="1"/>
  <c r="L1076" i="1" s="1"/>
  <c r="P1075" i="1"/>
  <c r="O1075" i="1"/>
  <c r="N1076" i="1" l="1"/>
  <c r="B1077" i="1" s="1"/>
  <c r="O1076" i="1"/>
  <c r="D1077" i="1" l="1"/>
  <c r="P1077" i="1" s="1"/>
  <c r="J1077" i="1"/>
  <c r="H1077" i="1"/>
  <c r="L1077" i="1" l="1"/>
  <c r="N1077" i="1"/>
  <c r="B1078" i="1" s="1"/>
  <c r="J1078" i="1" s="1"/>
  <c r="O1077" i="1"/>
  <c r="D1078" i="1"/>
  <c r="P1078" i="1" s="1"/>
  <c r="H1078" i="1" l="1"/>
  <c r="L1078" i="1" s="1"/>
  <c r="O1078" i="1"/>
  <c r="N1078" i="1"/>
  <c r="B1079" i="1" s="1"/>
  <c r="D1079" i="1" l="1"/>
  <c r="J1079" i="1"/>
  <c r="H1079" i="1"/>
  <c r="P1079" i="1" l="1"/>
  <c r="O1079" i="1"/>
  <c r="L1079" i="1"/>
  <c r="N1079" i="1"/>
  <c r="B1080" i="1" s="1"/>
  <c r="J1080" i="1" l="1"/>
  <c r="D1080" i="1"/>
  <c r="P1080" i="1" s="1"/>
  <c r="H1080" i="1"/>
  <c r="L1080" i="1" s="1"/>
  <c r="O1080" i="1"/>
  <c r="N1080" i="1" l="1"/>
  <c r="B1081" i="1" s="1"/>
  <c r="D1081" i="1" l="1"/>
  <c r="J1081" i="1"/>
  <c r="H1081" i="1"/>
  <c r="P1081" i="1" l="1"/>
  <c r="O1081" i="1"/>
  <c r="L1081" i="1"/>
  <c r="N1081" i="1"/>
  <c r="B1082" i="1" s="1"/>
  <c r="J1082" i="1" l="1"/>
  <c r="D1082" i="1"/>
  <c r="P1082" i="1" s="1"/>
  <c r="H1082" i="1"/>
  <c r="L1082" i="1" s="1"/>
  <c r="O1082" i="1"/>
  <c r="N1082" i="1" l="1"/>
  <c r="B1083" i="1" s="1"/>
  <c r="D1083" i="1" l="1"/>
  <c r="N1083" i="1" s="1"/>
  <c r="B1084" i="1" s="1"/>
  <c r="J1083" i="1"/>
  <c r="H1083" i="1"/>
  <c r="L1083" i="1" l="1"/>
  <c r="J1084" i="1"/>
  <c r="D1084" i="1"/>
  <c r="P1084" i="1" s="1"/>
  <c r="H1084" i="1"/>
  <c r="L1084" i="1" s="1"/>
  <c r="P1083" i="1"/>
  <c r="O1083" i="1"/>
  <c r="N1084" i="1" l="1"/>
  <c r="B1085" i="1" s="1"/>
  <c r="O1084" i="1"/>
  <c r="D1085" i="1" l="1"/>
  <c r="P1085" i="1" s="1"/>
  <c r="J1085" i="1"/>
  <c r="H1085" i="1"/>
  <c r="O1085" i="1" l="1"/>
  <c r="L1085" i="1"/>
  <c r="N1085" i="1"/>
  <c r="B1086" i="1" s="1"/>
  <c r="J1086" i="1" l="1"/>
  <c r="D1086" i="1"/>
  <c r="H1086" i="1"/>
  <c r="L1086" i="1" l="1"/>
  <c r="P1086" i="1"/>
  <c r="O1086" i="1"/>
  <c r="N1086" i="1"/>
  <c r="B1087" i="1" s="1"/>
  <c r="D1087" i="1" l="1"/>
  <c r="P1087" i="1" s="1"/>
  <c r="J1087" i="1"/>
  <c r="H1087" i="1"/>
  <c r="O1087" i="1" l="1"/>
  <c r="L1087" i="1"/>
  <c r="N1087" i="1"/>
  <c r="B1088" i="1" s="1"/>
  <c r="J1088" i="1" l="1"/>
  <c r="D1088" i="1"/>
  <c r="H1088" i="1"/>
  <c r="L1088" i="1" s="1"/>
  <c r="P1088" i="1" l="1"/>
  <c r="O1088" i="1"/>
  <c r="N1088" i="1"/>
  <c r="B1089" i="1" s="1"/>
  <c r="D1089" i="1" l="1"/>
  <c r="P1089" i="1" s="1"/>
  <c r="J1089" i="1"/>
  <c r="H1089" i="1"/>
  <c r="L1089" i="1" l="1"/>
  <c r="N1089" i="1"/>
  <c r="B1090" i="1" s="1"/>
  <c r="O1089" i="1"/>
  <c r="J1090" i="1" l="1"/>
  <c r="D1090" i="1"/>
  <c r="P1090" i="1" s="1"/>
  <c r="H1090" i="1"/>
  <c r="L1090" i="1" s="1"/>
  <c r="O1090" i="1"/>
  <c r="N1090" i="1" l="1"/>
  <c r="B1091" i="1" s="1"/>
  <c r="D1091" i="1" l="1"/>
  <c r="N1091" i="1" s="1"/>
  <c r="B1092" i="1" s="1"/>
  <c r="J1091" i="1"/>
  <c r="H1091" i="1"/>
  <c r="L1091" i="1" l="1"/>
  <c r="J1092" i="1"/>
  <c r="D1092" i="1"/>
  <c r="P1092" i="1" s="1"/>
  <c r="H1092" i="1"/>
  <c r="L1092" i="1" s="1"/>
  <c r="P1091" i="1"/>
  <c r="O1091" i="1"/>
  <c r="O1092" i="1" l="1"/>
  <c r="N1092" i="1"/>
  <c r="B1093" i="1" s="1"/>
  <c r="D1093" i="1" l="1"/>
  <c r="N1093" i="1" s="1"/>
  <c r="B1094" i="1" s="1"/>
  <c r="J1093" i="1"/>
  <c r="H1093" i="1"/>
  <c r="L1093" i="1" l="1"/>
  <c r="J1094" i="1"/>
  <c r="D1094" i="1"/>
  <c r="P1094" i="1" s="1"/>
  <c r="H1094" i="1"/>
  <c r="L1094" i="1" s="1"/>
  <c r="P1093" i="1"/>
  <c r="O1093" i="1"/>
  <c r="O1094" i="1" l="1"/>
  <c r="N1094" i="1"/>
  <c r="B1095" i="1" s="1"/>
  <c r="D1095" i="1" l="1"/>
  <c r="N1095" i="1" s="1"/>
  <c r="B1096" i="1" s="1"/>
  <c r="J1095" i="1"/>
  <c r="H1095" i="1"/>
  <c r="L1095" i="1" l="1"/>
  <c r="J1096" i="1"/>
  <c r="D1096" i="1"/>
  <c r="P1096" i="1" s="1"/>
  <c r="H1096" i="1"/>
  <c r="L1096" i="1" s="1"/>
  <c r="P1095" i="1"/>
  <c r="O1095" i="1"/>
  <c r="O1096" i="1" l="1"/>
  <c r="N1096" i="1"/>
  <c r="B1097" i="1" s="1"/>
  <c r="D1097" i="1" l="1"/>
  <c r="N1097" i="1" s="1"/>
  <c r="B1098" i="1" s="1"/>
  <c r="J1097" i="1"/>
  <c r="H1097" i="1"/>
  <c r="L1097" i="1" l="1"/>
  <c r="J1098" i="1"/>
  <c r="D1098" i="1"/>
  <c r="P1098" i="1" s="1"/>
  <c r="H1098" i="1"/>
  <c r="L1098" i="1" s="1"/>
  <c r="P1097" i="1"/>
  <c r="O1097" i="1"/>
  <c r="O1098" i="1" l="1"/>
  <c r="N1098" i="1"/>
  <c r="B1099" i="1" s="1"/>
  <c r="D1099" i="1" l="1"/>
  <c r="N1099" i="1" s="1"/>
  <c r="B1100" i="1" s="1"/>
  <c r="J1099" i="1"/>
  <c r="H1099" i="1"/>
  <c r="L1099" i="1" l="1"/>
  <c r="J1100" i="1"/>
  <c r="D1100" i="1"/>
  <c r="P1100" i="1" s="1"/>
  <c r="H1100" i="1"/>
  <c r="L1100" i="1" s="1"/>
  <c r="P1099" i="1"/>
  <c r="O1099" i="1"/>
  <c r="O1100" i="1" l="1"/>
  <c r="N1100" i="1"/>
  <c r="B1101" i="1" s="1"/>
  <c r="D1101" i="1" l="1"/>
  <c r="N1101" i="1" s="1"/>
  <c r="B1102" i="1" s="1"/>
  <c r="J1101" i="1"/>
  <c r="H1101" i="1"/>
  <c r="L1101" i="1" l="1"/>
  <c r="J1102" i="1"/>
  <c r="D1102" i="1"/>
  <c r="P1102" i="1" s="1"/>
  <c r="H1102" i="1"/>
  <c r="L1102" i="1" s="1"/>
  <c r="P1101" i="1"/>
  <c r="O1101" i="1"/>
  <c r="O1102" i="1" l="1"/>
  <c r="N1102" i="1"/>
  <c r="B1103" i="1" s="1"/>
  <c r="D1103" i="1" l="1"/>
  <c r="N1103" i="1" s="1"/>
  <c r="B1104" i="1" s="1"/>
  <c r="J1103" i="1"/>
  <c r="H1103" i="1"/>
  <c r="L1103" i="1" l="1"/>
  <c r="J1104" i="1"/>
  <c r="D1104" i="1"/>
  <c r="P1104" i="1" s="1"/>
  <c r="H1104" i="1"/>
  <c r="L1104" i="1" s="1"/>
  <c r="P1103" i="1"/>
  <c r="O1103" i="1"/>
  <c r="O1104" i="1" l="1"/>
  <c r="N1104" i="1"/>
  <c r="B1105" i="1" s="1"/>
  <c r="D1105" i="1" l="1"/>
  <c r="N1105" i="1" s="1"/>
  <c r="B1106" i="1" s="1"/>
  <c r="J1105" i="1"/>
  <c r="H1105" i="1"/>
  <c r="L1105" i="1" l="1"/>
  <c r="J1106" i="1"/>
  <c r="D1106" i="1"/>
  <c r="P1106" i="1" s="1"/>
  <c r="H1106" i="1"/>
  <c r="L1106" i="1" s="1"/>
  <c r="P1105" i="1"/>
  <c r="O1105" i="1"/>
  <c r="O1106" i="1" l="1"/>
  <c r="N1106" i="1"/>
  <c r="B1107" i="1" s="1"/>
  <c r="D1107" i="1" l="1"/>
  <c r="N1107" i="1" s="1"/>
  <c r="B1108" i="1" s="1"/>
  <c r="J1107" i="1"/>
  <c r="H1107" i="1"/>
  <c r="L1107" i="1" l="1"/>
  <c r="J1108" i="1"/>
  <c r="D1108" i="1"/>
  <c r="P1108" i="1" s="1"/>
  <c r="H1108" i="1"/>
  <c r="L1108" i="1" s="1"/>
  <c r="P1107" i="1"/>
  <c r="O1107" i="1"/>
  <c r="O1108" i="1" l="1"/>
  <c r="N1108" i="1"/>
  <c r="B1109" i="1" s="1"/>
  <c r="D1109" i="1" l="1"/>
  <c r="N1109" i="1" s="1"/>
  <c r="B1110" i="1" s="1"/>
  <c r="J1109" i="1"/>
  <c r="H1109" i="1"/>
  <c r="L1109" i="1" l="1"/>
  <c r="J1110" i="1"/>
  <c r="D1110" i="1"/>
  <c r="P1110" i="1" s="1"/>
  <c r="H1110" i="1"/>
  <c r="L1110" i="1" s="1"/>
  <c r="P1109" i="1"/>
  <c r="O1109" i="1"/>
  <c r="O1110" i="1" l="1"/>
  <c r="N1110" i="1"/>
  <c r="B1111" i="1" s="1"/>
  <c r="D1111" i="1" l="1"/>
  <c r="N1111" i="1" s="1"/>
  <c r="B1112" i="1" s="1"/>
  <c r="J1111" i="1"/>
  <c r="H1111" i="1"/>
  <c r="L1111" i="1" l="1"/>
  <c r="J1112" i="1"/>
  <c r="D1112" i="1"/>
  <c r="P1112" i="1" s="1"/>
  <c r="H1112" i="1"/>
  <c r="L1112" i="1" s="1"/>
  <c r="P1111" i="1"/>
  <c r="O1111" i="1"/>
  <c r="O1112" i="1" l="1"/>
  <c r="N1112" i="1"/>
  <c r="B1113" i="1" s="1"/>
  <c r="D1113" i="1" l="1"/>
  <c r="N1113" i="1" s="1"/>
  <c r="B1114" i="1" s="1"/>
  <c r="J1113" i="1"/>
  <c r="H1113" i="1"/>
  <c r="L1113" i="1" l="1"/>
  <c r="J1114" i="1"/>
  <c r="D1114" i="1"/>
  <c r="P1114" i="1" s="1"/>
  <c r="H1114" i="1"/>
  <c r="L1114" i="1" s="1"/>
  <c r="P1113" i="1"/>
  <c r="O1113" i="1"/>
  <c r="O1114" i="1" l="1"/>
  <c r="N1114" i="1"/>
  <c r="B1115" i="1" s="1"/>
  <c r="D1115" i="1" l="1"/>
  <c r="N1115" i="1" s="1"/>
  <c r="B1116" i="1" s="1"/>
  <c r="J1115" i="1"/>
  <c r="H1115" i="1"/>
  <c r="L1115" i="1" l="1"/>
  <c r="J1116" i="1"/>
  <c r="D1116" i="1"/>
  <c r="P1116" i="1" s="1"/>
  <c r="H1116" i="1"/>
  <c r="L1116" i="1" s="1"/>
  <c r="P1115" i="1"/>
  <c r="O1115" i="1"/>
  <c r="O1116" i="1" l="1"/>
  <c r="N1116" i="1"/>
  <c r="B1117" i="1" s="1"/>
  <c r="D1117" i="1" l="1"/>
  <c r="N1117" i="1" s="1"/>
  <c r="B1118" i="1" s="1"/>
  <c r="J1117" i="1"/>
  <c r="H1117" i="1"/>
  <c r="L1117" i="1" l="1"/>
  <c r="J1118" i="1"/>
  <c r="D1118" i="1"/>
  <c r="P1118" i="1" s="1"/>
  <c r="H1118" i="1"/>
  <c r="L1118" i="1" s="1"/>
  <c r="P1117" i="1"/>
  <c r="O1117" i="1"/>
  <c r="O1118" i="1" l="1"/>
  <c r="N1118" i="1"/>
  <c r="B1119" i="1" s="1"/>
  <c r="D1119" i="1" l="1"/>
  <c r="N1119" i="1" s="1"/>
  <c r="B1120" i="1" s="1"/>
  <c r="J1119" i="1"/>
  <c r="H1119" i="1"/>
  <c r="J1120" i="1" l="1"/>
  <c r="D1120" i="1"/>
  <c r="P1120" i="1" s="1"/>
  <c r="H1120" i="1"/>
  <c r="L1120" i="1" s="1"/>
  <c r="L1119" i="1"/>
  <c r="P1119" i="1"/>
  <c r="O1119" i="1"/>
  <c r="O1120" i="1" s="1"/>
  <c r="N1120" i="1" l="1"/>
  <c r="B1121" i="1" s="1"/>
  <c r="D1121" i="1" l="1"/>
  <c r="N1121" i="1" s="1"/>
  <c r="B1122" i="1" s="1"/>
  <c r="J1121" i="1"/>
  <c r="H1121" i="1"/>
  <c r="J1122" i="1" l="1"/>
  <c r="D1122" i="1"/>
  <c r="P1122" i="1" s="1"/>
  <c r="H1122" i="1"/>
  <c r="L1122" i="1" s="1"/>
  <c r="L1121" i="1"/>
  <c r="P1121" i="1"/>
  <c r="O1121" i="1"/>
  <c r="O1122" i="1" s="1"/>
  <c r="N1122" i="1" l="1"/>
  <c r="B1123" i="1" s="1"/>
  <c r="D1123" i="1" l="1"/>
  <c r="J1123" i="1"/>
  <c r="H1123" i="1"/>
  <c r="P1123" i="1" l="1"/>
  <c r="O1123" i="1"/>
  <c r="L1123" i="1"/>
  <c r="N1123" i="1"/>
  <c r="B1124" i="1" s="1"/>
  <c r="J1124" i="1" l="1"/>
  <c r="D1124" i="1"/>
  <c r="P1124" i="1" s="1"/>
  <c r="H1124" i="1"/>
  <c r="L1124" i="1" s="1"/>
  <c r="O1124" i="1"/>
  <c r="N1124" i="1" l="1"/>
  <c r="B1125" i="1" s="1"/>
  <c r="D1125" i="1" l="1"/>
  <c r="N1125" i="1" s="1"/>
  <c r="B1126" i="1" s="1"/>
  <c r="J1125" i="1"/>
  <c r="H1125" i="1"/>
  <c r="L1125" i="1" l="1"/>
  <c r="J1126" i="1"/>
  <c r="D1126" i="1"/>
  <c r="P1126" i="1" s="1"/>
  <c r="H1126" i="1"/>
  <c r="L1126" i="1" s="1"/>
  <c r="P1125" i="1"/>
  <c r="O1125" i="1"/>
  <c r="N1126" i="1" l="1"/>
  <c r="B1127" i="1" s="1"/>
  <c r="O1126" i="1"/>
  <c r="D1127" i="1" l="1"/>
  <c r="P1127" i="1" s="1"/>
  <c r="J1127" i="1"/>
  <c r="H1127" i="1"/>
  <c r="O1127" i="1" l="1"/>
  <c r="L1127" i="1"/>
  <c r="N1127" i="1"/>
  <c r="B1128" i="1" s="1"/>
  <c r="J1128" i="1" l="1"/>
  <c r="D1128" i="1"/>
  <c r="H1128" i="1"/>
  <c r="L1128" i="1" s="1"/>
  <c r="P1128" i="1" l="1"/>
  <c r="O1128" i="1"/>
  <c r="N1128" i="1"/>
  <c r="B1129" i="1" s="1"/>
  <c r="D1129" i="1" l="1"/>
  <c r="P1129" i="1" s="1"/>
  <c r="J1129" i="1"/>
  <c r="H1129" i="1"/>
  <c r="O1129" i="1" l="1"/>
  <c r="L1129" i="1"/>
  <c r="N1129" i="1"/>
  <c r="B1130" i="1" s="1"/>
  <c r="J1130" i="1" l="1"/>
  <c r="D1130" i="1"/>
  <c r="P1130" i="1" s="1"/>
  <c r="H1130" i="1"/>
  <c r="L1130" i="1" s="1"/>
  <c r="O1130" i="1"/>
  <c r="N1130" i="1" l="1"/>
  <c r="B1131" i="1" s="1"/>
  <c r="D1131" i="1" l="1"/>
  <c r="J1131" i="1"/>
  <c r="H1131" i="1"/>
  <c r="P1131" i="1" l="1"/>
  <c r="O1131" i="1"/>
  <c r="L1131" i="1"/>
  <c r="N1131" i="1"/>
  <c r="B1132" i="1" s="1"/>
  <c r="J1132" i="1" l="1"/>
  <c r="D1132" i="1"/>
  <c r="P1132" i="1" s="1"/>
  <c r="H1132" i="1"/>
  <c r="L1132" i="1" s="1"/>
  <c r="O1132" i="1"/>
  <c r="N1132" i="1" l="1"/>
  <c r="B1133" i="1" s="1"/>
  <c r="D1133" i="1" l="1"/>
  <c r="N1133" i="1"/>
  <c r="B1134" i="1" s="1"/>
  <c r="J1133" i="1"/>
  <c r="H1133" i="1"/>
  <c r="L1133" i="1" s="1"/>
  <c r="J1134" i="1" l="1"/>
  <c r="D1134" i="1"/>
  <c r="P1134" i="1" s="1"/>
  <c r="H1134" i="1"/>
  <c r="L1134" i="1" s="1"/>
  <c r="P1133" i="1"/>
  <c r="O1133" i="1"/>
  <c r="O1134" i="1" l="1"/>
  <c r="N1134" i="1"/>
  <c r="B1135" i="1" s="1"/>
  <c r="D1135" i="1" l="1"/>
  <c r="N1135" i="1" s="1"/>
  <c r="B1136" i="1" s="1"/>
  <c r="J1135" i="1"/>
  <c r="H1135" i="1"/>
  <c r="L1135" i="1" l="1"/>
  <c r="J1136" i="1"/>
  <c r="D1136" i="1"/>
  <c r="P1136" i="1" s="1"/>
  <c r="H1136" i="1"/>
  <c r="L1136" i="1" s="1"/>
  <c r="P1135" i="1"/>
  <c r="O1135" i="1"/>
  <c r="O1136" i="1" l="1"/>
  <c r="N1136" i="1"/>
  <c r="B1137" i="1" s="1"/>
  <c r="D1137" i="1" l="1"/>
  <c r="N1137" i="1" s="1"/>
  <c r="B1138" i="1" s="1"/>
  <c r="J1137" i="1"/>
  <c r="H1137" i="1"/>
  <c r="L1137" i="1" l="1"/>
  <c r="J1138" i="1"/>
  <c r="D1138" i="1"/>
  <c r="P1138" i="1" s="1"/>
  <c r="H1138" i="1"/>
  <c r="L1138" i="1" s="1"/>
  <c r="P1137" i="1"/>
  <c r="O1137" i="1"/>
  <c r="O1138" i="1" l="1"/>
  <c r="N1138" i="1"/>
  <c r="B1139" i="1" s="1"/>
  <c r="D1139" i="1" l="1"/>
  <c r="N1139" i="1" s="1"/>
  <c r="B1140" i="1" s="1"/>
  <c r="J1139" i="1"/>
  <c r="H1139" i="1"/>
  <c r="L1139" i="1" l="1"/>
  <c r="J1140" i="1"/>
  <c r="D1140" i="1"/>
  <c r="P1140" i="1" s="1"/>
  <c r="H1140" i="1"/>
  <c r="L1140" i="1" s="1"/>
  <c r="P1139" i="1"/>
  <c r="O1139" i="1"/>
  <c r="O1140" i="1" l="1"/>
  <c r="N1140" i="1"/>
  <c r="B1141" i="1" s="1"/>
  <c r="D1141" i="1" l="1"/>
  <c r="N1141" i="1" s="1"/>
  <c r="B1142" i="1" s="1"/>
  <c r="J1141" i="1"/>
  <c r="H1141" i="1"/>
  <c r="L1141" i="1" l="1"/>
  <c r="J1142" i="1"/>
  <c r="D1142" i="1"/>
  <c r="P1142" i="1" s="1"/>
  <c r="H1142" i="1"/>
  <c r="L1142" i="1" s="1"/>
  <c r="P1141" i="1"/>
  <c r="O1141" i="1"/>
  <c r="O1142" i="1" l="1"/>
  <c r="N1142" i="1"/>
  <c r="B1143" i="1" s="1"/>
  <c r="D1143" i="1" l="1"/>
  <c r="N1143" i="1" s="1"/>
  <c r="B1144" i="1" s="1"/>
  <c r="J1143" i="1"/>
  <c r="H1143" i="1"/>
  <c r="L1143" i="1" l="1"/>
  <c r="J1144" i="1"/>
  <c r="D1144" i="1"/>
  <c r="P1144" i="1" s="1"/>
  <c r="H1144" i="1"/>
  <c r="L1144" i="1" s="1"/>
  <c r="P1143" i="1"/>
  <c r="O1143" i="1"/>
  <c r="N1144" i="1" l="1"/>
  <c r="B1145" i="1" s="1"/>
  <c r="O1144" i="1"/>
  <c r="J1145" i="1" l="1"/>
  <c r="D1145" i="1"/>
  <c r="P1145" i="1" s="1"/>
  <c r="H1145" i="1"/>
  <c r="L1145" i="1" s="1"/>
  <c r="O1145" i="1"/>
  <c r="N1145" i="1" l="1"/>
  <c r="B1146" i="1" s="1"/>
  <c r="D1146" i="1" l="1"/>
  <c r="J1146" i="1"/>
  <c r="H1146" i="1"/>
  <c r="L1146" i="1" l="1"/>
  <c r="P1146" i="1"/>
  <c r="N1146" i="1"/>
  <c r="B1147" i="1" s="1"/>
  <c r="O1146" i="1"/>
  <c r="D1147" i="1" l="1"/>
  <c r="H1147" i="1"/>
  <c r="J1147" i="1"/>
  <c r="N1147" i="1" l="1"/>
  <c r="B1148" i="1" s="1"/>
  <c r="O1147" i="1"/>
  <c r="P1147" i="1"/>
  <c r="L1147" i="1"/>
  <c r="D1148" i="1" l="1"/>
  <c r="P1148" i="1" s="1"/>
  <c r="J1148" i="1"/>
  <c r="H1148" i="1"/>
  <c r="N1148" i="1" l="1"/>
  <c r="B1149" i="1" s="1"/>
  <c r="O1148" i="1"/>
  <c r="J1149" i="1"/>
  <c r="D1149" i="1"/>
  <c r="H1149" i="1"/>
  <c r="L1149" i="1" s="1"/>
  <c r="L1148" i="1"/>
  <c r="O1149" i="1" l="1"/>
  <c r="P1149" i="1"/>
  <c r="N1149" i="1"/>
  <c r="B1150" i="1" s="1"/>
  <c r="D1150" i="1" l="1"/>
  <c r="P1150" i="1" s="1"/>
  <c r="J1150" i="1"/>
  <c r="H1150" i="1"/>
  <c r="O1150" i="1"/>
  <c r="N1150" i="1"/>
  <c r="B1151" i="1" s="1"/>
  <c r="D1151" i="1" s="1"/>
  <c r="N1151" i="1" s="1"/>
  <c r="B1152" i="1" s="1"/>
  <c r="L1150" i="1" l="1"/>
  <c r="J1151" i="1"/>
  <c r="L1151" i="1" s="1"/>
  <c r="H1151" i="1"/>
  <c r="J1152" i="1"/>
  <c r="D1152" i="1"/>
  <c r="P1152" i="1" s="1"/>
  <c r="H1152" i="1"/>
  <c r="L1152" i="1" s="1"/>
  <c r="P1151" i="1"/>
  <c r="O1151" i="1"/>
  <c r="O1152" i="1" s="1"/>
  <c r="N1152" i="1" l="1"/>
  <c r="B1153" i="1" s="1"/>
  <c r="D1153" i="1" l="1"/>
  <c r="N1153" i="1" s="1"/>
  <c r="B1154" i="1" s="1"/>
  <c r="J1153" i="1"/>
  <c r="H1153" i="1"/>
  <c r="J1154" i="1" l="1"/>
  <c r="D1154" i="1"/>
  <c r="P1154" i="1" s="1"/>
  <c r="H1154" i="1"/>
  <c r="L1154" i="1" s="1"/>
  <c r="L1153" i="1"/>
  <c r="P1153" i="1"/>
  <c r="O1153" i="1"/>
  <c r="O1154" i="1" s="1"/>
  <c r="N1154" i="1" l="1"/>
  <c r="B1155" i="1" s="1"/>
  <c r="D1155" i="1" l="1"/>
  <c r="N1155" i="1" s="1"/>
  <c r="B1156" i="1" s="1"/>
  <c r="J1155" i="1"/>
  <c r="H1155" i="1"/>
  <c r="J1156" i="1" l="1"/>
  <c r="D1156" i="1"/>
  <c r="P1156" i="1" s="1"/>
  <c r="H1156" i="1"/>
  <c r="L1156" i="1" s="1"/>
  <c r="L1155" i="1"/>
  <c r="P1155" i="1"/>
  <c r="O1155" i="1"/>
  <c r="O1156" i="1" s="1"/>
  <c r="N1156" i="1" l="1"/>
  <c r="B1157" i="1" s="1"/>
  <c r="D1157" i="1" l="1"/>
  <c r="N1157" i="1" s="1"/>
  <c r="B1158" i="1" s="1"/>
  <c r="J1157" i="1"/>
  <c r="H1157" i="1"/>
  <c r="L1157" i="1" l="1"/>
  <c r="J1158" i="1"/>
  <c r="D1158" i="1"/>
  <c r="P1158" i="1" s="1"/>
  <c r="H1158" i="1"/>
  <c r="L1158" i="1" s="1"/>
  <c r="P1157" i="1"/>
  <c r="O1157" i="1"/>
  <c r="N1158" i="1" l="1"/>
  <c r="B1159" i="1" s="1"/>
  <c r="O1158" i="1"/>
  <c r="D1159" i="1" l="1"/>
  <c r="P1159" i="1" s="1"/>
  <c r="J1159" i="1"/>
  <c r="H1159" i="1"/>
  <c r="O1159" i="1" l="1"/>
  <c r="L1159" i="1"/>
  <c r="N1159" i="1"/>
  <c r="B1160" i="1" s="1"/>
  <c r="J1160" i="1" l="1"/>
  <c r="D1160" i="1"/>
  <c r="H1160" i="1"/>
  <c r="L1160" i="1" s="1"/>
  <c r="P1160" i="1" l="1"/>
  <c r="O1160" i="1"/>
  <c r="N1160" i="1"/>
  <c r="B1161" i="1" s="1"/>
  <c r="D1161" i="1" l="1"/>
  <c r="P1161" i="1" s="1"/>
  <c r="J1161" i="1"/>
  <c r="H1161" i="1"/>
  <c r="O1161" i="1" l="1"/>
  <c r="L1161" i="1"/>
  <c r="N1161" i="1"/>
  <c r="B1162" i="1" s="1"/>
  <c r="J1162" i="1" l="1"/>
  <c r="D1162" i="1"/>
  <c r="N1162" i="1" s="1"/>
  <c r="B1163" i="1" s="1"/>
  <c r="H1162" i="1"/>
  <c r="L1162" i="1" s="1"/>
  <c r="D1163" i="1" l="1"/>
  <c r="P1163" i="1" s="1"/>
  <c r="J1163" i="1"/>
  <c r="H1163" i="1"/>
  <c r="P1162" i="1"/>
  <c r="O1162" i="1"/>
  <c r="O1163" i="1" l="1"/>
  <c r="L1163" i="1"/>
  <c r="N1163" i="1"/>
  <c r="B1164" i="1" s="1"/>
  <c r="J1164" i="1" s="1"/>
  <c r="D1164" i="1" l="1"/>
  <c r="P1164" i="1" s="1"/>
  <c r="H1164" i="1"/>
  <c r="L1164" i="1" s="1"/>
  <c r="N1164" i="1" l="1"/>
  <c r="B1165" i="1" s="1"/>
  <c r="D1165" i="1" s="1"/>
  <c r="O1164" i="1"/>
  <c r="J1165" i="1" l="1"/>
  <c r="H1165" i="1"/>
  <c r="L1165" i="1" s="1"/>
  <c r="P1165" i="1"/>
  <c r="O1165" i="1"/>
  <c r="N1165" i="1"/>
  <c r="B1166" i="1" s="1"/>
  <c r="J1166" i="1" l="1"/>
  <c r="D1166" i="1"/>
  <c r="P1166" i="1" s="1"/>
  <c r="H1166" i="1"/>
  <c r="L1166" i="1" s="1"/>
  <c r="O1166" i="1"/>
  <c r="N1166" i="1" l="1"/>
  <c r="B1167" i="1" s="1"/>
  <c r="D1167" i="1" l="1"/>
  <c r="J1167" i="1"/>
  <c r="H1167" i="1"/>
  <c r="P1167" i="1" l="1"/>
  <c r="O1167" i="1"/>
  <c r="L1167" i="1"/>
  <c r="N1167" i="1"/>
  <c r="B1168" i="1" s="1"/>
  <c r="J1168" i="1" l="1"/>
  <c r="D1168" i="1"/>
  <c r="P1168" i="1" s="1"/>
  <c r="H1168" i="1"/>
  <c r="L1168" i="1" s="1"/>
  <c r="O1168" i="1"/>
  <c r="N1168" i="1" l="1"/>
  <c r="B1169" i="1" s="1"/>
  <c r="D1169" i="1" l="1"/>
  <c r="J1169" i="1"/>
  <c r="H1169" i="1"/>
  <c r="P1169" i="1" l="1"/>
  <c r="O1169" i="1"/>
  <c r="L1169" i="1"/>
  <c r="N1169" i="1"/>
  <c r="B1170" i="1" s="1"/>
  <c r="J1170" i="1" l="1"/>
  <c r="D1170" i="1"/>
  <c r="P1170" i="1" s="1"/>
  <c r="H1170" i="1"/>
  <c r="L1170" i="1" s="1"/>
  <c r="O1170" i="1"/>
  <c r="N1170" i="1" l="1"/>
  <c r="B1171" i="1" s="1"/>
  <c r="D1171" i="1" l="1"/>
  <c r="J1171" i="1"/>
  <c r="H1171" i="1"/>
  <c r="P1171" i="1" l="1"/>
  <c r="O1171" i="1"/>
  <c r="L1171" i="1"/>
  <c r="N1171" i="1"/>
  <c r="B1172" i="1" s="1"/>
  <c r="J1172" i="1" l="1"/>
  <c r="D1172" i="1"/>
  <c r="P1172" i="1" s="1"/>
  <c r="H1172" i="1"/>
  <c r="L1172" i="1" s="1"/>
  <c r="O1172" i="1"/>
  <c r="N1172" i="1" l="1"/>
  <c r="B1173" i="1" s="1"/>
  <c r="D1173" i="1" l="1"/>
  <c r="J1173" i="1"/>
  <c r="H1173" i="1"/>
  <c r="P1173" i="1" l="1"/>
  <c r="O1173" i="1"/>
  <c r="L1173" i="1"/>
  <c r="N1173" i="1"/>
  <c r="B1174" i="1" s="1"/>
  <c r="J1174" i="1" l="1"/>
  <c r="D1174" i="1"/>
  <c r="P1174" i="1" s="1"/>
  <c r="H1174" i="1"/>
  <c r="L1174" i="1" s="1"/>
  <c r="O1174" i="1"/>
  <c r="N1174" i="1" l="1"/>
  <c r="B1175" i="1" s="1"/>
  <c r="D1175" i="1" l="1"/>
  <c r="J1175" i="1"/>
  <c r="H1175" i="1"/>
  <c r="P1175" i="1" l="1"/>
  <c r="O1175" i="1"/>
  <c r="L1175" i="1"/>
  <c r="N1175" i="1"/>
  <c r="B1176" i="1" s="1"/>
  <c r="J1176" i="1" l="1"/>
  <c r="D1176" i="1"/>
  <c r="P1176" i="1" s="1"/>
  <c r="H1176" i="1"/>
  <c r="L1176" i="1" s="1"/>
  <c r="O1176" i="1"/>
  <c r="N1176" i="1" l="1"/>
  <c r="B1177" i="1" s="1"/>
  <c r="D1177" i="1" l="1"/>
  <c r="N1177" i="1" s="1"/>
  <c r="B1178" i="1" s="1"/>
  <c r="J1177" i="1"/>
  <c r="H1177" i="1"/>
  <c r="J1178" i="1" l="1"/>
  <c r="D1178" i="1"/>
  <c r="P1178" i="1" s="1"/>
  <c r="H1178" i="1"/>
  <c r="L1177" i="1"/>
  <c r="P1177" i="1"/>
  <c r="O1177" i="1"/>
  <c r="O1178" i="1" s="1"/>
  <c r="L1178" i="1" l="1"/>
  <c r="N1178" i="1"/>
  <c r="B1179" i="1" s="1"/>
  <c r="D1179" i="1" l="1"/>
  <c r="J1179" i="1"/>
  <c r="H1179" i="1"/>
  <c r="P1179" i="1" l="1"/>
  <c r="O1179" i="1"/>
  <c r="L1179" i="1"/>
  <c r="N1179" i="1"/>
  <c r="B1180" i="1" s="1"/>
  <c r="J1180" i="1" l="1"/>
  <c r="D1180" i="1"/>
  <c r="P1180" i="1" s="1"/>
  <c r="H1180" i="1"/>
  <c r="L1180" i="1" s="1"/>
  <c r="O1180" i="1" l="1"/>
  <c r="N1180" i="1"/>
  <c r="B1181" i="1" s="1"/>
  <c r="D1181" i="1" s="1"/>
  <c r="P1181" i="1" s="1"/>
  <c r="J1181" i="1"/>
  <c r="H1181" i="1" l="1"/>
  <c r="O1181" i="1"/>
  <c r="L1181" i="1"/>
  <c r="N1181" i="1"/>
  <c r="B1182" i="1" s="1"/>
  <c r="D1182" i="1" s="1"/>
  <c r="P1182" i="1" l="1"/>
  <c r="O1182" i="1"/>
  <c r="H1182" i="1"/>
  <c r="L1182" i="1" s="1"/>
  <c r="J1182" i="1"/>
  <c r="N1182" i="1"/>
  <c r="B1183" i="1" s="1"/>
  <c r="D1183" i="1" l="1"/>
  <c r="J1183" i="1"/>
  <c r="H1183" i="1"/>
  <c r="P1183" i="1" l="1"/>
  <c r="O1183" i="1"/>
  <c r="L1183" i="1"/>
  <c r="N1183" i="1"/>
  <c r="B1184" i="1" s="1"/>
  <c r="J1184" i="1" l="1"/>
  <c r="D1184" i="1"/>
  <c r="P1184" i="1" s="1"/>
  <c r="H1184" i="1"/>
  <c r="L1184" i="1" s="1"/>
  <c r="O1184" i="1"/>
  <c r="N1184" i="1" l="1"/>
  <c r="B1185" i="1" s="1"/>
  <c r="D1185" i="1" l="1"/>
  <c r="J1185" i="1"/>
  <c r="H1185" i="1"/>
  <c r="P1185" i="1" l="1"/>
  <c r="O1185" i="1"/>
  <c r="L1185" i="1"/>
  <c r="N1185" i="1"/>
  <c r="B1186" i="1" s="1"/>
  <c r="J1186" i="1" l="1"/>
  <c r="D1186" i="1"/>
  <c r="P1186" i="1" s="1"/>
  <c r="H1186" i="1"/>
  <c r="L1186" i="1" s="1"/>
  <c r="O1186" i="1"/>
  <c r="N1186" i="1" l="1"/>
  <c r="B1187" i="1" s="1"/>
  <c r="D1187" i="1" l="1"/>
  <c r="N1187" i="1" s="1"/>
  <c r="B1188" i="1" s="1"/>
  <c r="J1187" i="1"/>
  <c r="H1187" i="1"/>
  <c r="L1187" i="1" l="1"/>
  <c r="J1188" i="1"/>
  <c r="D1188" i="1"/>
  <c r="P1188" i="1" s="1"/>
  <c r="H1188" i="1"/>
  <c r="L1188" i="1" s="1"/>
  <c r="P1187" i="1"/>
  <c r="O1187" i="1"/>
  <c r="O1188" i="1" l="1"/>
  <c r="N1188" i="1"/>
  <c r="B1189" i="1" s="1"/>
  <c r="D1189" i="1" l="1"/>
  <c r="N1189" i="1" s="1"/>
  <c r="B1190" i="1" s="1"/>
  <c r="J1189" i="1"/>
  <c r="H1189" i="1"/>
  <c r="J1190" i="1" l="1"/>
  <c r="D1190" i="1"/>
  <c r="P1190" i="1" s="1"/>
  <c r="H1190" i="1"/>
  <c r="L1190" i="1" s="1"/>
  <c r="L1189" i="1"/>
  <c r="P1189" i="1"/>
  <c r="O1189" i="1"/>
  <c r="O1190" i="1" s="1"/>
  <c r="N1190" i="1" l="1"/>
  <c r="B1191" i="1" s="1"/>
  <c r="D1191" i="1" l="1"/>
  <c r="J1191" i="1"/>
  <c r="H1191" i="1"/>
  <c r="P1191" i="1" l="1"/>
  <c r="O1191" i="1"/>
  <c r="L1191" i="1"/>
  <c r="N1191" i="1"/>
  <c r="B1192" i="1" s="1"/>
  <c r="J1192" i="1" l="1"/>
  <c r="D1192" i="1"/>
  <c r="P1192" i="1" s="1"/>
  <c r="H1192" i="1"/>
  <c r="O1192" i="1"/>
  <c r="L1192" i="1" l="1"/>
  <c r="N1192" i="1"/>
  <c r="B1193" i="1" s="1"/>
  <c r="D1193" i="1" l="1"/>
  <c r="N1193" i="1" s="1"/>
  <c r="B1194" i="1" s="1"/>
  <c r="J1193" i="1"/>
  <c r="H1193" i="1"/>
  <c r="L1193" i="1" l="1"/>
  <c r="J1194" i="1"/>
  <c r="D1194" i="1"/>
  <c r="P1194" i="1" s="1"/>
  <c r="H1194" i="1"/>
  <c r="L1194" i="1" s="1"/>
  <c r="P1193" i="1"/>
  <c r="O1193" i="1"/>
  <c r="N1194" i="1" l="1"/>
  <c r="B1195" i="1" s="1"/>
  <c r="O1194" i="1"/>
  <c r="J1195" i="1" l="1"/>
  <c r="D1195" i="1"/>
  <c r="P1195" i="1" s="1"/>
  <c r="H1195" i="1"/>
  <c r="L1195" i="1" s="1"/>
  <c r="O1195" i="1"/>
  <c r="N1195" i="1" l="1"/>
  <c r="B1196" i="1" s="1"/>
  <c r="J1196" i="1" l="1"/>
  <c r="H1196" i="1"/>
  <c r="D1196" i="1"/>
  <c r="N1196" i="1" s="1"/>
  <c r="B1197" i="1" s="1"/>
  <c r="D1197" i="1" s="1"/>
  <c r="L1196" i="1" l="1"/>
  <c r="J1197" i="1"/>
  <c r="H1197" i="1"/>
  <c r="L1197" i="1" s="1"/>
  <c r="P1196" i="1"/>
  <c r="O1196" i="1"/>
  <c r="P1197" i="1"/>
  <c r="O1197" i="1"/>
  <c r="N1197" i="1"/>
  <c r="B1198" i="1" s="1"/>
  <c r="J1198" i="1" l="1"/>
  <c r="D1198" i="1"/>
  <c r="P1198" i="1" s="1"/>
  <c r="H1198" i="1"/>
  <c r="L1198" i="1" s="1"/>
  <c r="O1198" i="1"/>
  <c r="N1198" i="1" l="1"/>
  <c r="B1199" i="1" s="1"/>
  <c r="D1199" i="1" l="1"/>
  <c r="J1199" i="1"/>
  <c r="H1199" i="1"/>
  <c r="P1199" i="1" l="1"/>
  <c r="O1199" i="1"/>
  <c r="L1199" i="1"/>
  <c r="N1199" i="1"/>
  <c r="B1200" i="1" s="1"/>
  <c r="J1200" i="1" l="1"/>
  <c r="D1200" i="1"/>
  <c r="P1200" i="1" s="1"/>
  <c r="H1200" i="1"/>
  <c r="L1200" i="1" s="1"/>
  <c r="O1200" i="1"/>
  <c r="N1200" i="1" l="1"/>
  <c r="B1201" i="1" s="1"/>
  <c r="D1201" i="1" l="1"/>
  <c r="J1201" i="1"/>
  <c r="H1201" i="1"/>
  <c r="P1201" i="1" l="1"/>
  <c r="O1201" i="1"/>
  <c r="L1201" i="1"/>
  <c r="N1201" i="1"/>
  <c r="B1202" i="1" s="1"/>
  <c r="J1202" i="1" l="1"/>
  <c r="D1202" i="1"/>
  <c r="P1202" i="1" s="1"/>
  <c r="H1202" i="1"/>
  <c r="L1202" i="1" s="1"/>
  <c r="O1202" i="1"/>
  <c r="N1202" i="1" l="1"/>
  <c r="B1203" i="1" s="1"/>
  <c r="D1203" i="1" l="1"/>
  <c r="N1203" i="1" s="1"/>
  <c r="B1204" i="1" s="1"/>
  <c r="J1203" i="1"/>
  <c r="H1203" i="1"/>
  <c r="J1204" i="1" l="1"/>
  <c r="D1204" i="1"/>
  <c r="P1204" i="1" s="1"/>
  <c r="H1204" i="1"/>
  <c r="L1204" i="1" s="1"/>
  <c r="L1203" i="1"/>
  <c r="P1203" i="1"/>
  <c r="O1203" i="1"/>
  <c r="O1204" i="1" s="1"/>
  <c r="N1204" i="1" l="1"/>
  <c r="B1205" i="1" s="1"/>
  <c r="D1205" i="1" l="1"/>
  <c r="N1205" i="1" s="1"/>
  <c r="B1206" i="1" s="1"/>
  <c r="J1205" i="1"/>
  <c r="H1205" i="1"/>
  <c r="J1206" i="1" l="1"/>
  <c r="D1206" i="1"/>
  <c r="P1206" i="1" s="1"/>
  <c r="H1206" i="1"/>
  <c r="L1206" i="1" s="1"/>
  <c r="L1205" i="1"/>
  <c r="P1205" i="1"/>
  <c r="O1205" i="1"/>
  <c r="O1206" i="1" s="1"/>
  <c r="N1206" i="1" l="1"/>
  <c r="B1207" i="1" s="1"/>
  <c r="D1207" i="1" l="1"/>
  <c r="N1207" i="1" s="1"/>
  <c r="B1208" i="1" s="1"/>
  <c r="J1207" i="1"/>
  <c r="H1207" i="1"/>
  <c r="J1208" i="1" l="1"/>
  <c r="D1208" i="1"/>
  <c r="P1208" i="1" s="1"/>
  <c r="H1208" i="1"/>
  <c r="L1208" i="1" s="1"/>
  <c r="L1207" i="1"/>
  <c r="P1207" i="1"/>
  <c r="O1207" i="1"/>
  <c r="O1208" i="1" s="1"/>
  <c r="N1208" i="1" l="1"/>
  <c r="B1209" i="1" s="1"/>
  <c r="D1209" i="1" s="1"/>
  <c r="P1209" i="1" s="1"/>
  <c r="J1209" i="1"/>
  <c r="N1209" i="1" l="1"/>
  <c r="B1210" i="1" s="1"/>
  <c r="J1210" i="1" s="1"/>
  <c r="H1209" i="1"/>
  <c r="L1209" i="1" s="1"/>
  <c r="O1209" i="1"/>
  <c r="D1210" i="1"/>
  <c r="P1210" i="1" s="1"/>
  <c r="O1210" i="1"/>
  <c r="H1210" i="1" l="1"/>
  <c r="L1210" i="1" s="1"/>
  <c r="N1210" i="1"/>
  <c r="B1211" i="1" s="1"/>
  <c r="D1211" i="1" l="1"/>
  <c r="N1211" i="1" s="1"/>
  <c r="B1212" i="1" s="1"/>
  <c r="J1211" i="1"/>
  <c r="H1211" i="1"/>
  <c r="J1212" i="1" l="1"/>
  <c r="D1212" i="1"/>
  <c r="P1212" i="1" s="1"/>
  <c r="H1212" i="1"/>
  <c r="L1212" i="1" s="1"/>
  <c r="L1211" i="1"/>
  <c r="P1211" i="1"/>
  <c r="O1211" i="1"/>
  <c r="O1212" i="1" s="1"/>
  <c r="N1212" i="1" l="1"/>
  <c r="B1213" i="1" s="1"/>
  <c r="D1213" i="1" l="1"/>
  <c r="J1213" i="1"/>
  <c r="H1213" i="1"/>
  <c r="P1213" i="1" l="1"/>
  <c r="O1213" i="1"/>
  <c r="L1213" i="1"/>
  <c r="N1213" i="1"/>
  <c r="B1214" i="1" s="1"/>
  <c r="J1214" i="1" l="1"/>
  <c r="D1214" i="1"/>
  <c r="P1214" i="1" s="1"/>
  <c r="H1214" i="1"/>
  <c r="L1214" i="1" s="1"/>
  <c r="O1214" i="1"/>
  <c r="N1214" i="1" l="1"/>
  <c r="B1215" i="1" s="1"/>
  <c r="D1215" i="1" l="1"/>
  <c r="N1215" i="1" s="1"/>
  <c r="B1216" i="1" s="1"/>
  <c r="J1215" i="1"/>
  <c r="H1215" i="1"/>
  <c r="J1216" i="1" l="1"/>
  <c r="D1216" i="1"/>
  <c r="P1216" i="1" s="1"/>
  <c r="H1216" i="1"/>
  <c r="L1216" i="1" s="1"/>
  <c r="L1215" i="1"/>
  <c r="P1215" i="1"/>
  <c r="O1215" i="1"/>
  <c r="O1216" i="1" s="1"/>
  <c r="N1216" i="1" l="1"/>
  <c r="B1217" i="1" s="1"/>
  <c r="D1217" i="1" l="1"/>
  <c r="J1217" i="1"/>
  <c r="H1217" i="1"/>
  <c r="P1217" i="1" l="1"/>
  <c r="O1217" i="1"/>
  <c r="L1217" i="1"/>
  <c r="N1217" i="1"/>
  <c r="B1218" i="1" s="1"/>
  <c r="J1218" i="1" l="1"/>
  <c r="D1218" i="1"/>
  <c r="P1218" i="1" s="1"/>
  <c r="H1218" i="1"/>
  <c r="L1218" i="1" s="1"/>
  <c r="O1218" i="1"/>
  <c r="N1218" i="1" l="1"/>
  <c r="B1219" i="1" s="1"/>
  <c r="D1219" i="1" l="1"/>
  <c r="N1219" i="1" s="1"/>
  <c r="B1220" i="1" s="1"/>
  <c r="J1219" i="1"/>
  <c r="H1219" i="1"/>
  <c r="L1219" i="1" l="1"/>
  <c r="J1220" i="1"/>
  <c r="D1220" i="1"/>
  <c r="P1220" i="1" s="1"/>
  <c r="H1220" i="1"/>
  <c r="L1220" i="1" s="1"/>
  <c r="P1219" i="1"/>
  <c r="O1219" i="1"/>
  <c r="N1220" i="1" l="1"/>
  <c r="B1221" i="1" s="1"/>
  <c r="O1220" i="1"/>
  <c r="D1221" i="1" l="1"/>
  <c r="P1221" i="1" s="1"/>
  <c r="J1221" i="1"/>
  <c r="H1221" i="1"/>
  <c r="O1221" i="1" l="1"/>
  <c r="L1221" i="1"/>
  <c r="N1221" i="1"/>
  <c r="B1222" i="1" s="1"/>
  <c r="J1222" i="1" l="1"/>
  <c r="D1222" i="1"/>
  <c r="H1222" i="1"/>
  <c r="L1222" i="1" s="1"/>
  <c r="P1222" i="1" l="1"/>
  <c r="O1222" i="1"/>
  <c r="N1222" i="1"/>
  <c r="B1223" i="1" s="1"/>
  <c r="D1223" i="1" l="1"/>
  <c r="P1223" i="1" s="1"/>
  <c r="J1223" i="1"/>
  <c r="H1223" i="1"/>
  <c r="O1223" i="1" l="1"/>
  <c r="L1223" i="1"/>
  <c r="N1223" i="1"/>
  <c r="B1224" i="1" s="1"/>
  <c r="J1224" i="1" l="1"/>
  <c r="D1224" i="1"/>
  <c r="H1224" i="1"/>
  <c r="L1224" i="1" s="1"/>
  <c r="P1224" i="1" l="1"/>
  <c r="O1224" i="1"/>
  <c r="N1224" i="1"/>
  <c r="B1225" i="1" s="1"/>
  <c r="D1225" i="1" l="1"/>
  <c r="P1225" i="1" s="1"/>
  <c r="J1225" i="1"/>
  <c r="H1225" i="1"/>
  <c r="L1225" i="1" l="1"/>
  <c r="N1225" i="1"/>
  <c r="B1226" i="1" s="1"/>
  <c r="O1225" i="1"/>
  <c r="J1226" i="1" l="1"/>
  <c r="D1226" i="1"/>
  <c r="P1226" i="1" s="1"/>
  <c r="H1226" i="1"/>
  <c r="L1226" i="1" s="1"/>
  <c r="O1226" i="1"/>
  <c r="N1226" i="1" l="1"/>
  <c r="B1227" i="1" s="1"/>
  <c r="D1227" i="1" l="1"/>
  <c r="N1227" i="1" s="1"/>
  <c r="B1228" i="1" s="1"/>
  <c r="J1227" i="1"/>
  <c r="H1227" i="1"/>
  <c r="L1227" i="1" l="1"/>
  <c r="J1228" i="1"/>
  <c r="D1228" i="1"/>
  <c r="P1228" i="1" s="1"/>
  <c r="H1228" i="1"/>
  <c r="L1228" i="1" s="1"/>
  <c r="P1227" i="1"/>
  <c r="O1227" i="1"/>
  <c r="O1228" i="1" l="1"/>
  <c r="N1228" i="1"/>
  <c r="B1229" i="1" s="1"/>
  <c r="D1229" i="1" l="1"/>
  <c r="N1229" i="1" s="1"/>
  <c r="B1230" i="1" s="1"/>
  <c r="J1229" i="1"/>
  <c r="H1229" i="1"/>
  <c r="L1229" i="1" l="1"/>
  <c r="J1230" i="1"/>
  <c r="D1230" i="1"/>
  <c r="P1230" i="1" s="1"/>
  <c r="H1230" i="1"/>
  <c r="L1230" i="1" s="1"/>
  <c r="P1229" i="1"/>
  <c r="O1229" i="1"/>
  <c r="O1230" i="1" l="1"/>
  <c r="N1230" i="1"/>
  <c r="B1231" i="1" s="1"/>
  <c r="D1231" i="1" l="1"/>
  <c r="N1231" i="1" s="1"/>
  <c r="B1232" i="1" s="1"/>
  <c r="J1231" i="1"/>
  <c r="H1231" i="1"/>
  <c r="L1231" i="1" l="1"/>
  <c r="J1232" i="1"/>
  <c r="D1232" i="1"/>
  <c r="P1232" i="1" s="1"/>
  <c r="H1232" i="1"/>
  <c r="L1232" i="1" s="1"/>
  <c r="P1231" i="1"/>
  <c r="O1231" i="1"/>
  <c r="O1232" i="1" l="1"/>
  <c r="N1232" i="1"/>
  <c r="B1233" i="1" s="1"/>
  <c r="D1233" i="1" l="1"/>
  <c r="N1233" i="1" s="1"/>
  <c r="B1234" i="1" s="1"/>
  <c r="J1233" i="1"/>
  <c r="H1233" i="1"/>
  <c r="L1233" i="1" l="1"/>
  <c r="J1234" i="1"/>
  <c r="D1234" i="1"/>
  <c r="P1234" i="1" s="1"/>
  <c r="H1234" i="1"/>
  <c r="L1234" i="1" s="1"/>
  <c r="P1233" i="1"/>
  <c r="O1233" i="1"/>
  <c r="O1234" i="1" l="1"/>
  <c r="N1234" i="1"/>
  <c r="B1235" i="1" s="1"/>
  <c r="D1235" i="1" l="1"/>
  <c r="N1235" i="1" s="1"/>
  <c r="B1236" i="1" s="1"/>
  <c r="J1235" i="1"/>
  <c r="H1235" i="1"/>
  <c r="L1235" i="1" l="1"/>
  <c r="J1236" i="1"/>
  <c r="D1236" i="1"/>
  <c r="P1236" i="1" s="1"/>
  <c r="H1236" i="1"/>
  <c r="L1236" i="1" s="1"/>
  <c r="P1235" i="1"/>
  <c r="O1235" i="1"/>
  <c r="O1236" i="1" l="1"/>
  <c r="N1236" i="1"/>
  <c r="B1237" i="1" s="1"/>
  <c r="D1237" i="1" l="1"/>
  <c r="J1237" i="1"/>
  <c r="H1237" i="1"/>
  <c r="P1237" i="1" l="1"/>
  <c r="O1237" i="1"/>
  <c r="L1237" i="1"/>
  <c r="N1237" i="1"/>
  <c r="B1238" i="1" s="1"/>
  <c r="J1238" i="1" l="1"/>
  <c r="D1238" i="1"/>
  <c r="P1238" i="1" s="1"/>
  <c r="H1238" i="1"/>
  <c r="L1238" i="1" s="1"/>
  <c r="O1238" i="1"/>
  <c r="N1238" i="1" l="1"/>
  <c r="B1239" i="1" s="1"/>
  <c r="D1239" i="1" l="1"/>
  <c r="N1239" i="1" s="1"/>
  <c r="B1240" i="1" s="1"/>
  <c r="J1239" i="1"/>
  <c r="H1239" i="1"/>
  <c r="J1240" i="1" l="1"/>
  <c r="D1240" i="1"/>
  <c r="P1240" i="1" s="1"/>
  <c r="H1240" i="1"/>
  <c r="L1239" i="1"/>
  <c r="P1239" i="1"/>
  <c r="O1239" i="1"/>
  <c r="O1240" i="1" s="1"/>
  <c r="L1240" i="1" l="1"/>
  <c r="N1240" i="1"/>
  <c r="B1241" i="1" s="1"/>
  <c r="D1241" i="1" l="1"/>
  <c r="N1241" i="1" s="1"/>
  <c r="B1242" i="1" s="1"/>
  <c r="J1241" i="1"/>
  <c r="H1241" i="1"/>
  <c r="L1241" i="1" l="1"/>
  <c r="J1242" i="1"/>
  <c r="D1242" i="1"/>
  <c r="P1242" i="1" s="1"/>
  <c r="H1242" i="1"/>
  <c r="L1242" i="1" s="1"/>
  <c r="P1241" i="1"/>
  <c r="O1241" i="1"/>
  <c r="N1242" i="1" l="1"/>
  <c r="B1243" i="1" s="1"/>
  <c r="O1242" i="1"/>
  <c r="D1243" i="1"/>
  <c r="P1243" i="1" s="1"/>
  <c r="N1243" i="1" l="1"/>
  <c r="B1244" i="1" s="1"/>
  <c r="D1244" i="1" s="1"/>
  <c r="J1243" i="1"/>
  <c r="H1243" i="1"/>
  <c r="O1243" i="1"/>
  <c r="J1244" i="1" l="1"/>
  <c r="L1244" i="1" s="1"/>
  <c r="H1244" i="1"/>
  <c r="L1243" i="1"/>
  <c r="P1244" i="1"/>
  <c r="O1244" i="1"/>
  <c r="N1244" i="1"/>
  <c r="B1245" i="1" s="1"/>
  <c r="D1245" i="1" l="1"/>
  <c r="J1245" i="1"/>
  <c r="H1245" i="1"/>
  <c r="P1245" i="1" l="1"/>
  <c r="O1245" i="1"/>
  <c r="L1245" i="1"/>
  <c r="N1245" i="1"/>
  <c r="B1246" i="1" s="1"/>
  <c r="J1246" i="1" l="1"/>
  <c r="D1246" i="1"/>
  <c r="P1246" i="1" s="1"/>
  <c r="H1246" i="1"/>
  <c r="L1246" i="1" s="1"/>
  <c r="O1246" i="1"/>
  <c r="N1246" i="1" l="1"/>
  <c r="B1247" i="1" s="1"/>
  <c r="D1247" i="1" l="1"/>
  <c r="J1247" i="1"/>
  <c r="H1247" i="1"/>
  <c r="P1247" i="1" l="1"/>
  <c r="O1247" i="1"/>
  <c r="L1247" i="1"/>
  <c r="N1247" i="1"/>
  <c r="B1248" i="1" s="1"/>
  <c r="J1248" i="1" l="1"/>
  <c r="D1248" i="1"/>
  <c r="P1248" i="1" s="1"/>
  <c r="H1248" i="1"/>
  <c r="L1248" i="1" s="1"/>
  <c r="O1248" i="1"/>
  <c r="N1248" i="1" l="1"/>
  <c r="B1249" i="1" s="1"/>
  <c r="D1249" i="1" l="1"/>
  <c r="J1249" i="1"/>
  <c r="H1249" i="1"/>
  <c r="P1249" i="1" l="1"/>
  <c r="O1249" i="1"/>
  <c r="L1249" i="1"/>
  <c r="N1249" i="1"/>
  <c r="B1250" i="1" s="1"/>
  <c r="J1250" i="1" l="1"/>
  <c r="D1250" i="1"/>
  <c r="P1250" i="1" s="1"/>
  <c r="H1250" i="1"/>
  <c r="L1250" i="1" s="1"/>
  <c r="O1250" i="1"/>
  <c r="N1250" i="1" l="1"/>
  <c r="B1251" i="1" s="1"/>
  <c r="D1251" i="1" l="1"/>
  <c r="J1251" i="1"/>
  <c r="H1251" i="1"/>
  <c r="P1251" i="1" l="1"/>
  <c r="O1251" i="1"/>
  <c r="L1251" i="1"/>
  <c r="N1251" i="1"/>
  <c r="B1252" i="1" s="1"/>
  <c r="J1252" i="1" l="1"/>
  <c r="D1252" i="1"/>
  <c r="P1252" i="1" s="1"/>
  <c r="H1252" i="1"/>
  <c r="L1252" i="1" s="1"/>
  <c r="O1252" i="1"/>
  <c r="N1252" i="1" l="1"/>
  <c r="B1253" i="1" s="1"/>
  <c r="D1253" i="1" l="1"/>
  <c r="J1253" i="1"/>
  <c r="H1253" i="1"/>
  <c r="P1253" i="1" l="1"/>
  <c r="O1253" i="1"/>
  <c r="L1253" i="1"/>
  <c r="N1253" i="1"/>
  <c r="B1254" i="1" s="1"/>
  <c r="J1254" i="1" l="1"/>
  <c r="D1254" i="1"/>
  <c r="P1254" i="1" s="1"/>
  <c r="H1254" i="1"/>
  <c r="L1254" i="1" s="1"/>
  <c r="O1254" i="1"/>
  <c r="N1254" i="1" l="1"/>
  <c r="B1255" i="1" s="1"/>
  <c r="D1255" i="1" l="1"/>
  <c r="J1255" i="1"/>
  <c r="H1255" i="1"/>
  <c r="P1255" i="1" l="1"/>
  <c r="O1255" i="1"/>
  <c r="L1255" i="1"/>
  <c r="N1255" i="1"/>
  <c r="B1256" i="1" s="1"/>
  <c r="J1256" i="1" l="1"/>
  <c r="D1256" i="1"/>
  <c r="P1256" i="1" s="1"/>
  <c r="H1256" i="1"/>
  <c r="L1256" i="1" s="1"/>
  <c r="O1256" i="1"/>
  <c r="N1256" i="1" l="1"/>
  <c r="B1257" i="1" s="1"/>
  <c r="D1257" i="1" l="1"/>
  <c r="J1257" i="1"/>
  <c r="H1257" i="1"/>
  <c r="P1257" i="1" l="1"/>
  <c r="O1257" i="1"/>
  <c r="L1257" i="1"/>
  <c r="N1257" i="1"/>
  <c r="B1258" i="1" s="1"/>
  <c r="J1258" i="1" l="1"/>
  <c r="D1258" i="1"/>
  <c r="P1258" i="1" s="1"/>
  <c r="H1258" i="1"/>
  <c r="L1258" i="1" s="1"/>
  <c r="O1258" i="1"/>
  <c r="N1258" i="1" l="1"/>
  <c r="B1259" i="1" s="1"/>
  <c r="D1259" i="1" l="1"/>
  <c r="N1259" i="1" s="1"/>
  <c r="B1260" i="1" s="1"/>
  <c r="J1259" i="1"/>
  <c r="H1259" i="1"/>
  <c r="J1260" i="1" l="1"/>
  <c r="D1260" i="1"/>
  <c r="P1260" i="1" s="1"/>
  <c r="H1260" i="1"/>
  <c r="L1259" i="1"/>
  <c r="P1259" i="1"/>
  <c r="O1259" i="1"/>
  <c r="O1260" i="1" s="1"/>
  <c r="L1260" i="1" l="1"/>
  <c r="N1260" i="1"/>
  <c r="B1261" i="1" s="1"/>
  <c r="D1261" i="1" l="1"/>
  <c r="N1261" i="1" s="1"/>
  <c r="B1262" i="1" s="1"/>
  <c r="J1261" i="1"/>
  <c r="H1261" i="1"/>
  <c r="J1262" i="1" l="1"/>
  <c r="D1262" i="1"/>
  <c r="P1262" i="1" s="1"/>
  <c r="H1262" i="1"/>
  <c r="L1262" i="1" s="1"/>
  <c r="L1261" i="1"/>
  <c r="P1261" i="1"/>
  <c r="O1261" i="1"/>
  <c r="O1262" i="1" s="1"/>
  <c r="N1262" i="1" l="1"/>
  <c r="B1263" i="1" s="1"/>
  <c r="D1263" i="1" l="1"/>
  <c r="J1263" i="1"/>
  <c r="H1263" i="1"/>
  <c r="P1263" i="1" l="1"/>
  <c r="O1263" i="1"/>
  <c r="L1263" i="1"/>
  <c r="N1263" i="1"/>
  <c r="B1264" i="1" s="1"/>
  <c r="J1264" i="1" l="1"/>
  <c r="D1264" i="1"/>
  <c r="P1264" i="1" s="1"/>
  <c r="H1264" i="1"/>
  <c r="L1264" i="1" s="1"/>
  <c r="O1264" i="1"/>
  <c r="N1264" i="1" l="1"/>
  <c r="B1265" i="1" s="1"/>
  <c r="D1265" i="1" l="1"/>
  <c r="J1265" i="1"/>
  <c r="H1265" i="1"/>
  <c r="P1265" i="1" l="1"/>
  <c r="O1265" i="1"/>
  <c r="L1265" i="1"/>
  <c r="N1265" i="1"/>
  <c r="B1266" i="1" s="1"/>
  <c r="J1266" i="1" l="1"/>
  <c r="D1266" i="1"/>
  <c r="P1266" i="1" s="1"/>
  <c r="H1266" i="1"/>
  <c r="L1266" i="1" s="1"/>
  <c r="O1266" i="1"/>
  <c r="N1266" i="1" l="1"/>
  <c r="B1267" i="1" s="1"/>
  <c r="D1267" i="1" l="1"/>
  <c r="J1267" i="1"/>
  <c r="H1267" i="1"/>
  <c r="P1267" i="1" l="1"/>
  <c r="O1267" i="1"/>
  <c r="L1267" i="1"/>
  <c r="N1267" i="1"/>
  <c r="B1268" i="1" s="1"/>
  <c r="J1268" i="1" l="1"/>
  <c r="D1268" i="1"/>
  <c r="P1268" i="1" s="1"/>
  <c r="H1268" i="1"/>
  <c r="L1268" i="1" s="1"/>
  <c r="O1268" i="1"/>
  <c r="N1268" i="1" l="1"/>
  <c r="B1269" i="1" s="1"/>
  <c r="D1269" i="1" l="1"/>
  <c r="J1269" i="1"/>
  <c r="H1269" i="1"/>
  <c r="P1269" i="1" l="1"/>
  <c r="O1269" i="1"/>
  <c r="L1269" i="1"/>
  <c r="N1269" i="1"/>
  <c r="B1270" i="1" s="1"/>
  <c r="J1270" i="1" l="1"/>
  <c r="D1270" i="1"/>
  <c r="P1270" i="1" s="1"/>
  <c r="H1270" i="1"/>
  <c r="L1270" i="1" s="1"/>
  <c r="O1270" i="1"/>
  <c r="N1270" i="1" l="1"/>
  <c r="B1271" i="1" s="1"/>
  <c r="D1271" i="1" l="1"/>
  <c r="J1271" i="1"/>
  <c r="H1271" i="1"/>
  <c r="P1271" i="1" l="1"/>
  <c r="O1271" i="1"/>
  <c r="L1271" i="1"/>
  <c r="N1271" i="1"/>
  <c r="B1272" i="1" s="1"/>
  <c r="J1272" i="1" l="1"/>
  <c r="D1272" i="1"/>
  <c r="P1272" i="1" s="1"/>
  <c r="H1272" i="1"/>
  <c r="L1272" i="1" s="1"/>
  <c r="O1272" i="1"/>
  <c r="N1272" i="1" l="1"/>
  <c r="B1273" i="1" s="1"/>
  <c r="D1273" i="1" l="1"/>
  <c r="N1273" i="1" s="1"/>
  <c r="B1274" i="1" s="1"/>
  <c r="J1273" i="1"/>
  <c r="H1273" i="1"/>
  <c r="L1273" i="1" l="1"/>
  <c r="J1274" i="1"/>
  <c r="D1274" i="1"/>
  <c r="P1274" i="1" s="1"/>
  <c r="H1274" i="1"/>
  <c r="L1274" i="1" s="1"/>
  <c r="P1273" i="1"/>
  <c r="O1273" i="1"/>
  <c r="N1274" i="1" l="1"/>
  <c r="B1275" i="1" s="1"/>
  <c r="O1274" i="1"/>
  <c r="D1275" i="1" l="1"/>
  <c r="P1275" i="1" s="1"/>
  <c r="J1275" i="1"/>
  <c r="H1275" i="1"/>
  <c r="O1275" i="1" l="1"/>
  <c r="L1275" i="1"/>
  <c r="N1275" i="1"/>
  <c r="B1276" i="1" s="1"/>
  <c r="J1276" i="1" l="1"/>
  <c r="D1276" i="1"/>
  <c r="H1276" i="1"/>
  <c r="L1276" i="1" s="1"/>
  <c r="P1276" i="1" l="1"/>
  <c r="O1276" i="1"/>
  <c r="N1276" i="1"/>
  <c r="B1277" i="1" s="1"/>
  <c r="D1277" i="1" l="1"/>
  <c r="P1277" i="1" s="1"/>
  <c r="J1277" i="1"/>
  <c r="H1277" i="1"/>
  <c r="O1277" i="1" l="1"/>
  <c r="L1277" i="1"/>
  <c r="N1277" i="1"/>
  <c r="B1278" i="1" s="1"/>
  <c r="J1278" i="1" l="1"/>
  <c r="D1278" i="1"/>
  <c r="H1278" i="1"/>
  <c r="L1278" i="1" s="1"/>
  <c r="P1278" i="1" l="1"/>
  <c r="O1278" i="1"/>
  <c r="N1278" i="1"/>
  <c r="B1279" i="1" s="1"/>
  <c r="D1279" i="1" l="1"/>
  <c r="P1279" i="1" s="1"/>
  <c r="J1279" i="1"/>
  <c r="H1279" i="1"/>
  <c r="L1279" i="1" l="1"/>
  <c r="N1279" i="1"/>
  <c r="B1280" i="1" s="1"/>
  <c r="O1279" i="1"/>
  <c r="J1280" i="1" l="1"/>
  <c r="D1280" i="1"/>
  <c r="P1280" i="1" s="1"/>
  <c r="H1280" i="1"/>
  <c r="L1280" i="1" s="1"/>
  <c r="O1280" i="1"/>
  <c r="N1280" i="1" l="1"/>
  <c r="B1281" i="1" s="1"/>
  <c r="D1281" i="1" l="1"/>
  <c r="J1281" i="1"/>
  <c r="H1281" i="1"/>
  <c r="P1281" i="1" l="1"/>
  <c r="O1281" i="1"/>
  <c r="L1281" i="1"/>
  <c r="N1281" i="1"/>
  <c r="B1282" i="1" s="1"/>
  <c r="J1282" i="1" l="1"/>
  <c r="D1282" i="1"/>
  <c r="P1282" i="1" s="1"/>
  <c r="H1282" i="1"/>
  <c r="L1282" i="1" s="1"/>
  <c r="O1282" i="1"/>
  <c r="N1282" i="1" l="1"/>
  <c r="B1283" i="1" s="1"/>
  <c r="D1283" i="1" l="1"/>
  <c r="N1283" i="1" s="1"/>
  <c r="B1284" i="1" s="1"/>
  <c r="J1283" i="1"/>
  <c r="H1283" i="1"/>
  <c r="L1283" i="1" l="1"/>
  <c r="J1284" i="1"/>
  <c r="D1284" i="1"/>
  <c r="P1284" i="1" s="1"/>
  <c r="H1284" i="1"/>
  <c r="L1284" i="1" s="1"/>
  <c r="P1283" i="1"/>
  <c r="O1283" i="1"/>
  <c r="O1284" i="1" l="1"/>
  <c r="N1284" i="1"/>
  <c r="B1285" i="1" s="1"/>
  <c r="D1285" i="1" l="1"/>
  <c r="J1285" i="1"/>
  <c r="H1285" i="1"/>
  <c r="P1285" i="1" l="1"/>
  <c r="O1285" i="1"/>
  <c r="L1285" i="1"/>
  <c r="N1285" i="1"/>
  <c r="B1286" i="1" s="1"/>
  <c r="J1286" i="1" l="1"/>
  <c r="D1286" i="1"/>
  <c r="P1286" i="1" s="1"/>
  <c r="H1286" i="1"/>
  <c r="L1286" i="1" s="1"/>
  <c r="O1286" i="1"/>
  <c r="N1286" i="1" l="1"/>
  <c r="B1287" i="1" s="1"/>
  <c r="D1287" i="1" l="1"/>
  <c r="J1287" i="1"/>
  <c r="H1287" i="1"/>
  <c r="P1287" i="1" l="1"/>
  <c r="O1287" i="1"/>
  <c r="L1287" i="1"/>
  <c r="N1287" i="1"/>
  <c r="B1288" i="1" s="1"/>
  <c r="J1288" i="1" l="1"/>
  <c r="D1288" i="1"/>
  <c r="P1288" i="1" s="1"/>
  <c r="H1288" i="1"/>
  <c r="L1288" i="1" l="1"/>
  <c r="O1288" i="1"/>
  <c r="N1288" i="1"/>
  <c r="B1289" i="1" s="1"/>
  <c r="D1289" i="1" l="1"/>
  <c r="P1289" i="1" s="1"/>
  <c r="J1289" i="1"/>
  <c r="H1289" i="1"/>
  <c r="L1289" i="1" l="1"/>
  <c r="N1289" i="1"/>
  <c r="B1290" i="1" s="1"/>
  <c r="D1290" i="1" s="1"/>
  <c r="O1289" i="1"/>
  <c r="J1290" i="1"/>
  <c r="H1290" i="1"/>
  <c r="L1290" i="1" s="1"/>
  <c r="P1290" i="1" l="1"/>
  <c r="O1290" i="1"/>
  <c r="N1290" i="1"/>
  <c r="B1291" i="1" s="1"/>
  <c r="D1291" i="1" l="1"/>
  <c r="N1291" i="1" s="1"/>
  <c r="B1292" i="1" s="1"/>
  <c r="J1291" i="1"/>
  <c r="H1291" i="1"/>
  <c r="J1292" i="1" l="1"/>
  <c r="D1292" i="1"/>
  <c r="P1292" i="1" s="1"/>
  <c r="H1292" i="1"/>
  <c r="L1291" i="1"/>
  <c r="P1291" i="1"/>
  <c r="O1291" i="1"/>
  <c r="O1292" i="1" s="1"/>
  <c r="L1292" i="1" l="1"/>
  <c r="N1292" i="1"/>
  <c r="B1293" i="1" s="1"/>
  <c r="D1293" i="1" l="1"/>
  <c r="J1293" i="1"/>
  <c r="H1293" i="1"/>
  <c r="P1293" i="1" l="1"/>
  <c r="O1293" i="1"/>
  <c r="L1293" i="1"/>
  <c r="N1293" i="1"/>
  <c r="B1294" i="1" s="1"/>
  <c r="J1294" i="1" l="1"/>
  <c r="D1294" i="1"/>
  <c r="P1294" i="1" s="1"/>
  <c r="H1294" i="1"/>
  <c r="L1294" i="1" s="1"/>
  <c r="O1294" i="1"/>
  <c r="N1294" i="1" l="1"/>
  <c r="B1295" i="1" s="1"/>
  <c r="D1295" i="1" l="1"/>
  <c r="J1295" i="1"/>
  <c r="H1295" i="1"/>
  <c r="P1295" i="1" l="1"/>
  <c r="O1295" i="1"/>
  <c r="L1295" i="1"/>
  <c r="N1295" i="1"/>
  <c r="B1296" i="1" s="1"/>
  <c r="J1296" i="1" l="1"/>
  <c r="D1296" i="1"/>
  <c r="P1296" i="1" s="1"/>
  <c r="H1296" i="1"/>
  <c r="L1296" i="1" s="1"/>
  <c r="O1296" i="1"/>
  <c r="N1296" i="1" l="1"/>
  <c r="B1297" i="1" s="1"/>
  <c r="D1297" i="1" l="1"/>
  <c r="J1297" i="1"/>
  <c r="H1297" i="1"/>
  <c r="P1297" i="1" l="1"/>
  <c r="O1297" i="1"/>
  <c r="L1297" i="1"/>
  <c r="N1297" i="1"/>
  <c r="B1298" i="1" s="1"/>
  <c r="J1298" i="1" l="1"/>
  <c r="D1298" i="1"/>
  <c r="P1298" i="1" s="1"/>
  <c r="H1298" i="1"/>
  <c r="L1298" i="1" s="1"/>
  <c r="O1298" i="1"/>
  <c r="N1298" i="1" l="1"/>
  <c r="B1299" i="1" s="1"/>
  <c r="D1299" i="1" l="1"/>
  <c r="J1299" i="1"/>
  <c r="H1299" i="1"/>
  <c r="P1299" i="1" l="1"/>
  <c r="O1299" i="1"/>
  <c r="L1299" i="1"/>
  <c r="N1299" i="1"/>
  <c r="B1300" i="1" s="1"/>
  <c r="J1300" i="1" l="1"/>
  <c r="D1300" i="1"/>
  <c r="P1300" i="1" s="1"/>
  <c r="H1300" i="1"/>
  <c r="L1300" i="1" s="1"/>
  <c r="O1300" i="1"/>
  <c r="N1300" i="1" l="1"/>
  <c r="B1301" i="1" s="1"/>
  <c r="D1301" i="1" l="1"/>
  <c r="J1301" i="1"/>
  <c r="H1301" i="1"/>
  <c r="P1301" i="1" l="1"/>
  <c r="O1301" i="1"/>
  <c r="L1301" i="1"/>
  <c r="N1301" i="1"/>
  <c r="B1302" i="1" s="1"/>
  <c r="J1302" i="1" l="1"/>
  <c r="D1302" i="1"/>
  <c r="P1302" i="1" s="1"/>
  <c r="H1302" i="1"/>
  <c r="L1302" i="1" s="1"/>
  <c r="O1302" i="1"/>
  <c r="N1302" i="1" l="1"/>
  <c r="B1303" i="1" s="1"/>
  <c r="D1303" i="1" l="1"/>
  <c r="J1303" i="1"/>
  <c r="H1303" i="1"/>
  <c r="P1303" i="1" l="1"/>
  <c r="O1303" i="1"/>
  <c r="L1303" i="1"/>
  <c r="N1303" i="1"/>
  <c r="B1304" i="1" s="1"/>
  <c r="J1304" i="1" l="1"/>
  <c r="D1304" i="1"/>
  <c r="P1304" i="1" s="1"/>
  <c r="H1304" i="1"/>
  <c r="L1304" i="1" s="1"/>
  <c r="O1304" i="1"/>
  <c r="N1304" i="1" l="1"/>
  <c r="B1305" i="1" s="1"/>
  <c r="D1305" i="1" l="1"/>
  <c r="N1305" i="1" s="1"/>
  <c r="B1306" i="1" s="1"/>
  <c r="J1305" i="1"/>
  <c r="H1305" i="1"/>
  <c r="L1305" i="1" l="1"/>
  <c r="J1306" i="1"/>
  <c r="D1306" i="1"/>
  <c r="P1306" i="1" s="1"/>
  <c r="H1306" i="1"/>
  <c r="L1306" i="1" s="1"/>
  <c r="P1305" i="1"/>
  <c r="O1305" i="1"/>
  <c r="O1306" i="1" l="1"/>
  <c r="N1306" i="1"/>
  <c r="B1307" i="1" s="1"/>
  <c r="D1307" i="1" l="1"/>
  <c r="P1307" i="1" s="1"/>
  <c r="J1307" i="1"/>
  <c r="H1307" i="1"/>
  <c r="L1307" i="1" l="1"/>
  <c r="N1307" i="1"/>
  <c r="B1308" i="1" s="1"/>
  <c r="D1308" i="1" s="1"/>
  <c r="O1307" i="1"/>
  <c r="J1308" i="1"/>
  <c r="H1308" i="1" l="1"/>
  <c r="L1308" i="1" s="1"/>
  <c r="P1308" i="1"/>
  <c r="O1308" i="1"/>
  <c r="N1308" i="1"/>
  <c r="B1309" i="1" s="1"/>
  <c r="D1309" i="1" l="1"/>
  <c r="J1309" i="1"/>
  <c r="H1309" i="1"/>
  <c r="P1309" i="1" l="1"/>
  <c r="O1309" i="1"/>
  <c r="L1309" i="1"/>
  <c r="N1309" i="1"/>
  <c r="B1310" i="1" s="1"/>
  <c r="J1310" i="1" l="1"/>
  <c r="D1310" i="1"/>
  <c r="P1310" i="1" s="1"/>
  <c r="H1310" i="1"/>
  <c r="L1310" i="1" s="1"/>
  <c r="O1310" i="1"/>
  <c r="N1310" i="1" l="1"/>
  <c r="B1311" i="1" s="1"/>
  <c r="D1311" i="1" l="1"/>
  <c r="N1311" i="1" s="1"/>
  <c r="B1312" i="1" s="1"/>
  <c r="J1311" i="1"/>
  <c r="H1311" i="1"/>
  <c r="J1312" i="1" l="1"/>
  <c r="D1312" i="1"/>
  <c r="P1312" i="1" s="1"/>
  <c r="H1312" i="1"/>
  <c r="L1311" i="1"/>
  <c r="P1311" i="1"/>
  <c r="O1311" i="1"/>
  <c r="O1312" i="1" s="1"/>
  <c r="L1312" i="1" l="1"/>
  <c r="N1312" i="1"/>
  <c r="B1313" i="1" s="1"/>
  <c r="D1313" i="1" l="1"/>
  <c r="N1313" i="1" s="1"/>
  <c r="B1314" i="1" s="1"/>
  <c r="J1313" i="1"/>
  <c r="H1313" i="1"/>
  <c r="L1313" i="1" l="1"/>
  <c r="J1314" i="1"/>
  <c r="D1314" i="1"/>
  <c r="P1314" i="1" s="1"/>
  <c r="H1314" i="1"/>
  <c r="L1314" i="1" s="1"/>
  <c r="P1313" i="1"/>
  <c r="O1313" i="1"/>
  <c r="O1314" i="1" l="1"/>
  <c r="N1314" i="1"/>
  <c r="B1315" i="1" s="1"/>
  <c r="D1315" i="1" l="1"/>
  <c r="N1315" i="1" s="1"/>
  <c r="B1316" i="1" s="1"/>
  <c r="J1315" i="1"/>
  <c r="H1315" i="1"/>
  <c r="L1315" i="1" l="1"/>
  <c r="J1316" i="1"/>
  <c r="D1316" i="1"/>
  <c r="P1316" i="1" s="1"/>
  <c r="H1316" i="1"/>
  <c r="L1316" i="1" s="1"/>
  <c r="P1315" i="1"/>
  <c r="O1315" i="1"/>
  <c r="O1316" i="1" l="1"/>
  <c r="N1316" i="1"/>
  <c r="B1317" i="1" s="1"/>
  <c r="D1317" i="1" l="1"/>
  <c r="N1317" i="1" s="1"/>
  <c r="B1318" i="1" s="1"/>
  <c r="J1317" i="1"/>
  <c r="H1317" i="1"/>
  <c r="L1317" i="1" l="1"/>
  <c r="J1318" i="1"/>
  <c r="D1318" i="1"/>
  <c r="P1318" i="1" s="1"/>
  <c r="H1318" i="1"/>
  <c r="L1318" i="1" s="1"/>
  <c r="P1317" i="1"/>
  <c r="O1317" i="1"/>
  <c r="O1318" i="1" l="1"/>
  <c r="N1318" i="1"/>
  <c r="B1319" i="1" s="1"/>
  <c r="D1319" i="1" l="1"/>
  <c r="J1319" i="1"/>
  <c r="H1319" i="1"/>
  <c r="P1319" i="1" l="1"/>
  <c r="O1319" i="1"/>
  <c r="L1319" i="1"/>
  <c r="N1319" i="1"/>
  <c r="B1320" i="1" s="1"/>
  <c r="J1320" i="1" l="1"/>
  <c r="D1320" i="1"/>
  <c r="P1320" i="1" s="1"/>
  <c r="H1320" i="1"/>
  <c r="L1320" i="1" s="1"/>
  <c r="O1320" i="1"/>
  <c r="N1320" i="1" l="1"/>
  <c r="B1321" i="1" s="1"/>
  <c r="D1321" i="1" l="1"/>
  <c r="J1321" i="1"/>
  <c r="H1321" i="1"/>
  <c r="P1321" i="1" l="1"/>
  <c r="O1321" i="1"/>
  <c r="L1321" i="1"/>
  <c r="N1321" i="1"/>
  <c r="B1322" i="1" s="1"/>
  <c r="J1322" i="1" l="1"/>
  <c r="D1322" i="1"/>
  <c r="P1322" i="1" s="1"/>
  <c r="H1322" i="1"/>
  <c r="L1322" i="1" s="1"/>
  <c r="O1322" i="1"/>
  <c r="N1322" i="1" l="1"/>
  <c r="B1323" i="1" s="1"/>
  <c r="D1323" i="1" l="1"/>
  <c r="J1323" i="1"/>
  <c r="H1323" i="1"/>
  <c r="P1323" i="1" l="1"/>
  <c r="O1323" i="1"/>
  <c r="L1323" i="1"/>
  <c r="N1323" i="1"/>
  <c r="B1324" i="1" s="1"/>
  <c r="J1324" i="1" l="1"/>
  <c r="D1324" i="1"/>
  <c r="P1324" i="1" s="1"/>
  <c r="H1324" i="1"/>
  <c r="L1324" i="1" s="1"/>
  <c r="O1324" i="1"/>
  <c r="N1324" i="1" l="1"/>
  <c r="B1325" i="1" s="1"/>
  <c r="D1325" i="1" l="1"/>
  <c r="J1325" i="1"/>
  <c r="H1325" i="1"/>
  <c r="P1325" i="1" l="1"/>
  <c r="O1325" i="1"/>
  <c r="L1325" i="1"/>
  <c r="N1325" i="1"/>
  <c r="B1326" i="1" s="1"/>
  <c r="J1326" i="1" l="1"/>
  <c r="D1326" i="1"/>
  <c r="P1326" i="1" s="1"/>
  <c r="H1326" i="1"/>
  <c r="L1326" i="1" s="1"/>
  <c r="O1326" i="1"/>
  <c r="N1326" i="1" l="1"/>
  <c r="B1327" i="1" s="1"/>
  <c r="J1327" i="1"/>
  <c r="D1327" i="1" l="1"/>
  <c r="P1327" i="1" s="1"/>
  <c r="H1327" i="1"/>
  <c r="L1327" i="1" s="1"/>
  <c r="O1327" i="1"/>
  <c r="N1327" i="1" l="1"/>
  <c r="B1328" i="1" s="1"/>
  <c r="J1328" i="1"/>
  <c r="D1328" i="1" l="1"/>
  <c r="H1328" i="1"/>
  <c r="L1328" i="1" s="1"/>
  <c r="O1328" i="1" l="1"/>
  <c r="N1328" i="1"/>
  <c r="B1329" i="1" s="1"/>
  <c r="P1328" i="1"/>
  <c r="J1329" i="1" l="1"/>
  <c r="D1329" i="1"/>
  <c r="H1329" i="1"/>
  <c r="L1329" i="1" s="1"/>
  <c r="N1329" i="1"/>
  <c r="B1330" i="1" s="1"/>
  <c r="J1330" i="1" s="1"/>
  <c r="D1330" i="1"/>
  <c r="P1330" i="1" s="1"/>
  <c r="O1329" i="1" l="1"/>
  <c r="O1330" i="1" s="1"/>
  <c r="P1329" i="1"/>
  <c r="H1330" i="1"/>
  <c r="L1330" i="1" s="1"/>
  <c r="N1330" i="1"/>
  <c r="B1331" i="1" s="1"/>
  <c r="D1331" i="1" l="1"/>
  <c r="N1331" i="1" s="1"/>
  <c r="B1332" i="1" s="1"/>
  <c r="J1331" i="1"/>
  <c r="H1331" i="1"/>
  <c r="J1332" i="1" l="1"/>
  <c r="D1332" i="1"/>
  <c r="P1332" i="1" s="1"/>
  <c r="H1332" i="1"/>
  <c r="L1332" i="1" s="1"/>
  <c r="L1331" i="1"/>
  <c r="P1331" i="1"/>
  <c r="O1331" i="1"/>
  <c r="O1332" i="1" s="1"/>
  <c r="N1332" i="1" l="1"/>
  <c r="B1333" i="1" s="1"/>
  <c r="D1333" i="1" l="1"/>
  <c r="J1333" i="1"/>
  <c r="H1333" i="1"/>
  <c r="P1333" i="1" l="1"/>
  <c r="O1333" i="1"/>
  <c r="L1333" i="1"/>
  <c r="N1333" i="1"/>
  <c r="B1334" i="1" s="1"/>
  <c r="J1334" i="1" l="1"/>
  <c r="D1334" i="1"/>
  <c r="P1334" i="1" s="1"/>
  <c r="H1334" i="1"/>
  <c r="L1334" i="1" s="1"/>
  <c r="O1334" i="1" l="1"/>
  <c r="N1334" i="1"/>
  <c r="B1335" i="1" s="1"/>
  <c r="D1335" i="1" l="1"/>
  <c r="J1335" i="1"/>
  <c r="H1335" i="1"/>
  <c r="P1335" i="1" l="1"/>
  <c r="O1335" i="1"/>
  <c r="L1335" i="1"/>
  <c r="N1335" i="1"/>
  <c r="B1336" i="1" s="1"/>
  <c r="J1336" i="1" l="1"/>
  <c r="D1336" i="1"/>
  <c r="P1336" i="1" s="1"/>
  <c r="H1336" i="1"/>
  <c r="L1336" i="1" s="1"/>
  <c r="O1336" i="1"/>
  <c r="N1336" i="1" l="1"/>
  <c r="B1337" i="1" s="1"/>
  <c r="D1337" i="1" l="1"/>
  <c r="N1337" i="1" s="1"/>
  <c r="B1338" i="1" s="1"/>
  <c r="J1337" i="1"/>
  <c r="H1337" i="1"/>
  <c r="J1338" i="1" l="1"/>
  <c r="D1338" i="1"/>
  <c r="P1338" i="1" s="1"/>
  <c r="H1338" i="1"/>
  <c r="L1338" i="1" s="1"/>
  <c r="L1337" i="1"/>
  <c r="P1337" i="1"/>
  <c r="O1337" i="1"/>
  <c r="O1338" i="1" s="1"/>
  <c r="N1338" i="1" l="1"/>
  <c r="B1339" i="1" s="1"/>
  <c r="D1339" i="1" l="1"/>
  <c r="J1339" i="1"/>
  <c r="H1339" i="1"/>
  <c r="P1339" i="1" l="1"/>
  <c r="O1339" i="1"/>
  <c r="L1339" i="1"/>
  <c r="N1339" i="1"/>
  <c r="B1340" i="1" s="1"/>
  <c r="J1340" i="1" l="1"/>
  <c r="D1340" i="1"/>
  <c r="P1340" i="1" s="1"/>
  <c r="H1340" i="1"/>
  <c r="L1340" i="1" s="1"/>
  <c r="O1340" i="1"/>
  <c r="N1340" i="1" l="1"/>
  <c r="B1341" i="1" s="1"/>
  <c r="D1341" i="1" l="1"/>
  <c r="J1341" i="1"/>
  <c r="H1341" i="1"/>
  <c r="P1341" i="1" l="1"/>
  <c r="O1341" i="1"/>
  <c r="L1341" i="1"/>
  <c r="N1341" i="1"/>
  <c r="B1342" i="1" s="1"/>
  <c r="J1342" i="1" l="1"/>
  <c r="D1342" i="1"/>
  <c r="P1342" i="1" s="1"/>
  <c r="H1342" i="1"/>
  <c r="O1342" i="1"/>
  <c r="L1342" i="1" l="1"/>
  <c r="N1342" i="1"/>
  <c r="B1343" i="1" s="1"/>
  <c r="D1343" i="1" l="1"/>
  <c r="J1343" i="1"/>
  <c r="H1343" i="1"/>
  <c r="P1343" i="1" l="1"/>
  <c r="O1343" i="1"/>
  <c r="L1343" i="1"/>
  <c r="N1343" i="1"/>
  <c r="B1344" i="1" s="1"/>
  <c r="J1344" i="1" l="1"/>
  <c r="D1344" i="1"/>
  <c r="P1344" i="1" s="1"/>
  <c r="H1344" i="1"/>
  <c r="O1344" i="1"/>
  <c r="L1344" i="1" l="1"/>
  <c r="N1344" i="1"/>
  <c r="B1345" i="1" s="1"/>
  <c r="D1345" i="1" l="1"/>
  <c r="N1345" i="1" s="1"/>
  <c r="B1346" i="1" s="1"/>
  <c r="J1345" i="1"/>
  <c r="H1345" i="1"/>
  <c r="L1345" i="1" l="1"/>
  <c r="J1346" i="1"/>
  <c r="D1346" i="1"/>
  <c r="P1346" i="1" s="1"/>
  <c r="H1346" i="1"/>
  <c r="L1346" i="1" s="1"/>
  <c r="P1345" i="1"/>
  <c r="O1345" i="1"/>
  <c r="O1346" i="1" l="1"/>
  <c r="N1346" i="1"/>
  <c r="B1347" i="1" s="1"/>
  <c r="D1347" i="1" l="1"/>
  <c r="N1347" i="1" s="1"/>
  <c r="B1348" i="1" s="1"/>
  <c r="J1347" i="1"/>
  <c r="H1347" i="1"/>
  <c r="L1347" i="1" l="1"/>
  <c r="J1348" i="1"/>
  <c r="D1348" i="1"/>
  <c r="P1348" i="1" s="1"/>
  <c r="H1348" i="1"/>
  <c r="L1348" i="1" s="1"/>
  <c r="P1347" i="1"/>
  <c r="O1347" i="1"/>
  <c r="O1348" i="1" l="1"/>
  <c r="N1348" i="1"/>
  <c r="B1349" i="1" s="1"/>
  <c r="D1349" i="1" l="1"/>
  <c r="N1349" i="1" s="1"/>
  <c r="B1350" i="1" s="1"/>
  <c r="J1349" i="1"/>
  <c r="H1349" i="1"/>
  <c r="L1349" i="1" l="1"/>
  <c r="J1350" i="1"/>
  <c r="D1350" i="1"/>
  <c r="P1350" i="1" s="1"/>
  <c r="H1350" i="1"/>
  <c r="L1350" i="1" s="1"/>
  <c r="P1349" i="1"/>
  <c r="O1349" i="1"/>
  <c r="O1350" i="1" l="1"/>
  <c r="N1350" i="1"/>
  <c r="B1351" i="1" s="1"/>
  <c r="D1351" i="1" l="1"/>
  <c r="N1351" i="1" s="1"/>
  <c r="B1352" i="1" s="1"/>
  <c r="J1351" i="1"/>
  <c r="H1351" i="1"/>
  <c r="L1351" i="1" l="1"/>
  <c r="J1352" i="1"/>
  <c r="D1352" i="1"/>
  <c r="P1352" i="1" s="1"/>
  <c r="H1352" i="1"/>
  <c r="L1352" i="1" s="1"/>
  <c r="P1351" i="1"/>
  <c r="O1351" i="1"/>
  <c r="O1352" i="1" l="1"/>
  <c r="N1352" i="1"/>
  <c r="B1353" i="1" s="1"/>
  <c r="D1353" i="1" l="1"/>
  <c r="N1353" i="1" s="1"/>
  <c r="B1354" i="1" s="1"/>
  <c r="J1353" i="1"/>
  <c r="H1353" i="1"/>
  <c r="L1353" i="1" l="1"/>
  <c r="J1354" i="1"/>
  <c r="D1354" i="1"/>
  <c r="P1354" i="1" s="1"/>
  <c r="H1354" i="1"/>
  <c r="L1354" i="1" s="1"/>
  <c r="P1353" i="1"/>
  <c r="O1353" i="1"/>
  <c r="O1354" i="1" l="1"/>
  <c r="N1354" i="1"/>
  <c r="B1355" i="1" s="1"/>
  <c r="D1355" i="1" l="1"/>
  <c r="N1355" i="1" s="1"/>
  <c r="B1356" i="1" s="1"/>
  <c r="J1355" i="1"/>
  <c r="H1355" i="1"/>
  <c r="L1355" i="1" l="1"/>
  <c r="J1356" i="1"/>
  <c r="D1356" i="1"/>
  <c r="P1356" i="1" s="1"/>
  <c r="H1356" i="1"/>
  <c r="L1356" i="1" s="1"/>
  <c r="P1355" i="1"/>
  <c r="O1355" i="1"/>
  <c r="O1356" i="1" l="1"/>
  <c r="N1356" i="1"/>
  <c r="B1357" i="1" s="1"/>
  <c r="D1357" i="1" l="1"/>
  <c r="N1357" i="1" s="1"/>
  <c r="B1358" i="1" s="1"/>
  <c r="J1357" i="1"/>
  <c r="H1357" i="1"/>
  <c r="L1357" i="1" s="1"/>
  <c r="J1358" i="1" l="1"/>
  <c r="D1358" i="1"/>
  <c r="P1358" i="1" s="1"/>
  <c r="H1358" i="1"/>
  <c r="L1358" i="1" s="1"/>
  <c r="P1357" i="1"/>
  <c r="O1357" i="1"/>
  <c r="O1358" i="1" s="1"/>
  <c r="N1358" i="1" l="1"/>
  <c r="B1359" i="1" s="1"/>
  <c r="D1359" i="1" l="1"/>
  <c r="N1359" i="1" s="1"/>
  <c r="B1360" i="1" s="1"/>
  <c r="J1359" i="1"/>
  <c r="H1359" i="1"/>
  <c r="L1359" i="1" l="1"/>
  <c r="J1360" i="1"/>
  <c r="D1360" i="1"/>
  <c r="P1360" i="1" s="1"/>
  <c r="H1360" i="1"/>
  <c r="L1360" i="1" s="1"/>
  <c r="P1359" i="1"/>
  <c r="O1359" i="1"/>
  <c r="O1360" i="1" l="1"/>
  <c r="N1360" i="1"/>
  <c r="B1361" i="1" s="1"/>
  <c r="D1361" i="1" l="1"/>
  <c r="N1361" i="1" s="1"/>
  <c r="B1362" i="1" s="1"/>
  <c r="J1361" i="1"/>
  <c r="H1361" i="1"/>
  <c r="L1361" i="1" l="1"/>
  <c r="J1362" i="1"/>
  <c r="D1362" i="1"/>
  <c r="P1362" i="1" s="1"/>
  <c r="H1362" i="1"/>
  <c r="L1362" i="1" s="1"/>
  <c r="P1361" i="1"/>
  <c r="O1361" i="1"/>
  <c r="O1362" i="1" l="1"/>
  <c r="N1362" i="1"/>
  <c r="B1363" i="1" s="1"/>
  <c r="D1363" i="1" l="1"/>
  <c r="N1363" i="1" s="1"/>
  <c r="B1364" i="1" s="1"/>
  <c r="J1363" i="1"/>
  <c r="H1363" i="1"/>
  <c r="L1363" i="1" l="1"/>
  <c r="J1364" i="1"/>
  <c r="D1364" i="1"/>
  <c r="P1364" i="1" s="1"/>
  <c r="H1364" i="1"/>
  <c r="L1364" i="1" s="1"/>
  <c r="P1363" i="1"/>
  <c r="O1363" i="1"/>
  <c r="O1364" i="1" l="1"/>
  <c r="N1364" i="1"/>
  <c r="B1365" i="1" s="1"/>
  <c r="D1365" i="1" l="1"/>
  <c r="N1365" i="1" s="1"/>
  <c r="B1366" i="1" s="1"/>
  <c r="J1365" i="1"/>
  <c r="H1365" i="1"/>
  <c r="L1365" i="1" s="1"/>
  <c r="J1366" i="1" l="1"/>
  <c r="D1366" i="1"/>
  <c r="P1366" i="1" s="1"/>
  <c r="H1366" i="1"/>
  <c r="L1366" i="1" s="1"/>
  <c r="P1365" i="1"/>
  <c r="O1365" i="1"/>
  <c r="O1366" i="1" s="1"/>
  <c r="N1366" i="1" l="1"/>
  <c r="B1367" i="1" s="1"/>
  <c r="D1367" i="1" l="1"/>
  <c r="N1367" i="1" s="1"/>
  <c r="B1368" i="1" s="1"/>
  <c r="J1367" i="1"/>
  <c r="H1367" i="1"/>
  <c r="L1367" i="1" l="1"/>
  <c r="J1368" i="1"/>
  <c r="D1368" i="1"/>
  <c r="P1368" i="1" s="1"/>
  <c r="H1368" i="1"/>
  <c r="L1368" i="1" s="1"/>
  <c r="P1367" i="1"/>
  <c r="O1367" i="1"/>
  <c r="O1368" i="1" l="1"/>
  <c r="N1368" i="1"/>
  <c r="B1369" i="1" s="1"/>
  <c r="D1369" i="1" l="1"/>
  <c r="N1369" i="1" s="1"/>
  <c r="B1370" i="1" s="1"/>
  <c r="J1369" i="1"/>
  <c r="H1369" i="1"/>
  <c r="L1369" i="1" l="1"/>
  <c r="J1370" i="1"/>
  <c r="D1370" i="1"/>
  <c r="P1370" i="1" s="1"/>
  <c r="H1370" i="1"/>
  <c r="L1370" i="1" s="1"/>
  <c r="P1369" i="1"/>
  <c r="O1369" i="1"/>
  <c r="O1370" i="1" l="1"/>
  <c r="N1370" i="1"/>
  <c r="B1371" i="1" s="1"/>
  <c r="D1371" i="1" l="1"/>
  <c r="N1371" i="1" s="1"/>
  <c r="B1372" i="1" s="1"/>
  <c r="J1371" i="1"/>
  <c r="H1371" i="1"/>
  <c r="L1371" i="1" l="1"/>
  <c r="J1372" i="1"/>
  <c r="D1372" i="1"/>
  <c r="P1372" i="1" s="1"/>
  <c r="H1372" i="1"/>
  <c r="L1372" i="1" s="1"/>
  <c r="P1371" i="1"/>
  <c r="O1371" i="1"/>
  <c r="O1372" i="1" l="1"/>
  <c r="N1372" i="1"/>
  <c r="B1373" i="1" s="1"/>
  <c r="D1373" i="1" l="1"/>
  <c r="N1373" i="1" s="1"/>
  <c r="B1374" i="1" s="1"/>
  <c r="J1373" i="1"/>
  <c r="H1373" i="1"/>
  <c r="L1373" i="1" l="1"/>
  <c r="J1374" i="1"/>
  <c r="D1374" i="1"/>
  <c r="P1374" i="1" s="1"/>
  <c r="H1374" i="1"/>
  <c r="L1374" i="1" s="1"/>
  <c r="P1373" i="1"/>
  <c r="O1373" i="1"/>
  <c r="O1374" i="1" l="1"/>
  <c r="N1374" i="1"/>
  <c r="B1375" i="1" s="1"/>
  <c r="D1375" i="1" l="1"/>
  <c r="N1375" i="1" s="1"/>
  <c r="B1376" i="1" s="1"/>
  <c r="J1375" i="1"/>
  <c r="H1375" i="1"/>
  <c r="L1375" i="1" l="1"/>
  <c r="J1376" i="1"/>
  <c r="D1376" i="1"/>
  <c r="P1376" i="1" s="1"/>
  <c r="H1376" i="1"/>
  <c r="L1376" i="1" s="1"/>
  <c r="P1375" i="1"/>
  <c r="O1375" i="1"/>
  <c r="O1376" i="1" l="1"/>
  <c r="N1376" i="1"/>
  <c r="B1377" i="1" s="1"/>
  <c r="D1377" i="1" l="1"/>
  <c r="N1377" i="1" s="1"/>
  <c r="B1378" i="1" s="1"/>
  <c r="J1377" i="1"/>
  <c r="H1377" i="1"/>
  <c r="L1377" i="1" l="1"/>
  <c r="J1378" i="1"/>
  <c r="D1378" i="1"/>
  <c r="P1378" i="1" s="1"/>
  <c r="H1378" i="1"/>
  <c r="L1378" i="1" s="1"/>
  <c r="P1377" i="1"/>
  <c r="O1377" i="1"/>
  <c r="O1378" i="1" l="1"/>
  <c r="N1378" i="1"/>
  <c r="B1379" i="1" s="1"/>
  <c r="D1379" i="1" l="1"/>
  <c r="N1379" i="1" s="1"/>
  <c r="B1380" i="1" s="1"/>
  <c r="J1379" i="1"/>
  <c r="H1379" i="1"/>
  <c r="L1379" i="1" l="1"/>
  <c r="J1380" i="1"/>
  <c r="D1380" i="1"/>
  <c r="P1380" i="1" s="1"/>
  <c r="H1380" i="1"/>
  <c r="L1380" i="1" s="1"/>
  <c r="P1379" i="1"/>
  <c r="O1379" i="1"/>
  <c r="O1380" i="1" l="1"/>
  <c r="N1380" i="1"/>
  <c r="B1381" i="1" s="1"/>
  <c r="D1381" i="1" l="1"/>
  <c r="N1381" i="1"/>
  <c r="B1382" i="1" s="1"/>
  <c r="J1381" i="1"/>
  <c r="H1381" i="1"/>
  <c r="L1381" i="1" s="1"/>
  <c r="J1382" i="1" l="1"/>
  <c r="D1382" i="1"/>
  <c r="P1382" i="1" s="1"/>
  <c r="H1382" i="1"/>
  <c r="L1382" i="1" s="1"/>
  <c r="P1381" i="1"/>
  <c r="O1381" i="1"/>
  <c r="O1382" i="1" l="1"/>
  <c r="N1382" i="1"/>
  <c r="B1383" i="1" s="1"/>
  <c r="D1383" i="1" l="1"/>
  <c r="N1383" i="1" s="1"/>
  <c r="B1384" i="1" s="1"/>
  <c r="J1383" i="1"/>
  <c r="H1383" i="1"/>
  <c r="L1383" i="1" l="1"/>
  <c r="J1384" i="1"/>
  <c r="D1384" i="1"/>
  <c r="P1384" i="1" s="1"/>
  <c r="H1384" i="1"/>
  <c r="L1384" i="1" s="1"/>
  <c r="P1383" i="1"/>
  <c r="O1383" i="1"/>
  <c r="O1384" i="1" s="1"/>
  <c r="N1384" i="1" l="1"/>
  <c r="B1385" i="1" s="1"/>
  <c r="D1385" i="1" l="1"/>
  <c r="N1385" i="1" s="1"/>
  <c r="B1386" i="1" s="1"/>
  <c r="J1385" i="1"/>
  <c r="H1385" i="1"/>
  <c r="L1385" i="1" l="1"/>
  <c r="J1386" i="1"/>
  <c r="D1386" i="1"/>
  <c r="P1386" i="1" s="1"/>
  <c r="H1386" i="1"/>
  <c r="L1386" i="1" s="1"/>
  <c r="P1385" i="1"/>
  <c r="O1385" i="1"/>
  <c r="O1386" i="1" l="1"/>
  <c r="N1386" i="1"/>
  <c r="B1387" i="1" s="1"/>
  <c r="D1387" i="1" l="1"/>
  <c r="N1387" i="1" s="1"/>
  <c r="B1388" i="1" s="1"/>
  <c r="J1387" i="1"/>
  <c r="H1387" i="1"/>
  <c r="L1387" i="1" l="1"/>
  <c r="J1388" i="1"/>
  <c r="D1388" i="1"/>
  <c r="P1388" i="1" s="1"/>
  <c r="H1388" i="1"/>
  <c r="L1388" i="1" s="1"/>
  <c r="P1387" i="1"/>
  <c r="O1387" i="1"/>
  <c r="O1388" i="1" l="1"/>
  <c r="N1388" i="1"/>
  <c r="B1389" i="1" s="1"/>
  <c r="D1389" i="1" l="1"/>
  <c r="N1389" i="1" s="1"/>
  <c r="B1390" i="1" s="1"/>
  <c r="J1389" i="1"/>
  <c r="H1389" i="1"/>
  <c r="L1389" i="1" l="1"/>
  <c r="J1390" i="1"/>
  <c r="D1390" i="1"/>
  <c r="P1390" i="1" s="1"/>
  <c r="H1390" i="1"/>
  <c r="L1390" i="1" s="1"/>
  <c r="P1389" i="1"/>
  <c r="O1389" i="1"/>
  <c r="O1390" i="1" l="1"/>
  <c r="N1390" i="1"/>
  <c r="B1391" i="1" s="1"/>
  <c r="D1391" i="1" l="1"/>
  <c r="N1391" i="1" s="1"/>
  <c r="B1392" i="1" s="1"/>
  <c r="J1391" i="1"/>
  <c r="H1391" i="1"/>
  <c r="L1391" i="1" l="1"/>
  <c r="J1392" i="1"/>
  <c r="D1392" i="1"/>
  <c r="P1392" i="1" s="1"/>
  <c r="H1392" i="1"/>
  <c r="L1392" i="1" s="1"/>
  <c r="P1391" i="1"/>
  <c r="O1391" i="1"/>
  <c r="O1392" i="1" l="1"/>
  <c r="N1392" i="1"/>
  <c r="B1393" i="1" s="1"/>
  <c r="D1393" i="1" l="1"/>
  <c r="N1393" i="1" s="1"/>
  <c r="B1394" i="1" s="1"/>
  <c r="J1393" i="1"/>
  <c r="H1393" i="1"/>
  <c r="L1393" i="1" l="1"/>
  <c r="J1394" i="1"/>
  <c r="D1394" i="1"/>
  <c r="P1394" i="1" s="1"/>
  <c r="H1394" i="1"/>
  <c r="L1394" i="1" s="1"/>
  <c r="P1393" i="1"/>
  <c r="O1393" i="1"/>
  <c r="O1394" i="1" l="1"/>
  <c r="N1394" i="1"/>
  <c r="B1395" i="1" s="1"/>
  <c r="D1395" i="1" l="1"/>
  <c r="N1395" i="1" s="1"/>
  <c r="B1396" i="1" s="1"/>
  <c r="J1395" i="1"/>
  <c r="H1395" i="1"/>
  <c r="L1395" i="1" l="1"/>
  <c r="J1396" i="1"/>
  <c r="D1396" i="1"/>
  <c r="P1396" i="1" s="1"/>
  <c r="H1396" i="1"/>
  <c r="L1396" i="1" s="1"/>
  <c r="P1395" i="1"/>
  <c r="O1395" i="1"/>
  <c r="O1396" i="1" l="1"/>
  <c r="N1396" i="1"/>
  <c r="B1397" i="1" s="1"/>
  <c r="D1397" i="1" l="1"/>
  <c r="N1397" i="1" s="1"/>
  <c r="B1398" i="1" s="1"/>
  <c r="J1397" i="1"/>
  <c r="H1397" i="1"/>
  <c r="L1397" i="1" l="1"/>
  <c r="J1398" i="1"/>
  <c r="D1398" i="1"/>
  <c r="P1398" i="1" s="1"/>
  <c r="H1398" i="1"/>
  <c r="L1398" i="1" s="1"/>
  <c r="P1397" i="1"/>
  <c r="O1397" i="1"/>
  <c r="O1398" i="1" l="1"/>
  <c r="N1398" i="1"/>
  <c r="B1399" i="1" s="1"/>
  <c r="D1399" i="1" l="1"/>
  <c r="N1399" i="1" s="1"/>
  <c r="B1400" i="1" s="1"/>
  <c r="J1399" i="1"/>
  <c r="H1399" i="1"/>
  <c r="L1399" i="1" l="1"/>
  <c r="J1400" i="1"/>
  <c r="D1400" i="1"/>
  <c r="P1400" i="1" s="1"/>
  <c r="H1400" i="1"/>
  <c r="L1400" i="1" s="1"/>
  <c r="P1399" i="1"/>
  <c r="O1399" i="1"/>
  <c r="O1400" i="1" l="1"/>
  <c r="N1400" i="1"/>
  <c r="B1401" i="1" s="1"/>
  <c r="D1401" i="1" l="1"/>
  <c r="N1401" i="1" s="1"/>
  <c r="B1402" i="1" s="1"/>
  <c r="J1401" i="1"/>
  <c r="H1401" i="1"/>
  <c r="L1401" i="1" l="1"/>
  <c r="J1402" i="1"/>
  <c r="D1402" i="1"/>
  <c r="P1402" i="1" s="1"/>
  <c r="H1402" i="1"/>
  <c r="L1402" i="1" s="1"/>
  <c r="P1401" i="1"/>
  <c r="O1401" i="1"/>
  <c r="O1402" i="1" l="1"/>
  <c r="N1402" i="1"/>
  <c r="B1403" i="1" s="1"/>
  <c r="D1403" i="1" l="1"/>
  <c r="N1403" i="1" s="1"/>
  <c r="B1404" i="1" s="1"/>
  <c r="J1403" i="1"/>
  <c r="H1403" i="1"/>
  <c r="J1404" i="1" l="1"/>
  <c r="D1404" i="1"/>
  <c r="P1404" i="1" s="1"/>
  <c r="H1404" i="1"/>
  <c r="L1403" i="1"/>
  <c r="P1403" i="1"/>
  <c r="O1403" i="1"/>
  <c r="O1404" i="1" s="1"/>
  <c r="L1404" i="1" l="1"/>
  <c r="N1404" i="1"/>
  <c r="B1405" i="1" s="1"/>
  <c r="D1405" i="1" l="1"/>
  <c r="J1405" i="1"/>
  <c r="H1405" i="1"/>
  <c r="P1405" i="1" l="1"/>
  <c r="O1405" i="1"/>
  <c r="L1405" i="1"/>
  <c r="N1405" i="1"/>
  <c r="B1406" i="1" s="1"/>
  <c r="J1406" i="1" l="1"/>
  <c r="D1406" i="1"/>
  <c r="P1406" i="1" s="1"/>
  <c r="H1406" i="1"/>
  <c r="L1406" i="1" s="1"/>
  <c r="O1406" i="1"/>
  <c r="N1406" i="1" l="1"/>
  <c r="B1407" i="1" s="1"/>
  <c r="D1407" i="1" l="1"/>
  <c r="J1407" i="1"/>
  <c r="H1407" i="1"/>
  <c r="P1407" i="1" l="1"/>
  <c r="O1407" i="1"/>
  <c r="L1407" i="1"/>
  <c r="N1407" i="1"/>
  <c r="B1408" i="1" s="1"/>
  <c r="J1408" i="1" l="1"/>
  <c r="D1408" i="1"/>
  <c r="P1408" i="1" s="1"/>
  <c r="H1408" i="1"/>
  <c r="L1408" i="1" s="1"/>
  <c r="O1408" i="1"/>
  <c r="N1408" i="1" l="1"/>
  <c r="B1409" i="1" s="1"/>
  <c r="D1409" i="1" l="1"/>
  <c r="N1409" i="1" s="1"/>
  <c r="B1410" i="1" s="1"/>
  <c r="J1409" i="1"/>
  <c r="H1409" i="1"/>
  <c r="L1409" i="1" l="1"/>
  <c r="J1410" i="1"/>
  <c r="D1410" i="1"/>
  <c r="P1410" i="1" s="1"/>
  <c r="H1410" i="1"/>
  <c r="L1410" i="1" s="1"/>
  <c r="P1409" i="1"/>
  <c r="O1409" i="1"/>
  <c r="O1410" i="1" l="1"/>
  <c r="N1410" i="1"/>
  <c r="B1411" i="1" s="1"/>
  <c r="D1411" i="1" l="1"/>
  <c r="N1411" i="1" s="1"/>
  <c r="B1412" i="1" s="1"/>
  <c r="J1411" i="1"/>
  <c r="H1411" i="1"/>
  <c r="L1411" i="1" l="1"/>
  <c r="J1412" i="1"/>
  <c r="D1412" i="1"/>
  <c r="P1412" i="1" s="1"/>
  <c r="H1412" i="1"/>
  <c r="L1412" i="1" s="1"/>
  <c r="P1411" i="1"/>
  <c r="O1411" i="1"/>
  <c r="O1412" i="1" l="1"/>
  <c r="N1412" i="1"/>
  <c r="B1413" i="1" s="1"/>
  <c r="D1413" i="1" l="1"/>
  <c r="N1413" i="1" s="1"/>
  <c r="B1414" i="1" s="1"/>
  <c r="J1413" i="1"/>
  <c r="H1413" i="1"/>
  <c r="J1414" i="1" l="1"/>
  <c r="D1414" i="1"/>
  <c r="P1414" i="1" s="1"/>
  <c r="H1414" i="1"/>
  <c r="L1414" i="1" s="1"/>
  <c r="L1413" i="1"/>
  <c r="P1413" i="1"/>
  <c r="O1413" i="1"/>
  <c r="O1414" i="1" s="1"/>
  <c r="N1414" i="1" l="1"/>
  <c r="B1415" i="1" s="1"/>
  <c r="D1415" i="1" s="1"/>
  <c r="P1415" i="1" s="1"/>
  <c r="J1415" i="1" l="1"/>
  <c r="N1415" i="1"/>
  <c r="B1416" i="1" s="1"/>
  <c r="H1415" i="1"/>
  <c r="L1415" i="1" s="1"/>
  <c r="O1415" i="1"/>
  <c r="J1416" i="1"/>
  <c r="D1416" i="1"/>
  <c r="P1416" i="1" s="1"/>
  <c r="H1416" i="1"/>
  <c r="L1416" i="1" s="1"/>
  <c r="O1416" i="1"/>
  <c r="N1416" i="1" l="1"/>
  <c r="B1417" i="1" s="1"/>
  <c r="D1417" i="1" l="1"/>
  <c r="N1417" i="1" s="1"/>
  <c r="B1418" i="1" s="1"/>
  <c r="J1417" i="1"/>
  <c r="H1417" i="1"/>
  <c r="J1418" i="1" l="1"/>
  <c r="D1418" i="1"/>
  <c r="P1418" i="1" s="1"/>
  <c r="H1418" i="1"/>
  <c r="L1417" i="1"/>
  <c r="P1417" i="1"/>
  <c r="O1417" i="1"/>
  <c r="O1418" i="1" s="1"/>
  <c r="L1418" i="1" l="1"/>
  <c r="N1418" i="1"/>
  <c r="B1419" i="1" s="1"/>
  <c r="D1419" i="1" l="1"/>
  <c r="N1419" i="1" s="1"/>
  <c r="B1420" i="1" s="1"/>
  <c r="J1419" i="1"/>
  <c r="H1419" i="1"/>
  <c r="L1419" i="1" l="1"/>
  <c r="J1420" i="1"/>
  <c r="D1420" i="1"/>
  <c r="P1420" i="1" s="1"/>
  <c r="H1420" i="1"/>
  <c r="L1420" i="1" s="1"/>
  <c r="P1419" i="1"/>
  <c r="O1419" i="1"/>
  <c r="O1420" i="1" l="1"/>
  <c r="N1420" i="1"/>
  <c r="B1421" i="1" s="1"/>
  <c r="D1421" i="1" l="1"/>
  <c r="N1421" i="1" s="1"/>
  <c r="B1422" i="1" s="1"/>
  <c r="J1421" i="1"/>
  <c r="H1421" i="1"/>
  <c r="L1421" i="1" l="1"/>
  <c r="J1422" i="1"/>
  <c r="D1422" i="1"/>
  <c r="P1422" i="1" s="1"/>
  <c r="H1422" i="1"/>
  <c r="L1422" i="1" s="1"/>
  <c r="P1421" i="1"/>
  <c r="O1421" i="1"/>
  <c r="O1422" i="1" l="1"/>
  <c r="N1422" i="1"/>
  <c r="B1423" i="1" s="1"/>
  <c r="D1423" i="1" l="1"/>
  <c r="N1423" i="1" s="1"/>
  <c r="B1424" i="1" s="1"/>
  <c r="J1423" i="1"/>
  <c r="H1423" i="1"/>
  <c r="L1423" i="1" l="1"/>
  <c r="J1424" i="1"/>
  <c r="D1424" i="1"/>
  <c r="P1424" i="1" s="1"/>
  <c r="H1424" i="1"/>
  <c r="L1424" i="1" s="1"/>
  <c r="P1423" i="1"/>
  <c r="O1423" i="1"/>
  <c r="O1424" i="1" l="1"/>
  <c r="N1424" i="1"/>
  <c r="B1425" i="1" s="1"/>
  <c r="D1425" i="1" l="1"/>
  <c r="N1425" i="1" s="1"/>
  <c r="B1426" i="1" s="1"/>
  <c r="J1425" i="1"/>
  <c r="H1425" i="1"/>
  <c r="J1426" i="1" l="1"/>
  <c r="D1426" i="1"/>
  <c r="P1426" i="1" s="1"/>
  <c r="H1426" i="1"/>
  <c r="L1426" i="1" s="1"/>
  <c r="L1425" i="1"/>
  <c r="P1425" i="1"/>
  <c r="O1425" i="1"/>
  <c r="O1426" i="1" s="1"/>
  <c r="N1426" i="1" l="1"/>
  <c r="B1427" i="1" s="1"/>
  <c r="J1427" i="1" s="1"/>
  <c r="D1427" i="1" l="1"/>
  <c r="P1427" i="1" s="1"/>
  <c r="H1427" i="1"/>
  <c r="L1427" i="1" s="1"/>
  <c r="O1427" i="1"/>
  <c r="N1427" i="1" l="1"/>
  <c r="B1428" i="1" s="1"/>
  <c r="D1428" i="1" l="1"/>
  <c r="J1428" i="1"/>
  <c r="H1428" i="1"/>
  <c r="L1428" i="1" s="1"/>
  <c r="P1428" i="1" l="1"/>
  <c r="O1428" i="1"/>
  <c r="N1428" i="1"/>
  <c r="B1429" i="1" s="1"/>
  <c r="D1429" i="1" l="1"/>
  <c r="H1429" i="1"/>
  <c r="J1429" i="1"/>
  <c r="L1429" i="1" l="1"/>
  <c r="N1429" i="1"/>
  <c r="B1430" i="1" s="1"/>
  <c r="P1429" i="1"/>
  <c r="O1429" i="1"/>
  <c r="O1430" i="1" l="1"/>
  <c r="D1430" i="1"/>
  <c r="P1430" i="1" s="1"/>
  <c r="J1430" i="1"/>
  <c r="H1430" i="1"/>
  <c r="N1430" i="1"/>
  <c r="B1431" i="1" s="1"/>
  <c r="J1431" i="1" l="1"/>
  <c r="D1431" i="1"/>
  <c r="H1431" i="1"/>
  <c r="L1431" i="1" s="1"/>
  <c r="L1430" i="1"/>
  <c r="N1431" i="1"/>
  <c r="B1432" i="1" s="1"/>
  <c r="J1432" i="1" s="1"/>
  <c r="D1432" i="1" l="1"/>
  <c r="P1432" i="1" s="1"/>
  <c r="H1432" i="1"/>
  <c r="L1432" i="1" s="1"/>
  <c r="O1431" i="1"/>
  <c r="O1432" i="1" s="1"/>
  <c r="P1431" i="1"/>
  <c r="N1432" i="1"/>
  <c r="B1433" i="1" s="1"/>
  <c r="D1433" i="1" l="1"/>
  <c r="J1433" i="1"/>
  <c r="H1433" i="1"/>
  <c r="P1433" i="1" l="1"/>
  <c r="O1433" i="1"/>
  <c r="L1433" i="1"/>
  <c r="N1433" i="1"/>
  <c r="B1434" i="1" s="1"/>
  <c r="J1434" i="1" l="1"/>
  <c r="D1434" i="1"/>
  <c r="P1434" i="1" s="1"/>
  <c r="H1434" i="1"/>
  <c r="L1434" i="1" s="1"/>
  <c r="O1434" i="1"/>
  <c r="N1434" i="1" l="1"/>
  <c r="B1435" i="1" s="1"/>
  <c r="D1435" i="1" l="1"/>
  <c r="J1435" i="1"/>
  <c r="H1435" i="1"/>
  <c r="P1435" i="1" l="1"/>
  <c r="O1435" i="1"/>
  <c r="L1435" i="1"/>
  <c r="N1435" i="1"/>
  <c r="B1436" i="1" s="1"/>
  <c r="J1436" i="1" l="1"/>
  <c r="D1436" i="1"/>
  <c r="P1436" i="1" s="1"/>
  <c r="H1436" i="1"/>
  <c r="L1436" i="1" s="1"/>
  <c r="O1436" i="1"/>
  <c r="N1436" i="1" l="1"/>
  <c r="B1437" i="1" s="1"/>
  <c r="D1437" i="1" l="1"/>
  <c r="J1437" i="1"/>
  <c r="H1437" i="1"/>
  <c r="P1437" i="1" l="1"/>
  <c r="O1437" i="1"/>
  <c r="L1437" i="1"/>
  <c r="N1437" i="1"/>
  <c r="B1438" i="1" s="1"/>
  <c r="J1438" i="1" l="1"/>
  <c r="D1438" i="1"/>
  <c r="P1438" i="1" s="1"/>
  <c r="H1438" i="1"/>
  <c r="L1438" i="1" s="1"/>
  <c r="O1438" i="1"/>
  <c r="N1438" i="1" l="1"/>
  <c r="B1439" i="1" s="1"/>
  <c r="D1439" i="1" l="1"/>
  <c r="J1439" i="1"/>
  <c r="H1439" i="1"/>
  <c r="P1439" i="1" l="1"/>
  <c r="O1439" i="1"/>
  <c r="L1439" i="1"/>
  <c r="N1439" i="1"/>
  <c r="B1440" i="1" s="1"/>
  <c r="J1440" i="1" l="1"/>
  <c r="D1440" i="1"/>
  <c r="P1440" i="1" s="1"/>
  <c r="H1440" i="1"/>
  <c r="L1440" i="1" s="1"/>
  <c r="O1440" i="1"/>
  <c r="N1440" i="1" l="1"/>
  <c r="B1441" i="1" s="1"/>
  <c r="D1441" i="1" l="1"/>
  <c r="J1441" i="1"/>
  <c r="H1441" i="1"/>
  <c r="P1441" i="1" l="1"/>
  <c r="O1441" i="1"/>
  <c r="L1441" i="1"/>
  <c r="N1441" i="1"/>
  <c r="B1442" i="1" s="1"/>
  <c r="J1442" i="1" l="1"/>
  <c r="D1442" i="1"/>
  <c r="P1442" i="1" s="1"/>
  <c r="H1442" i="1"/>
  <c r="L1442" i="1" s="1"/>
  <c r="O1442" i="1"/>
  <c r="N1442" i="1" l="1"/>
  <c r="B1443" i="1" s="1"/>
  <c r="D1443" i="1" l="1"/>
  <c r="J1443" i="1"/>
  <c r="H1443" i="1"/>
  <c r="P1443" i="1" l="1"/>
  <c r="O1443" i="1"/>
  <c r="L1443" i="1"/>
  <c r="N1443" i="1"/>
  <c r="B1444" i="1" s="1"/>
  <c r="J1444" i="1" l="1"/>
  <c r="D1444" i="1"/>
  <c r="P1444" i="1" s="1"/>
  <c r="H1444" i="1"/>
  <c r="L1444" i="1" s="1"/>
  <c r="O1444" i="1"/>
  <c r="N1444" i="1" l="1"/>
  <c r="B1445" i="1" s="1"/>
  <c r="D1445" i="1" l="1"/>
  <c r="J1445" i="1"/>
  <c r="H1445" i="1"/>
  <c r="P1445" i="1" l="1"/>
  <c r="O1445" i="1"/>
  <c r="L1445" i="1"/>
  <c r="N1445" i="1"/>
  <c r="B1446" i="1" s="1"/>
  <c r="J1446" i="1" l="1"/>
  <c r="D1446" i="1"/>
  <c r="P1446" i="1" s="1"/>
  <c r="H1446" i="1"/>
  <c r="L1446" i="1" s="1"/>
  <c r="O1446" i="1"/>
  <c r="N1446" i="1" l="1"/>
  <c r="B1447" i="1" s="1"/>
  <c r="D1447" i="1" l="1"/>
  <c r="N1447" i="1" s="1"/>
  <c r="B1448" i="1" s="1"/>
  <c r="J1447" i="1"/>
  <c r="H1447" i="1"/>
  <c r="L1447" i="1" l="1"/>
  <c r="J1448" i="1"/>
  <c r="D1448" i="1"/>
  <c r="P1448" i="1" s="1"/>
  <c r="H1448" i="1"/>
  <c r="L1448" i="1" s="1"/>
  <c r="P1447" i="1"/>
  <c r="O1447" i="1"/>
  <c r="N1448" i="1" l="1"/>
  <c r="B1449" i="1" s="1"/>
  <c r="O1448" i="1"/>
  <c r="D1449" i="1"/>
  <c r="P1449" i="1" s="1"/>
  <c r="N1449" i="1" l="1"/>
  <c r="B1450" i="1" s="1"/>
  <c r="D1450" i="1" s="1"/>
  <c r="J1449" i="1"/>
  <c r="H1449" i="1"/>
  <c r="L1449" i="1" s="1"/>
  <c r="O1449" i="1"/>
  <c r="P1450" i="1" l="1"/>
  <c r="O1450" i="1"/>
  <c r="H1450" i="1"/>
  <c r="J1450" i="1"/>
  <c r="L1450" i="1" s="1"/>
  <c r="N1450" i="1"/>
  <c r="B1451" i="1" s="1"/>
  <c r="D1451" i="1" l="1"/>
  <c r="J1451" i="1"/>
  <c r="H1451" i="1"/>
  <c r="P1451" i="1" l="1"/>
  <c r="O1451" i="1"/>
  <c r="L1451" i="1"/>
  <c r="N1451" i="1"/>
  <c r="B1452" i="1" s="1"/>
  <c r="J1452" i="1" l="1"/>
  <c r="D1452" i="1"/>
  <c r="P1452" i="1" s="1"/>
  <c r="H1452" i="1"/>
  <c r="L1452" i="1" s="1"/>
  <c r="O1452" i="1"/>
  <c r="N1452" i="1" l="1"/>
  <c r="B1453" i="1" s="1"/>
  <c r="D1453" i="1" l="1"/>
  <c r="J1453" i="1"/>
  <c r="H1453" i="1"/>
  <c r="P1453" i="1" l="1"/>
  <c r="O1453" i="1"/>
  <c r="L1453" i="1"/>
  <c r="N1453" i="1"/>
  <c r="B1454" i="1" s="1"/>
  <c r="J1454" i="1" l="1"/>
  <c r="D1454" i="1"/>
  <c r="P1454" i="1" s="1"/>
  <c r="H1454" i="1"/>
  <c r="L1454" i="1" s="1"/>
  <c r="O1454" i="1"/>
  <c r="N1454" i="1" l="1"/>
  <c r="B1455" i="1" s="1"/>
  <c r="D1455" i="1" l="1"/>
  <c r="J1455" i="1"/>
  <c r="H1455" i="1"/>
  <c r="P1455" i="1" l="1"/>
  <c r="O1455" i="1"/>
  <c r="L1455" i="1"/>
  <c r="N1455" i="1"/>
  <c r="B1456" i="1" s="1"/>
  <c r="J1456" i="1" l="1"/>
  <c r="D1456" i="1"/>
  <c r="P1456" i="1" s="1"/>
  <c r="H1456" i="1"/>
  <c r="L1456" i="1" s="1"/>
  <c r="O1456" i="1"/>
  <c r="N1456" i="1" l="1"/>
  <c r="B1457" i="1" s="1"/>
  <c r="D1457" i="1" l="1"/>
  <c r="J1457" i="1"/>
  <c r="H1457" i="1"/>
  <c r="P1457" i="1" l="1"/>
  <c r="O1457" i="1"/>
  <c r="L1457" i="1"/>
  <c r="N1457" i="1"/>
  <c r="B1458" i="1" s="1"/>
  <c r="J1458" i="1" l="1"/>
  <c r="D1458" i="1"/>
  <c r="P1458" i="1" s="1"/>
  <c r="H1458" i="1"/>
  <c r="L1458" i="1" s="1"/>
  <c r="O1458" i="1"/>
  <c r="N1458" i="1" l="1"/>
  <c r="B1459" i="1" s="1"/>
  <c r="D1459" i="1" l="1"/>
  <c r="J1459" i="1"/>
  <c r="H1459" i="1"/>
  <c r="P1459" i="1" l="1"/>
  <c r="O1459" i="1"/>
  <c r="L1459" i="1"/>
  <c r="N1459" i="1"/>
  <c r="B1460" i="1" s="1"/>
  <c r="J1460" i="1" l="1"/>
  <c r="D1460" i="1"/>
  <c r="P1460" i="1" s="1"/>
  <c r="H1460" i="1"/>
  <c r="L1460" i="1" s="1"/>
  <c r="O1460" i="1"/>
  <c r="N1460" i="1" l="1"/>
  <c r="B1461" i="1" s="1"/>
  <c r="D1461" i="1" l="1"/>
  <c r="J1461" i="1"/>
  <c r="H1461" i="1"/>
  <c r="P1461" i="1" l="1"/>
  <c r="O1461" i="1"/>
  <c r="L1461" i="1"/>
  <c r="N1461" i="1"/>
  <c r="B1462" i="1" s="1"/>
  <c r="J1462" i="1" l="1"/>
  <c r="D1462" i="1"/>
  <c r="P1462" i="1" s="1"/>
  <c r="H1462" i="1"/>
  <c r="L1462" i="1" s="1"/>
  <c r="O1462" i="1"/>
  <c r="N1462" i="1" l="1"/>
  <c r="B1463" i="1" s="1"/>
  <c r="D1463" i="1" l="1"/>
  <c r="J1463" i="1"/>
  <c r="H1463" i="1"/>
  <c r="P1463" i="1" l="1"/>
  <c r="O1463" i="1"/>
  <c r="L1463" i="1"/>
  <c r="N1463" i="1"/>
  <c r="B1464" i="1" s="1"/>
  <c r="J1464" i="1" l="1"/>
  <c r="D1464" i="1"/>
  <c r="P1464" i="1" s="1"/>
  <c r="H1464" i="1"/>
  <c r="L1464" i="1" s="1"/>
  <c r="O1464" i="1"/>
  <c r="N1464" i="1" l="1"/>
  <c r="B1465" i="1" s="1"/>
  <c r="D1465" i="1" l="1"/>
  <c r="J1465" i="1"/>
  <c r="H1465" i="1"/>
  <c r="P1465" i="1" l="1"/>
  <c r="O1465" i="1"/>
  <c r="L1465" i="1"/>
  <c r="N1465" i="1"/>
  <c r="B1466" i="1" s="1"/>
  <c r="J1466" i="1" l="1"/>
  <c r="D1466" i="1"/>
  <c r="P1466" i="1" s="1"/>
  <c r="H1466" i="1"/>
  <c r="L1466" i="1" s="1"/>
  <c r="O1466" i="1"/>
  <c r="N1466" i="1" l="1"/>
  <c r="B1467" i="1" s="1"/>
  <c r="D1467" i="1" l="1"/>
  <c r="J1467" i="1"/>
  <c r="H1467" i="1"/>
  <c r="P1467" i="1" l="1"/>
  <c r="O1467" i="1"/>
  <c r="L1467" i="1"/>
  <c r="N1467" i="1"/>
  <c r="B1468" i="1" s="1"/>
  <c r="J1468" i="1" l="1"/>
  <c r="D1468" i="1"/>
  <c r="P1468" i="1" s="1"/>
  <c r="H1468" i="1"/>
  <c r="L1468" i="1" s="1"/>
  <c r="O1468" i="1"/>
  <c r="N1468" i="1" l="1"/>
  <c r="B1469" i="1" s="1"/>
  <c r="D1469" i="1" l="1"/>
  <c r="J1469" i="1"/>
  <c r="H1469" i="1"/>
  <c r="P1469" i="1" l="1"/>
  <c r="O1469" i="1"/>
  <c r="L1469" i="1"/>
  <c r="N1469" i="1"/>
  <c r="B1470" i="1" s="1"/>
  <c r="J1470" i="1" l="1"/>
  <c r="D1470" i="1"/>
  <c r="P1470" i="1" s="1"/>
  <c r="H1470" i="1"/>
  <c r="L1470" i="1" s="1"/>
  <c r="O1470" i="1"/>
  <c r="N1470" i="1" l="1"/>
  <c r="B1471" i="1" s="1"/>
  <c r="D1471" i="1" l="1"/>
  <c r="J1471" i="1"/>
  <c r="H1471" i="1"/>
  <c r="P1471" i="1" l="1"/>
  <c r="O1471" i="1"/>
  <c r="L1471" i="1"/>
  <c r="N1471" i="1"/>
  <c r="B1472" i="1" s="1"/>
  <c r="J1472" i="1" l="1"/>
  <c r="D1472" i="1"/>
  <c r="P1472" i="1" s="1"/>
  <c r="H1472" i="1"/>
  <c r="L1472" i="1" s="1"/>
  <c r="O1472" i="1"/>
  <c r="N1472" i="1" l="1"/>
  <c r="B1473" i="1" s="1"/>
  <c r="D1473" i="1" l="1"/>
  <c r="N1473" i="1" s="1"/>
  <c r="B1474" i="1" s="1"/>
  <c r="J1473" i="1"/>
  <c r="H1473" i="1"/>
  <c r="L1473" i="1" l="1"/>
  <c r="J1474" i="1"/>
  <c r="D1474" i="1"/>
  <c r="P1474" i="1" s="1"/>
  <c r="H1474" i="1"/>
  <c r="L1474" i="1" s="1"/>
  <c r="P1473" i="1"/>
  <c r="O1473" i="1"/>
  <c r="O1474" i="1" l="1"/>
  <c r="N1474" i="1"/>
  <c r="B1475" i="1" s="1"/>
  <c r="D1475" i="1" l="1"/>
  <c r="J1475" i="1"/>
  <c r="H1475" i="1"/>
  <c r="P1475" i="1" l="1"/>
  <c r="O1475" i="1"/>
  <c r="L1475" i="1"/>
  <c r="N1475" i="1"/>
  <c r="B1476" i="1" s="1"/>
  <c r="J1476" i="1" l="1"/>
  <c r="D1476" i="1"/>
  <c r="P1476" i="1" s="1"/>
  <c r="H1476" i="1"/>
  <c r="L1476" i="1" s="1"/>
  <c r="O1476" i="1"/>
  <c r="N1476" i="1" l="1"/>
  <c r="B1477" i="1" s="1"/>
  <c r="D1477" i="1" l="1"/>
  <c r="J1477" i="1"/>
  <c r="H1477" i="1"/>
  <c r="P1477" i="1" l="1"/>
  <c r="O1477" i="1"/>
  <c r="L1477" i="1"/>
  <c r="N1477" i="1"/>
  <c r="B1478" i="1" s="1"/>
  <c r="J1478" i="1" l="1"/>
  <c r="D1478" i="1"/>
  <c r="P1478" i="1" s="1"/>
  <c r="H1478" i="1"/>
  <c r="L1478" i="1" s="1"/>
  <c r="O1478" i="1"/>
  <c r="N1478" i="1" l="1"/>
  <c r="B1479" i="1" s="1"/>
  <c r="D1479" i="1" l="1"/>
  <c r="J1479" i="1"/>
  <c r="H1479" i="1"/>
  <c r="P1479" i="1" l="1"/>
  <c r="O1479" i="1"/>
  <c r="L1479" i="1"/>
  <c r="N1479" i="1"/>
  <c r="B1480" i="1" s="1"/>
  <c r="J1480" i="1" l="1"/>
  <c r="D1480" i="1"/>
  <c r="P1480" i="1" s="1"/>
  <c r="H1480" i="1"/>
  <c r="L1480" i="1" s="1"/>
  <c r="O1480" i="1"/>
  <c r="N1480" i="1" l="1"/>
  <c r="B1481" i="1" s="1"/>
  <c r="D1481" i="1" l="1"/>
  <c r="J1481" i="1"/>
  <c r="H1481" i="1"/>
  <c r="P1481" i="1" l="1"/>
  <c r="O1481" i="1"/>
  <c r="L1481" i="1"/>
  <c r="N1481" i="1"/>
  <c r="B1482" i="1" s="1"/>
  <c r="J1482" i="1" l="1"/>
  <c r="D1482" i="1"/>
  <c r="P1482" i="1" s="1"/>
  <c r="H1482" i="1"/>
  <c r="L1482" i="1" s="1"/>
  <c r="O1482" i="1" l="1"/>
  <c r="N1482" i="1"/>
  <c r="B1483" i="1" s="1"/>
  <c r="D1483" i="1" l="1"/>
  <c r="J1483" i="1"/>
  <c r="H1483" i="1"/>
  <c r="P1483" i="1" l="1"/>
  <c r="O1483" i="1"/>
  <c r="L1483" i="1"/>
  <c r="N1483" i="1"/>
  <c r="B1484" i="1" s="1"/>
  <c r="J1484" i="1" l="1"/>
  <c r="D1484" i="1"/>
  <c r="P1484" i="1" s="1"/>
  <c r="H1484" i="1"/>
  <c r="L1484" i="1" s="1"/>
  <c r="O1484" i="1"/>
  <c r="N1484" i="1" l="1"/>
  <c r="B1485" i="1" s="1"/>
  <c r="D1485" i="1" l="1"/>
  <c r="J1485" i="1"/>
  <c r="H1485" i="1"/>
  <c r="P1485" i="1" l="1"/>
  <c r="O1485" i="1"/>
  <c r="L1485" i="1"/>
  <c r="N1485" i="1"/>
  <c r="B1486" i="1" s="1"/>
  <c r="J1486" i="1" l="1"/>
  <c r="D1486" i="1"/>
  <c r="P1486" i="1" s="1"/>
  <c r="H1486" i="1"/>
  <c r="L1486" i="1" s="1"/>
  <c r="O1486" i="1"/>
  <c r="N1486" i="1" l="1"/>
  <c r="B1487" i="1" s="1"/>
  <c r="D1487" i="1" l="1"/>
  <c r="J1487" i="1"/>
  <c r="H1487" i="1"/>
  <c r="P1487" i="1" l="1"/>
  <c r="O1487" i="1"/>
  <c r="L1487" i="1"/>
  <c r="N1487" i="1"/>
  <c r="B1488" i="1" s="1"/>
  <c r="J1488" i="1" l="1"/>
  <c r="D1488" i="1"/>
  <c r="P1488" i="1" s="1"/>
  <c r="H1488" i="1"/>
  <c r="O1488" i="1"/>
  <c r="L1488" i="1" l="1"/>
  <c r="N1488" i="1"/>
  <c r="B1489" i="1" s="1"/>
  <c r="D1489" i="1" l="1"/>
  <c r="N1489" i="1" s="1"/>
  <c r="B1490" i="1" s="1"/>
  <c r="J1489" i="1"/>
  <c r="H1489" i="1"/>
  <c r="J1490" i="1" l="1"/>
  <c r="D1490" i="1"/>
  <c r="P1490" i="1" s="1"/>
  <c r="H1490" i="1"/>
  <c r="L1490" i="1" s="1"/>
  <c r="L1489" i="1"/>
  <c r="P1489" i="1"/>
  <c r="O1489" i="1"/>
  <c r="O1490" i="1" s="1"/>
  <c r="N1490" i="1" l="1"/>
  <c r="B1491" i="1" s="1"/>
  <c r="D1491" i="1" s="1"/>
  <c r="P1491" i="1" s="1"/>
  <c r="J1491" i="1"/>
  <c r="N1491" i="1" l="1"/>
  <c r="B1492" i="1" s="1"/>
  <c r="J1492" i="1" s="1"/>
  <c r="H1491" i="1"/>
  <c r="L1491" i="1" s="1"/>
  <c r="O1491" i="1"/>
  <c r="D1492" i="1"/>
  <c r="P1492" i="1" s="1"/>
  <c r="H1492" i="1" l="1"/>
  <c r="L1492" i="1" s="1"/>
  <c r="O1492" i="1"/>
  <c r="N1492" i="1"/>
  <c r="B1493" i="1" s="1"/>
  <c r="D1493" i="1" l="1"/>
  <c r="J1493" i="1"/>
  <c r="H1493" i="1"/>
  <c r="P1493" i="1" l="1"/>
  <c r="O1493" i="1"/>
  <c r="L1493" i="1"/>
  <c r="N1493" i="1"/>
  <c r="B1494" i="1" s="1"/>
  <c r="J1494" i="1" l="1"/>
  <c r="D1494" i="1"/>
  <c r="P1494" i="1" s="1"/>
  <c r="H1494" i="1"/>
  <c r="L1494" i="1" s="1"/>
  <c r="O1494" i="1"/>
  <c r="N1494" i="1" l="1"/>
  <c r="B1495" i="1" s="1"/>
  <c r="D1495" i="1" l="1"/>
  <c r="N1495" i="1" s="1"/>
  <c r="B1496" i="1" s="1"/>
  <c r="J1495" i="1"/>
  <c r="H1495" i="1"/>
  <c r="L1495" i="1" l="1"/>
  <c r="J1496" i="1"/>
  <c r="D1496" i="1"/>
  <c r="P1496" i="1" s="1"/>
  <c r="H1496" i="1"/>
  <c r="L1496" i="1" s="1"/>
  <c r="P1495" i="1"/>
  <c r="O1495" i="1"/>
  <c r="O1496" i="1" l="1"/>
  <c r="N1496" i="1"/>
  <c r="B1497" i="1" s="1"/>
  <c r="D1497" i="1" l="1"/>
  <c r="J1497" i="1"/>
  <c r="H1497" i="1"/>
  <c r="P1497" i="1" l="1"/>
  <c r="O1497" i="1"/>
  <c r="L1497" i="1"/>
  <c r="N1497" i="1"/>
  <c r="B1498" i="1" s="1"/>
  <c r="J1498" i="1" l="1"/>
  <c r="D1498" i="1"/>
  <c r="P1498" i="1" s="1"/>
  <c r="H1498" i="1"/>
  <c r="L1498" i="1" s="1"/>
  <c r="O1498" i="1"/>
  <c r="N1498" i="1" l="1"/>
  <c r="B1499" i="1" s="1"/>
  <c r="J1499" i="1" l="1"/>
  <c r="D1499" i="1"/>
  <c r="H1499" i="1"/>
  <c r="L1499" i="1" s="1"/>
  <c r="P1499" i="1" l="1"/>
  <c r="O1499" i="1"/>
  <c r="N1499" i="1"/>
  <c r="B1500" i="1" s="1"/>
  <c r="J1500" i="1" l="1"/>
  <c r="H1500" i="1"/>
  <c r="D1500" i="1"/>
  <c r="P1500" i="1" s="1"/>
  <c r="O1500" i="1" l="1"/>
  <c r="N1500" i="1"/>
  <c r="B1501" i="1" s="1"/>
  <c r="L1500" i="1"/>
  <c r="D1501" i="1" l="1"/>
  <c r="H1501" i="1"/>
  <c r="J1501" i="1"/>
  <c r="N1501" i="1" l="1"/>
  <c r="B1502" i="1" s="1"/>
  <c r="O1501" i="1"/>
  <c r="P1501" i="1"/>
  <c r="L1501" i="1"/>
  <c r="H1502" i="1" l="1"/>
  <c r="D1502" i="1"/>
  <c r="P1502" i="1" s="1"/>
  <c r="J1502" i="1"/>
  <c r="N1502" i="1"/>
  <c r="B1503" i="1" s="1"/>
  <c r="O1502" i="1" l="1"/>
  <c r="L1502" i="1"/>
  <c r="J1503" i="1"/>
  <c r="D1503" i="1"/>
  <c r="H1503" i="1"/>
  <c r="L1503" i="1" s="1"/>
  <c r="N1503" i="1" l="1"/>
  <c r="B1504" i="1" s="1"/>
  <c r="P1503" i="1"/>
  <c r="O1503" i="1"/>
  <c r="J1504" i="1" l="1"/>
  <c r="H1504" i="1"/>
  <c r="D1504" i="1"/>
  <c r="P1504" i="1" s="1"/>
  <c r="N1504" i="1" l="1"/>
  <c r="B1505" i="1" s="1"/>
  <c r="J1505" i="1" s="1"/>
  <c r="L1504" i="1"/>
  <c r="O1504" i="1"/>
  <c r="D1505" i="1"/>
  <c r="H1505" i="1" l="1"/>
  <c r="L1505" i="1" s="1"/>
  <c r="P1505" i="1"/>
  <c r="O1505" i="1"/>
  <c r="N1505" i="1"/>
  <c r="B1506" i="1" s="1"/>
  <c r="D1506" i="1" l="1"/>
  <c r="O1506" i="1" s="1"/>
  <c r="J1506" i="1"/>
  <c r="H1506" i="1"/>
  <c r="L1506" i="1" l="1"/>
  <c r="P1506" i="1"/>
  <c r="N1506" i="1"/>
  <c r="B1507" i="1" s="1"/>
  <c r="J1507" i="1" l="1"/>
  <c r="D1507" i="1"/>
  <c r="H1507" i="1"/>
  <c r="L1507" i="1" s="1"/>
  <c r="P1507" i="1" l="1"/>
  <c r="O1507" i="1"/>
  <c r="N1507" i="1"/>
  <c r="B1508" i="1" s="1"/>
  <c r="J1508" i="1" l="1"/>
  <c r="D1508" i="1"/>
  <c r="P1508" i="1" s="1"/>
  <c r="H1508" i="1"/>
  <c r="L1508" i="1" s="1"/>
  <c r="N1508" i="1"/>
  <c r="B1509" i="1" s="1"/>
  <c r="J1509" i="1" s="1"/>
  <c r="D1509" i="1"/>
  <c r="H1509" i="1"/>
  <c r="O1508" i="1" l="1"/>
  <c r="O1509" i="1" s="1"/>
  <c r="P1509" i="1"/>
  <c r="L1509" i="1"/>
  <c r="N1509" i="1"/>
  <c r="B1510" i="1" s="1"/>
  <c r="J1510" i="1" l="1"/>
  <c r="D1510" i="1"/>
  <c r="P1510" i="1" s="1"/>
  <c r="H1510" i="1"/>
  <c r="L1510" i="1" s="1"/>
  <c r="O1510" i="1"/>
  <c r="N1510" i="1" l="1"/>
  <c r="B1511" i="1" s="1"/>
  <c r="D1511" i="1" s="1"/>
  <c r="P1511" i="1" s="1"/>
  <c r="J1511" i="1" l="1"/>
  <c r="H1511" i="1"/>
  <c r="L1511" i="1"/>
  <c r="N1511" i="1"/>
  <c r="B1512" i="1" s="1"/>
  <c r="D1512" i="1" s="1"/>
  <c r="P1512" i="1" s="1"/>
  <c r="O1511" i="1"/>
  <c r="J1512" i="1"/>
  <c r="H1512" i="1" l="1"/>
  <c r="O1512" i="1"/>
  <c r="L1512" i="1"/>
  <c r="N1512" i="1"/>
  <c r="B1513" i="1" s="1"/>
  <c r="D1513" i="1" l="1"/>
  <c r="J1513" i="1"/>
  <c r="H1513" i="1"/>
  <c r="P1513" i="1" l="1"/>
  <c r="O1513" i="1"/>
  <c r="L1513" i="1"/>
  <c r="N1513" i="1"/>
  <c r="B1514" i="1" s="1"/>
  <c r="J1514" i="1" l="1"/>
  <c r="D1514" i="1"/>
  <c r="P1514" i="1" s="1"/>
  <c r="H1514" i="1"/>
  <c r="L1514" i="1" s="1"/>
  <c r="O1514" i="1"/>
  <c r="N1514" i="1" l="1"/>
  <c r="B1515" i="1" s="1"/>
  <c r="D1515" i="1" l="1"/>
  <c r="N1515" i="1" s="1"/>
  <c r="B1516" i="1" s="1"/>
  <c r="J1515" i="1"/>
  <c r="H1515" i="1"/>
  <c r="L1515" i="1" l="1"/>
  <c r="J1516" i="1"/>
  <c r="D1516" i="1"/>
  <c r="P1516" i="1" s="1"/>
  <c r="H1516" i="1"/>
  <c r="L1516" i="1" s="1"/>
  <c r="P1515" i="1"/>
  <c r="O1515" i="1"/>
  <c r="O1516" i="1" l="1"/>
  <c r="N1516" i="1"/>
  <c r="B1517" i="1" s="1"/>
  <c r="D1517" i="1" l="1"/>
  <c r="N1517" i="1" s="1"/>
  <c r="B1518" i="1" s="1"/>
  <c r="J1517" i="1"/>
  <c r="H1517" i="1"/>
  <c r="L1517" i="1" l="1"/>
  <c r="J1518" i="1"/>
  <c r="D1518" i="1"/>
  <c r="P1518" i="1" s="1"/>
  <c r="H1518" i="1"/>
  <c r="L1518" i="1" s="1"/>
  <c r="P1517" i="1"/>
  <c r="O1517" i="1"/>
  <c r="O1518" i="1" l="1"/>
  <c r="N1518" i="1"/>
  <c r="B1519" i="1" s="1"/>
  <c r="D1519" i="1" l="1"/>
  <c r="J1519" i="1"/>
  <c r="H1519" i="1"/>
  <c r="P1519" i="1" l="1"/>
  <c r="O1519" i="1"/>
  <c r="L1519" i="1"/>
  <c r="N1519" i="1"/>
  <c r="B1520" i="1" s="1"/>
  <c r="J1520" i="1" l="1"/>
  <c r="D1520" i="1"/>
  <c r="P1520" i="1" s="1"/>
  <c r="H1520" i="1"/>
  <c r="L1520" i="1" s="1"/>
  <c r="O1520" i="1"/>
  <c r="N1520" i="1" l="1"/>
  <c r="B1521" i="1" s="1"/>
  <c r="D1521" i="1" l="1"/>
  <c r="J1521" i="1"/>
  <c r="H1521" i="1"/>
  <c r="P1521" i="1" l="1"/>
  <c r="O1521" i="1"/>
  <c r="L1521" i="1"/>
  <c r="N1521" i="1"/>
  <c r="B1522" i="1" s="1"/>
  <c r="J1522" i="1" l="1"/>
  <c r="D1522" i="1"/>
  <c r="P1522" i="1" s="1"/>
  <c r="H1522" i="1"/>
  <c r="L1522" i="1" s="1"/>
  <c r="O1522" i="1"/>
  <c r="N1522" i="1" l="1"/>
  <c r="B1523" i="1" s="1"/>
  <c r="D1523" i="1" l="1"/>
  <c r="N1523" i="1" s="1"/>
  <c r="B1524" i="1" s="1"/>
  <c r="J1523" i="1"/>
  <c r="H1523" i="1"/>
  <c r="J1524" i="1" l="1"/>
  <c r="D1524" i="1"/>
  <c r="P1524" i="1" s="1"/>
  <c r="H1524" i="1"/>
  <c r="L1524" i="1" s="1"/>
  <c r="L1523" i="1"/>
  <c r="P1523" i="1"/>
  <c r="O1523" i="1"/>
  <c r="O1524" i="1" s="1"/>
  <c r="N1524" i="1" l="1"/>
  <c r="B1525" i="1" s="1"/>
  <c r="D1525" i="1" s="1"/>
  <c r="P1525" i="1" s="1"/>
  <c r="J1525" i="1" l="1"/>
  <c r="H1525" i="1"/>
  <c r="N1525" i="1"/>
  <c r="B1526" i="1" s="1"/>
  <c r="D1526" i="1" s="1"/>
  <c r="P1526" i="1" s="1"/>
  <c r="O1525" i="1"/>
  <c r="J1526" i="1"/>
  <c r="H1526" i="1"/>
  <c r="L1526" i="1" s="1"/>
  <c r="L1525" i="1" l="1"/>
  <c r="O1526" i="1"/>
  <c r="N1526" i="1"/>
  <c r="B1527" i="1" s="1"/>
  <c r="D1527" i="1" l="1"/>
  <c r="P1527" i="1" s="1"/>
  <c r="J1527" i="1"/>
  <c r="H1527" i="1"/>
  <c r="L1527" i="1" l="1"/>
  <c r="N1527" i="1"/>
  <c r="B1528" i="1" s="1"/>
  <c r="D1528" i="1" s="1"/>
  <c r="O1527" i="1"/>
  <c r="J1528" i="1" l="1"/>
  <c r="H1528" i="1"/>
  <c r="P1528" i="1"/>
  <c r="O1528" i="1"/>
  <c r="N1528" i="1"/>
  <c r="B1529" i="1" s="1"/>
  <c r="L1528" i="1" l="1"/>
  <c r="D1529" i="1"/>
  <c r="J1529" i="1"/>
  <c r="H1529" i="1"/>
  <c r="P1529" i="1" l="1"/>
  <c r="O1529" i="1"/>
  <c r="L1529" i="1"/>
  <c r="N1529" i="1"/>
  <c r="B1530" i="1" s="1"/>
  <c r="J1530" i="1" l="1"/>
  <c r="D1530" i="1"/>
  <c r="P1530" i="1" s="1"/>
  <c r="H1530" i="1"/>
  <c r="L1530" i="1" s="1"/>
  <c r="O1530" i="1"/>
  <c r="N1530" i="1" l="1"/>
  <c r="B1531" i="1" s="1"/>
  <c r="D1531" i="1" l="1"/>
  <c r="J1531" i="1"/>
  <c r="H1531" i="1"/>
  <c r="P1531" i="1" l="1"/>
  <c r="O1531" i="1"/>
  <c r="L1531" i="1"/>
  <c r="N1531" i="1"/>
  <c r="B1532" i="1" s="1"/>
  <c r="J1532" i="1" l="1"/>
  <c r="D1532" i="1"/>
  <c r="P1532" i="1" s="1"/>
  <c r="H1532" i="1"/>
  <c r="L1532" i="1" s="1"/>
  <c r="O1532" i="1"/>
  <c r="N1532" i="1" l="1"/>
  <c r="B1533" i="1" s="1"/>
  <c r="D1533" i="1" l="1"/>
  <c r="J1533" i="1"/>
  <c r="H1533" i="1"/>
  <c r="P1533" i="1" l="1"/>
  <c r="O1533" i="1"/>
  <c r="L1533" i="1"/>
  <c r="N1533" i="1"/>
  <c r="B1534" i="1" s="1"/>
  <c r="J1534" i="1" l="1"/>
  <c r="D1534" i="1"/>
  <c r="P1534" i="1" s="1"/>
  <c r="H1534" i="1"/>
  <c r="O1534" i="1"/>
  <c r="L1534" i="1" l="1"/>
  <c r="N1534" i="1"/>
  <c r="B1535" i="1" s="1"/>
  <c r="D1535" i="1" l="1"/>
  <c r="N1535" i="1"/>
  <c r="B1536" i="1" s="1"/>
  <c r="J1535" i="1"/>
  <c r="H1535" i="1"/>
  <c r="L1535" i="1" s="1"/>
  <c r="J1536" i="1" l="1"/>
  <c r="D1536" i="1"/>
  <c r="P1536" i="1" s="1"/>
  <c r="H1536" i="1"/>
  <c r="L1536" i="1" s="1"/>
  <c r="P1535" i="1"/>
  <c r="O1535" i="1"/>
  <c r="O1536" i="1" l="1"/>
  <c r="N1536" i="1"/>
  <c r="B1537" i="1" s="1"/>
  <c r="D1537" i="1" l="1"/>
  <c r="N1537" i="1" s="1"/>
  <c r="B1538" i="1" s="1"/>
  <c r="J1537" i="1"/>
  <c r="H1537" i="1"/>
  <c r="L1537" i="1" l="1"/>
  <c r="J1538" i="1"/>
  <c r="D1538" i="1"/>
  <c r="P1538" i="1" s="1"/>
  <c r="H1538" i="1"/>
  <c r="L1538" i="1" s="1"/>
  <c r="P1537" i="1"/>
  <c r="O1537" i="1"/>
  <c r="O1538" i="1" l="1"/>
  <c r="N1538" i="1"/>
  <c r="B1539" i="1" s="1"/>
  <c r="D1539" i="1" l="1"/>
  <c r="N1539" i="1" s="1"/>
  <c r="B1540" i="1" s="1"/>
  <c r="J1539" i="1"/>
  <c r="H1539" i="1"/>
  <c r="L1539" i="1" l="1"/>
  <c r="J1540" i="1"/>
  <c r="D1540" i="1"/>
  <c r="P1540" i="1" s="1"/>
  <c r="H1540" i="1"/>
  <c r="L1540" i="1" s="1"/>
  <c r="P1539" i="1"/>
  <c r="O1539" i="1"/>
  <c r="O1540" i="1" l="1"/>
  <c r="N1540" i="1"/>
  <c r="B1541" i="1" s="1"/>
  <c r="D1541" i="1" l="1"/>
  <c r="N1541" i="1" s="1"/>
  <c r="B1542" i="1" s="1"/>
  <c r="J1541" i="1"/>
  <c r="H1541" i="1"/>
  <c r="L1541" i="1" l="1"/>
  <c r="J1542" i="1"/>
  <c r="D1542" i="1"/>
  <c r="P1542" i="1" s="1"/>
  <c r="H1542" i="1"/>
  <c r="L1542" i="1" s="1"/>
  <c r="P1541" i="1"/>
  <c r="O1541" i="1"/>
  <c r="O1542" i="1" l="1"/>
  <c r="N1542" i="1"/>
  <c r="B1543" i="1" s="1"/>
  <c r="D1543" i="1" l="1"/>
  <c r="N1543" i="1" s="1"/>
  <c r="B1544" i="1" s="1"/>
  <c r="J1543" i="1"/>
  <c r="H1543" i="1"/>
  <c r="L1543" i="1" l="1"/>
  <c r="J1544" i="1"/>
  <c r="D1544" i="1"/>
  <c r="P1544" i="1" s="1"/>
  <c r="H1544" i="1"/>
  <c r="L1544" i="1" s="1"/>
  <c r="P1543" i="1"/>
  <c r="O1543" i="1"/>
  <c r="O1544" i="1" l="1"/>
  <c r="N1544" i="1"/>
  <c r="B1545" i="1" s="1"/>
  <c r="D1545" i="1" l="1"/>
  <c r="N1545" i="1" s="1"/>
  <c r="B1546" i="1" s="1"/>
  <c r="J1545" i="1"/>
  <c r="H1545" i="1"/>
  <c r="L1545" i="1" l="1"/>
  <c r="J1546" i="1"/>
  <c r="D1546" i="1"/>
  <c r="P1546" i="1" s="1"/>
  <c r="H1546" i="1"/>
  <c r="L1546" i="1" s="1"/>
  <c r="P1545" i="1"/>
  <c r="O1545" i="1"/>
  <c r="O1546" i="1" l="1"/>
  <c r="N1546" i="1"/>
  <c r="B1547" i="1" s="1"/>
  <c r="D1547" i="1" l="1"/>
  <c r="N1547" i="1" s="1"/>
  <c r="B1548" i="1" s="1"/>
  <c r="J1547" i="1"/>
  <c r="H1547" i="1"/>
  <c r="L1547" i="1" l="1"/>
  <c r="J1548" i="1"/>
  <c r="D1548" i="1"/>
  <c r="P1548" i="1" s="1"/>
  <c r="H1548" i="1"/>
  <c r="L1548" i="1" s="1"/>
  <c r="P1547" i="1"/>
  <c r="O1547" i="1"/>
  <c r="O1548" i="1" l="1"/>
  <c r="N1548" i="1"/>
  <c r="B1549" i="1" s="1"/>
  <c r="D1549" i="1" l="1"/>
  <c r="N1549" i="1" s="1"/>
  <c r="B1550" i="1" s="1"/>
  <c r="J1549" i="1"/>
  <c r="H1549" i="1"/>
  <c r="L1549" i="1" l="1"/>
  <c r="J1550" i="1"/>
  <c r="D1550" i="1"/>
  <c r="P1550" i="1" s="1"/>
  <c r="H1550" i="1"/>
  <c r="L1550" i="1" s="1"/>
  <c r="P1549" i="1"/>
  <c r="O1549" i="1"/>
  <c r="O1550" i="1" l="1"/>
  <c r="N1550" i="1"/>
  <c r="B1551" i="1" s="1"/>
  <c r="D1551" i="1" l="1"/>
  <c r="N1551" i="1" s="1"/>
  <c r="B1552" i="1" s="1"/>
  <c r="J1551" i="1"/>
  <c r="H1551" i="1"/>
  <c r="L1551" i="1" l="1"/>
  <c r="J1552" i="1"/>
  <c r="D1552" i="1"/>
  <c r="P1552" i="1" s="1"/>
  <c r="H1552" i="1"/>
  <c r="L1552" i="1" s="1"/>
  <c r="P1551" i="1"/>
  <c r="O1551" i="1"/>
  <c r="O1552" i="1" s="1"/>
  <c r="N1552" i="1" l="1"/>
  <c r="B1553" i="1" s="1"/>
  <c r="D1553" i="1" l="1"/>
  <c r="N1553" i="1" s="1"/>
  <c r="B1554" i="1" s="1"/>
  <c r="J1553" i="1"/>
  <c r="H1553" i="1"/>
  <c r="L1553" i="1" l="1"/>
  <c r="J1554" i="1"/>
  <c r="D1554" i="1"/>
  <c r="P1554" i="1" s="1"/>
  <c r="H1554" i="1"/>
  <c r="L1554" i="1" s="1"/>
  <c r="P1553" i="1"/>
  <c r="O1553" i="1"/>
  <c r="O1554" i="1" l="1"/>
  <c r="N1554" i="1"/>
  <c r="B1555" i="1" s="1"/>
  <c r="D1555" i="1" l="1"/>
  <c r="N1555" i="1" s="1"/>
  <c r="B1556" i="1" s="1"/>
  <c r="J1555" i="1"/>
  <c r="H1555" i="1"/>
  <c r="L1555" i="1" l="1"/>
  <c r="J1556" i="1"/>
  <c r="D1556" i="1"/>
  <c r="P1556" i="1" s="1"/>
  <c r="H1556" i="1"/>
  <c r="L1556" i="1" s="1"/>
  <c r="P1555" i="1"/>
  <c r="O1555" i="1"/>
  <c r="O1556" i="1" l="1"/>
  <c r="N1556" i="1"/>
  <c r="B1557" i="1" s="1"/>
  <c r="D1557" i="1" l="1"/>
  <c r="N1557" i="1" s="1"/>
  <c r="B1558" i="1" s="1"/>
  <c r="J1557" i="1"/>
  <c r="H1557" i="1"/>
  <c r="L1557" i="1" l="1"/>
  <c r="J1558" i="1"/>
  <c r="D1558" i="1"/>
  <c r="P1558" i="1" s="1"/>
  <c r="H1558" i="1"/>
  <c r="L1558" i="1" s="1"/>
  <c r="P1557" i="1"/>
  <c r="O1557" i="1"/>
  <c r="O1558" i="1" l="1"/>
  <c r="N1558" i="1"/>
  <c r="B1559" i="1" s="1"/>
  <c r="D1559" i="1" l="1"/>
  <c r="N1559" i="1" s="1"/>
  <c r="B1560" i="1" s="1"/>
  <c r="J1559" i="1"/>
  <c r="H1559" i="1"/>
  <c r="L1559" i="1" l="1"/>
  <c r="J1560" i="1"/>
  <c r="D1560" i="1"/>
  <c r="P1560" i="1" s="1"/>
  <c r="H1560" i="1"/>
  <c r="L1560" i="1" s="1"/>
  <c r="P1559" i="1"/>
  <c r="O1559" i="1"/>
  <c r="O1560" i="1" l="1"/>
  <c r="N1560" i="1"/>
  <c r="B1561" i="1" s="1"/>
  <c r="D1561" i="1" l="1"/>
  <c r="N1561" i="1" s="1"/>
  <c r="B1562" i="1" s="1"/>
  <c r="J1561" i="1"/>
  <c r="H1561" i="1"/>
  <c r="L1561" i="1" l="1"/>
  <c r="J1562" i="1"/>
  <c r="D1562" i="1"/>
  <c r="P1562" i="1" s="1"/>
  <c r="H1562" i="1"/>
  <c r="L1562" i="1" s="1"/>
  <c r="P1561" i="1"/>
  <c r="O1561" i="1"/>
  <c r="O1562" i="1" l="1"/>
  <c r="N1562" i="1"/>
  <c r="B1563" i="1" s="1"/>
  <c r="D1563" i="1" l="1"/>
  <c r="N1563" i="1" s="1"/>
  <c r="B1564" i="1" s="1"/>
  <c r="J1563" i="1"/>
  <c r="H1563" i="1"/>
  <c r="J1564" i="1" l="1"/>
  <c r="D1564" i="1"/>
  <c r="P1564" i="1" s="1"/>
  <c r="H1564" i="1"/>
  <c r="L1564" i="1" s="1"/>
  <c r="L1563" i="1"/>
  <c r="P1563" i="1"/>
  <c r="O1563" i="1"/>
  <c r="O1564" i="1" s="1"/>
  <c r="N1564" i="1" l="1"/>
  <c r="B1565" i="1" s="1"/>
  <c r="D1565" i="1" l="1"/>
  <c r="J1565" i="1"/>
  <c r="H1565" i="1"/>
  <c r="P1565" i="1" l="1"/>
  <c r="O1565" i="1"/>
  <c r="L1565" i="1"/>
  <c r="N1565" i="1"/>
  <c r="B1566" i="1" s="1"/>
  <c r="J1566" i="1" l="1"/>
  <c r="D1566" i="1"/>
  <c r="P1566" i="1" s="1"/>
  <c r="H1566" i="1"/>
  <c r="L1566" i="1" s="1"/>
  <c r="O1566" i="1" l="1"/>
  <c r="N1566" i="1"/>
  <c r="B1567" i="1" s="1"/>
  <c r="D1567" i="1" l="1"/>
  <c r="P1567" i="1" s="1"/>
  <c r="J1567" i="1"/>
  <c r="H1567" i="1"/>
  <c r="L1567" i="1" l="1"/>
  <c r="N1567" i="1"/>
  <c r="B1568" i="1" s="1"/>
  <c r="D1568" i="1" s="1"/>
  <c r="O1567" i="1"/>
  <c r="J1568" i="1"/>
  <c r="H1568" i="1" l="1"/>
  <c r="L1568" i="1" s="1"/>
  <c r="P1568" i="1"/>
  <c r="O1568" i="1"/>
  <c r="N1568" i="1"/>
  <c r="B1569" i="1" s="1"/>
  <c r="D1569" i="1" l="1"/>
  <c r="N1569" i="1" s="1"/>
  <c r="B1570" i="1" s="1"/>
  <c r="J1569" i="1"/>
  <c r="H1569" i="1"/>
  <c r="L1569" i="1" l="1"/>
  <c r="J1570" i="1"/>
  <c r="D1570" i="1"/>
  <c r="P1570" i="1" s="1"/>
  <c r="H1570" i="1"/>
  <c r="L1570" i="1" s="1"/>
  <c r="P1569" i="1"/>
  <c r="O1569" i="1"/>
  <c r="O1570" i="1" l="1"/>
  <c r="N1570" i="1"/>
  <c r="B1571" i="1" s="1"/>
  <c r="D1571" i="1" l="1"/>
  <c r="P1571" i="1" s="1"/>
  <c r="J1571" i="1"/>
  <c r="H1571" i="1"/>
  <c r="O1571" i="1" l="1"/>
  <c r="L1571" i="1"/>
  <c r="N1571" i="1"/>
  <c r="B1572" i="1" s="1"/>
  <c r="J1572" i="1" l="1"/>
  <c r="D1572" i="1"/>
  <c r="N1572" i="1" s="1"/>
  <c r="B1573" i="1" s="1"/>
  <c r="H1572" i="1"/>
  <c r="L1572" i="1" s="1"/>
  <c r="D1573" i="1" l="1"/>
  <c r="P1573" i="1" s="1"/>
  <c r="J1573" i="1"/>
  <c r="H1573" i="1"/>
  <c r="P1572" i="1"/>
  <c r="O1572" i="1"/>
  <c r="O1573" i="1" l="1"/>
  <c r="L1573" i="1"/>
  <c r="N1573" i="1"/>
  <c r="B1574" i="1" s="1"/>
  <c r="J1574" i="1" l="1"/>
  <c r="D1574" i="1"/>
  <c r="P1574" i="1" s="1"/>
  <c r="H1574" i="1"/>
  <c r="L1574" i="1" s="1"/>
  <c r="O1574" i="1"/>
  <c r="N1574" i="1" l="1"/>
  <c r="B1575" i="1" s="1"/>
  <c r="D1575" i="1" l="1"/>
  <c r="J1575" i="1"/>
  <c r="H1575" i="1"/>
  <c r="P1575" i="1" l="1"/>
  <c r="O1575" i="1"/>
  <c r="L1575" i="1"/>
  <c r="N1575" i="1"/>
  <c r="B1576" i="1" s="1"/>
  <c r="J1576" i="1" l="1"/>
  <c r="D1576" i="1"/>
  <c r="P1576" i="1" s="1"/>
  <c r="H1576" i="1"/>
  <c r="L1576" i="1" s="1"/>
  <c r="O1576" i="1" l="1"/>
  <c r="N1576" i="1"/>
  <c r="B1577" i="1" s="1"/>
  <c r="D1577" i="1" l="1"/>
  <c r="P1577" i="1" s="1"/>
  <c r="J1577" i="1"/>
  <c r="H1577" i="1"/>
  <c r="L1577" i="1" l="1"/>
  <c r="N1577" i="1"/>
  <c r="B1578" i="1" s="1"/>
  <c r="D1578" i="1" s="1"/>
  <c r="P1578" i="1" s="1"/>
  <c r="O1577" i="1"/>
  <c r="H1578" i="1" l="1"/>
  <c r="J1578" i="1"/>
  <c r="O1578" i="1"/>
  <c r="N1578" i="1"/>
  <c r="B1579" i="1" s="1"/>
  <c r="L1578" i="1" l="1"/>
  <c r="D1579" i="1"/>
  <c r="J1579" i="1"/>
  <c r="H1579" i="1"/>
  <c r="P1579" i="1" l="1"/>
  <c r="O1579" i="1"/>
  <c r="L1579" i="1"/>
  <c r="N1579" i="1"/>
  <c r="B1580" i="1" s="1"/>
  <c r="J1580" i="1" l="1"/>
  <c r="D1580" i="1"/>
  <c r="P1580" i="1" s="1"/>
  <c r="H1580" i="1"/>
  <c r="L1580" i="1" s="1"/>
  <c r="O1580" i="1"/>
  <c r="N1580" i="1" l="1"/>
  <c r="B1581" i="1" s="1"/>
  <c r="D1581" i="1" l="1"/>
  <c r="N1581" i="1" s="1"/>
  <c r="B1582" i="1" s="1"/>
  <c r="J1581" i="1"/>
  <c r="H1581" i="1"/>
  <c r="J1582" i="1" l="1"/>
  <c r="D1582" i="1"/>
  <c r="P1582" i="1" s="1"/>
  <c r="H1582" i="1"/>
  <c r="L1582" i="1" s="1"/>
  <c r="L1581" i="1"/>
  <c r="P1581" i="1"/>
  <c r="O1581" i="1"/>
  <c r="O1582" i="1" s="1"/>
  <c r="N1582" i="1" l="1"/>
  <c r="B1583" i="1" s="1"/>
  <c r="D1583" i="1" l="1"/>
  <c r="J1583" i="1"/>
  <c r="H1583" i="1"/>
  <c r="P1583" i="1" l="1"/>
  <c r="O1583" i="1"/>
  <c r="L1583" i="1"/>
  <c r="N1583" i="1"/>
  <c r="B1584" i="1" s="1"/>
  <c r="J1584" i="1" l="1"/>
  <c r="D1584" i="1"/>
  <c r="P1584" i="1" s="1"/>
  <c r="H1584" i="1"/>
  <c r="L1584" i="1" s="1"/>
  <c r="O1584" i="1"/>
  <c r="N1584" i="1" l="1"/>
  <c r="B1585" i="1" s="1"/>
  <c r="D1585" i="1" l="1"/>
  <c r="J1585" i="1"/>
  <c r="H1585" i="1"/>
  <c r="P1585" i="1" l="1"/>
  <c r="O1585" i="1"/>
  <c r="L1585" i="1"/>
  <c r="N1585" i="1"/>
  <c r="B1586" i="1" s="1"/>
  <c r="J1586" i="1" l="1"/>
  <c r="D1586" i="1"/>
  <c r="P1586" i="1" s="1"/>
  <c r="H1586" i="1"/>
  <c r="O1586" i="1"/>
  <c r="L1586" i="1" l="1"/>
  <c r="N1586" i="1"/>
  <c r="B1587" i="1" s="1"/>
  <c r="D1587" i="1" l="1"/>
  <c r="J1587" i="1"/>
  <c r="H1587" i="1"/>
  <c r="P1587" i="1" l="1"/>
  <c r="O1587" i="1"/>
  <c r="L1587" i="1"/>
  <c r="N1587" i="1"/>
  <c r="B1588" i="1" s="1"/>
  <c r="J1588" i="1" l="1"/>
  <c r="D1588" i="1"/>
  <c r="P1588" i="1" s="1"/>
  <c r="H1588" i="1"/>
  <c r="L1588" i="1" s="1"/>
  <c r="O1588" i="1"/>
  <c r="N1588" i="1" l="1"/>
  <c r="B1589" i="1" s="1"/>
  <c r="D1589" i="1" l="1"/>
  <c r="J1589" i="1"/>
  <c r="H1589" i="1"/>
  <c r="P1589" i="1" l="1"/>
  <c r="O1589" i="1"/>
  <c r="L1589" i="1"/>
  <c r="N1589" i="1"/>
  <c r="B1590" i="1" s="1"/>
  <c r="J1590" i="1" l="1"/>
  <c r="D1590" i="1"/>
  <c r="P1590" i="1" s="1"/>
  <c r="H1590" i="1"/>
  <c r="O1590" i="1"/>
  <c r="L1590" i="1" l="1"/>
  <c r="N1590" i="1"/>
  <c r="B1591" i="1" s="1"/>
  <c r="D1591" i="1" l="1"/>
  <c r="J1591" i="1"/>
  <c r="H1591" i="1"/>
  <c r="P1591" i="1" l="1"/>
  <c r="O1591" i="1"/>
  <c r="L1591" i="1"/>
  <c r="N1591" i="1"/>
  <c r="B1592" i="1" s="1"/>
  <c r="J1592" i="1" l="1"/>
  <c r="D1592" i="1"/>
  <c r="P1592" i="1" s="1"/>
  <c r="H1592" i="1"/>
  <c r="L1592" i="1" s="1"/>
  <c r="O1592" i="1"/>
  <c r="N1592" i="1" l="1"/>
  <c r="B1593" i="1" s="1"/>
  <c r="D1593" i="1" l="1"/>
  <c r="J1593" i="1"/>
  <c r="H1593" i="1"/>
  <c r="P1593" i="1" l="1"/>
  <c r="O1593" i="1"/>
  <c r="L1593" i="1"/>
  <c r="N1593" i="1"/>
  <c r="B1594" i="1" s="1"/>
  <c r="J1594" i="1" l="1"/>
  <c r="D1594" i="1"/>
  <c r="P1594" i="1" s="1"/>
  <c r="H1594" i="1"/>
  <c r="L1594" i="1" s="1"/>
  <c r="O1594" i="1"/>
  <c r="N1594" i="1" l="1"/>
  <c r="B1595" i="1" s="1"/>
  <c r="D1595" i="1" l="1"/>
  <c r="N1595" i="1" s="1"/>
  <c r="B1596" i="1" s="1"/>
  <c r="J1595" i="1"/>
  <c r="H1595" i="1"/>
  <c r="J1596" i="1" l="1"/>
  <c r="D1596" i="1"/>
  <c r="P1596" i="1" s="1"/>
  <c r="H1596" i="1"/>
  <c r="L1596" i="1" s="1"/>
  <c r="L1595" i="1"/>
  <c r="P1595" i="1"/>
  <c r="O1595" i="1"/>
  <c r="O1596" i="1" s="1"/>
  <c r="N1596" i="1" l="1"/>
  <c r="B1597" i="1" s="1"/>
  <c r="D1597" i="1" l="1"/>
  <c r="J1597" i="1"/>
  <c r="H1597" i="1"/>
  <c r="P1597" i="1" l="1"/>
  <c r="O1597" i="1"/>
  <c r="L1597" i="1"/>
  <c r="N1597" i="1"/>
  <c r="B1598" i="1" s="1"/>
  <c r="J1598" i="1" l="1"/>
  <c r="D1598" i="1"/>
  <c r="P1598" i="1" s="1"/>
  <c r="H1598" i="1"/>
  <c r="L1598" i="1" s="1"/>
  <c r="O1598" i="1" l="1"/>
  <c r="N1598" i="1"/>
  <c r="B1599" i="1" s="1"/>
  <c r="D1599" i="1" l="1"/>
  <c r="P1599" i="1" s="1"/>
  <c r="J1599" i="1"/>
  <c r="H1599" i="1"/>
  <c r="O1599" i="1" l="1"/>
  <c r="L1599" i="1"/>
  <c r="N1599" i="1"/>
  <c r="B1600" i="1" s="1"/>
  <c r="J1600" i="1" l="1"/>
  <c r="D1600" i="1"/>
  <c r="N1600" i="1" s="1"/>
  <c r="B1601" i="1" s="1"/>
  <c r="H1600" i="1"/>
  <c r="L1600" i="1" s="1"/>
  <c r="D1601" i="1" l="1"/>
  <c r="P1601" i="1" s="1"/>
  <c r="J1601" i="1"/>
  <c r="H1601" i="1"/>
  <c r="P1600" i="1"/>
  <c r="O1600" i="1"/>
  <c r="O1601" i="1" l="1"/>
  <c r="L1601" i="1"/>
  <c r="N1601" i="1"/>
  <c r="B1602" i="1" s="1"/>
  <c r="J1602" i="1" l="1"/>
  <c r="D1602" i="1"/>
  <c r="P1602" i="1" s="1"/>
  <c r="H1602" i="1"/>
  <c r="L1602" i="1" l="1"/>
  <c r="O1602" i="1"/>
  <c r="N1602" i="1"/>
  <c r="B1603" i="1" s="1"/>
  <c r="D1603" i="1" l="1"/>
  <c r="P1603" i="1" s="1"/>
  <c r="J1603" i="1"/>
  <c r="H1603" i="1"/>
  <c r="L1603" i="1" l="1"/>
  <c r="N1603" i="1"/>
  <c r="B1604" i="1" s="1"/>
  <c r="O1603" i="1"/>
  <c r="J1604" i="1"/>
  <c r="D1604" i="1"/>
  <c r="P1604" i="1" s="1"/>
  <c r="H1604" i="1"/>
  <c r="L1604" i="1" s="1"/>
  <c r="O1604" i="1" l="1"/>
  <c r="N1604" i="1"/>
  <c r="B1605" i="1" s="1"/>
  <c r="D1605" i="1" l="1"/>
  <c r="P1605" i="1" s="1"/>
  <c r="J1605" i="1"/>
  <c r="H1605" i="1"/>
  <c r="L1605" i="1" l="1"/>
  <c r="N1605" i="1"/>
  <c r="B1606" i="1" s="1"/>
  <c r="D1606" i="1" s="1"/>
  <c r="O1605" i="1"/>
  <c r="J1606" i="1"/>
  <c r="H1606" i="1"/>
  <c r="L1606" i="1" s="1"/>
  <c r="P1606" i="1" l="1"/>
  <c r="O1606" i="1"/>
  <c r="N1606" i="1"/>
  <c r="B1607" i="1" s="1"/>
  <c r="D1607" i="1" l="1"/>
  <c r="N1607" i="1" s="1"/>
  <c r="B1608" i="1" s="1"/>
  <c r="J1607" i="1"/>
  <c r="H1607" i="1"/>
  <c r="L1607" i="1" l="1"/>
  <c r="J1608" i="1"/>
  <c r="D1608" i="1"/>
  <c r="P1608" i="1" s="1"/>
  <c r="H1608" i="1"/>
  <c r="L1608" i="1" s="1"/>
  <c r="P1607" i="1"/>
  <c r="O1607" i="1"/>
  <c r="O1608" i="1" l="1"/>
  <c r="N1608" i="1"/>
  <c r="B1609" i="1" s="1"/>
  <c r="D1609" i="1" l="1"/>
  <c r="N1609" i="1" s="1"/>
  <c r="B1610" i="1" s="1"/>
  <c r="J1609" i="1"/>
  <c r="H1609" i="1"/>
  <c r="J1610" i="1" l="1"/>
  <c r="D1610" i="1"/>
  <c r="P1610" i="1" s="1"/>
  <c r="H1610" i="1"/>
  <c r="L1609" i="1"/>
  <c r="P1609" i="1"/>
  <c r="O1609" i="1"/>
  <c r="O1610" i="1" s="1"/>
  <c r="L1610" i="1" l="1"/>
  <c r="N1610" i="1"/>
  <c r="B1611" i="1" s="1"/>
  <c r="D1611" i="1" l="1"/>
  <c r="J1611" i="1"/>
  <c r="H1611" i="1"/>
  <c r="P1611" i="1" l="1"/>
  <c r="O1611" i="1"/>
  <c r="L1611" i="1"/>
  <c r="N1611" i="1"/>
  <c r="B1612" i="1" s="1"/>
  <c r="J1612" i="1" l="1"/>
  <c r="D1612" i="1"/>
  <c r="P1612" i="1" s="1"/>
  <c r="H1612" i="1"/>
  <c r="L1612" i="1" s="1"/>
  <c r="O1612" i="1" l="1"/>
  <c r="N1612" i="1"/>
  <c r="B1613" i="1" s="1"/>
  <c r="D1613" i="1" l="1"/>
  <c r="J1613" i="1"/>
  <c r="H1613" i="1"/>
  <c r="P1613" i="1" l="1"/>
  <c r="O1613" i="1"/>
  <c r="L1613" i="1"/>
  <c r="N1613" i="1"/>
  <c r="B1614" i="1" s="1"/>
  <c r="J1614" i="1" l="1"/>
  <c r="D1614" i="1"/>
  <c r="P1614" i="1" s="1"/>
  <c r="H1614" i="1"/>
  <c r="O1614" i="1"/>
  <c r="L1614" i="1" l="1"/>
  <c r="N1614" i="1"/>
  <c r="B1615" i="1" s="1"/>
  <c r="D1615" i="1" l="1"/>
  <c r="J1615" i="1"/>
  <c r="H1615" i="1"/>
  <c r="P1615" i="1" l="1"/>
  <c r="O1615" i="1"/>
  <c r="L1615" i="1"/>
  <c r="N1615" i="1"/>
  <c r="B1616" i="1" s="1"/>
  <c r="J1616" i="1" l="1"/>
  <c r="D1616" i="1"/>
  <c r="P1616" i="1" s="1"/>
  <c r="H1616" i="1"/>
  <c r="L1616" i="1" s="1"/>
  <c r="O1616" i="1"/>
  <c r="N1616" i="1" l="1"/>
  <c r="B1617" i="1" s="1"/>
  <c r="D1617" i="1" l="1"/>
  <c r="J1617" i="1"/>
  <c r="H1617" i="1"/>
  <c r="P1617" i="1" l="1"/>
  <c r="O1617" i="1"/>
  <c r="L1617" i="1"/>
  <c r="N1617" i="1"/>
  <c r="B1618" i="1" s="1"/>
  <c r="J1618" i="1" l="1"/>
  <c r="D1618" i="1"/>
  <c r="P1618" i="1" s="1"/>
  <c r="H1618" i="1"/>
  <c r="L1618" i="1" s="1"/>
  <c r="O1618" i="1"/>
  <c r="N1618" i="1" l="1"/>
  <c r="B1619" i="1" s="1"/>
  <c r="D1619" i="1" s="1"/>
  <c r="P1619" i="1" s="1"/>
  <c r="J1619" i="1"/>
  <c r="N1619" i="1" l="1"/>
  <c r="B1620" i="1" s="1"/>
  <c r="J1620" i="1" s="1"/>
  <c r="H1619" i="1"/>
  <c r="L1619" i="1" s="1"/>
  <c r="O1619" i="1"/>
  <c r="D1620" i="1"/>
  <c r="P1620" i="1" s="1"/>
  <c r="O1620" i="1" l="1"/>
  <c r="H1620" i="1"/>
  <c r="L1620" i="1" s="1"/>
  <c r="N1620" i="1"/>
  <c r="B1621" i="1" s="1"/>
  <c r="D1621" i="1" l="1"/>
  <c r="J1621" i="1"/>
  <c r="H1621" i="1"/>
  <c r="P1621" i="1" l="1"/>
  <c r="O1621" i="1"/>
  <c r="L1621" i="1"/>
  <c r="N1621" i="1"/>
  <c r="B1622" i="1" s="1"/>
  <c r="J1622" i="1" l="1"/>
  <c r="D1622" i="1"/>
  <c r="P1622" i="1" s="1"/>
  <c r="H1622" i="1"/>
  <c r="L1622" i="1" s="1"/>
  <c r="O1622" i="1"/>
  <c r="N1622" i="1" l="1"/>
  <c r="B1623" i="1" s="1"/>
  <c r="D1623" i="1" l="1"/>
  <c r="J1623" i="1"/>
  <c r="H1623" i="1"/>
  <c r="P1623" i="1" l="1"/>
  <c r="O1623" i="1"/>
  <c r="L1623" i="1"/>
  <c r="N1623" i="1"/>
  <c r="B1624" i="1" s="1"/>
  <c r="J1624" i="1" l="1"/>
  <c r="D1624" i="1"/>
  <c r="P1624" i="1" s="1"/>
  <c r="H1624" i="1"/>
  <c r="L1624" i="1" s="1"/>
  <c r="O1624" i="1"/>
  <c r="N1624" i="1" l="1"/>
  <c r="B1625" i="1" s="1"/>
  <c r="D1625" i="1" l="1"/>
  <c r="J1625" i="1"/>
  <c r="H1625" i="1"/>
  <c r="P1625" i="1" l="1"/>
  <c r="O1625" i="1"/>
  <c r="L1625" i="1"/>
  <c r="N1625" i="1"/>
  <c r="B1626" i="1" s="1"/>
  <c r="J1626" i="1" l="1"/>
  <c r="D1626" i="1"/>
  <c r="P1626" i="1" s="1"/>
  <c r="H1626" i="1"/>
  <c r="L1626" i="1" s="1"/>
  <c r="O1626" i="1"/>
  <c r="N1626" i="1" l="1"/>
  <c r="B1627" i="1" s="1"/>
  <c r="D1627" i="1" l="1"/>
  <c r="J1627" i="1"/>
  <c r="H1627" i="1"/>
  <c r="P1627" i="1" l="1"/>
  <c r="O1627" i="1"/>
  <c r="L1627" i="1"/>
  <c r="N1627" i="1"/>
  <c r="B1628" i="1" s="1"/>
  <c r="J1628" i="1" l="1"/>
  <c r="D1628" i="1"/>
  <c r="P1628" i="1" s="1"/>
  <c r="H1628" i="1"/>
  <c r="L1628" i="1" s="1"/>
  <c r="O1628" i="1"/>
  <c r="N1628" i="1" l="1"/>
  <c r="B1629" i="1" s="1"/>
  <c r="D1629" i="1" l="1"/>
  <c r="J1629" i="1"/>
  <c r="H1629" i="1"/>
  <c r="P1629" i="1" l="1"/>
  <c r="O1629" i="1"/>
  <c r="L1629" i="1"/>
  <c r="N1629" i="1"/>
  <c r="B1630" i="1" s="1"/>
  <c r="J1630" i="1" l="1"/>
  <c r="D1630" i="1"/>
  <c r="P1630" i="1" s="1"/>
  <c r="H1630" i="1"/>
  <c r="L1630" i="1" s="1"/>
  <c r="O1630" i="1"/>
  <c r="N1630" i="1" l="1"/>
  <c r="B1631" i="1" s="1"/>
  <c r="D1631" i="1" l="1"/>
  <c r="J1631" i="1"/>
  <c r="H1631" i="1"/>
  <c r="P1631" i="1" l="1"/>
  <c r="O1631" i="1"/>
  <c r="L1631" i="1"/>
  <c r="N1631" i="1"/>
  <c r="B1632" i="1" s="1"/>
  <c r="J1632" i="1" l="1"/>
  <c r="D1632" i="1"/>
  <c r="P1632" i="1" s="1"/>
  <c r="H1632" i="1"/>
  <c r="L1632" i="1" s="1"/>
  <c r="O1632" i="1"/>
  <c r="N1632" i="1" l="1"/>
  <c r="B1633" i="1" s="1"/>
  <c r="D1633" i="1" l="1"/>
  <c r="N1633" i="1" s="1"/>
  <c r="B1634" i="1" s="1"/>
  <c r="J1633" i="1"/>
  <c r="H1633" i="1"/>
  <c r="J1634" i="1" l="1"/>
  <c r="D1634" i="1"/>
  <c r="P1634" i="1" s="1"/>
  <c r="H1634" i="1"/>
  <c r="L1633" i="1"/>
  <c r="P1633" i="1"/>
  <c r="O1633" i="1"/>
  <c r="O1634" i="1" s="1"/>
  <c r="L1634" i="1" l="1"/>
  <c r="N1634" i="1"/>
  <c r="B1635" i="1" s="1"/>
  <c r="D1635" i="1"/>
  <c r="P1635" i="1" s="1"/>
  <c r="J1635" i="1"/>
  <c r="N1635" i="1" l="1"/>
  <c r="B1636" i="1" s="1"/>
  <c r="J1636" i="1" s="1"/>
  <c r="H1635" i="1"/>
  <c r="L1635" i="1" s="1"/>
  <c r="O1635" i="1"/>
  <c r="D1636" i="1"/>
  <c r="P1636" i="1" s="1"/>
  <c r="O1636" i="1"/>
  <c r="H1636" i="1" l="1"/>
  <c r="L1636" i="1" s="1"/>
  <c r="N1636" i="1"/>
  <c r="B1637" i="1" s="1"/>
  <c r="D1637" i="1" l="1"/>
  <c r="J1637" i="1"/>
  <c r="H1637" i="1"/>
  <c r="P1637" i="1" l="1"/>
  <c r="O1637" i="1"/>
  <c r="L1637" i="1"/>
  <c r="N1637" i="1"/>
  <c r="B1638" i="1" s="1"/>
  <c r="J1638" i="1" l="1"/>
  <c r="D1638" i="1"/>
  <c r="P1638" i="1" s="1"/>
  <c r="H1638" i="1"/>
  <c r="L1638" i="1" s="1"/>
  <c r="O1638" i="1"/>
  <c r="N1638" i="1" l="1"/>
  <c r="B1639" i="1" s="1"/>
  <c r="D1639" i="1" s="1"/>
  <c r="P1639" i="1" s="1"/>
  <c r="J1639" i="1"/>
  <c r="N1639" i="1" l="1"/>
  <c r="B1640" i="1" s="1"/>
  <c r="J1640" i="1" s="1"/>
  <c r="H1639" i="1"/>
  <c r="L1639" i="1" s="1"/>
  <c r="O1639" i="1"/>
  <c r="D1640" i="1"/>
  <c r="P1640" i="1" s="1"/>
  <c r="O1640" i="1" l="1"/>
  <c r="H1640" i="1"/>
  <c r="L1640" i="1" s="1"/>
  <c r="N1640" i="1"/>
  <c r="B1641" i="1" s="1"/>
  <c r="D1641" i="1" l="1"/>
  <c r="J1641" i="1"/>
  <c r="H1641" i="1"/>
  <c r="P1641" i="1" l="1"/>
  <c r="O1641" i="1"/>
  <c r="L1641" i="1"/>
  <c r="N1641" i="1"/>
  <c r="B1642" i="1" s="1"/>
  <c r="J1642" i="1" l="1"/>
  <c r="D1642" i="1"/>
  <c r="P1642" i="1" s="1"/>
  <c r="H1642" i="1"/>
  <c r="L1642" i="1" s="1"/>
  <c r="O1642" i="1"/>
  <c r="N1642" i="1" l="1"/>
  <c r="B1643" i="1" s="1"/>
  <c r="D1643" i="1" l="1"/>
  <c r="J1643" i="1"/>
  <c r="H1643" i="1"/>
  <c r="P1643" i="1" l="1"/>
  <c r="O1643" i="1"/>
  <c r="L1643" i="1"/>
  <c r="N1643" i="1"/>
  <c r="B1644" i="1" s="1"/>
  <c r="J1644" i="1" l="1"/>
  <c r="D1644" i="1"/>
  <c r="P1644" i="1" s="1"/>
  <c r="H1644" i="1"/>
  <c r="L1644" i="1" s="1"/>
  <c r="O1644" i="1" l="1"/>
  <c r="N1644" i="1"/>
  <c r="B1645" i="1" s="1"/>
  <c r="D1645" i="1" l="1"/>
  <c r="P1645" i="1" s="1"/>
  <c r="J1645" i="1"/>
  <c r="H1645" i="1"/>
  <c r="L1645" i="1" l="1"/>
  <c r="N1645" i="1"/>
  <c r="B1646" i="1" s="1"/>
  <c r="J1646" i="1" s="1"/>
  <c r="O1645" i="1"/>
  <c r="D1646" i="1"/>
  <c r="P1646" i="1" s="1"/>
  <c r="O1646" i="1" l="1"/>
  <c r="H1646" i="1"/>
  <c r="L1646" i="1" s="1"/>
  <c r="N1646" i="1"/>
  <c r="B1647" i="1" s="1"/>
  <c r="D1647" i="1" l="1"/>
  <c r="N1647" i="1" s="1"/>
  <c r="B1648" i="1" s="1"/>
  <c r="J1647" i="1"/>
  <c r="H1647" i="1"/>
  <c r="J1648" i="1" l="1"/>
  <c r="D1648" i="1"/>
  <c r="P1648" i="1" s="1"/>
  <c r="H1648" i="1"/>
  <c r="L1648" i="1" s="1"/>
  <c r="L1647" i="1"/>
  <c r="P1647" i="1"/>
  <c r="O1647" i="1"/>
  <c r="O1648" i="1" s="1"/>
  <c r="N1648" i="1" l="1"/>
  <c r="B1649" i="1" s="1"/>
  <c r="D1649" i="1" l="1"/>
  <c r="J1649" i="1"/>
  <c r="H1649" i="1"/>
  <c r="P1649" i="1" l="1"/>
  <c r="O1649" i="1"/>
  <c r="L1649" i="1"/>
  <c r="N1649" i="1"/>
  <c r="B1650" i="1" s="1"/>
  <c r="J1650" i="1" l="1"/>
  <c r="D1650" i="1"/>
  <c r="P1650" i="1" s="1"/>
  <c r="H1650" i="1"/>
  <c r="L1650" i="1" s="1"/>
  <c r="O1650" i="1"/>
  <c r="N1650" i="1" l="1"/>
  <c r="B1651" i="1" s="1"/>
  <c r="D1651" i="1" l="1"/>
  <c r="J1651" i="1"/>
  <c r="H1651" i="1"/>
  <c r="P1651" i="1" l="1"/>
  <c r="O1651" i="1"/>
  <c r="L1651" i="1"/>
  <c r="N1651" i="1"/>
  <c r="B1652" i="1" s="1"/>
  <c r="J1652" i="1" l="1"/>
  <c r="D1652" i="1"/>
  <c r="P1652" i="1" s="1"/>
  <c r="H1652" i="1"/>
  <c r="L1652" i="1" s="1"/>
  <c r="O1652" i="1"/>
  <c r="N1652" i="1" l="1"/>
  <c r="B1653" i="1" s="1"/>
  <c r="D1653" i="1" l="1"/>
  <c r="N1653" i="1" s="1"/>
  <c r="B1654" i="1" s="1"/>
  <c r="J1653" i="1"/>
  <c r="H1653" i="1"/>
  <c r="L1653" i="1" l="1"/>
  <c r="J1654" i="1"/>
  <c r="D1654" i="1"/>
  <c r="P1654" i="1" s="1"/>
  <c r="H1654" i="1"/>
  <c r="L1654" i="1" s="1"/>
  <c r="P1653" i="1"/>
  <c r="O1653" i="1"/>
  <c r="O1654" i="1" l="1"/>
  <c r="N1654" i="1"/>
  <c r="B1655" i="1" s="1"/>
  <c r="J1655" i="1" l="1"/>
  <c r="D1655" i="1"/>
  <c r="N1655" i="1" s="1"/>
  <c r="B1656" i="1" s="1"/>
  <c r="H1655" i="1"/>
  <c r="J1656" i="1" l="1"/>
  <c r="D1656" i="1"/>
  <c r="P1656" i="1" s="1"/>
  <c r="H1656" i="1"/>
  <c r="L1656" i="1" s="1"/>
  <c r="L1655" i="1"/>
  <c r="P1655" i="1"/>
  <c r="O1655" i="1"/>
  <c r="O1656" i="1" s="1"/>
  <c r="N1656" i="1" l="1"/>
  <c r="B1657" i="1" s="1"/>
  <c r="D1657" i="1" l="1"/>
  <c r="J1657" i="1"/>
  <c r="H1657" i="1"/>
  <c r="P1657" i="1" l="1"/>
  <c r="O1657" i="1"/>
  <c r="L1657" i="1"/>
  <c r="N1657" i="1"/>
  <c r="B1658" i="1" s="1"/>
  <c r="J1658" i="1" l="1"/>
  <c r="D1658" i="1"/>
  <c r="P1658" i="1" s="1"/>
  <c r="H1658" i="1"/>
  <c r="O1658" i="1"/>
  <c r="L1658" i="1" l="1"/>
  <c r="N1658" i="1"/>
  <c r="B1659" i="1" s="1"/>
  <c r="D1659" i="1" l="1"/>
  <c r="J1659" i="1"/>
  <c r="N1659" i="1"/>
  <c r="B1660" i="1" s="1"/>
  <c r="H1659" i="1"/>
  <c r="L1659" i="1" l="1"/>
  <c r="J1660" i="1"/>
  <c r="D1660" i="1"/>
  <c r="P1660" i="1" s="1"/>
  <c r="H1660" i="1"/>
  <c r="L1660" i="1" s="1"/>
  <c r="P1659" i="1"/>
  <c r="O1659" i="1"/>
  <c r="O1660" i="1" l="1"/>
  <c r="N1660" i="1"/>
  <c r="B1661" i="1" s="1"/>
  <c r="D1661" i="1" l="1"/>
  <c r="N1661" i="1" s="1"/>
  <c r="B1662" i="1" s="1"/>
  <c r="J1661" i="1"/>
  <c r="H1661" i="1"/>
  <c r="L1661" i="1" l="1"/>
  <c r="J1662" i="1"/>
  <c r="D1662" i="1"/>
  <c r="P1662" i="1" s="1"/>
  <c r="H1662" i="1"/>
  <c r="L1662" i="1" s="1"/>
  <c r="P1661" i="1"/>
  <c r="O1661" i="1"/>
  <c r="O1662" i="1" l="1"/>
  <c r="N1662" i="1"/>
  <c r="B1663" i="1" s="1"/>
  <c r="D1663" i="1" l="1"/>
  <c r="J1663" i="1"/>
  <c r="N1663" i="1"/>
  <c r="B1664" i="1" s="1"/>
  <c r="H1663" i="1"/>
  <c r="L1663" i="1" s="1"/>
  <c r="J1664" i="1" l="1"/>
  <c r="D1664" i="1"/>
  <c r="P1664" i="1" s="1"/>
  <c r="H1664" i="1"/>
  <c r="L1664" i="1" s="1"/>
  <c r="P1663" i="1"/>
  <c r="O1663" i="1"/>
  <c r="O1664" i="1" l="1"/>
  <c r="N1664" i="1"/>
  <c r="B1665" i="1" s="1"/>
  <c r="D1665" i="1" l="1"/>
  <c r="N1665" i="1" s="1"/>
  <c r="B1666" i="1" s="1"/>
  <c r="J1665" i="1"/>
  <c r="H1665" i="1"/>
  <c r="L1665" i="1" s="1"/>
  <c r="J1666" i="1" l="1"/>
  <c r="D1666" i="1"/>
  <c r="P1666" i="1" s="1"/>
  <c r="H1666" i="1"/>
  <c r="P1665" i="1"/>
  <c r="O1665" i="1"/>
  <c r="L1666" i="1" l="1"/>
  <c r="O1666" i="1"/>
  <c r="N1666" i="1"/>
  <c r="B1667" i="1" s="1"/>
  <c r="D1667" i="1" l="1"/>
  <c r="J1667" i="1"/>
  <c r="N1667" i="1"/>
  <c r="B1668" i="1" s="1"/>
  <c r="H1667" i="1"/>
  <c r="L1667" i="1" s="1"/>
  <c r="J1668" i="1" l="1"/>
  <c r="D1668" i="1"/>
  <c r="P1668" i="1" s="1"/>
  <c r="H1668" i="1"/>
  <c r="L1668" i="1" s="1"/>
  <c r="P1667" i="1"/>
  <c r="O1667" i="1"/>
  <c r="O1668" i="1" l="1"/>
  <c r="N1668" i="1"/>
  <c r="B1669" i="1" s="1"/>
  <c r="D1669" i="1" l="1"/>
  <c r="N1669" i="1" s="1"/>
  <c r="B1670" i="1" s="1"/>
  <c r="J1669" i="1"/>
  <c r="H1669" i="1"/>
  <c r="L1669" i="1" l="1"/>
  <c r="J1670" i="1"/>
  <c r="D1670" i="1"/>
  <c r="P1670" i="1" s="1"/>
  <c r="H1670" i="1"/>
  <c r="L1670" i="1" s="1"/>
  <c r="P1669" i="1"/>
  <c r="O1669" i="1"/>
  <c r="O1670" i="1" l="1"/>
  <c r="N1670" i="1"/>
  <c r="B1671" i="1" s="1"/>
  <c r="D1671" i="1" l="1"/>
  <c r="J1671" i="1"/>
  <c r="N1671" i="1"/>
  <c r="B1672" i="1" s="1"/>
  <c r="H1671" i="1"/>
  <c r="L1671" i="1" s="1"/>
  <c r="J1672" i="1" l="1"/>
  <c r="D1672" i="1"/>
  <c r="P1672" i="1" s="1"/>
  <c r="H1672" i="1"/>
  <c r="P1671" i="1"/>
  <c r="O1671" i="1"/>
  <c r="L1672" i="1" l="1"/>
  <c r="O1672" i="1"/>
  <c r="N1672" i="1"/>
  <c r="B1673" i="1" s="1"/>
  <c r="D1673" i="1" l="1"/>
  <c r="N1673" i="1" s="1"/>
  <c r="B1674" i="1" s="1"/>
  <c r="J1673" i="1"/>
  <c r="H1673" i="1"/>
  <c r="L1673" i="1" l="1"/>
  <c r="J1674" i="1"/>
  <c r="D1674" i="1"/>
  <c r="P1674" i="1" s="1"/>
  <c r="H1674" i="1"/>
  <c r="L1674" i="1" s="1"/>
  <c r="P1673" i="1"/>
  <c r="O1673" i="1"/>
  <c r="N1674" i="1" l="1"/>
  <c r="B1675" i="1" s="1"/>
  <c r="O1674" i="1"/>
  <c r="D1675" i="1" l="1"/>
  <c r="P1675" i="1" s="1"/>
  <c r="J1675" i="1"/>
  <c r="N1675" i="1"/>
  <c r="B1676" i="1" s="1"/>
  <c r="H1675" i="1"/>
  <c r="L1675" i="1" s="1"/>
  <c r="O1675" i="1"/>
  <c r="J1676" i="1" l="1"/>
  <c r="D1676" i="1"/>
  <c r="P1676" i="1" s="1"/>
  <c r="H1676" i="1"/>
  <c r="O1676" i="1" l="1"/>
  <c r="L1676" i="1"/>
  <c r="N1676" i="1"/>
  <c r="B1677" i="1" s="1"/>
  <c r="D1677" i="1" l="1"/>
  <c r="N1677" i="1" s="1"/>
  <c r="B1678" i="1" s="1"/>
  <c r="J1677" i="1"/>
  <c r="H1677" i="1"/>
  <c r="J1678" i="1" l="1"/>
  <c r="D1678" i="1"/>
  <c r="P1678" i="1" s="1"/>
  <c r="H1678" i="1"/>
  <c r="L1678" i="1" s="1"/>
  <c r="L1677" i="1"/>
  <c r="P1677" i="1"/>
  <c r="O1677" i="1"/>
  <c r="O1678" i="1" s="1"/>
  <c r="N1678" i="1" l="1"/>
  <c r="B1679" i="1" s="1"/>
  <c r="D1679" i="1" l="1"/>
  <c r="J1679" i="1"/>
  <c r="N1679" i="1"/>
  <c r="B1680" i="1" s="1"/>
  <c r="H1679" i="1"/>
  <c r="L1679" i="1" s="1"/>
  <c r="J1680" i="1" l="1"/>
  <c r="D1680" i="1"/>
  <c r="P1680" i="1" s="1"/>
  <c r="H1680" i="1"/>
  <c r="L1680" i="1" s="1"/>
  <c r="P1679" i="1"/>
  <c r="O1679" i="1"/>
  <c r="O1680" i="1" l="1"/>
  <c r="N1680" i="1"/>
  <c r="B1681" i="1" s="1"/>
  <c r="D1681" i="1" l="1"/>
  <c r="N1681" i="1" s="1"/>
  <c r="B1682" i="1" s="1"/>
  <c r="J1681" i="1"/>
  <c r="H1681" i="1"/>
  <c r="L1681" i="1" l="1"/>
  <c r="J1682" i="1"/>
  <c r="D1682" i="1"/>
  <c r="P1682" i="1" s="1"/>
  <c r="H1682" i="1"/>
  <c r="L1682" i="1" s="1"/>
  <c r="P1681" i="1"/>
  <c r="O1681" i="1"/>
  <c r="O1682" i="1" l="1"/>
  <c r="N1682" i="1"/>
  <c r="B1683" i="1" s="1"/>
  <c r="D1683" i="1" l="1"/>
  <c r="J1683" i="1"/>
  <c r="N1683" i="1"/>
  <c r="B1684" i="1" s="1"/>
  <c r="H1683" i="1"/>
  <c r="L1683" i="1" s="1"/>
  <c r="J1684" i="1" l="1"/>
  <c r="D1684" i="1"/>
  <c r="P1684" i="1" s="1"/>
  <c r="H1684" i="1"/>
  <c r="L1684" i="1" s="1"/>
  <c r="P1683" i="1"/>
  <c r="O1683" i="1"/>
  <c r="O1684" i="1" l="1"/>
  <c r="N1684" i="1"/>
  <c r="B1685" i="1" s="1"/>
  <c r="D1685" i="1" l="1"/>
  <c r="N1685" i="1" s="1"/>
  <c r="B1686" i="1" s="1"/>
  <c r="J1685" i="1"/>
  <c r="H1685" i="1"/>
  <c r="L1685" i="1" l="1"/>
  <c r="J1686" i="1"/>
  <c r="D1686" i="1"/>
  <c r="P1686" i="1" s="1"/>
  <c r="H1686" i="1"/>
  <c r="P1685" i="1"/>
  <c r="O1685" i="1"/>
  <c r="L1686" i="1" l="1"/>
  <c r="O1686" i="1"/>
  <c r="N1686" i="1"/>
  <c r="B1687" i="1" s="1"/>
  <c r="D1687" i="1" l="1"/>
  <c r="J1687" i="1"/>
  <c r="N1687" i="1"/>
  <c r="B1688" i="1" s="1"/>
  <c r="H1687" i="1"/>
  <c r="L1687" i="1" s="1"/>
  <c r="J1688" i="1" l="1"/>
  <c r="D1688" i="1"/>
  <c r="P1688" i="1" s="1"/>
  <c r="H1688" i="1"/>
  <c r="L1688" i="1" s="1"/>
  <c r="P1687" i="1"/>
  <c r="O1687" i="1"/>
  <c r="N1688" i="1" l="1"/>
  <c r="B1689" i="1" s="1"/>
  <c r="O1688" i="1"/>
  <c r="D1689" i="1" l="1"/>
  <c r="P1689" i="1" s="1"/>
  <c r="J1689" i="1"/>
  <c r="H1689" i="1"/>
  <c r="L1689" i="1" l="1"/>
  <c r="N1689" i="1"/>
  <c r="B1690" i="1" s="1"/>
  <c r="D1690" i="1" s="1"/>
  <c r="O1689" i="1"/>
  <c r="J1690" i="1" l="1"/>
  <c r="H1690" i="1"/>
  <c r="P1690" i="1"/>
  <c r="O1690" i="1"/>
  <c r="N1690" i="1"/>
  <c r="B1691" i="1" s="1"/>
  <c r="L1690" i="1" l="1"/>
  <c r="D1691" i="1"/>
  <c r="J1691" i="1"/>
  <c r="N1691" i="1"/>
  <c r="B1692" i="1" s="1"/>
  <c r="H1691" i="1"/>
  <c r="L1691" i="1" s="1"/>
  <c r="J1692" i="1" l="1"/>
  <c r="D1692" i="1"/>
  <c r="P1692" i="1" s="1"/>
  <c r="H1692" i="1"/>
  <c r="L1692" i="1" s="1"/>
  <c r="P1691" i="1"/>
  <c r="O1691" i="1"/>
  <c r="O1692" i="1" l="1"/>
  <c r="N1692" i="1"/>
  <c r="B1693" i="1" s="1"/>
  <c r="D1693" i="1" l="1"/>
  <c r="J1693" i="1"/>
  <c r="H1693" i="1"/>
  <c r="P1693" i="1" l="1"/>
  <c r="O1693" i="1"/>
  <c r="L1693" i="1"/>
  <c r="N1693" i="1"/>
  <c r="B1694" i="1" s="1"/>
  <c r="J1694" i="1" l="1"/>
  <c r="D1694" i="1"/>
  <c r="P1694" i="1" s="1"/>
  <c r="H1694" i="1"/>
  <c r="L1694" i="1" s="1"/>
  <c r="O1694" i="1"/>
  <c r="N1694" i="1" l="1"/>
  <c r="B1695" i="1" s="1"/>
  <c r="D1695" i="1" l="1"/>
  <c r="N1695" i="1" s="1"/>
  <c r="B1696" i="1" s="1"/>
  <c r="J1695" i="1"/>
  <c r="H1695" i="1"/>
  <c r="L1695" i="1" l="1"/>
  <c r="P1695" i="1"/>
  <c r="O1695" i="1"/>
  <c r="D1696" i="1"/>
  <c r="P1696" i="1" s="1"/>
  <c r="J1696" i="1"/>
  <c r="H1696" i="1"/>
  <c r="L1696" i="1" l="1"/>
  <c r="N1696" i="1"/>
  <c r="B1697" i="1" s="1"/>
  <c r="O1696" i="1"/>
  <c r="J1697" i="1"/>
  <c r="D1697" i="1"/>
  <c r="P1697" i="1" s="1"/>
  <c r="H1697" i="1"/>
  <c r="L1697" i="1" s="1"/>
  <c r="O1697" i="1"/>
  <c r="N1697" i="1" l="1"/>
  <c r="B1698" i="1" s="1"/>
  <c r="D1698" i="1" l="1"/>
  <c r="J1698" i="1"/>
  <c r="H1698" i="1"/>
  <c r="P1698" i="1" l="1"/>
  <c r="O1698" i="1"/>
  <c r="L1698" i="1"/>
  <c r="N1698" i="1"/>
  <c r="B1699" i="1" s="1"/>
  <c r="J1699" i="1" l="1"/>
  <c r="D1699" i="1"/>
  <c r="P1699" i="1" s="1"/>
  <c r="H1699" i="1"/>
  <c r="O1699" i="1"/>
  <c r="L1699" i="1" l="1"/>
  <c r="N1699" i="1"/>
  <c r="B1700" i="1" s="1"/>
  <c r="D1700" i="1" l="1"/>
  <c r="J1700" i="1"/>
  <c r="H1700" i="1"/>
  <c r="P1700" i="1" l="1"/>
  <c r="O1700" i="1"/>
  <c r="L1700" i="1"/>
  <c r="N1700" i="1"/>
  <c r="B1701" i="1" s="1"/>
  <c r="J1701" i="1" l="1"/>
  <c r="D1701" i="1"/>
  <c r="P1701" i="1" s="1"/>
  <c r="H1701" i="1"/>
  <c r="O1701" i="1"/>
  <c r="L1701" i="1" l="1"/>
  <c r="N1701" i="1"/>
  <c r="B1702" i="1" s="1"/>
  <c r="D1702" i="1" l="1"/>
  <c r="J1702" i="1"/>
  <c r="H1702" i="1"/>
  <c r="P1702" i="1" l="1"/>
  <c r="O1702" i="1"/>
  <c r="L1702" i="1"/>
  <c r="N1702" i="1"/>
  <c r="B1703" i="1" s="1"/>
  <c r="J1703" i="1" l="1"/>
  <c r="D1703" i="1"/>
  <c r="P1703" i="1" s="1"/>
  <c r="H1703" i="1"/>
  <c r="L1703" i="1" s="1"/>
  <c r="O1703" i="1"/>
  <c r="N1703" i="1" l="1"/>
  <c r="B1704" i="1" s="1"/>
  <c r="D1704" i="1" l="1"/>
  <c r="N1704" i="1" s="1"/>
  <c r="B1705" i="1" s="1"/>
  <c r="J1704" i="1"/>
  <c r="H1704" i="1"/>
  <c r="J1705" i="1" l="1"/>
  <c r="D1705" i="1"/>
  <c r="P1705" i="1" s="1"/>
  <c r="H1705" i="1"/>
  <c r="L1704" i="1"/>
  <c r="P1704" i="1"/>
  <c r="O1704" i="1"/>
  <c r="O1705" i="1" s="1"/>
  <c r="L1705" i="1" l="1"/>
  <c r="N1705" i="1"/>
  <c r="B1706" i="1" s="1"/>
  <c r="D1706" i="1" l="1"/>
  <c r="N1706" i="1" s="1"/>
  <c r="B1707" i="1" s="1"/>
  <c r="J1706" i="1"/>
  <c r="H1706" i="1"/>
  <c r="L1706" i="1" l="1"/>
  <c r="J1707" i="1"/>
  <c r="D1707" i="1"/>
  <c r="P1707" i="1" s="1"/>
  <c r="H1707" i="1"/>
  <c r="L1707" i="1" s="1"/>
  <c r="P1706" i="1"/>
  <c r="O1706" i="1"/>
  <c r="O1707" i="1" l="1"/>
  <c r="N1707" i="1"/>
  <c r="B1708" i="1" s="1"/>
  <c r="D1708" i="1" l="1"/>
  <c r="J1708" i="1"/>
  <c r="H1708" i="1"/>
  <c r="P1708" i="1" l="1"/>
  <c r="O1708" i="1"/>
  <c r="L1708" i="1"/>
  <c r="N1708" i="1"/>
  <c r="B1709" i="1" s="1"/>
  <c r="J1709" i="1" l="1"/>
  <c r="D1709" i="1"/>
  <c r="P1709" i="1" s="1"/>
  <c r="H1709" i="1"/>
  <c r="L1709" i="1" s="1"/>
  <c r="O1709" i="1"/>
  <c r="N1709" i="1" l="1"/>
  <c r="B1710" i="1" s="1"/>
  <c r="D1710" i="1" l="1"/>
  <c r="J1710" i="1"/>
  <c r="H1710" i="1"/>
  <c r="P1710" i="1" l="1"/>
  <c r="O1710" i="1"/>
  <c r="L1710" i="1"/>
  <c r="N1710" i="1"/>
  <c r="B1711" i="1" s="1"/>
  <c r="J1711" i="1" l="1"/>
  <c r="D1711" i="1"/>
  <c r="P1711" i="1" s="1"/>
  <c r="H1711" i="1"/>
  <c r="L1711" i="1" s="1"/>
  <c r="O1711" i="1"/>
  <c r="N1711" i="1" l="1"/>
  <c r="B1712" i="1" s="1"/>
  <c r="D1712" i="1" l="1"/>
  <c r="J1712" i="1"/>
  <c r="H1712" i="1"/>
  <c r="P1712" i="1" l="1"/>
  <c r="O1712" i="1"/>
  <c r="L1712" i="1"/>
  <c r="N1712" i="1"/>
  <c r="B1713" i="1" s="1"/>
  <c r="J1713" i="1" l="1"/>
  <c r="D1713" i="1"/>
  <c r="P1713" i="1" s="1"/>
  <c r="H1713" i="1"/>
  <c r="L1713" i="1" s="1"/>
  <c r="O1713" i="1"/>
  <c r="N1713" i="1" l="1"/>
  <c r="B1714" i="1" s="1"/>
  <c r="D1714" i="1" l="1"/>
  <c r="N1714" i="1" s="1"/>
  <c r="B1715" i="1" s="1"/>
  <c r="J1714" i="1"/>
  <c r="H1714" i="1"/>
  <c r="L1714" i="1" l="1"/>
  <c r="J1715" i="1"/>
  <c r="D1715" i="1"/>
  <c r="P1715" i="1" s="1"/>
  <c r="H1715" i="1"/>
  <c r="L1715" i="1" s="1"/>
  <c r="P1714" i="1"/>
  <c r="O1714" i="1"/>
  <c r="O1715" i="1" l="1"/>
  <c r="N1715" i="1"/>
  <c r="B1716" i="1" s="1"/>
  <c r="D1716" i="1" l="1"/>
  <c r="P1716" i="1" s="1"/>
  <c r="J1716" i="1"/>
  <c r="H1716" i="1"/>
  <c r="O1716" i="1" l="1"/>
  <c r="L1716" i="1"/>
  <c r="N1716" i="1"/>
  <c r="B1717" i="1" s="1"/>
  <c r="J1717" i="1" l="1"/>
  <c r="D1717" i="1"/>
  <c r="H1717" i="1"/>
  <c r="L1717" i="1" s="1"/>
  <c r="P1717" i="1" l="1"/>
  <c r="O1717" i="1"/>
  <c r="N1717" i="1"/>
  <c r="B1718" i="1" s="1"/>
  <c r="D1718" i="1" l="1"/>
  <c r="P1718" i="1" s="1"/>
  <c r="J1718" i="1"/>
  <c r="H1718" i="1"/>
  <c r="O1718" i="1" l="1"/>
  <c r="L1718" i="1"/>
  <c r="N1718" i="1"/>
  <c r="B1719" i="1" s="1"/>
  <c r="J1719" i="1" l="1"/>
  <c r="D1719" i="1"/>
  <c r="H1719" i="1"/>
  <c r="L1719" i="1" s="1"/>
  <c r="P1719" i="1" l="1"/>
  <c r="O1719" i="1"/>
  <c r="N1719" i="1"/>
  <c r="B1720" i="1" s="1"/>
  <c r="D1720" i="1" l="1"/>
  <c r="P1720" i="1" s="1"/>
  <c r="J1720" i="1"/>
  <c r="H1720" i="1"/>
  <c r="O1720" i="1" l="1"/>
  <c r="L1720" i="1"/>
  <c r="N1720" i="1"/>
  <c r="B1721" i="1" s="1"/>
  <c r="D1721" i="1" s="1"/>
  <c r="P1721" i="1" l="1"/>
  <c r="O1721" i="1"/>
  <c r="H1721" i="1"/>
  <c r="J1721" i="1"/>
  <c r="L1721" i="1"/>
  <c r="N1721" i="1"/>
  <c r="B1722" i="1" s="1"/>
  <c r="D1722" i="1" l="1"/>
  <c r="J1722" i="1"/>
  <c r="H1722" i="1"/>
  <c r="P1722" i="1" l="1"/>
  <c r="O1722" i="1"/>
  <c r="L1722" i="1"/>
  <c r="N1722" i="1"/>
  <c r="B1723" i="1" s="1"/>
  <c r="J1723" i="1" l="1"/>
  <c r="D1723" i="1"/>
  <c r="P1723" i="1" s="1"/>
  <c r="H1723" i="1"/>
  <c r="L1723" i="1" s="1"/>
  <c r="O1723" i="1"/>
  <c r="N1723" i="1" l="1"/>
  <c r="B1724" i="1" s="1"/>
  <c r="D1724" i="1" l="1"/>
  <c r="J1724" i="1"/>
  <c r="H1724" i="1"/>
  <c r="P1724" i="1" l="1"/>
  <c r="O1724" i="1"/>
  <c r="L1724" i="1"/>
  <c r="N1724" i="1"/>
  <c r="B1725" i="1" s="1"/>
  <c r="J1725" i="1" l="1"/>
  <c r="D1725" i="1"/>
  <c r="P1725" i="1" s="1"/>
  <c r="H1725" i="1"/>
  <c r="L1725" i="1" s="1"/>
  <c r="O1725" i="1"/>
  <c r="N1725" i="1" l="1"/>
  <c r="B1726" i="1" s="1"/>
  <c r="D1726" i="1" l="1"/>
  <c r="J1726" i="1"/>
  <c r="H1726" i="1"/>
  <c r="P1726" i="1" l="1"/>
  <c r="O1726" i="1"/>
  <c r="L1726" i="1"/>
  <c r="N1726" i="1"/>
  <c r="B1727" i="1" s="1"/>
  <c r="J1727" i="1" l="1"/>
  <c r="D1727" i="1"/>
  <c r="P1727" i="1" s="1"/>
  <c r="H1727" i="1"/>
  <c r="L1727" i="1" l="1"/>
  <c r="O1727" i="1"/>
  <c r="N1727" i="1"/>
  <c r="B1728" i="1" s="1"/>
  <c r="D1728" i="1" l="1"/>
  <c r="J1728" i="1"/>
  <c r="H1728" i="1"/>
  <c r="P1728" i="1" l="1"/>
  <c r="O1728" i="1"/>
  <c r="L1728" i="1"/>
  <c r="N1728" i="1"/>
  <c r="B1729" i="1" s="1"/>
  <c r="J1729" i="1" l="1"/>
  <c r="D1729" i="1"/>
  <c r="P1729" i="1" s="1"/>
  <c r="H1729" i="1"/>
  <c r="O1729" i="1"/>
  <c r="L1729" i="1" l="1"/>
  <c r="N1729" i="1"/>
  <c r="B1730" i="1" s="1"/>
  <c r="D1730" i="1" l="1"/>
  <c r="N1730" i="1" s="1"/>
  <c r="B1731" i="1" s="1"/>
  <c r="J1730" i="1"/>
  <c r="H1730" i="1"/>
  <c r="J1731" i="1" l="1"/>
  <c r="D1731" i="1"/>
  <c r="P1731" i="1" s="1"/>
  <c r="H1731" i="1"/>
  <c r="L1731" i="1" s="1"/>
  <c r="L1730" i="1"/>
  <c r="P1730" i="1"/>
  <c r="O1730" i="1"/>
  <c r="O1731" i="1" s="1"/>
  <c r="N1731" i="1" l="1"/>
  <c r="B1732" i="1" s="1"/>
  <c r="D1732" i="1" l="1"/>
  <c r="J1732" i="1"/>
  <c r="H1732" i="1"/>
  <c r="P1732" i="1" l="1"/>
  <c r="O1732" i="1"/>
  <c r="L1732" i="1"/>
  <c r="N1732" i="1"/>
  <c r="B1733" i="1" s="1"/>
  <c r="J1733" i="1" l="1"/>
  <c r="D1733" i="1"/>
  <c r="P1733" i="1" s="1"/>
  <c r="H1733" i="1"/>
  <c r="L1733" i="1" s="1"/>
  <c r="O1733" i="1"/>
  <c r="N1733" i="1" l="1"/>
  <c r="B1734" i="1" s="1"/>
  <c r="N1734" i="1" l="1"/>
  <c r="B1735" i="1" s="1"/>
  <c r="J1735" i="1" s="1"/>
  <c r="D1734" i="1"/>
  <c r="P1734" i="1" s="1"/>
  <c r="J1734" i="1"/>
  <c r="H1734" i="1"/>
  <c r="O1734" i="1"/>
  <c r="D1735" i="1"/>
  <c r="P1735" i="1" s="1"/>
  <c r="H1735" i="1" l="1"/>
  <c r="L1735" i="1" s="1"/>
  <c r="L1734" i="1"/>
  <c r="O1735" i="1"/>
  <c r="N1735" i="1"/>
  <c r="B1736" i="1" s="1"/>
  <c r="D1736" i="1" l="1"/>
  <c r="P1736" i="1" s="1"/>
  <c r="J1736" i="1"/>
  <c r="H1736" i="1"/>
  <c r="L1736" i="1" l="1"/>
  <c r="N1736" i="1"/>
  <c r="B1737" i="1" s="1"/>
  <c r="D1737" i="1" s="1"/>
  <c r="P1737" i="1" s="1"/>
  <c r="O1736" i="1"/>
  <c r="J1737" i="1"/>
  <c r="H1737" i="1"/>
  <c r="L1737" i="1" s="1"/>
  <c r="O1737" i="1" l="1"/>
  <c r="N1737" i="1"/>
  <c r="B1738" i="1" s="1"/>
  <c r="D1738" i="1" l="1"/>
  <c r="P1738" i="1" s="1"/>
  <c r="J1738" i="1"/>
  <c r="H1738" i="1"/>
  <c r="L1738" i="1" l="1"/>
  <c r="N1738" i="1"/>
  <c r="B1739" i="1" s="1"/>
  <c r="D1739" i="1" s="1"/>
  <c r="P1739" i="1" s="1"/>
  <c r="O1738" i="1"/>
  <c r="J1739" i="1"/>
  <c r="H1739" i="1"/>
  <c r="L1739" i="1" s="1"/>
  <c r="O1739" i="1" l="1"/>
  <c r="N1739" i="1"/>
  <c r="B1740" i="1" s="1"/>
  <c r="D1740" i="1" l="1"/>
  <c r="J1740" i="1"/>
  <c r="H1740" i="1"/>
  <c r="P1740" i="1" l="1"/>
  <c r="O1740" i="1"/>
  <c r="L1740" i="1"/>
  <c r="N1740" i="1"/>
  <c r="B1741" i="1" s="1"/>
  <c r="J1741" i="1" l="1"/>
  <c r="D1741" i="1"/>
  <c r="P1741" i="1" s="1"/>
  <c r="H1741" i="1"/>
  <c r="O1741" i="1"/>
  <c r="L1741" i="1" l="1"/>
  <c r="N1741" i="1"/>
  <c r="B1742" i="1" s="1"/>
  <c r="D1742" i="1" l="1"/>
  <c r="N1742" i="1" s="1"/>
  <c r="B1743" i="1" s="1"/>
  <c r="J1742" i="1"/>
  <c r="H1742" i="1"/>
  <c r="J1743" i="1" l="1"/>
  <c r="D1743" i="1"/>
  <c r="P1743" i="1" s="1"/>
  <c r="H1743" i="1"/>
  <c r="L1743" i="1" s="1"/>
  <c r="L1742" i="1"/>
  <c r="P1742" i="1"/>
  <c r="O1742" i="1"/>
  <c r="O1743" i="1" s="1"/>
  <c r="N1743" i="1" l="1"/>
  <c r="B1744" i="1" s="1"/>
  <c r="D1744" i="1" l="1"/>
  <c r="J1744" i="1"/>
  <c r="H1744" i="1"/>
  <c r="P1744" i="1" l="1"/>
  <c r="O1744" i="1"/>
  <c r="L1744" i="1"/>
  <c r="N1744" i="1"/>
  <c r="B1745" i="1" s="1"/>
  <c r="J1745" i="1" l="1"/>
  <c r="D1745" i="1"/>
  <c r="P1745" i="1" s="1"/>
  <c r="H1745" i="1"/>
  <c r="L1745" i="1" s="1"/>
  <c r="O1745" i="1" l="1"/>
  <c r="N1745" i="1"/>
  <c r="B1746" i="1" s="1"/>
  <c r="O1746" i="1" l="1"/>
  <c r="D1746" i="1"/>
  <c r="P1746" i="1" s="1"/>
  <c r="N1746" i="1"/>
  <c r="B1747" i="1" s="1"/>
  <c r="J1746" i="1"/>
  <c r="H1746" i="1"/>
  <c r="L1746" i="1" s="1"/>
  <c r="J1747" i="1" l="1"/>
  <c r="D1747" i="1"/>
  <c r="P1747" i="1" s="1"/>
  <c r="H1747" i="1"/>
  <c r="L1747" i="1" s="1"/>
  <c r="O1747" i="1" l="1"/>
  <c r="N1747" i="1"/>
  <c r="B1748" i="1" s="1"/>
  <c r="D1748" i="1" l="1"/>
  <c r="J1748" i="1"/>
  <c r="H1748" i="1"/>
  <c r="P1748" i="1" l="1"/>
  <c r="O1748" i="1"/>
  <c r="L1748" i="1"/>
  <c r="N1748" i="1"/>
  <c r="B1749" i="1" s="1"/>
  <c r="J1749" i="1" l="1"/>
  <c r="D1749" i="1"/>
  <c r="P1749" i="1" s="1"/>
  <c r="H1749" i="1"/>
  <c r="L1749" i="1" s="1"/>
  <c r="O1749" i="1"/>
  <c r="N1749" i="1" l="1"/>
  <c r="B1750" i="1" s="1"/>
  <c r="D1750" i="1" l="1"/>
  <c r="J1750" i="1"/>
  <c r="H1750" i="1"/>
  <c r="P1750" i="1" l="1"/>
  <c r="O1750" i="1"/>
  <c r="L1750" i="1"/>
  <c r="N1750" i="1"/>
  <c r="B1751" i="1" s="1"/>
  <c r="J1751" i="1" l="1"/>
  <c r="D1751" i="1"/>
  <c r="P1751" i="1" s="1"/>
  <c r="H1751" i="1"/>
  <c r="L1751" i="1" s="1"/>
  <c r="O1751" i="1"/>
  <c r="N1751" i="1" l="1"/>
  <c r="B1752" i="1" s="1"/>
  <c r="D1752" i="1" l="1"/>
  <c r="J1752" i="1"/>
  <c r="H1752" i="1"/>
  <c r="P1752" i="1" l="1"/>
  <c r="O1752" i="1"/>
  <c r="L1752" i="1"/>
  <c r="N1752" i="1"/>
  <c r="B1753" i="1" s="1"/>
  <c r="J1753" i="1" l="1"/>
  <c r="D1753" i="1"/>
  <c r="P1753" i="1" s="1"/>
  <c r="H1753" i="1"/>
  <c r="L1753" i="1" s="1"/>
  <c r="O1753" i="1"/>
  <c r="N1753" i="1" l="1"/>
  <c r="B1754" i="1" s="1"/>
  <c r="D1754" i="1" l="1"/>
  <c r="N1754" i="1" s="1"/>
  <c r="B1755" i="1" s="1"/>
  <c r="J1754" i="1"/>
  <c r="H1754" i="1"/>
  <c r="J1755" i="1" l="1"/>
  <c r="D1755" i="1"/>
  <c r="P1755" i="1" s="1"/>
  <c r="H1755" i="1"/>
  <c r="L1754" i="1"/>
  <c r="P1754" i="1"/>
  <c r="O1754" i="1"/>
  <c r="O1755" i="1" s="1"/>
  <c r="L1755" i="1" l="1"/>
  <c r="N1755" i="1"/>
  <c r="B1756" i="1" s="1"/>
  <c r="D1756" i="1" l="1"/>
  <c r="J1756" i="1"/>
  <c r="H1756" i="1"/>
  <c r="P1756" i="1" l="1"/>
  <c r="O1756" i="1"/>
  <c r="L1756" i="1"/>
  <c r="N1756" i="1"/>
  <c r="B1757" i="1" s="1"/>
  <c r="J1757" i="1" l="1"/>
  <c r="D1757" i="1"/>
  <c r="P1757" i="1" s="1"/>
  <c r="H1757" i="1"/>
  <c r="L1757" i="1" s="1"/>
  <c r="O1757" i="1"/>
  <c r="N1757" i="1" l="1"/>
  <c r="B1758" i="1" s="1"/>
  <c r="D1758" i="1" l="1"/>
  <c r="J1758" i="1"/>
  <c r="H1758" i="1"/>
  <c r="P1758" i="1" l="1"/>
  <c r="O1758" i="1"/>
  <c r="L1758" i="1"/>
  <c r="N1758" i="1"/>
  <c r="B1759" i="1" s="1"/>
  <c r="J1759" i="1" l="1"/>
  <c r="D1759" i="1"/>
  <c r="P1759" i="1" s="1"/>
  <c r="H1759" i="1"/>
  <c r="L1759" i="1" s="1"/>
  <c r="O1759" i="1"/>
  <c r="N1759" i="1" l="1"/>
  <c r="B1760" i="1" s="1"/>
  <c r="D1760" i="1" l="1"/>
  <c r="J1760" i="1"/>
  <c r="H1760" i="1"/>
  <c r="P1760" i="1" l="1"/>
  <c r="O1760" i="1"/>
  <c r="L1760" i="1"/>
  <c r="N1760" i="1"/>
  <c r="B1761" i="1" s="1"/>
  <c r="J1761" i="1" l="1"/>
  <c r="D1761" i="1"/>
  <c r="P1761" i="1" s="1"/>
  <c r="H1761" i="1"/>
  <c r="L1761" i="1" s="1"/>
  <c r="O1761" i="1"/>
  <c r="N1761" i="1" l="1"/>
  <c r="B1762" i="1" s="1"/>
  <c r="J1762" i="1"/>
  <c r="D1762" i="1" l="1"/>
  <c r="P1762" i="1" s="1"/>
  <c r="H1762" i="1"/>
  <c r="L1762" i="1" s="1"/>
  <c r="O1762" i="1"/>
  <c r="N1762" i="1" l="1"/>
  <c r="B1763" i="1" s="1"/>
  <c r="D1763" i="1" l="1"/>
  <c r="J1763" i="1"/>
  <c r="H1763" i="1"/>
  <c r="L1763" i="1" l="1"/>
  <c r="P1763" i="1"/>
  <c r="O1763" i="1"/>
  <c r="N1763" i="1"/>
  <c r="B1764" i="1" s="1"/>
  <c r="D1764" i="1" l="1"/>
  <c r="P1764" i="1" s="1"/>
  <c r="J1764" i="1"/>
  <c r="N1764" i="1"/>
  <c r="B1765" i="1" s="1"/>
  <c r="H1764" i="1"/>
  <c r="L1764" i="1" s="1"/>
  <c r="O1764" i="1"/>
  <c r="J1765" i="1" l="1"/>
  <c r="H1765" i="1"/>
  <c r="L1765" i="1" s="1"/>
  <c r="D1765" i="1"/>
  <c r="P1765" i="1" l="1"/>
  <c r="N1765" i="1"/>
  <c r="B1766" i="1" s="1"/>
  <c r="O1765" i="1"/>
  <c r="J1766" i="1" l="1"/>
  <c r="D1766" i="1"/>
  <c r="H1766" i="1"/>
  <c r="L1766" i="1" s="1"/>
  <c r="N1766" i="1"/>
  <c r="B1767" i="1" s="1"/>
  <c r="J1767" i="1" s="1"/>
  <c r="D1767" i="1" l="1"/>
  <c r="P1767" i="1" s="1"/>
  <c r="O1766" i="1"/>
  <c r="O1767" i="1" s="1"/>
  <c r="P1766" i="1"/>
  <c r="H1767" i="1"/>
  <c r="L1767" i="1" s="1"/>
  <c r="N1767" i="1"/>
  <c r="B1768" i="1" s="1"/>
  <c r="D1768" i="1" l="1"/>
  <c r="N1768" i="1" s="1"/>
  <c r="B1769" i="1" s="1"/>
  <c r="J1768" i="1"/>
  <c r="H1768" i="1"/>
  <c r="J1769" i="1" l="1"/>
  <c r="D1769" i="1"/>
  <c r="P1769" i="1" s="1"/>
  <c r="H1769" i="1"/>
  <c r="L1769" i="1" s="1"/>
  <c r="L1768" i="1"/>
  <c r="P1768" i="1"/>
  <c r="O1768" i="1"/>
  <c r="O1769" i="1" s="1"/>
  <c r="N1769" i="1" l="1"/>
  <c r="B1770" i="1" s="1"/>
  <c r="D1770" i="1" l="1"/>
  <c r="J1770" i="1"/>
  <c r="H1770" i="1"/>
  <c r="P1770" i="1" l="1"/>
  <c r="O1770" i="1"/>
  <c r="L1770" i="1"/>
  <c r="N1770" i="1"/>
  <c r="B1771" i="1" s="1"/>
  <c r="J1771" i="1" l="1"/>
  <c r="D1771" i="1"/>
  <c r="P1771" i="1" s="1"/>
  <c r="H1771" i="1"/>
  <c r="L1771" i="1" s="1"/>
  <c r="O1771" i="1"/>
  <c r="N1771" i="1" l="1"/>
  <c r="B1772" i="1" s="1"/>
  <c r="D1772" i="1" l="1"/>
  <c r="J1772" i="1"/>
  <c r="H1772" i="1"/>
  <c r="P1772" i="1" l="1"/>
  <c r="O1772" i="1"/>
  <c r="L1772" i="1"/>
  <c r="N1772" i="1"/>
  <c r="B1773" i="1" s="1"/>
  <c r="J1773" i="1" l="1"/>
  <c r="D1773" i="1"/>
  <c r="P1773" i="1" s="1"/>
  <c r="H1773" i="1"/>
  <c r="L1773" i="1" s="1"/>
  <c r="O1773" i="1"/>
  <c r="N1773" i="1" l="1"/>
  <c r="B1774" i="1" s="1"/>
  <c r="D1774" i="1" l="1"/>
  <c r="J1774" i="1"/>
  <c r="H1774" i="1"/>
  <c r="P1774" i="1" l="1"/>
  <c r="O1774" i="1"/>
  <c r="L1774" i="1"/>
  <c r="N1774" i="1"/>
  <c r="B1775" i="1" s="1"/>
  <c r="J1775" i="1" l="1"/>
  <c r="D1775" i="1"/>
  <c r="P1775" i="1" s="1"/>
  <c r="H1775" i="1"/>
  <c r="L1775" i="1" s="1"/>
  <c r="O1775" i="1" l="1"/>
  <c r="N1775" i="1"/>
  <c r="B1776" i="1" s="1"/>
  <c r="D1776" i="1" l="1"/>
  <c r="P1776" i="1" s="1"/>
  <c r="J1776" i="1"/>
  <c r="H1776" i="1"/>
  <c r="L1776" i="1" l="1"/>
  <c r="N1776" i="1"/>
  <c r="B1777" i="1" s="1"/>
  <c r="D1777" i="1" s="1"/>
  <c r="P1777" i="1" s="1"/>
  <c r="O1776" i="1"/>
  <c r="J1777" i="1"/>
  <c r="H1777" i="1"/>
  <c r="L1777" i="1" s="1"/>
  <c r="O1777" i="1" l="1"/>
  <c r="N1777" i="1"/>
  <c r="B1778" i="1" s="1"/>
  <c r="D1778" i="1" l="1"/>
  <c r="N1778" i="1" s="1"/>
  <c r="B1779" i="1" s="1"/>
  <c r="J1778" i="1"/>
  <c r="H1778" i="1"/>
  <c r="J1779" i="1" l="1"/>
  <c r="D1779" i="1"/>
  <c r="P1779" i="1" s="1"/>
  <c r="H1779" i="1"/>
  <c r="L1778" i="1"/>
  <c r="P1778" i="1"/>
  <c r="O1778" i="1"/>
  <c r="O1779" i="1" s="1"/>
  <c r="L1779" i="1" l="1"/>
  <c r="N1779" i="1"/>
  <c r="B1780" i="1" s="1"/>
  <c r="D1780" i="1" l="1"/>
  <c r="J1780" i="1"/>
  <c r="H1780" i="1"/>
  <c r="P1780" i="1" l="1"/>
  <c r="O1780" i="1"/>
  <c r="L1780" i="1"/>
  <c r="N1780" i="1"/>
  <c r="B1781" i="1" s="1"/>
  <c r="J1781" i="1" l="1"/>
  <c r="D1781" i="1"/>
  <c r="P1781" i="1" s="1"/>
  <c r="H1781" i="1"/>
  <c r="L1781" i="1" s="1"/>
  <c r="O1781" i="1"/>
  <c r="N1781" i="1" l="1"/>
  <c r="B1782" i="1" s="1"/>
  <c r="D1782" i="1" l="1"/>
  <c r="J1782" i="1"/>
  <c r="H1782" i="1"/>
  <c r="P1782" i="1" l="1"/>
  <c r="O1782" i="1"/>
  <c r="L1782" i="1"/>
  <c r="N1782" i="1"/>
  <c r="B1783" i="1" s="1"/>
  <c r="J1783" i="1" l="1"/>
  <c r="D1783" i="1"/>
  <c r="P1783" i="1" s="1"/>
  <c r="H1783" i="1"/>
  <c r="L1783" i="1" s="1"/>
  <c r="O1783" i="1" l="1"/>
  <c r="N1783" i="1"/>
  <c r="B1784" i="1" s="1"/>
  <c r="D1784" i="1" l="1"/>
  <c r="P1784" i="1" s="1"/>
  <c r="J1784" i="1"/>
  <c r="H1784" i="1"/>
  <c r="L1784" i="1" l="1"/>
  <c r="N1784" i="1"/>
  <c r="B1785" i="1" s="1"/>
  <c r="D1785" i="1" s="1"/>
  <c r="P1785" i="1" s="1"/>
  <c r="O1784" i="1"/>
  <c r="J1785" i="1"/>
  <c r="H1785" i="1"/>
  <c r="L1785" i="1" s="1"/>
  <c r="O1785" i="1" l="1"/>
  <c r="N1785" i="1"/>
  <c r="B1786" i="1" s="1"/>
  <c r="D1786" i="1" l="1"/>
  <c r="N1786" i="1" s="1"/>
  <c r="B1787" i="1" s="1"/>
  <c r="J1786" i="1"/>
  <c r="H1786" i="1"/>
  <c r="L1786" i="1" l="1"/>
  <c r="J1787" i="1"/>
  <c r="D1787" i="1"/>
  <c r="P1787" i="1" s="1"/>
  <c r="H1787" i="1"/>
  <c r="L1787" i="1" s="1"/>
  <c r="P1786" i="1"/>
  <c r="O1786" i="1"/>
  <c r="O1787" i="1" l="1"/>
  <c r="N1787" i="1"/>
  <c r="B1788" i="1" s="1"/>
  <c r="D1788" i="1" l="1"/>
  <c r="N1788" i="1" s="1"/>
  <c r="B1789" i="1" s="1"/>
  <c r="J1788" i="1"/>
  <c r="H1788" i="1"/>
  <c r="L1788" i="1" l="1"/>
  <c r="J1789" i="1"/>
  <c r="D1789" i="1"/>
  <c r="P1789" i="1" s="1"/>
  <c r="H1789" i="1"/>
  <c r="L1789" i="1" s="1"/>
  <c r="P1788" i="1"/>
  <c r="O1788" i="1"/>
  <c r="O1789" i="1" l="1"/>
  <c r="N1789" i="1"/>
  <c r="B1790" i="1" s="1"/>
  <c r="D1790" i="1" l="1"/>
  <c r="N1790" i="1" s="1"/>
  <c r="B1791" i="1" s="1"/>
  <c r="J1790" i="1"/>
  <c r="H1790" i="1"/>
  <c r="L1790" i="1" l="1"/>
  <c r="J1791" i="1"/>
  <c r="D1791" i="1"/>
  <c r="P1791" i="1" s="1"/>
  <c r="H1791" i="1"/>
  <c r="L1791" i="1" s="1"/>
  <c r="P1790" i="1"/>
  <c r="O1790" i="1"/>
  <c r="O1791" i="1" l="1"/>
  <c r="N1791" i="1"/>
  <c r="B1792" i="1" s="1"/>
  <c r="D1792" i="1" l="1"/>
  <c r="N1792" i="1" s="1"/>
  <c r="B1793" i="1" s="1"/>
  <c r="J1792" i="1"/>
  <c r="H1792" i="1"/>
  <c r="L1792" i="1" l="1"/>
  <c r="J1793" i="1"/>
  <c r="D1793" i="1"/>
  <c r="P1793" i="1" s="1"/>
  <c r="H1793" i="1"/>
  <c r="L1793" i="1" s="1"/>
  <c r="P1792" i="1"/>
  <c r="O1792" i="1"/>
  <c r="O1793" i="1" l="1"/>
  <c r="N1793" i="1"/>
  <c r="B1794" i="1" s="1"/>
  <c r="D1794" i="1" l="1"/>
  <c r="N1794" i="1" s="1"/>
  <c r="B1795" i="1" s="1"/>
  <c r="J1794" i="1"/>
  <c r="H1794" i="1"/>
  <c r="L1794" i="1" l="1"/>
  <c r="J1795" i="1"/>
  <c r="D1795" i="1"/>
  <c r="P1795" i="1" s="1"/>
  <c r="H1795" i="1"/>
  <c r="L1795" i="1" s="1"/>
  <c r="P1794" i="1"/>
  <c r="O1794" i="1"/>
  <c r="O1795" i="1" l="1"/>
  <c r="N1795" i="1"/>
  <c r="B1796" i="1" s="1"/>
  <c r="D1796" i="1" l="1"/>
  <c r="N1796" i="1" s="1"/>
  <c r="B1797" i="1" s="1"/>
  <c r="J1796" i="1"/>
  <c r="H1796" i="1"/>
  <c r="L1796" i="1" l="1"/>
  <c r="J1797" i="1"/>
  <c r="D1797" i="1"/>
  <c r="P1797" i="1" s="1"/>
  <c r="H1797" i="1"/>
  <c r="L1797" i="1" s="1"/>
  <c r="P1796" i="1"/>
  <c r="O1796" i="1"/>
  <c r="O1797" i="1" l="1"/>
  <c r="N1797" i="1"/>
  <c r="B1798" i="1" s="1"/>
  <c r="D1798" i="1" l="1"/>
  <c r="N1798" i="1" s="1"/>
  <c r="B1799" i="1" s="1"/>
  <c r="J1798" i="1"/>
  <c r="H1798" i="1"/>
  <c r="L1798" i="1" l="1"/>
  <c r="J1799" i="1"/>
  <c r="D1799" i="1"/>
  <c r="P1799" i="1" s="1"/>
  <c r="H1799" i="1"/>
  <c r="L1799" i="1" s="1"/>
  <c r="P1798" i="1"/>
  <c r="O1798" i="1"/>
  <c r="O1799" i="1" l="1"/>
  <c r="N1799" i="1"/>
  <c r="B1800" i="1" s="1"/>
  <c r="D1800" i="1" l="1"/>
  <c r="N1800" i="1" s="1"/>
  <c r="B1801" i="1" s="1"/>
  <c r="J1800" i="1"/>
  <c r="H1800" i="1"/>
  <c r="L1800" i="1" l="1"/>
  <c r="J1801" i="1"/>
  <c r="D1801" i="1"/>
  <c r="P1801" i="1" s="1"/>
  <c r="H1801" i="1"/>
  <c r="L1801" i="1" s="1"/>
  <c r="P1800" i="1"/>
  <c r="O1800" i="1"/>
  <c r="O1801" i="1" l="1"/>
  <c r="N1801" i="1"/>
  <c r="B1802" i="1" s="1"/>
  <c r="D1802" i="1" l="1"/>
  <c r="N1802" i="1" s="1"/>
  <c r="B1803" i="1" s="1"/>
  <c r="J1802" i="1"/>
  <c r="H1802" i="1"/>
  <c r="L1802" i="1" l="1"/>
  <c r="J1803" i="1"/>
  <c r="D1803" i="1"/>
  <c r="P1803" i="1" s="1"/>
  <c r="H1803" i="1"/>
  <c r="L1803" i="1" s="1"/>
  <c r="P1802" i="1"/>
  <c r="O1802" i="1"/>
  <c r="O1803" i="1" l="1"/>
  <c r="N1803" i="1"/>
  <c r="B1804" i="1" s="1"/>
  <c r="D1804" i="1" l="1"/>
  <c r="N1804" i="1" s="1"/>
  <c r="B1805" i="1" s="1"/>
  <c r="J1804" i="1"/>
  <c r="H1804" i="1"/>
  <c r="L1804" i="1" l="1"/>
  <c r="J1805" i="1"/>
  <c r="D1805" i="1"/>
  <c r="P1805" i="1" s="1"/>
  <c r="H1805" i="1"/>
  <c r="L1805" i="1" s="1"/>
  <c r="P1804" i="1"/>
  <c r="O1804" i="1"/>
  <c r="O1805" i="1" l="1"/>
  <c r="N1805" i="1"/>
  <c r="B1806" i="1" s="1"/>
  <c r="D1806" i="1" l="1"/>
  <c r="N1806" i="1" s="1"/>
  <c r="B1807" i="1" s="1"/>
  <c r="J1806" i="1"/>
  <c r="H1806" i="1"/>
  <c r="L1806" i="1" l="1"/>
  <c r="J1807" i="1"/>
  <c r="D1807" i="1"/>
  <c r="P1807" i="1" s="1"/>
  <c r="H1807" i="1"/>
  <c r="L1807" i="1" s="1"/>
  <c r="P1806" i="1"/>
  <c r="O1806" i="1"/>
  <c r="O1807" i="1" l="1"/>
  <c r="N1807" i="1"/>
  <c r="B1808" i="1" s="1"/>
  <c r="D1808" i="1" l="1"/>
  <c r="N1808" i="1" s="1"/>
  <c r="B1809" i="1" s="1"/>
  <c r="J1808" i="1"/>
  <c r="H1808" i="1"/>
  <c r="L1808" i="1" l="1"/>
  <c r="J1809" i="1"/>
  <c r="D1809" i="1"/>
  <c r="P1809" i="1" s="1"/>
  <c r="H1809" i="1"/>
  <c r="L1809" i="1" s="1"/>
  <c r="P1808" i="1"/>
  <c r="O1808" i="1"/>
  <c r="O1809" i="1" l="1"/>
  <c r="N1809" i="1"/>
  <c r="B1810" i="1" s="1"/>
  <c r="D1810" i="1" l="1"/>
  <c r="N1810" i="1" s="1"/>
  <c r="B1811" i="1" s="1"/>
  <c r="J1810" i="1"/>
  <c r="H1810" i="1"/>
  <c r="L1810" i="1" l="1"/>
  <c r="J1811" i="1"/>
  <c r="D1811" i="1"/>
  <c r="P1811" i="1" s="1"/>
  <c r="H1811" i="1"/>
  <c r="L1811" i="1" s="1"/>
  <c r="P1810" i="1"/>
  <c r="O1810" i="1"/>
  <c r="O1811" i="1" l="1"/>
  <c r="N1811" i="1"/>
  <c r="B1812" i="1" s="1"/>
  <c r="D1812" i="1" l="1"/>
  <c r="N1812" i="1" s="1"/>
  <c r="B1813" i="1" s="1"/>
  <c r="J1812" i="1"/>
  <c r="H1812" i="1"/>
  <c r="L1812" i="1" l="1"/>
  <c r="J1813" i="1"/>
  <c r="D1813" i="1"/>
  <c r="P1813" i="1" s="1"/>
  <c r="H1813" i="1"/>
  <c r="L1813" i="1" s="1"/>
  <c r="P1812" i="1"/>
  <c r="O1812" i="1"/>
  <c r="O1813" i="1" l="1"/>
  <c r="N1813" i="1"/>
  <c r="B1814" i="1" s="1"/>
  <c r="D1814" i="1" l="1"/>
  <c r="N1814" i="1" s="1"/>
  <c r="B1815" i="1" s="1"/>
  <c r="J1814" i="1"/>
  <c r="H1814" i="1"/>
  <c r="L1814" i="1" l="1"/>
  <c r="J1815" i="1"/>
  <c r="D1815" i="1"/>
  <c r="P1815" i="1" s="1"/>
  <c r="H1815" i="1"/>
  <c r="L1815" i="1" s="1"/>
  <c r="P1814" i="1"/>
  <c r="O1814" i="1"/>
  <c r="O1815" i="1" l="1"/>
  <c r="N1815" i="1"/>
  <c r="B1816" i="1" s="1"/>
  <c r="D1816" i="1" l="1"/>
  <c r="N1816" i="1" s="1"/>
  <c r="B1817" i="1" s="1"/>
  <c r="J1816" i="1"/>
  <c r="H1816" i="1"/>
  <c r="L1816" i="1" l="1"/>
  <c r="J1817" i="1"/>
  <c r="D1817" i="1"/>
  <c r="P1817" i="1" s="1"/>
  <c r="H1817" i="1"/>
  <c r="L1817" i="1" s="1"/>
  <c r="P1816" i="1"/>
  <c r="O1816" i="1"/>
  <c r="O1817" i="1" l="1"/>
  <c r="N1817" i="1"/>
  <c r="B1818" i="1" s="1"/>
  <c r="D1818" i="1" l="1"/>
  <c r="N1818" i="1" s="1"/>
  <c r="B1819" i="1" s="1"/>
  <c r="J1818" i="1"/>
  <c r="H1818" i="1"/>
  <c r="L1818" i="1" l="1"/>
  <c r="J1819" i="1"/>
  <c r="D1819" i="1"/>
  <c r="P1819" i="1" s="1"/>
  <c r="H1819" i="1"/>
  <c r="L1819" i="1" s="1"/>
  <c r="P1818" i="1"/>
  <c r="O1818" i="1"/>
  <c r="O1819" i="1" l="1"/>
  <c r="N1819" i="1"/>
  <c r="B1820" i="1" s="1"/>
  <c r="D1820" i="1" l="1"/>
  <c r="N1820" i="1" s="1"/>
  <c r="B1821" i="1" s="1"/>
  <c r="J1820" i="1"/>
  <c r="H1820" i="1"/>
  <c r="J1821" i="1" l="1"/>
  <c r="D1821" i="1"/>
  <c r="P1821" i="1" s="1"/>
  <c r="H1821" i="1"/>
  <c r="L1821" i="1" s="1"/>
  <c r="L1820" i="1"/>
  <c r="P1820" i="1"/>
  <c r="O1820" i="1"/>
  <c r="O1821" i="1" s="1"/>
  <c r="N1821" i="1" l="1"/>
  <c r="B1822" i="1" s="1"/>
  <c r="D1822" i="1" l="1"/>
  <c r="J1822" i="1"/>
  <c r="H1822" i="1"/>
  <c r="P1822" i="1" l="1"/>
  <c r="O1822" i="1"/>
  <c r="L1822" i="1"/>
  <c r="N1822" i="1"/>
  <c r="B1823" i="1" s="1"/>
  <c r="J1823" i="1" l="1"/>
  <c r="D1823" i="1"/>
  <c r="P1823" i="1" s="1"/>
  <c r="H1823" i="1"/>
  <c r="O1823" i="1"/>
  <c r="L1823" i="1" l="1"/>
  <c r="N1823" i="1"/>
  <c r="B1824" i="1" s="1"/>
  <c r="D1824" i="1" l="1"/>
  <c r="J1824" i="1"/>
  <c r="H1824" i="1"/>
  <c r="P1824" i="1" l="1"/>
  <c r="O1824" i="1"/>
  <c r="L1824" i="1"/>
  <c r="N1824" i="1"/>
  <c r="B1825" i="1" s="1"/>
  <c r="J1825" i="1" l="1"/>
  <c r="D1825" i="1"/>
  <c r="P1825" i="1" s="1"/>
  <c r="H1825" i="1"/>
  <c r="L1825" i="1" s="1"/>
  <c r="O1825" i="1"/>
  <c r="N1825" i="1" l="1"/>
  <c r="B1826" i="1" s="1"/>
  <c r="D1826" i="1" l="1"/>
  <c r="J1826" i="1"/>
  <c r="H1826" i="1"/>
  <c r="P1826" i="1" l="1"/>
  <c r="O1826" i="1"/>
  <c r="L1826" i="1"/>
  <c r="N1826" i="1"/>
  <c r="B1827" i="1" s="1"/>
  <c r="J1827" i="1" l="1"/>
  <c r="D1827" i="1"/>
  <c r="P1827" i="1" s="1"/>
  <c r="H1827" i="1"/>
  <c r="O1827" i="1"/>
  <c r="L1827" i="1" l="1"/>
  <c r="N1827" i="1"/>
  <c r="B1828" i="1" s="1"/>
  <c r="D1828" i="1" l="1"/>
  <c r="N1828" i="1" s="1"/>
  <c r="B1829" i="1" s="1"/>
  <c r="J1828" i="1"/>
  <c r="H1828" i="1"/>
  <c r="J1829" i="1" l="1"/>
  <c r="D1829" i="1"/>
  <c r="P1829" i="1" s="1"/>
  <c r="H1829" i="1"/>
  <c r="L1829" i="1" s="1"/>
  <c r="L1828" i="1"/>
  <c r="P1828" i="1"/>
  <c r="O1828" i="1"/>
  <c r="O1829" i="1" s="1"/>
  <c r="N1829" i="1" l="1"/>
  <c r="B1830" i="1" s="1"/>
  <c r="D1830" i="1" l="1"/>
  <c r="J1830" i="1"/>
  <c r="H1830" i="1"/>
  <c r="P1830" i="1" l="1"/>
  <c r="O1830" i="1"/>
  <c r="L1830" i="1"/>
  <c r="N1830" i="1"/>
  <c r="B1831" i="1" s="1"/>
  <c r="J1831" i="1" l="1"/>
  <c r="D1831" i="1"/>
  <c r="P1831" i="1" s="1"/>
  <c r="H1831" i="1"/>
  <c r="L1831" i="1" s="1"/>
  <c r="O1831" i="1"/>
  <c r="N1831" i="1" l="1"/>
  <c r="B1832" i="1" s="1"/>
  <c r="D1832" i="1" l="1"/>
  <c r="J1832" i="1"/>
  <c r="H1832" i="1"/>
  <c r="P1832" i="1" l="1"/>
  <c r="O1832" i="1"/>
  <c r="L1832" i="1"/>
  <c r="N1832" i="1"/>
  <c r="B1833" i="1" s="1"/>
  <c r="J1833" i="1" l="1"/>
  <c r="D1833" i="1"/>
  <c r="P1833" i="1" s="1"/>
  <c r="H1833" i="1"/>
  <c r="L1833" i="1" s="1"/>
  <c r="O1833" i="1"/>
  <c r="N1833" i="1" l="1"/>
  <c r="B1834" i="1" s="1"/>
  <c r="D1834" i="1" l="1"/>
  <c r="N1834" i="1" s="1"/>
  <c r="B1835" i="1" s="1"/>
  <c r="J1834" i="1"/>
  <c r="H1834" i="1"/>
  <c r="L1834" i="1" l="1"/>
  <c r="J1835" i="1"/>
  <c r="D1835" i="1"/>
  <c r="P1835" i="1" s="1"/>
  <c r="H1835" i="1"/>
  <c r="L1835" i="1" s="1"/>
  <c r="P1834" i="1"/>
  <c r="O1834" i="1"/>
  <c r="O1835" i="1" l="1"/>
  <c r="N1835" i="1"/>
  <c r="B1836" i="1" s="1"/>
  <c r="D1836" i="1" l="1"/>
  <c r="N1836" i="1" s="1"/>
  <c r="B1837" i="1" s="1"/>
  <c r="J1836" i="1"/>
  <c r="H1836" i="1"/>
  <c r="J1837" i="1" l="1"/>
  <c r="D1837" i="1"/>
  <c r="P1837" i="1" s="1"/>
  <c r="H1837" i="1"/>
  <c r="L1837" i="1" s="1"/>
  <c r="L1836" i="1"/>
  <c r="P1836" i="1"/>
  <c r="O1836" i="1"/>
  <c r="O1837" i="1" s="1"/>
  <c r="N1837" i="1" l="1"/>
  <c r="B1838" i="1" s="1"/>
  <c r="D1838" i="1" l="1"/>
  <c r="J1838" i="1"/>
  <c r="H1838" i="1"/>
  <c r="P1838" i="1" l="1"/>
  <c r="O1838" i="1"/>
  <c r="L1838" i="1"/>
  <c r="N1838" i="1"/>
  <c r="B1839" i="1" s="1"/>
  <c r="J1839" i="1" l="1"/>
  <c r="D1839" i="1"/>
  <c r="P1839" i="1" s="1"/>
  <c r="H1839" i="1"/>
  <c r="L1839" i="1" s="1"/>
  <c r="O1839" i="1"/>
  <c r="N1839" i="1" l="1"/>
  <c r="B1840" i="1" s="1"/>
  <c r="D1840" i="1" l="1"/>
  <c r="J1840" i="1"/>
  <c r="H1840" i="1"/>
  <c r="P1840" i="1" l="1"/>
  <c r="O1840" i="1"/>
  <c r="L1840" i="1"/>
  <c r="N1840" i="1"/>
  <c r="B1841" i="1" s="1"/>
  <c r="J1841" i="1" l="1"/>
  <c r="D1841" i="1"/>
  <c r="P1841" i="1" s="1"/>
  <c r="H1841" i="1"/>
  <c r="O1841" i="1"/>
  <c r="L1841" i="1" l="1"/>
  <c r="N1841" i="1"/>
  <c r="B1842" i="1" s="1"/>
  <c r="D1842" i="1" l="1"/>
  <c r="J1842" i="1"/>
  <c r="H1842" i="1"/>
  <c r="P1842" i="1" l="1"/>
  <c r="O1842" i="1"/>
  <c r="L1842" i="1"/>
  <c r="N1842" i="1"/>
  <c r="B1843" i="1" s="1"/>
  <c r="J1843" i="1" l="1"/>
  <c r="D1843" i="1"/>
  <c r="P1843" i="1" s="1"/>
  <c r="H1843" i="1"/>
  <c r="L1843" i="1" s="1"/>
  <c r="O1843" i="1"/>
  <c r="N1843" i="1" l="1"/>
  <c r="B1844" i="1" s="1"/>
  <c r="D1844" i="1" l="1"/>
  <c r="J1844" i="1"/>
  <c r="H1844" i="1"/>
  <c r="P1844" i="1" l="1"/>
  <c r="O1844" i="1"/>
  <c r="L1844" i="1"/>
  <c r="N1844" i="1"/>
  <c r="B1845" i="1" s="1"/>
  <c r="J1845" i="1" l="1"/>
  <c r="D1845" i="1"/>
  <c r="P1845" i="1" s="1"/>
  <c r="H1845" i="1"/>
  <c r="L1845" i="1" s="1"/>
  <c r="O1845" i="1"/>
  <c r="N1845" i="1" l="1"/>
  <c r="B1846" i="1" s="1"/>
  <c r="D1846" i="1" l="1"/>
  <c r="J1846" i="1"/>
  <c r="H1846" i="1"/>
  <c r="P1846" i="1" l="1"/>
  <c r="O1846" i="1"/>
  <c r="L1846" i="1"/>
  <c r="N1846" i="1"/>
  <c r="B1847" i="1" s="1"/>
  <c r="J1847" i="1" l="1"/>
  <c r="D1847" i="1"/>
  <c r="P1847" i="1" s="1"/>
  <c r="H1847" i="1"/>
  <c r="L1847" i="1" s="1"/>
  <c r="O1847" i="1" l="1"/>
  <c r="N1847" i="1"/>
  <c r="B1848" i="1" s="1"/>
  <c r="D1848" i="1" l="1"/>
  <c r="J1848" i="1"/>
  <c r="H1848" i="1"/>
  <c r="P1848" i="1" l="1"/>
  <c r="O1848" i="1"/>
  <c r="L1848" i="1"/>
  <c r="N1848" i="1"/>
  <c r="B1849" i="1" s="1"/>
  <c r="J1849" i="1" l="1"/>
  <c r="D1849" i="1"/>
  <c r="P1849" i="1" s="1"/>
  <c r="H1849" i="1"/>
  <c r="O1849" i="1"/>
  <c r="L1849" i="1" l="1"/>
  <c r="N1849" i="1"/>
  <c r="B1850" i="1" s="1"/>
  <c r="D1850" i="1" l="1"/>
  <c r="J1850" i="1"/>
  <c r="H1850" i="1"/>
  <c r="P1850" i="1" l="1"/>
  <c r="O1850" i="1"/>
  <c r="L1850" i="1"/>
  <c r="N1850" i="1"/>
  <c r="B1851" i="1" s="1"/>
  <c r="J1851" i="1" l="1"/>
  <c r="D1851" i="1"/>
  <c r="P1851" i="1" s="1"/>
  <c r="H1851" i="1"/>
  <c r="L1851" i="1" s="1"/>
  <c r="O1851" i="1"/>
  <c r="N1851" i="1" l="1"/>
  <c r="B1852" i="1" s="1"/>
  <c r="D1852" i="1" l="1"/>
  <c r="J1852" i="1"/>
  <c r="H1852" i="1"/>
  <c r="P1852" i="1" l="1"/>
  <c r="O1852" i="1"/>
  <c r="L1852" i="1"/>
  <c r="N1852" i="1"/>
  <c r="B1853" i="1" s="1"/>
  <c r="J1853" i="1" l="1"/>
  <c r="D1853" i="1"/>
  <c r="P1853" i="1" s="1"/>
  <c r="H1853" i="1"/>
  <c r="L1853" i="1" s="1"/>
  <c r="O1853" i="1" l="1"/>
  <c r="N1853" i="1"/>
  <c r="B1854" i="1" s="1"/>
  <c r="D1854" i="1" l="1"/>
  <c r="P1854" i="1" s="1"/>
  <c r="J1854" i="1"/>
  <c r="H1854" i="1"/>
  <c r="L1854" i="1" l="1"/>
  <c r="N1854" i="1"/>
  <c r="B1855" i="1" s="1"/>
  <c r="J1855" i="1" s="1"/>
  <c r="O1854" i="1"/>
  <c r="D1855" i="1"/>
  <c r="P1855" i="1" s="1"/>
  <c r="O1855" i="1" l="1"/>
  <c r="H1855" i="1"/>
  <c r="L1855" i="1" s="1"/>
  <c r="N1855" i="1"/>
  <c r="B1856" i="1" s="1"/>
  <c r="D1856" i="1" l="1"/>
  <c r="J1856" i="1"/>
  <c r="H1856" i="1"/>
  <c r="P1856" i="1" l="1"/>
  <c r="O1856" i="1"/>
  <c r="L1856" i="1"/>
  <c r="N1856" i="1"/>
  <c r="B1857" i="1" s="1"/>
  <c r="J1857" i="1" l="1"/>
  <c r="D1857" i="1"/>
  <c r="P1857" i="1" s="1"/>
  <c r="H1857" i="1"/>
  <c r="L1857" i="1" s="1"/>
  <c r="O1857" i="1"/>
  <c r="N1857" i="1" l="1"/>
  <c r="B1858" i="1" s="1"/>
  <c r="D1858" i="1" l="1"/>
  <c r="J1858" i="1"/>
  <c r="H1858" i="1"/>
  <c r="P1858" i="1" l="1"/>
  <c r="O1858" i="1"/>
  <c r="L1858" i="1"/>
  <c r="N1858" i="1"/>
  <c r="B1859" i="1" s="1"/>
  <c r="J1859" i="1" l="1"/>
  <c r="D1859" i="1"/>
  <c r="P1859" i="1" s="1"/>
  <c r="H1859" i="1"/>
  <c r="L1859" i="1" s="1"/>
  <c r="O1859" i="1"/>
  <c r="N1859" i="1" l="1"/>
  <c r="B1860" i="1" s="1"/>
  <c r="D1860" i="1" l="1"/>
  <c r="J1860" i="1"/>
  <c r="H1860" i="1"/>
  <c r="P1860" i="1" l="1"/>
  <c r="O1860" i="1"/>
  <c r="L1860" i="1"/>
  <c r="N1860" i="1"/>
  <c r="B1861" i="1" s="1"/>
  <c r="J1861" i="1" l="1"/>
  <c r="D1861" i="1"/>
  <c r="P1861" i="1" s="1"/>
  <c r="H1861" i="1"/>
  <c r="L1861" i="1" s="1"/>
  <c r="O1861" i="1"/>
  <c r="N1861" i="1" l="1"/>
  <c r="B1862" i="1" s="1"/>
  <c r="D1862" i="1" l="1"/>
  <c r="J1862" i="1"/>
  <c r="H1862" i="1"/>
  <c r="P1862" i="1" l="1"/>
  <c r="O1862" i="1"/>
  <c r="L1862" i="1"/>
  <c r="N1862" i="1"/>
  <c r="B1863" i="1" s="1"/>
  <c r="J1863" i="1" l="1"/>
  <c r="D1863" i="1"/>
  <c r="P1863" i="1" s="1"/>
  <c r="H1863" i="1"/>
  <c r="L1863" i="1" s="1"/>
  <c r="O1863" i="1"/>
  <c r="N1863" i="1" l="1"/>
  <c r="B1864" i="1" s="1"/>
  <c r="N1864" i="1" l="1"/>
  <c r="B1865" i="1" s="1"/>
  <c r="J1865" i="1" s="1"/>
  <c r="D1864" i="1"/>
  <c r="P1864" i="1" s="1"/>
  <c r="J1864" i="1"/>
  <c r="H1864" i="1"/>
  <c r="O1864" i="1"/>
  <c r="D1865" i="1" l="1"/>
  <c r="H1865" i="1"/>
  <c r="L1864" i="1"/>
  <c r="L1865" i="1"/>
  <c r="N1865" i="1"/>
  <c r="B1866" i="1" s="1"/>
  <c r="P1865" i="1" l="1"/>
  <c r="O1865" i="1"/>
  <c r="D1866" i="1"/>
  <c r="N1866" i="1" s="1"/>
  <c r="B1867" i="1" s="1"/>
  <c r="J1866" i="1"/>
  <c r="H1866" i="1"/>
  <c r="J1867" i="1" l="1"/>
  <c r="D1867" i="1"/>
  <c r="P1867" i="1" s="1"/>
  <c r="H1867" i="1"/>
  <c r="L1866" i="1"/>
  <c r="P1866" i="1"/>
  <c r="O1866" i="1"/>
  <c r="O1867" i="1" s="1"/>
  <c r="L1867" i="1" l="1"/>
  <c r="N1867" i="1"/>
  <c r="B1868" i="1" s="1"/>
  <c r="D1868" i="1" l="1"/>
  <c r="J1868" i="1"/>
  <c r="H1868" i="1"/>
  <c r="P1868" i="1" l="1"/>
  <c r="O1868" i="1"/>
  <c r="L1868" i="1"/>
  <c r="N1868" i="1"/>
  <c r="B1869" i="1" s="1"/>
  <c r="J1869" i="1" l="1"/>
  <c r="D1869" i="1"/>
  <c r="P1869" i="1" s="1"/>
  <c r="H1869" i="1"/>
  <c r="O1869" i="1"/>
  <c r="L1869" i="1" l="1"/>
  <c r="N1869" i="1"/>
  <c r="B1870" i="1" s="1"/>
  <c r="D1870" i="1" l="1"/>
  <c r="J1870" i="1"/>
  <c r="H1870" i="1"/>
  <c r="P1870" i="1" l="1"/>
  <c r="O1870" i="1"/>
  <c r="L1870" i="1"/>
  <c r="N1870" i="1"/>
  <c r="B1871" i="1" s="1"/>
  <c r="J1871" i="1" l="1"/>
  <c r="D1871" i="1"/>
  <c r="P1871" i="1" s="1"/>
  <c r="H1871" i="1"/>
  <c r="L1871" i="1" s="1"/>
  <c r="O1871" i="1"/>
  <c r="N1871" i="1" l="1"/>
  <c r="B1872" i="1" s="1"/>
  <c r="D1872" i="1" l="1"/>
  <c r="J1872" i="1"/>
  <c r="H1872" i="1"/>
  <c r="P1872" i="1" l="1"/>
  <c r="O1872" i="1"/>
  <c r="L1872" i="1"/>
  <c r="N1872" i="1"/>
  <c r="B1873" i="1" s="1"/>
  <c r="J1873" i="1" l="1"/>
  <c r="D1873" i="1"/>
  <c r="P1873" i="1" s="1"/>
  <c r="H1873" i="1"/>
  <c r="L1873" i="1" s="1"/>
  <c r="O1873" i="1"/>
  <c r="N1873" i="1" l="1"/>
  <c r="B1874" i="1" s="1"/>
  <c r="D1874" i="1" l="1"/>
  <c r="J1874" i="1"/>
  <c r="H1874" i="1"/>
  <c r="P1874" i="1" l="1"/>
  <c r="O1874" i="1"/>
  <c r="L1874" i="1"/>
  <c r="N1874" i="1"/>
  <c r="B1875" i="1" s="1"/>
  <c r="J1875" i="1" l="1"/>
  <c r="D1875" i="1"/>
  <c r="P1875" i="1" s="1"/>
  <c r="H1875" i="1"/>
  <c r="L1875" i="1" s="1"/>
  <c r="O1875" i="1"/>
  <c r="N1875" i="1" l="1"/>
  <c r="B1876" i="1" s="1"/>
  <c r="D1876" i="1" s="1"/>
  <c r="P1876" i="1" s="1"/>
  <c r="H1876" i="1" l="1"/>
  <c r="N1876" i="1"/>
  <c r="B1877" i="1" s="1"/>
  <c r="J1876" i="1"/>
  <c r="O1876" i="1"/>
  <c r="J1877" i="1"/>
  <c r="D1877" i="1"/>
  <c r="P1877" i="1" s="1"/>
  <c r="H1877" i="1"/>
  <c r="L1877" i="1" s="1"/>
  <c r="L1876" i="1" l="1"/>
  <c r="O1877" i="1"/>
  <c r="N1877" i="1"/>
  <c r="B1878" i="1" s="1"/>
  <c r="D1878" i="1" l="1"/>
  <c r="N1878" i="1" s="1"/>
  <c r="B1879" i="1" s="1"/>
  <c r="J1878" i="1"/>
  <c r="H1878" i="1"/>
  <c r="J1879" i="1" l="1"/>
  <c r="D1879" i="1"/>
  <c r="P1879" i="1" s="1"/>
  <c r="H1879" i="1"/>
  <c r="L1878" i="1"/>
  <c r="P1878" i="1"/>
  <c r="O1878" i="1"/>
  <c r="O1879" i="1" s="1"/>
  <c r="L1879" i="1" l="1"/>
  <c r="N1879" i="1"/>
  <c r="B1880" i="1" s="1"/>
  <c r="D1880" i="1" l="1"/>
  <c r="N1880" i="1" s="1"/>
  <c r="B1881" i="1" s="1"/>
  <c r="J1880" i="1"/>
  <c r="H1880" i="1"/>
  <c r="J1881" i="1" l="1"/>
  <c r="D1881" i="1"/>
  <c r="P1881" i="1" s="1"/>
  <c r="H1881" i="1"/>
  <c r="L1881" i="1" s="1"/>
  <c r="L1880" i="1"/>
  <c r="P1880" i="1"/>
  <c r="O1880" i="1"/>
  <c r="O1881" i="1" s="1"/>
  <c r="N1881" i="1" l="1"/>
  <c r="B1882" i="1" s="1"/>
  <c r="D1882" i="1" l="1"/>
  <c r="J1882" i="1"/>
  <c r="H1882" i="1"/>
  <c r="P1882" i="1" l="1"/>
  <c r="O1882" i="1"/>
  <c r="L1882" i="1"/>
  <c r="N1882" i="1"/>
  <c r="B1883" i="1" s="1"/>
  <c r="J1883" i="1" l="1"/>
  <c r="D1883" i="1"/>
  <c r="P1883" i="1" s="1"/>
  <c r="H1883" i="1"/>
  <c r="L1883" i="1" s="1"/>
  <c r="O1883" i="1"/>
  <c r="N1883" i="1" l="1"/>
  <c r="B1884" i="1" s="1"/>
  <c r="D1884" i="1" l="1"/>
  <c r="N1884" i="1" s="1"/>
  <c r="B1885" i="1" s="1"/>
  <c r="J1884" i="1"/>
  <c r="H1884" i="1"/>
  <c r="L1884" i="1" l="1"/>
  <c r="J1885" i="1"/>
  <c r="D1885" i="1"/>
  <c r="P1885" i="1" s="1"/>
  <c r="H1885" i="1"/>
  <c r="L1885" i="1" s="1"/>
  <c r="P1884" i="1"/>
  <c r="O1884" i="1"/>
  <c r="O1885" i="1" l="1"/>
  <c r="N1885" i="1"/>
  <c r="B1886" i="1" s="1"/>
  <c r="D1886" i="1" l="1"/>
  <c r="N1886" i="1" s="1"/>
  <c r="B1887" i="1" s="1"/>
  <c r="J1886" i="1"/>
  <c r="H1886" i="1"/>
  <c r="L1886" i="1" l="1"/>
  <c r="J1887" i="1"/>
  <c r="D1887" i="1"/>
  <c r="P1887" i="1" s="1"/>
  <c r="H1887" i="1"/>
  <c r="L1887" i="1" s="1"/>
  <c r="P1886" i="1"/>
  <c r="O1886" i="1"/>
  <c r="O1887" i="1" l="1"/>
  <c r="N1887" i="1"/>
  <c r="B1888" i="1" s="1"/>
  <c r="D1888" i="1" l="1"/>
  <c r="N1888" i="1" s="1"/>
  <c r="B1889" i="1" s="1"/>
  <c r="J1888" i="1"/>
  <c r="H1888" i="1"/>
  <c r="L1888" i="1" l="1"/>
  <c r="J1889" i="1"/>
  <c r="D1889" i="1"/>
  <c r="P1889" i="1" s="1"/>
  <c r="H1889" i="1"/>
  <c r="L1889" i="1" s="1"/>
  <c r="P1888" i="1"/>
  <c r="O1888" i="1"/>
  <c r="O1889" i="1" l="1"/>
  <c r="N1889" i="1"/>
  <c r="B1890" i="1" s="1"/>
  <c r="D1890" i="1" l="1"/>
  <c r="N1890" i="1" s="1"/>
  <c r="B1891" i="1" s="1"/>
  <c r="J1890" i="1"/>
  <c r="H1890" i="1"/>
  <c r="L1890" i="1" l="1"/>
  <c r="J1891" i="1"/>
  <c r="D1891" i="1"/>
  <c r="P1891" i="1" s="1"/>
  <c r="H1891" i="1"/>
  <c r="L1891" i="1" s="1"/>
  <c r="P1890" i="1"/>
  <c r="O1890" i="1"/>
  <c r="O1891" i="1" l="1"/>
  <c r="N1891" i="1"/>
  <c r="B1892" i="1" s="1"/>
  <c r="D1892" i="1" l="1"/>
  <c r="N1892" i="1" s="1"/>
  <c r="B1893" i="1" s="1"/>
  <c r="J1892" i="1"/>
  <c r="H1892" i="1"/>
  <c r="L1892" i="1" l="1"/>
  <c r="J1893" i="1"/>
  <c r="D1893" i="1"/>
  <c r="P1893" i="1" s="1"/>
  <c r="H1893" i="1"/>
  <c r="L1893" i="1" s="1"/>
  <c r="P1892" i="1"/>
  <c r="O1892" i="1"/>
  <c r="O1893" i="1" l="1"/>
  <c r="N1893" i="1"/>
  <c r="B1894" i="1" s="1"/>
  <c r="D1894" i="1" l="1"/>
  <c r="N1894" i="1" s="1"/>
  <c r="B1895" i="1" s="1"/>
  <c r="J1894" i="1"/>
  <c r="H1894" i="1"/>
  <c r="L1894" i="1" l="1"/>
  <c r="J1895" i="1"/>
  <c r="D1895" i="1"/>
  <c r="P1895" i="1" s="1"/>
  <c r="H1895" i="1"/>
  <c r="L1895" i="1" s="1"/>
  <c r="P1894" i="1"/>
  <c r="O1894" i="1"/>
  <c r="O1895" i="1" l="1"/>
  <c r="N1895" i="1"/>
  <c r="B1896" i="1" s="1"/>
  <c r="D1896" i="1" l="1"/>
  <c r="N1896" i="1" s="1"/>
  <c r="B1897" i="1" s="1"/>
  <c r="J1896" i="1"/>
  <c r="H1896" i="1"/>
  <c r="L1896" i="1" l="1"/>
  <c r="J1897" i="1"/>
  <c r="D1897" i="1"/>
  <c r="P1897" i="1" s="1"/>
  <c r="H1897" i="1"/>
  <c r="L1897" i="1" s="1"/>
  <c r="P1896" i="1"/>
  <c r="O1896" i="1"/>
  <c r="O1897" i="1" l="1"/>
  <c r="N1897" i="1"/>
  <c r="B1898" i="1" s="1"/>
  <c r="D1898" i="1" l="1"/>
  <c r="N1898" i="1" s="1"/>
  <c r="B1899" i="1" s="1"/>
  <c r="J1898" i="1"/>
  <c r="H1898" i="1"/>
  <c r="L1898" i="1" l="1"/>
  <c r="J1899" i="1"/>
  <c r="D1899" i="1"/>
  <c r="P1899" i="1" s="1"/>
  <c r="H1899" i="1"/>
  <c r="L1899" i="1" s="1"/>
  <c r="P1898" i="1"/>
  <c r="O1898" i="1"/>
  <c r="O1899" i="1" l="1"/>
  <c r="N1899" i="1"/>
  <c r="B1900" i="1" s="1"/>
  <c r="D1900" i="1" l="1"/>
  <c r="N1900" i="1" s="1"/>
  <c r="B1901" i="1" s="1"/>
  <c r="J1900" i="1"/>
  <c r="H1900" i="1"/>
  <c r="L1900" i="1" l="1"/>
  <c r="J1901" i="1"/>
  <c r="D1901" i="1"/>
  <c r="P1901" i="1" s="1"/>
  <c r="H1901" i="1"/>
  <c r="L1901" i="1" s="1"/>
  <c r="P1900" i="1"/>
  <c r="O1900" i="1"/>
  <c r="O1901" i="1" l="1"/>
  <c r="N1901" i="1"/>
  <c r="B1902" i="1" s="1"/>
  <c r="D1902" i="1" l="1"/>
  <c r="N1902" i="1" s="1"/>
  <c r="B1903" i="1" s="1"/>
  <c r="J1902" i="1"/>
  <c r="H1902" i="1"/>
  <c r="L1902" i="1" l="1"/>
  <c r="J1903" i="1"/>
  <c r="D1903" i="1"/>
  <c r="P1903" i="1" s="1"/>
  <c r="H1903" i="1"/>
  <c r="L1903" i="1" s="1"/>
  <c r="P1902" i="1"/>
  <c r="O1902" i="1"/>
  <c r="O1903" i="1" l="1"/>
  <c r="N1903" i="1"/>
  <c r="B1904" i="1" s="1"/>
  <c r="D1904" i="1" l="1"/>
  <c r="N1904" i="1" s="1"/>
  <c r="B1905" i="1" s="1"/>
  <c r="J1904" i="1"/>
  <c r="H1904" i="1"/>
  <c r="L1904" i="1" l="1"/>
  <c r="J1905" i="1"/>
  <c r="D1905" i="1"/>
  <c r="P1905" i="1" s="1"/>
  <c r="H1905" i="1"/>
  <c r="L1905" i="1" s="1"/>
  <c r="P1904" i="1"/>
  <c r="O1904" i="1"/>
  <c r="O1905" i="1" l="1"/>
  <c r="N1905" i="1"/>
  <c r="B1906" i="1" s="1"/>
  <c r="D1906" i="1" l="1"/>
  <c r="N1906" i="1" s="1"/>
  <c r="B1907" i="1" s="1"/>
  <c r="J1906" i="1"/>
  <c r="H1906" i="1"/>
  <c r="L1906" i="1" l="1"/>
  <c r="J1907" i="1"/>
  <c r="D1907" i="1"/>
  <c r="P1907" i="1" s="1"/>
  <c r="H1907" i="1"/>
  <c r="L1907" i="1" s="1"/>
  <c r="P1906" i="1"/>
  <c r="O1906" i="1"/>
  <c r="O1907" i="1" l="1"/>
  <c r="N1907" i="1"/>
  <c r="B1908" i="1" s="1"/>
  <c r="D1908" i="1" l="1"/>
  <c r="N1908" i="1" s="1"/>
  <c r="B1909" i="1" s="1"/>
  <c r="J1908" i="1"/>
  <c r="H1908" i="1"/>
  <c r="L1908" i="1" l="1"/>
  <c r="J1909" i="1"/>
  <c r="D1909" i="1"/>
  <c r="P1909" i="1" s="1"/>
  <c r="H1909" i="1"/>
  <c r="L1909" i="1" s="1"/>
  <c r="P1908" i="1"/>
  <c r="O1908" i="1"/>
  <c r="O1909" i="1" l="1"/>
  <c r="N1909" i="1"/>
  <c r="B1910" i="1" s="1"/>
  <c r="D1910" i="1" l="1"/>
  <c r="N1910" i="1" s="1"/>
  <c r="B1911" i="1" s="1"/>
  <c r="J1910" i="1"/>
  <c r="H1910" i="1"/>
  <c r="L1910" i="1" l="1"/>
  <c r="J1911" i="1"/>
  <c r="D1911" i="1"/>
  <c r="P1911" i="1" s="1"/>
  <c r="H1911" i="1"/>
  <c r="L1911" i="1" s="1"/>
  <c r="P1910" i="1"/>
  <c r="O1910" i="1"/>
  <c r="O1911" i="1" l="1"/>
  <c r="N1911" i="1"/>
  <c r="B1912" i="1" s="1"/>
  <c r="D1912" i="1" l="1"/>
  <c r="P1912" i="1" s="1"/>
  <c r="J1912" i="1"/>
  <c r="H1912" i="1"/>
  <c r="O1912" i="1" l="1"/>
  <c r="L1912" i="1"/>
  <c r="N1912" i="1"/>
  <c r="B1913" i="1" s="1"/>
  <c r="J1913" i="1" l="1"/>
  <c r="D1913" i="1"/>
  <c r="H1913" i="1"/>
  <c r="L1913" i="1" s="1"/>
  <c r="P1913" i="1" l="1"/>
  <c r="O1913" i="1"/>
  <c r="N1913" i="1"/>
  <c r="B1914" i="1" s="1"/>
  <c r="D1914" i="1" l="1"/>
  <c r="P1914" i="1" s="1"/>
  <c r="J1914" i="1"/>
  <c r="H1914" i="1"/>
  <c r="L1914" i="1" l="1"/>
  <c r="N1914" i="1"/>
  <c r="B1915" i="1" s="1"/>
  <c r="O1914" i="1"/>
  <c r="J1915" i="1" l="1"/>
  <c r="D1915" i="1"/>
  <c r="P1915" i="1" s="1"/>
  <c r="H1915" i="1"/>
  <c r="L1915" i="1" s="1"/>
  <c r="O1915" i="1"/>
  <c r="N1915" i="1" l="1"/>
  <c r="B1916" i="1" s="1"/>
  <c r="D1916" i="1" l="1"/>
  <c r="N1916" i="1" s="1"/>
  <c r="B1917" i="1" s="1"/>
  <c r="J1916" i="1"/>
  <c r="H1916" i="1"/>
  <c r="L1916" i="1" l="1"/>
  <c r="J1917" i="1"/>
  <c r="D1917" i="1"/>
  <c r="P1917" i="1" s="1"/>
  <c r="H1917" i="1"/>
  <c r="L1917" i="1" s="1"/>
  <c r="P1916" i="1"/>
  <c r="O1916" i="1"/>
  <c r="O1917" i="1" l="1"/>
  <c r="N1917" i="1"/>
  <c r="B1918" i="1" s="1"/>
  <c r="D1918" i="1" l="1"/>
  <c r="N1918" i="1" s="1"/>
  <c r="B1919" i="1" s="1"/>
  <c r="J1918" i="1"/>
  <c r="H1918" i="1"/>
  <c r="L1918" i="1" l="1"/>
  <c r="J1919" i="1"/>
  <c r="D1919" i="1"/>
  <c r="P1919" i="1" s="1"/>
  <c r="H1919" i="1"/>
  <c r="L1919" i="1" s="1"/>
  <c r="P1918" i="1"/>
  <c r="O1918" i="1"/>
  <c r="O1919" i="1" s="1"/>
  <c r="N1919" i="1" l="1"/>
  <c r="B1920" i="1" s="1"/>
  <c r="D1920" i="1" l="1"/>
  <c r="N1920" i="1" s="1"/>
  <c r="B1921" i="1" s="1"/>
  <c r="J1920" i="1"/>
  <c r="H1920" i="1"/>
  <c r="L1920" i="1" l="1"/>
  <c r="J1921" i="1"/>
  <c r="D1921" i="1"/>
  <c r="P1921" i="1" s="1"/>
  <c r="H1921" i="1"/>
  <c r="L1921" i="1" s="1"/>
  <c r="P1920" i="1"/>
  <c r="O1920" i="1"/>
  <c r="O1921" i="1" l="1"/>
  <c r="N1921" i="1"/>
  <c r="B1922" i="1" s="1"/>
  <c r="D1922" i="1" l="1"/>
  <c r="N1922" i="1" s="1"/>
  <c r="B1923" i="1" s="1"/>
  <c r="J1922" i="1"/>
  <c r="H1922" i="1"/>
  <c r="L1922" i="1" l="1"/>
  <c r="J1923" i="1"/>
  <c r="D1923" i="1"/>
  <c r="P1923" i="1" s="1"/>
  <c r="H1923" i="1"/>
  <c r="L1923" i="1" s="1"/>
  <c r="P1922" i="1"/>
  <c r="O1922" i="1"/>
  <c r="O1923" i="1" l="1"/>
  <c r="N1923" i="1"/>
  <c r="B1924" i="1" s="1"/>
  <c r="D1924" i="1" l="1"/>
  <c r="N1924" i="1" s="1"/>
  <c r="B1925" i="1" s="1"/>
  <c r="J1924" i="1"/>
  <c r="H1924" i="1"/>
  <c r="L1924" i="1" l="1"/>
  <c r="J1925" i="1"/>
  <c r="D1925" i="1"/>
  <c r="P1925" i="1" s="1"/>
  <c r="H1925" i="1"/>
  <c r="L1925" i="1" s="1"/>
  <c r="P1924" i="1"/>
  <c r="O1924" i="1"/>
  <c r="O1925" i="1" l="1"/>
  <c r="N1925" i="1"/>
  <c r="B1926" i="1" s="1"/>
  <c r="D1926" i="1" l="1"/>
  <c r="N1926" i="1" s="1"/>
  <c r="B1927" i="1" s="1"/>
  <c r="J1926" i="1"/>
  <c r="H1926" i="1"/>
  <c r="L1926" i="1" l="1"/>
  <c r="J1927" i="1"/>
  <c r="D1927" i="1"/>
  <c r="P1927" i="1" s="1"/>
  <c r="H1927" i="1"/>
  <c r="L1927" i="1" s="1"/>
  <c r="P1926" i="1"/>
  <c r="O1926" i="1"/>
  <c r="O1927" i="1" l="1"/>
  <c r="N1927" i="1"/>
  <c r="B1928" i="1" s="1"/>
  <c r="D1928" i="1" l="1"/>
  <c r="N1928" i="1" s="1"/>
  <c r="B1929" i="1" s="1"/>
  <c r="J1928" i="1"/>
  <c r="H1928" i="1"/>
  <c r="L1928" i="1" l="1"/>
  <c r="J1929" i="1"/>
  <c r="D1929" i="1"/>
  <c r="P1929" i="1" s="1"/>
  <c r="H1929" i="1"/>
  <c r="L1929" i="1" s="1"/>
  <c r="P1928" i="1"/>
  <c r="O1928" i="1"/>
  <c r="O1929" i="1" l="1"/>
  <c r="N1929" i="1"/>
  <c r="B1930" i="1" s="1"/>
  <c r="D1930" i="1" l="1"/>
  <c r="N1930" i="1" s="1"/>
  <c r="B1931" i="1" s="1"/>
  <c r="J1930" i="1"/>
  <c r="H1930" i="1"/>
  <c r="L1930" i="1" l="1"/>
  <c r="J1931" i="1"/>
  <c r="D1931" i="1"/>
  <c r="P1931" i="1" s="1"/>
  <c r="H1931" i="1"/>
  <c r="L1931" i="1" s="1"/>
  <c r="P1930" i="1"/>
  <c r="O1930" i="1"/>
  <c r="O1931" i="1" l="1"/>
  <c r="N1931" i="1"/>
  <c r="B1932" i="1" s="1"/>
  <c r="D1932" i="1" l="1"/>
  <c r="N1932" i="1" s="1"/>
  <c r="B1933" i="1" s="1"/>
  <c r="J1932" i="1"/>
  <c r="H1932" i="1"/>
  <c r="L1932" i="1" l="1"/>
  <c r="J1933" i="1"/>
  <c r="D1933" i="1"/>
  <c r="P1933" i="1" s="1"/>
  <c r="H1933" i="1"/>
  <c r="L1933" i="1" s="1"/>
  <c r="P1932" i="1"/>
  <c r="O1932" i="1"/>
  <c r="O1933" i="1" l="1"/>
  <c r="N1933" i="1"/>
  <c r="B1934" i="1" s="1"/>
  <c r="D1934" i="1" l="1"/>
  <c r="N1934" i="1" s="1"/>
  <c r="B1935" i="1" s="1"/>
  <c r="J1934" i="1"/>
  <c r="H1934" i="1"/>
  <c r="L1934" i="1" l="1"/>
  <c r="J1935" i="1"/>
  <c r="D1935" i="1"/>
  <c r="P1935" i="1" s="1"/>
  <c r="H1935" i="1"/>
  <c r="L1935" i="1" s="1"/>
  <c r="P1934" i="1"/>
  <c r="O1934" i="1"/>
  <c r="O1935" i="1" l="1"/>
  <c r="N1935" i="1"/>
  <c r="B1936" i="1" s="1"/>
  <c r="D1936" i="1" l="1"/>
  <c r="N1936" i="1" s="1"/>
  <c r="B1937" i="1" s="1"/>
  <c r="J1936" i="1"/>
  <c r="H1936" i="1"/>
  <c r="L1936" i="1" l="1"/>
  <c r="J1937" i="1"/>
  <c r="D1937" i="1"/>
  <c r="P1937" i="1" s="1"/>
  <c r="H1937" i="1"/>
  <c r="L1937" i="1" s="1"/>
  <c r="P1936" i="1"/>
  <c r="O1936" i="1"/>
  <c r="O1937" i="1" l="1"/>
  <c r="N1937" i="1"/>
  <c r="B1938" i="1" s="1"/>
  <c r="D1938" i="1" l="1"/>
  <c r="N1938" i="1" s="1"/>
  <c r="B1939" i="1" s="1"/>
  <c r="J1938" i="1"/>
  <c r="H1938" i="1"/>
  <c r="L1938" i="1" l="1"/>
  <c r="J1939" i="1"/>
  <c r="D1939" i="1"/>
  <c r="P1939" i="1" s="1"/>
  <c r="H1939" i="1"/>
  <c r="L1939" i="1" s="1"/>
  <c r="P1938" i="1"/>
  <c r="O1938" i="1"/>
  <c r="O1939" i="1" l="1"/>
  <c r="N1939" i="1"/>
  <c r="B1940" i="1" s="1"/>
  <c r="D1940" i="1" l="1"/>
  <c r="N1940" i="1" s="1"/>
  <c r="B1941" i="1" s="1"/>
  <c r="J1940" i="1"/>
  <c r="H1940" i="1"/>
  <c r="L1940" i="1" l="1"/>
  <c r="J1941" i="1"/>
  <c r="D1941" i="1"/>
  <c r="P1941" i="1" s="1"/>
  <c r="H1941" i="1"/>
  <c r="L1941" i="1" s="1"/>
  <c r="P1940" i="1"/>
  <c r="O1940" i="1"/>
  <c r="O1941" i="1" l="1"/>
  <c r="N1941" i="1"/>
  <c r="B1942" i="1" s="1"/>
  <c r="D1942" i="1" l="1"/>
  <c r="N1942" i="1" s="1"/>
  <c r="B1943" i="1" s="1"/>
  <c r="J1942" i="1"/>
  <c r="H1942" i="1"/>
  <c r="L1942" i="1" l="1"/>
  <c r="J1943" i="1"/>
  <c r="D1943" i="1"/>
  <c r="P1943" i="1" s="1"/>
  <c r="H1943" i="1"/>
  <c r="L1943" i="1" s="1"/>
  <c r="P1942" i="1"/>
  <c r="O1942" i="1"/>
  <c r="O1943" i="1" l="1"/>
  <c r="N1943" i="1"/>
  <c r="B1944" i="1" s="1"/>
  <c r="D1944" i="1" l="1"/>
  <c r="N1944" i="1" s="1"/>
  <c r="B1945" i="1" s="1"/>
  <c r="J1944" i="1"/>
  <c r="H1944" i="1"/>
  <c r="L1944" i="1" l="1"/>
  <c r="J1945" i="1"/>
  <c r="D1945" i="1"/>
  <c r="P1945" i="1" s="1"/>
  <c r="H1945" i="1"/>
  <c r="L1945" i="1" s="1"/>
  <c r="P1944" i="1"/>
  <c r="O1944" i="1"/>
  <c r="O1945" i="1" l="1"/>
  <c r="N1945" i="1"/>
  <c r="B1946" i="1" s="1"/>
  <c r="D1946" i="1" l="1"/>
  <c r="N1946" i="1" s="1"/>
  <c r="B1947" i="1" s="1"/>
  <c r="J1946" i="1"/>
  <c r="H1946" i="1"/>
  <c r="L1946" i="1" l="1"/>
  <c r="J1947" i="1"/>
  <c r="D1947" i="1"/>
  <c r="P1947" i="1" s="1"/>
  <c r="H1947" i="1"/>
  <c r="L1947" i="1" s="1"/>
  <c r="P1946" i="1"/>
  <c r="O1946" i="1"/>
  <c r="O1947" i="1" l="1"/>
  <c r="N1947" i="1"/>
  <c r="B1948" i="1" s="1"/>
  <c r="D1948" i="1" l="1"/>
  <c r="N1948" i="1" s="1"/>
  <c r="B1949" i="1" s="1"/>
  <c r="J1948" i="1"/>
  <c r="H1948" i="1"/>
  <c r="L1948" i="1" l="1"/>
  <c r="J1949" i="1"/>
  <c r="D1949" i="1"/>
  <c r="P1949" i="1" s="1"/>
  <c r="H1949" i="1"/>
  <c r="L1949" i="1" s="1"/>
  <c r="P1948" i="1"/>
  <c r="O1948" i="1"/>
  <c r="O1949" i="1" l="1"/>
  <c r="N1949" i="1"/>
  <c r="B1950" i="1" s="1"/>
  <c r="D1950" i="1" l="1"/>
  <c r="N1950" i="1" s="1"/>
  <c r="B1951" i="1" s="1"/>
  <c r="J1950" i="1"/>
  <c r="H1950" i="1"/>
  <c r="L1950" i="1" l="1"/>
  <c r="J1951" i="1"/>
  <c r="D1951" i="1"/>
  <c r="P1951" i="1" s="1"/>
  <c r="H1951" i="1"/>
  <c r="L1951" i="1" s="1"/>
  <c r="P1950" i="1"/>
  <c r="O1950" i="1"/>
  <c r="O1951" i="1" l="1"/>
  <c r="N1951" i="1"/>
  <c r="B1952" i="1" s="1"/>
  <c r="D1952" i="1" l="1"/>
  <c r="N1952" i="1" s="1"/>
  <c r="B1953" i="1" s="1"/>
  <c r="J1952" i="1"/>
  <c r="H1952" i="1"/>
  <c r="L1952" i="1" l="1"/>
  <c r="J1953" i="1"/>
  <c r="D1953" i="1"/>
  <c r="P1953" i="1" s="1"/>
  <c r="H1953" i="1"/>
  <c r="L1953" i="1" s="1"/>
  <c r="P1952" i="1"/>
  <c r="O1952" i="1"/>
  <c r="O1953" i="1" l="1"/>
  <c r="N1953" i="1"/>
  <c r="B1954" i="1" s="1"/>
  <c r="D1954" i="1" l="1"/>
  <c r="N1954" i="1" s="1"/>
  <c r="B1955" i="1" s="1"/>
  <c r="J1954" i="1"/>
  <c r="H1954" i="1"/>
  <c r="L1954" i="1" l="1"/>
  <c r="J1955" i="1"/>
  <c r="D1955" i="1"/>
  <c r="P1955" i="1" s="1"/>
  <c r="H1955" i="1"/>
  <c r="L1955" i="1" s="1"/>
  <c r="P1954" i="1"/>
  <c r="O1954" i="1"/>
  <c r="O1955" i="1" l="1"/>
  <c r="N1955" i="1"/>
  <c r="B1956" i="1" s="1"/>
  <c r="D1956" i="1" l="1"/>
  <c r="N1956" i="1" s="1"/>
  <c r="B1957" i="1" s="1"/>
  <c r="J1956" i="1"/>
  <c r="H1956" i="1"/>
  <c r="L1956" i="1" l="1"/>
  <c r="J1957" i="1"/>
  <c r="D1957" i="1"/>
  <c r="P1957" i="1" s="1"/>
  <c r="H1957" i="1"/>
  <c r="L1957" i="1" s="1"/>
  <c r="P1956" i="1"/>
  <c r="O1956" i="1"/>
  <c r="O1957" i="1" l="1"/>
  <c r="N1957" i="1"/>
  <c r="B1958" i="1" s="1"/>
  <c r="D1958" i="1" l="1"/>
  <c r="N1958" i="1" s="1"/>
  <c r="B1959" i="1" s="1"/>
  <c r="J1958" i="1"/>
  <c r="H1958" i="1"/>
  <c r="L1958" i="1" l="1"/>
  <c r="J1959" i="1"/>
  <c r="D1959" i="1"/>
  <c r="P1959" i="1" s="1"/>
  <c r="H1959" i="1"/>
  <c r="L1959" i="1" s="1"/>
  <c r="P1958" i="1"/>
  <c r="O1958" i="1"/>
  <c r="O1959" i="1" l="1"/>
  <c r="N1959" i="1"/>
  <c r="B1960" i="1" s="1"/>
  <c r="D1960" i="1" l="1"/>
  <c r="N1960" i="1" s="1"/>
  <c r="B1961" i="1" s="1"/>
  <c r="J1960" i="1"/>
  <c r="H1960" i="1"/>
  <c r="L1960" i="1" l="1"/>
  <c r="J1961" i="1"/>
  <c r="D1961" i="1"/>
  <c r="P1961" i="1" s="1"/>
  <c r="H1961" i="1"/>
  <c r="L1961" i="1" s="1"/>
  <c r="P1960" i="1"/>
  <c r="O1960" i="1"/>
  <c r="O1961" i="1" l="1"/>
  <c r="N1961" i="1"/>
  <c r="B1962" i="1" s="1"/>
  <c r="D1962" i="1" l="1"/>
  <c r="N1962" i="1" s="1"/>
  <c r="B1963" i="1" s="1"/>
  <c r="J1962" i="1"/>
  <c r="H1962" i="1"/>
  <c r="L1962" i="1" l="1"/>
  <c r="J1963" i="1"/>
  <c r="D1963" i="1"/>
  <c r="P1963" i="1" s="1"/>
  <c r="H1963" i="1"/>
  <c r="L1963" i="1" s="1"/>
  <c r="P1962" i="1"/>
  <c r="O1962" i="1"/>
  <c r="O1963" i="1" l="1"/>
  <c r="N1963" i="1"/>
  <c r="B1964" i="1" s="1"/>
  <c r="D1964" i="1" l="1"/>
  <c r="N1964" i="1" s="1"/>
  <c r="B1965" i="1" s="1"/>
  <c r="J1964" i="1"/>
  <c r="H1964" i="1"/>
  <c r="L1964" i="1" l="1"/>
  <c r="J1965" i="1"/>
  <c r="D1965" i="1"/>
  <c r="P1965" i="1" s="1"/>
  <c r="H1965" i="1"/>
  <c r="L1965" i="1" s="1"/>
  <c r="P1964" i="1"/>
  <c r="O1964" i="1"/>
  <c r="O1965" i="1" l="1"/>
  <c r="N1965" i="1"/>
  <c r="B1966" i="1" s="1"/>
  <c r="D1966" i="1" l="1"/>
  <c r="N1966" i="1" s="1"/>
  <c r="B1967" i="1" s="1"/>
  <c r="J1966" i="1"/>
  <c r="H1966" i="1"/>
  <c r="L1966" i="1" l="1"/>
  <c r="J1967" i="1"/>
  <c r="D1967" i="1"/>
  <c r="P1967" i="1" s="1"/>
  <c r="H1967" i="1"/>
  <c r="L1967" i="1" s="1"/>
  <c r="P1966" i="1"/>
  <c r="O1966" i="1"/>
  <c r="O1967" i="1" l="1"/>
  <c r="N1967" i="1"/>
  <c r="B1968" i="1" s="1"/>
  <c r="D1968" i="1" l="1"/>
  <c r="N1968" i="1" s="1"/>
  <c r="B1969" i="1" s="1"/>
  <c r="J1968" i="1"/>
  <c r="H1968" i="1"/>
  <c r="L1968" i="1" l="1"/>
  <c r="J1969" i="1"/>
  <c r="D1969" i="1"/>
  <c r="P1969" i="1" s="1"/>
  <c r="H1969" i="1"/>
  <c r="L1969" i="1" s="1"/>
  <c r="P1968" i="1"/>
  <c r="O1968" i="1"/>
  <c r="O1969" i="1" l="1"/>
  <c r="N1969" i="1"/>
  <c r="B1970" i="1" s="1"/>
  <c r="D1970" i="1" l="1"/>
  <c r="N1970" i="1" s="1"/>
  <c r="B1971" i="1" s="1"/>
  <c r="J1970" i="1"/>
  <c r="H1970" i="1"/>
  <c r="L1970" i="1" l="1"/>
  <c r="J1971" i="1"/>
  <c r="D1971" i="1"/>
  <c r="P1971" i="1" s="1"/>
  <c r="H1971" i="1"/>
  <c r="L1971" i="1" s="1"/>
  <c r="P1970" i="1"/>
  <c r="O1970" i="1"/>
  <c r="O1971" i="1" l="1"/>
  <c r="N1971" i="1"/>
  <c r="B1972" i="1" s="1"/>
  <c r="D1972" i="1" l="1"/>
  <c r="N1972" i="1" s="1"/>
  <c r="B1973" i="1" s="1"/>
  <c r="J1972" i="1"/>
  <c r="H1972" i="1"/>
  <c r="L1972" i="1" l="1"/>
  <c r="J1973" i="1"/>
  <c r="D1973" i="1"/>
  <c r="P1973" i="1" s="1"/>
  <c r="H1973" i="1"/>
  <c r="L1973" i="1" s="1"/>
  <c r="P1972" i="1"/>
  <c r="O1972" i="1"/>
  <c r="O1973" i="1" l="1"/>
  <c r="N1973" i="1"/>
  <c r="B1974" i="1" s="1"/>
  <c r="D1974" i="1" l="1"/>
  <c r="N1974" i="1" s="1"/>
  <c r="B1975" i="1" s="1"/>
  <c r="J1974" i="1"/>
  <c r="H1974" i="1"/>
  <c r="L1974" i="1" l="1"/>
  <c r="J1975" i="1"/>
  <c r="D1975" i="1"/>
  <c r="P1975" i="1" s="1"/>
  <c r="H1975" i="1"/>
  <c r="L1975" i="1" s="1"/>
  <c r="P1974" i="1"/>
  <c r="O1974" i="1"/>
  <c r="O1975" i="1" l="1"/>
  <c r="N1975" i="1"/>
  <c r="B1976" i="1" s="1"/>
  <c r="D1976" i="1" l="1"/>
  <c r="N1976" i="1" s="1"/>
  <c r="B1977" i="1" s="1"/>
  <c r="J1976" i="1"/>
  <c r="H1976" i="1"/>
  <c r="L1976" i="1" l="1"/>
  <c r="J1977" i="1"/>
  <c r="D1977" i="1"/>
  <c r="P1977" i="1" s="1"/>
  <c r="H1977" i="1"/>
  <c r="L1977" i="1" s="1"/>
  <c r="P1976" i="1"/>
  <c r="O1976" i="1"/>
  <c r="O1977" i="1" l="1"/>
  <c r="N1977" i="1"/>
  <c r="B1978" i="1" s="1"/>
  <c r="D1978" i="1" l="1"/>
  <c r="N1978" i="1" s="1"/>
  <c r="B1979" i="1" s="1"/>
  <c r="J1978" i="1"/>
  <c r="H1978" i="1"/>
  <c r="L1978" i="1" l="1"/>
  <c r="J1979" i="1"/>
  <c r="D1979" i="1"/>
  <c r="P1979" i="1" s="1"/>
  <c r="H1979" i="1"/>
  <c r="L1979" i="1" s="1"/>
  <c r="P1978" i="1"/>
  <c r="O1978" i="1"/>
  <c r="O1979" i="1" l="1"/>
  <c r="N1979" i="1"/>
  <c r="B1980" i="1" s="1"/>
  <c r="D1980" i="1" l="1"/>
  <c r="N1980" i="1" s="1"/>
  <c r="B1981" i="1" s="1"/>
  <c r="J1980" i="1"/>
  <c r="H1980" i="1"/>
  <c r="L1980" i="1" l="1"/>
  <c r="J1981" i="1"/>
  <c r="D1981" i="1"/>
  <c r="P1981" i="1" s="1"/>
  <c r="H1981" i="1"/>
  <c r="L1981" i="1" s="1"/>
  <c r="P1980" i="1"/>
  <c r="O1980" i="1"/>
  <c r="O1981" i="1" l="1"/>
  <c r="N1981" i="1"/>
  <c r="B1982" i="1" s="1"/>
  <c r="D1982" i="1" l="1"/>
  <c r="N1982" i="1" s="1"/>
  <c r="B1983" i="1" s="1"/>
  <c r="J1982" i="1"/>
  <c r="H1982" i="1"/>
  <c r="L1982" i="1" l="1"/>
  <c r="J1983" i="1"/>
  <c r="D1983" i="1"/>
  <c r="P1983" i="1" s="1"/>
  <c r="H1983" i="1"/>
  <c r="L1983" i="1" s="1"/>
  <c r="P1982" i="1"/>
  <c r="O1982" i="1"/>
  <c r="O1983" i="1" l="1"/>
  <c r="N1983" i="1"/>
  <c r="B1984" i="1" s="1"/>
  <c r="D1984" i="1" l="1"/>
  <c r="N1984" i="1" s="1"/>
  <c r="B1985" i="1" s="1"/>
  <c r="J1984" i="1"/>
  <c r="H1984" i="1"/>
  <c r="L1984" i="1" l="1"/>
  <c r="J1985" i="1"/>
  <c r="D1985" i="1"/>
  <c r="P1985" i="1" s="1"/>
  <c r="H1985" i="1"/>
  <c r="L1985" i="1" s="1"/>
  <c r="P1984" i="1"/>
  <c r="O1984" i="1"/>
  <c r="O1985" i="1" l="1"/>
  <c r="N1985" i="1"/>
  <c r="B1986" i="1" s="1"/>
  <c r="D1986" i="1" l="1"/>
  <c r="N1986" i="1" s="1"/>
  <c r="B1987" i="1" s="1"/>
  <c r="J1986" i="1"/>
  <c r="H1986" i="1"/>
  <c r="L1986" i="1" l="1"/>
  <c r="J1987" i="1"/>
  <c r="D1987" i="1"/>
  <c r="P1987" i="1" s="1"/>
  <c r="H1987" i="1"/>
  <c r="L1987" i="1" s="1"/>
  <c r="P1986" i="1"/>
  <c r="O1986" i="1"/>
  <c r="O1987" i="1" l="1"/>
  <c r="N1987" i="1"/>
  <c r="B1988" i="1" s="1"/>
  <c r="D1988" i="1" l="1"/>
  <c r="N1988" i="1" s="1"/>
  <c r="B1989" i="1" s="1"/>
  <c r="J1988" i="1"/>
  <c r="H1988" i="1"/>
  <c r="L1988" i="1" l="1"/>
  <c r="J1989" i="1"/>
  <c r="D1989" i="1"/>
  <c r="P1989" i="1" s="1"/>
  <c r="H1989" i="1"/>
  <c r="L1989" i="1" s="1"/>
  <c r="P1988" i="1"/>
  <c r="O1988" i="1"/>
  <c r="O1989" i="1" l="1"/>
  <c r="N1989" i="1"/>
  <c r="B1990" i="1" s="1"/>
  <c r="D1990" i="1" l="1"/>
  <c r="N1990" i="1" s="1"/>
  <c r="B1991" i="1" s="1"/>
  <c r="J1990" i="1"/>
  <c r="H1990" i="1"/>
  <c r="L1990" i="1" l="1"/>
  <c r="J1991" i="1"/>
  <c r="D1991" i="1"/>
  <c r="P1991" i="1" s="1"/>
  <c r="H1991" i="1"/>
  <c r="L1991" i="1" s="1"/>
  <c r="P1990" i="1"/>
  <c r="O1990" i="1"/>
  <c r="O1991" i="1" l="1"/>
  <c r="N1991" i="1"/>
  <c r="B1992" i="1" s="1"/>
  <c r="D1992" i="1" l="1"/>
  <c r="N1992" i="1" s="1"/>
  <c r="B1993" i="1" s="1"/>
  <c r="J1992" i="1"/>
  <c r="H1992" i="1"/>
  <c r="L1992" i="1" l="1"/>
  <c r="J1993" i="1"/>
  <c r="D1993" i="1"/>
  <c r="P1993" i="1" s="1"/>
  <c r="H1993" i="1"/>
  <c r="L1993" i="1" s="1"/>
  <c r="P1992" i="1"/>
  <c r="O1992" i="1"/>
  <c r="O1993" i="1" l="1"/>
  <c r="N1993" i="1"/>
  <c r="B1994" i="1" s="1"/>
  <c r="D1994" i="1" l="1"/>
  <c r="N1994" i="1" s="1"/>
  <c r="B1995" i="1" s="1"/>
  <c r="J1994" i="1"/>
  <c r="H1994" i="1"/>
  <c r="L1994" i="1" l="1"/>
  <c r="J1995" i="1"/>
  <c r="D1995" i="1"/>
  <c r="P1995" i="1" s="1"/>
  <c r="H1995" i="1"/>
  <c r="L1995" i="1" s="1"/>
  <c r="P1994" i="1"/>
  <c r="O1994" i="1"/>
  <c r="O1995" i="1" l="1"/>
  <c r="N1995" i="1"/>
  <c r="B1996" i="1" s="1"/>
  <c r="D1996" i="1" l="1"/>
  <c r="N1996" i="1" s="1"/>
  <c r="B1997" i="1" s="1"/>
  <c r="J1996" i="1"/>
  <c r="H1996" i="1"/>
  <c r="L1996" i="1" l="1"/>
  <c r="J1997" i="1"/>
  <c r="D1997" i="1"/>
  <c r="P1997" i="1" s="1"/>
  <c r="H1997" i="1"/>
  <c r="L1997" i="1" s="1"/>
  <c r="P1996" i="1"/>
  <c r="O1996" i="1"/>
  <c r="O1997" i="1" l="1"/>
  <c r="N1997" i="1"/>
  <c r="B1998" i="1" s="1"/>
  <c r="D1998" i="1" l="1"/>
  <c r="N1998" i="1" s="1"/>
  <c r="B1999" i="1" s="1"/>
  <c r="J1998" i="1"/>
  <c r="H1998" i="1"/>
  <c r="L1998" i="1" l="1"/>
  <c r="J1999" i="1"/>
  <c r="D1999" i="1"/>
  <c r="P1999" i="1" s="1"/>
  <c r="H1999" i="1"/>
  <c r="L1999" i="1" s="1"/>
  <c r="P1998" i="1"/>
  <c r="O1998" i="1"/>
  <c r="O1999" i="1" l="1"/>
  <c r="N1999" i="1"/>
  <c r="B2000" i="1" s="1"/>
  <c r="D2000" i="1" l="1"/>
  <c r="N2000" i="1" s="1"/>
  <c r="B2001" i="1" s="1"/>
  <c r="J2000" i="1"/>
  <c r="H2000" i="1"/>
  <c r="L2000" i="1" l="1"/>
  <c r="J2001" i="1"/>
  <c r="D2001" i="1"/>
  <c r="P2001" i="1" s="1"/>
  <c r="H2001" i="1"/>
  <c r="L2001" i="1" s="1"/>
  <c r="P2000" i="1"/>
  <c r="O2000" i="1"/>
  <c r="O2001" i="1" l="1"/>
  <c r="N2001" i="1"/>
  <c r="B2002" i="1" s="1"/>
  <c r="D2002" i="1" l="1"/>
  <c r="N2002" i="1" s="1"/>
  <c r="B2003" i="1" s="1"/>
  <c r="J2002" i="1"/>
  <c r="H2002" i="1"/>
  <c r="L2002" i="1" l="1"/>
  <c r="J2003" i="1"/>
  <c r="D2003" i="1"/>
  <c r="P2003" i="1" s="1"/>
  <c r="H2003" i="1"/>
  <c r="L2003" i="1" s="1"/>
  <c r="P2002" i="1"/>
  <c r="O2002" i="1"/>
  <c r="O2003" i="1" l="1"/>
  <c r="N2003" i="1"/>
  <c r="B2004" i="1" s="1"/>
  <c r="D2004" i="1" l="1"/>
  <c r="N2004" i="1" s="1"/>
  <c r="B2005" i="1" s="1"/>
  <c r="J2004" i="1"/>
  <c r="H2004" i="1"/>
  <c r="J2005" i="1" l="1"/>
  <c r="D2005" i="1"/>
  <c r="P2005" i="1" s="1"/>
  <c r="H2005" i="1"/>
  <c r="L2005" i="1" s="1"/>
  <c r="L2004" i="1"/>
  <c r="P2004" i="1"/>
  <c r="O2004" i="1"/>
  <c r="O2005" i="1" s="1"/>
  <c r="N2005" i="1" l="1"/>
  <c r="B2006" i="1" s="1"/>
  <c r="D2006" i="1" l="1"/>
  <c r="J2006" i="1"/>
  <c r="H2006" i="1"/>
  <c r="P2006" i="1" l="1"/>
  <c r="O2006" i="1"/>
  <c r="L2006" i="1"/>
  <c r="N2006" i="1"/>
  <c r="B2007" i="1" s="1"/>
  <c r="J2007" i="1" l="1"/>
  <c r="D2007" i="1"/>
  <c r="P2007" i="1" s="1"/>
  <c r="H2007" i="1"/>
  <c r="L2007" i="1" s="1"/>
  <c r="O2007" i="1"/>
  <c r="N2007" i="1" l="1"/>
  <c r="B2008" i="1" s="1"/>
  <c r="D2008" i="1" l="1"/>
  <c r="N2008" i="1" s="1"/>
  <c r="B2009" i="1" s="1"/>
  <c r="J2008" i="1"/>
  <c r="H2008" i="1"/>
  <c r="L2008" i="1" l="1"/>
  <c r="J2009" i="1"/>
  <c r="D2009" i="1"/>
  <c r="P2009" i="1" s="1"/>
  <c r="H2009" i="1"/>
  <c r="L2009" i="1" s="1"/>
  <c r="P2008" i="1"/>
  <c r="O2008" i="1"/>
  <c r="O2009" i="1" l="1"/>
  <c r="N2009" i="1"/>
  <c r="B2010" i="1" s="1"/>
  <c r="D2010" i="1" l="1"/>
  <c r="N2010" i="1" s="1"/>
  <c r="B2011" i="1" s="1"/>
  <c r="J2010" i="1"/>
  <c r="H2010" i="1"/>
  <c r="L2010" i="1" l="1"/>
  <c r="J2011" i="1"/>
  <c r="D2011" i="1"/>
  <c r="P2011" i="1" s="1"/>
  <c r="H2011" i="1"/>
  <c r="L2011" i="1" s="1"/>
  <c r="P2010" i="1"/>
  <c r="O2010" i="1"/>
  <c r="O2011" i="1" l="1"/>
  <c r="N2011" i="1"/>
  <c r="B2012" i="1" s="1"/>
  <c r="D2012" i="1" l="1"/>
  <c r="N2012" i="1" s="1"/>
  <c r="B2013" i="1" s="1"/>
  <c r="J2012" i="1"/>
  <c r="H2012" i="1"/>
  <c r="L2012" i="1" l="1"/>
  <c r="J2013" i="1"/>
  <c r="D2013" i="1"/>
  <c r="P2013" i="1" s="1"/>
  <c r="H2013" i="1"/>
  <c r="L2013" i="1" s="1"/>
  <c r="P2012" i="1"/>
  <c r="O2012" i="1"/>
  <c r="O2013" i="1" l="1"/>
  <c r="N2013" i="1"/>
  <c r="B2014" i="1" s="1"/>
  <c r="D2014" i="1" l="1"/>
  <c r="N2014" i="1" s="1"/>
  <c r="B2015" i="1" s="1"/>
  <c r="J2014" i="1"/>
  <c r="H2014" i="1"/>
  <c r="L2014" i="1" l="1"/>
  <c r="J2015" i="1"/>
  <c r="D2015" i="1"/>
  <c r="P2015" i="1" s="1"/>
  <c r="H2015" i="1"/>
  <c r="L2015" i="1" s="1"/>
  <c r="P2014" i="1"/>
  <c r="O2014" i="1"/>
  <c r="O2015" i="1" l="1"/>
  <c r="N2015" i="1"/>
  <c r="B2016" i="1" s="1"/>
  <c r="D2016" i="1" l="1"/>
  <c r="N2016" i="1" s="1"/>
  <c r="B2017" i="1" s="1"/>
  <c r="J2016" i="1"/>
  <c r="H2016" i="1"/>
  <c r="L2016" i="1" l="1"/>
  <c r="J2017" i="1"/>
  <c r="D2017" i="1"/>
  <c r="P2017" i="1" s="1"/>
  <c r="H2017" i="1"/>
  <c r="L2017" i="1" s="1"/>
  <c r="P2016" i="1"/>
  <c r="O2016" i="1"/>
  <c r="O2017" i="1" l="1"/>
  <c r="N2017" i="1"/>
  <c r="B2018" i="1" s="1"/>
  <c r="D2018" i="1" l="1"/>
  <c r="J2018" i="1"/>
  <c r="H2018" i="1"/>
  <c r="P2018" i="1" l="1"/>
  <c r="O2018" i="1"/>
  <c r="L2018" i="1"/>
  <c r="N2018" i="1"/>
  <c r="B2019" i="1" s="1"/>
  <c r="J2019" i="1" l="1"/>
  <c r="D2019" i="1"/>
  <c r="P2019" i="1" s="1"/>
  <c r="H2019" i="1"/>
  <c r="L2019" i="1" s="1"/>
  <c r="O2019" i="1"/>
  <c r="N2019" i="1" l="1"/>
  <c r="B2020" i="1" s="1"/>
  <c r="D2020" i="1" l="1"/>
  <c r="J2020" i="1"/>
  <c r="H2020" i="1"/>
  <c r="P2020" i="1" l="1"/>
  <c r="O2020" i="1"/>
  <c r="L2020" i="1"/>
  <c r="N2020" i="1"/>
  <c r="B2021" i="1" s="1"/>
  <c r="J2021" i="1" l="1"/>
  <c r="D2021" i="1"/>
  <c r="P2021" i="1" s="1"/>
  <c r="H2021" i="1"/>
  <c r="L2021" i="1" s="1"/>
  <c r="O2021" i="1"/>
  <c r="N2021" i="1" l="1"/>
  <c r="B2022" i="1" s="1"/>
  <c r="D2022" i="1" l="1"/>
  <c r="J2022" i="1"/>
  <c r="H2022" i="1"/>
  <c r="P2022" i="1" l="1"/>
  <c r="O2022" i="1"/>
  <c r="L2022" i="1"/>
  <c r="N2022" i="1"/>
  <c r="B2023" i="1" s="1"/>
  <c r="J2023" i="1" l="1"/>
  <c r="D2023" i="1"/>
  <c r="P2023" i="1" s="1"/>
  <c r="H2023" i="1"/>
  <c r="L2023" i="1" s="1"/>
  <c r="O2023" i="1" l="1"/>
  <c r="N2023" i="1"/>
  <c r="B2024" i="1" s="1"/>
  <c r="D2024" i="1" l="1"/>
  <c r="P2024" i="1" s="1"/>
  <c r="J2024" i="1"/>
  <c r="H2024" i="1"/>
  <c r="L2024" i="1" l="1"/>
  <c r="N2024" i="1"/>
  <c r="B2025" i="1" s="1"/>
  <c r="D2025" i="1" s="1"/>
  <c r="O2024" i="1"/>
  <c r="J2025" i="1"/>
  <c r="H2025" i="1"/>
  <c r="L2025" i="1" s="1"/>
  <c r="P2025" i="1" l="1"/>
  <c r="O2025" i="1"/>
  <c r="N2025" i="1"/>
  <c r="B2026" i="1" s="1"/>
  <c r="D2026" i="1" l="1"/>
  <c r="J2026" i="1"/>
  <c r="H2026" i="1"/>
  <c r="P2026" i="1" l="1"/>
  <c r="O2026" i="1"/>
  <c r="L2026" i="1"/>
  <c r="N2026" i="1"/>
  <c r="B2027" i="1" s="1"/>
  <c r="J2027" i="1" l="1"/>
  <c r="D2027" i="1"/>
  <c r="P2027" i="1" s="1"/>
  <c r="H2027" i="1"/>
  <c r="L2027" i="1" s="1"/>
  <c r="O2027" i="1" l="1"/>
  <c r="N2027" i="1"/>
  <c r="B2028" i="1" s="1"/>
  <c r="O2028" i="1" l="1"/>
  <c r="D2028" i="1"/>
  <c r="P2028" i="1" s="1"/>
  <c r="N2028" i="1"/>
  <c r="B2029" i="1" s="1"/>
  <c r="J2028" i="1"/>
  <c r="H2028" i="1"/>
  <c r="L2028" i="1" s="1"/>
  <c r="J2029" i="1" l="1"/>
  <c r="D2029" i="1"/>
  <c r="P2029" i="1" s="1"/>
  <c r="H2029" i="1"/>
  <c r="L2029" i="1" s="1"/>
  <c r="O2029" i="1" l="1"/>
  <c r="N2029" i="1"/>
  <c r="B2030" i="1" s="1"/>
  <c r="D2030" i="1" l="1"/>
  <c r="J2030" i="1"/>
  <c r="H2030" i="1"/>
  <c r="P2030" i="1" l="1"/>
  <c r="O2030" i="1"/>
  <c r="L2030" i="1"/>
  <c r="N2030" i="1"/>
  <c r="B2031" i="1" s="1"/>
  <c r="J2031" i="1" l="1"/>
  <c r="D2031" i="1"/>
  <c r="P2031" i="1" s="1"/>
  <c r="H2031" i="1"/>
  <c r="L2031" i="1" s="1"/>
  <c r="O2031" i="1"/>
  <c r="N2031" i="1" l="1"/>
  <c r="B2032" i="1" s="1"/>
  <c r="D2032" i="1" l="1"/>
  <c r="J2032" i="1"/>
  <c r="H2032" i="1"/>
  <c r="P2032" i="1" l="1"/>
  <c r="O2032" i="1"/>
  <c r="L2032" i="1"/>
  <c r="N2032" i="1"/>
  <c r="B2033" i="1" s="1"/>
  <c r="J2033" i="1" l="1"/>
  <c r="D2033" i="1"/>
  <c r="P2033" i="1" s="1"/>
  <c r="H2033" i="1"/>
  <c r="L2033" i="1" s="1"/>
  <c r="O2033" i="1"/>
  <c r="N2033" i="1" l="1"/>
  <c r="B2034" i="1" s="1"/>
  <c r="D2034" i="1" l="1"/>
  <c r="J2034" i="1"/>
  <c r="H2034" i="1"/>
  <c r="P2034" i="1" l="1"/>
  <c r="O2034" i="1"/>
  <c r="L2034" i="1"/>
  <c r="N2034" i="1"/>
  <c r="B2035" i="1" s="1"/>
  <c r="J2035" i="1" l="1"/>
  <c r="D2035" i="1"/>
  <c r="P2035" i="1" s="1"/>
  <c r="H2035" i="1"/>
  <c r="L2035" i="1" s="1"/>
  <c r="O2035" i="1"/>
  <c r="N2035" i="1" l="1"/>
  <c r="B2036" i="1" s="1"/>
  <c r="D2036" i="1" l="1"/>
  <c r="J2036" i="1"/>
  <c r="H2036" i="1"/>
  <c r="P2036" i="1" l="1"/>
  <c r="O2036" i="1"/>
  <c r="L2036" i="1"/>
  <c r="N2036" i="1"/>
  <c r="B2037" i="1" s="1"/>
  <c r="J2037" i="1" l="1"/>
  <c r="D2037" i="1"/>
  <c r="P2037" i="1" s="1"/>
  <c r="H2037" i="1"/>
  <c r="L2037" i="1" s="1"/>
  <c r="O2037" i="1"/>
  <c r="N2037" i="1" l="1"/>
  <c r="B2038" i="1" s="1"/>
  <c r="D2038" i="1" l="1"/>
  <c r="N2038" i="1" s="1"/>
  <c r="B2039" i="1" s="1"/>
  <c r="J2038" i="1"/>
  <c r="H2038" i="1"/>
  <c r="L2038" i="1" l="1"/>
  <c r="J2039" i="1"/>
  <c r="D2039" i="1"/>
  <c r="P2039" i="1" s="1"/>
  <c r="H2039" i="1"/>
  <c r="L2039" i="1" s="1"/>
  <c r="P2038" i="1"/>
  <c r="O2038" i="1"/>
  <c r="O2039" i="1" l="1"/>
  <c r="N2039" i="1"/>
  <c r="B2040" i="1" s="1"/>
  <c r="D2040" i="1" l="1"/>
  <c r="N2040" i="1" s="1"/>
  <c r="B2041" i="1" s="1"/>
  <c r="J2040" i="1"/>
  <c r="H2040" i="1"/>
  <c r="L2040" i="1" l="1"/>
  <c r="J2041" i="1"/>
  <c r="D2041" i="1"/>
  <c r="P2041" i="1" s="1"/>
  <c r="H2041" i="1"/>
  <c r="L2041" i="1" s="1"/>
  <c r="P2040" i="1"/>
  <c r="O2040" i="1"/>
  <c r="O2041" i="1" l="1"/>
  <c r="N2041" i="1"/>
  <c r="B2042" i="1" s="1"/>
  <c r="D2042" i="1" l="1"/>
  <c r="N2042" i="1" s="1"/>
  <c r="B2043" i="1" s="1"/>
  <c r="J2042" i="1"/>
  <c r="H2042" i="1"/>
  <c r="L2042" i="1" l="1"/>
  <c r="J2043" i="1"/>
  <c r="D2043" i="1"/>
  <c r="P2043" i="1" s="1"/>
  <c r="H2043" i="1"/>
  <c r="L2043" i="1" s="1"/>
  <c r="P2042" i="1"/>
  <c r="O2042" i="1"/>
  <c r="O2043" i="1" l="1"/>
  <c r="N2043" i="1"/>
  <c r="B2044" i="1" s="1"/>
  <c r="D2044" i="1" l="1"/>
  <c r="N2044" i="1" s="1"/>
  <c r="B2045" i="1" s="1"/>
  <c r="J2044" i="1"/>
  <c r="H2044" i="1"/>
  <c r="L2044" i="1" l="1"/>
  <c r="J2045" i="1"/>
  <c r="D2045" i="1"/>
  <c r="P2045" i="1" s="1"/>
  <c r="H2045" i="1"/>
  <c r="L2045" i="1" s="1"/>
  <c r="P2044" i="1"/>
  <c r="O2044" i="1"/>
  <c r="O2045" i="1" l="1"/>
  <c r="N2045" i="1"/>
  <c r="B2046" i="1" s="1"/>
  <c r="D2046" i="1" l="1"/>
  <c r="N2046" i="1" s="1"/>
  <c r="B2047" i="1" s="1"/>
  <c r="J2046" i="1"/>
  <c r="H2046" i="1"/>
  <c r="L2046" i="1" l="1"/>
  <c r="J2047" i="1"/>
  <c r="D2047" i="1"/>
  <c r="P2047" i="1" s="1"/>
  <c r="H2047" i="1"/>
  <c r="L2047" i="1" s="1"/>
  <c r="P2046" i="1"/>
  <c r="O2046" i="1"/>
  <c r="O2047" i="1" l="1"/>
  <c r="N2047" i="1"/>
  <c r="B2048" i="1" s="1"/>
  <c r="D2048" i="1" l="1"/>
  <c r="J2048" i="1"/>
  <c r="H2048" i="1"/>
  <c r="P2048" i="1" l="1"/>
  <c r="O2048" i="1"/>
  <c r="L2048" i="1"/>
  <c r="N2048" i="1"/>
  <c r="B2049" i="1" s="1"/>
  <c r="J2049" i="1" l="1"/>
  <c r="D2049" i="1"/>
  <c r="P2049" i="1" s="1"/>
  <c r="H2049" i="1"/>
  <c r="L2049" i="1" s="1"/>
  <c r="O2049" i="1"/>
  <c r="N2049" i="1" l="1"/>
  <c r="B2050" i="1" s="1"/>
  <c r="D2050" i="1" l="1"/>
  <c r="N2050" i="1" s="1"/>
  <c r="B2051" i="1" s="1"/>
  <c r="J2050" i="1"/>
  <c r="H2050" i="1"/>
  <c r="J2051" i="1" l="1"/>
  <c r="D2051" i="1"/>
  <c r="P2051" i="1" s="1"/>
  <c r="H2051" i="1"/>
  <c r="L2051" i="1" s="1"/>
  <c r="L2050" i="1"/>
  <c r="P2050" i="1"/>
  <c r="O2050" i="1"/>
  <c r="O2051" i="1" s="1"/>
  <c r="N2051" i="1" l="1"/>
  <c r="B2052" i="1" s="1"/>
  <c r="D2052" i="1" l="1"/>
  <c r="J2052" i="1"/>
  <c r="H2052" i="1"/>
  <c r="P2052" i="1" l="1"/>
  <c r="O2052" i="1"/>
  <c r="L2052" i="1"/>
  <c r="N2052" i="1"/>
  <c r="B2053" i="1" s="1"/>
  <c r="J2053" i="1" l="1"/>
  <c r="D2053" i="1"/>
  <c r="P2053" i="1" s="1"/>
  <c r="H2053" i="1"/>
  <c r="L2053" i="1" s="1"/>
  <c r="O2053" i="1"/>
  <c r="N2053" i="1" l="1"/>
  <c r="B2054" i="1" s="1"/>
  <c r="D2054" i="1" l="1"/>
  <c r="N2054" i="1" s="1"/>
  <c r="B2055" i="1" s="1"/>
  <c r="J2054" i="1"/>
  <c r="H2054" i="1"/>
  <c r="J2055" i="1" l="1"/>
  <c r="D2055" i="1"/>
  <c r="P2055" i="1" s="1"/>
  <c r="H2055" i="1"/>
  <c r="L2054" i="1"/>
  <c r="P2054" i="1"/>
  <c r="O2054" i="1"/>
  <c r="O2055" i="1" s="1"/>
  <c r="L2055" i="1" l="1"/>
  <c r="N2055" i="1"/>
  <c r="B2056" i="1" s="1"/>
  <c r="D2056" i="1" l="1"/>
  <c r="J2056" i="1"/>
  <c r="H2056" i="1"/>
  <c r="P2056" i="1" l="1"/>
  <c r="O2056" i="1"/>
  <c r="L2056" i="1"/>
  <c r="N2056" i="1"/>
  <c r="B2057" i="1" s="1"/>
  <c r="J2057" i="1" l="1"/>
  <c r="D2057" i="1"/>
  <c r="P2057" i="1" s="1"/>
  <c r="H2057" i="1"/>
  <c r="L2057" i="1" s="1"/>
  <c r="O2057" i="1"/>
  <c r="N2057" i="1" l="1"/>
  <c r="B2058" i="1" s="1"/>
  <c r="D2058" i="1" l="1"/>
  <c r="J2058" i="1"/>
  <c r="H2058" i="1"/>
  <c r="P2058" i="1" l="1"/>
  <c r="O2058" i="1"/>
  <c r="L2058" i="1"/>
  <c r="N2058" i="1"/>
  <c r="B2059" i="1" s="1"/>
  <c r="J2059" i="1" l="1"/>
  <c r="D2059" i="1"/>
  <c r="P2059" i="1" s="1"/>
  <c r="H2059" i="1"/>
  <c r="L2059" i="1" s="1"/>
  <c r="O2059" i="1"/>
  <c r="N2059" i="1" l="1"/>
  <c r="B2060" i="1" s="1"/>
  <c r="D2060" i="1" l="1"/>
  <c r="J2060" i="1"/>
  <c r="H2060" i="1"/>
  <c r="P2060" i="1" l="1"/>
  <c r="O2060" i="1"/>
  <c r="L2060" i="1"/>
  <c r="N2060" i="1"/>
  <c r="B2061" i="1" s="1"/>
  <c r="J2061" i="1" l="1"/>
  <c r="D2061" i="1"/>
  <c r="P2061" i="1" s="1"/>
  <c r="H2061" i="1"/>
  <c r="L2061" i="1" s="1"/>
  <c r="O2061" i="1"/>
  <c r="N2061" i="1" l="1"/>
  <c r="B2062" i="1" s="1"/>
  <c r="D2062" i="1" l="1"/>
  <c r="N2062" i="1" s="1"/>
  <c r="B2063" i="1" s="1"/>
  <c r="J2062" i="1"/>
  <c r="H2062" i="1"/>
  <c r="L2062" i="1" l="1"/>
  <c r="J2063" i="1"/>
  <c r="D2063" i="1"/>
  <c r="P2063" i="1" s="1"/>
  <c r="H2063" i="1"/>
  <c r="L2063" i="1" s="1"/>
  <c r="P2062" i="1"/>
  <c r="O2062" i="1"/>
  <c r="O2063" i="1" l="1"/>
  <c r="N2063" i="1"/>
  <c r="B2064" i="1" s="1"/>
  <c r="D2064" i="1" l="1"/>
  <c r="N2064" i="1" s="1"/>
  <c r="B2065" i="1" s="1"/>
  <c r="J2064" i="1"/>
  <c r="H2064" i="1"/>
  <c r="L2064" i="1" l="1"/>
  <c r="J2065" i="1"/>
  <c r="D2065" i="1"/>
  <c r="P2065" i="1" s="1"/>
  <c r="H2065" i="1"/>
  <c r="L2065" i="1" s="1"/>
  <c r="P2064" i="1"/>
  <c r="O2064" i="1"/>
  <c r="O2065" i="1" l="1"/>
  <c r="N2065" i="1"/>
  <c r="B2066" i="1" s="1"/>
  <c r="D2066" i="1" l="1"/>
  <c r="N2066" i="1" s="1"/>
  <c r="B2067" i="1" s="1"/>
  <c r="J2066" i="1"/>
  <c r="H2066" i="1"/>
  <c r="L2066" i="1" l="1"/>
  <c r="J2067" i="1"/>
  <c r="D2067" i="1"/>
  <c r="P2067" i="1" s="1"/>
  <c r="H2067" i="1"/>
  <c r="L2067" i="1" s="1"/>
  <c r="P2066" i="1"/>
  <c r="O2066" i="1"/>
  <c r="O2067" i="1" l="1"/>
  <c r="N2067" i="1"/>
  <c r="B2068" i="1" s="1"/>
  <c r="D2068" i="1" l="1"/>
  <c r="N2068" i="1" s="1"/>
  <c r="B2069" i="1" s="1"/>
  <c r="J2068" i="1"/>
  <c r="H2068" i="1"/>
  <c r="L2068" i="1" l="1"/>
  <c r="J2069" i="1"/>
  <c r="D2069" i="1"/>
  <c r="P2069" i="1" s="1"/>
  <c r="H2069" i="1"/>
  <c r="L2069" i="1" s="1"/>
  <c r="P2068" i="1"/>
  <c r="O2068" i="1"/>
  <c r="O2069" i="1" l="1"/>
  <c r="N2069" i="1"/>
  <c r="B2070" i="1" s="1"/>
  <c r="D2070" i="1" l="1"/>
  <c r="N2070" i="1" s="1"/>
  <c r="B2071" i="1" s="1"/>
  <c r="J2070" i="1"/>
  <c r="H2070" i="1"/>
  <c r="L2070" i="1" l="1"/>
  <c r="J2071" i="1"/>
  <c r="D2071" i="1"/>
  <c r="P2071" i="1" s="1"/>
  <c r="H2071" i="1"/>
  <c r="L2071" i="1" s="1"/>
  <c r="P2070" i="1"/>
  <c r="O2070" i="1"/>
  <c r="O2071" i="1" l="1"/>
  <c r="N2071" i="1"/>
  <c r="B2072" i="1" s="1"/>
  <c r="D2072" i="1" l="1"/>
  <c r="N2072" i="1" s="1"/>
  <c r="B2073" i="1" s="1"/>
  <c r="J2072" i="1"/>
  <c r="H2072" i="1"/>
  <c r="L2072" i="1" l="1"/>
  <c r="J2073" i="1"/>
  <c r="D2073" i="1"/>
  <c r="P2073" i="1" s="1"/>
  <c r="H2073" i="1"/>
  <c r="L2073" i="1" s="1"/>
  <c r="P2072" i="1"/>
  <c r="O2072" i="1"/>
  <c r="O2073" i="1" l="1"/>
  <c r="N2073" i="1"/>
  <c r="B2074" i="1" s="1"/>
  <c r="D2074" i="1" l="1"/>
  <c r="N2074" i="1" s="1"/>
  <c r="B2075" i="1" s="1"/>
  <c r="J2074" i="1"/>
  <c r="H2074" i="1"/>
  <c r="L2074" i="1" l="1"/>
  <c r="J2075" i="1"/>
  <c r="D2075" i="1"/>
  <c r="P2075" i="1" s="1"/>
  <c r="H2075" i="1"/>
  <c r="L2075" i="1" s="1"/>
  <c r="P2074" i="1"/>
  <c r="O2074" i="1"/>
  <c r="O2075" i="1" l="1"/>
  <c r="N2075" i="1"/>
  <c r="B2076" i="1" s="1"/>
  <c r="D2076" i="1" l="1"/>
  <c r="N2076" i="1" s="1"/>
  <c r="B2077" i="1" s="1"/>
  <c r="J2076" i="1"/>
  <c r="H2076" i="1"/>
  <c r="L2076" i="1" l="1"/>
  <c r="J2077" i="1"/>
  <c r="D2077" i="1"/>
  <c r="P2077" i="1" s="1"/>
  <c r="H2077" i="1"/>
  <c r="L2077" i="1" s="1"/>
  <c r="P2076" i="1"/>
  <c r="O2076" i="1"/>
  <c r="O2077" i="1" l="1"/>
  <c r="N2077" i="1"/>
  <c r="B2078" i="1" s="1"/>
  <c r="D2078" i="1" l="1"/>
  <c r="N2078" i="1" s="1"/>
  <c r="B2079" i="1" s="1"/>
  <c r="J2078" i="1"/>
  <c r="H2078" i="1"/>
  <c r="L2078" i="1" l="1"/>
  <c r="J2079" i="1"/>
  <c r="D2079" i="1"/>
  <c r="P2079" i="1" s="1"/>
  <c r="H2079" i="1"/>
  <c r="L2079" i="1" s="1"/>
  <c r="P2078" i="1"/>
  <c r="O2078" i="1"/>
  <c r="O2079" i="1" l="1"/>
  <c r="N2079" i="1"/>
  <c r="B2080" i="1" s="1"/>
  <c r="D2080" i="1" l="1"/>
  <c r="N2080" i="1" s="1"/>
  <c r="B2081" i="1" s="1"/>
  <c r="J2080" i="1"/>
  <c r="H2080" i="1"/>
  <c r="L2080" i="1" l="1"/>
  <c r="J2081" i="1"/>
  <c r="D2081" i="1"/>
  <c r="P2081" i="1" s="1"/>
  <c r="H2081" i="1"/>
  <c r="L2081" i="1" s="1"/>
  <c r="P2080" i="1"/>
  <c r="O2080" i="1"/>
  <c r="O2081" i="1" l="1"/>
  <c r="N2081" i="1"/>
  <c r="B2082" i="1" s="1"/>
  <c r="D2082" i="1" l="1"/>
  <c r="N2082" i="1" s="1"/>
  <c r="B2083" i="1" s="1"/>
  <c r="J2082" i="1"/>
  <c r="H2082" i="1"/>
  <c r="L2082" i="1" l="1"/>
  <c r="J2083" i="1"/>
  <c r="D2083" i="1"/>
  <c r="P2083" i="1" s="1"/>
  <c r="H2083" i="1"/>
  <c r="L2083" i="1" s="1"/>
  <c r="P2082" i="1"/>
  <c r="O2082" i="1"/>
  <c r="O2083" i="1" l="1"/>
  <c r="N2083" i="1"/>
  <c r="B2084" i="1" s="1"/>
  <c r="D2084" i="1" l="1"/>
  <c r="N2084" i="1" s="1"/>
  <c r="B2085" i="1" s="1"/>
  <c r="J2084" i="1"/>
  <c r="H2084" i="1"/>
  <c r="L2084" i="1" l="1"/>
  <c r="J2085" i="1"/>
  <c r="D2085" i="1"/>
  <c r="P2085" i="1" s="1"/>
  <c r="H2085" i="1"/>
  <c r="L2085" i="1" s="1"/>
  <c r="P2084" i="1"/>
  <c r="O2084" i="1"/>
  <c r="O2085" i="1" l="1"/>
  <c r="N2085" i="1"/>
  <c r="B2086" i="1" s="1"/>
  <c r="D2086" i="1" l="1"/>
  <c r="N2086" i="1" s="1"/>
  <c r="B2087" i="1" s="1"/>
  <c r="J2086" i="1"/>
  <c r="H2086" i="1"/>
  <c r="L2086" i="1" l="1"/>
  <c r="J2087" i="1"/>
  <c r="D2087" i="1"/>
  <c r="P2087" i="1" s="1"/>
  <c r="H2087" i="1"/>
  <c r="L2087" i="1" s="1"/>
  <c r="P2086" i="1"/>
  <c r="O2086" i="1"/>
  <c r="O2087" i="1" l="1"/>
  <c r="N2087" i="1"/>
  <c r="B2088" i="1" s="1"/>
  <c r="D2088" i="1" l="1"/>
  <c r="N2088" i="1" s="1"/>
  <c r="B2089" i="1" s="1"/>
  <c r="J2088" i="1"/>
  <c r="H2088" i="1"/>
  <c r="L2088" i="1" l="1"/>
  <c r="J2089" i="1"/>
  <c r="D2089" i="1"/>
  <c r="P2089" i="1" s="1"/>
  <c r="H2089" i="1"/>
  <c r="L2089" i="1" s="1"/>
  <c r="P2088" i="1"/>
  <c r="O2088" i="1"/>
  <c r="O2089" i="1" l="1"/>
  <c r="N2089" i="1"/>
  <c r="B2090" i="1" s="1"/>
  <c r="D2090" i="1" l="1"/>
  <c r="N2090" i="1" s="1"/>
  <c r="B2091" i="1" s="1"/>
  <c r="J2090" i="1"/>
  <c r="H2090" i="1"/>
  <c r="L2090" i="1" l="1"/>
  <c r="J2091" i="1"/>
  <c r="D2091" i="1"/>
  <c r="P2091" i="1" s="1"/>
  <c r="H2091" i="1"/>
  <c r="L2091" i="1" s="1"/>
  <c r="P2090" i="1"/>
  <c r="O2090" i="1"/>
  <c r="O2091" i="1" l="1"/>
  <c r="N2091" i="1"/>
  <c r="B2092" i="1" s="1"/>
  <c r="D2092" i="1" l="1"/>
  <c r="N2092" i="1" s="1"/>
  <c r="B2093" i="1" s="1"/>
  <c r="J2092" i="1"/>
  <c r="H2092" i="1"/>
  <c r="L2092" i="1" l="1"/>
  <c r="J2093" i="1"/>
  <c r="D2093" i="1"/>
  <c r="P2093" i="1" s="1"/>
  <c r="H2093" i="1"/>
  <c r="L2093" i="1" s="1"/>
  <c r="P2092" i="1"/>
  <c r="O2092" i="1"/>
  <c r="O2093" i="1" l="1"/>
  <c r="N2093" i="1"/>
  <c r="B2094" i="1" s="1"/>
  <c r="D2094" i="1" l="1"/>
  <c r="N2094" i="1" s="1"/>
  <c r="B2095" i="1" s="1"/>
  <c r="J2094" i="1"/>
  <c r="H2094" i="1"/>
  <c r="L2094" i="1" l="1"/>
  <c r="J2095" i="1"/>
  <c r="D2095" i="1"/>
  <c r="P2095" i="1" s="1"/>
  <c r="H2095" i="1"/>
  <c r="L2095" i="1" s="1"/>
  <c r="P2094" i="1"/>
  <c r="O2094" i="1"/>
  <c r="O2095" i="1" l="1"/>
  <c r="N2095" i="1"/>
  <c r="B2096" i="1" s="1"/>
  <c r="D2096" i="1" l="1"/>
  <c r="N2096" i="1" s="1"/>
  <c r="B2097" i="1" s="1"/>
  <c r="J2096" i="1"/>
  <c r="H2096" i="1"/>
  <c r="L2096" i="1" l="1"/>
  <c r="J2097" i="1"/>
  <c r="D2097" i="1"/>
  <c r="P2097" i="1" s="1"/>
  <c r="H2097" i="1"/>
  <c r="L2097" i="1" s="1"/>
  <c r="P2096" i="1"/>
  <c r="O2096" i="1"/>
  <c r="O2097" i="1" l="1"/>
  <c r="N2097" i="1"/>
  <c r="B2098" i="1" s="1"/>
  <c r="D2098" i="1" l="1"/>
  <c r="N2098" i="1" s="1"/>
  <c r="B2099" i="1" s="1"/>
  <c r="J2098" i="1"/>
  <c r="H2098" i="1"/>
  <c r="L2098" i="1" l="1"/>
  <c r="J2099" i="1"/>
  <c r="D2099" i="1"/>
  <c r="P2099" i="1" s="1"/>
  <c r="H2099" i="1"/>
  <c r="L2099" i="1" s="1"/>
  <c r="P2098" i="1"/>
  <c r="O2098" i="1"/>
  <c r="O2099" i="1" l="1"/>
  <c r="N2099" i="1"/>
  <c r="B2100" i="1" s="1"/>
  <c r="D2100" i="1" l="1"/>
  <c r="N2100" i="1" s="1"/>
  <c r="B2101" i="1" s="1"/>
  <c r="J2100" i="1"/>
  <c r="H2100" i="1"/>
  <c r="J2101" i="1" l="1"/>
  <c r="D2101" i="1"/>
  <c r="P2101" i="1" s="1"/>
  <c r="H2101" i="1"/>
  <c r="L2100" i="1"/>
  <c r="P2100" i="1"/>
  <c r="O2100" i="1"/>
  <c r="O2101" i="1" s="1"/>
  <c r="L2101" i="1" l="1"/>
  <c r="N2101" i="1"/>
  <c r="B2102" i="1" s="1"/>
  <c r="D2102" i="1" l="1"/>
  <c r="J2102" i="1"/>
  <c r="H2102" i="1"/>
  <c r="P2102" i="1" l="1"/>
  <c r="O2102" i="1"/>
  <c r="L2102" i="1"/>
  <c r="N2102" i="1"/>
  <c r="B2103" i="1" s="1"/>
  <c r="J2103" i="1" l="1"/>
  <c r="D2103" i="1"/>
  <c r="P2103" i="1" s="1"/>
  <c r="H2103" i="1"/>
  <c r="L2103" i="1" s="1"/>
  <c r="O2103" i="1"/>
  <c r="N2103" i="1" l="1"/>
  <c r="B2104" i="1" s="1"/>
  <c r="D2104" i="1" l="1"/>
  <c r="N2104" i="1" s="1"/>
  <c r="B2105" i="1" s="1"/>
  <c r="J2104" i="1"/>
  <c r="H2104" i="1"/>
  <c r="L2104" i="1" l="1"/>
  <c r="J2105" i="1"/>
  <c r="D2105" i="1"/>
  <c r="P2105" i="1" s="1"/>
  <c r="H2105" i="1"/>
  <c r="L2105" i="1" s="1"/>
  <c r="P2104" i="1"/>
  <c r="O2104" i="1"/>
  <c r="O2105" i="1" l="1"/>
  <c r="N2105" i="1"/>
  <c r="B2106" i="1" s="1"/>
  <c r="D2106" i="1" l="1"/>
  <c r="N2106" i="1" s="1"/>
  <c r="B2107" i="1" s="1"/>
  <c r="J2106" i="1"/>
  <c r="H2106" i="1"/>
  <c r="L2106" i="1" l="1"/>
  <c r="J2107" i="1"/>
  <c r="D2107" i="1"/>
  <c r="P2107" i="1" s="1"/>
  <c r="H2107" i="1"/>
  <c r="L2107" i="1" s="1"/>
  <c r="P2106" i="1"/>
  <c r="O2106" i="1"/>
  <c r="O2107" i="1" l="1"/>
  <c r="N2107" i="1"/>
  <c r="B2108" i="1" s="1"/>
  <c r="D2108" i="1" l="1"/>
  <c r="N2108" i="1" s="1"/>
  <c r="B2109" i="1" s="1"/>
  <c r="J2108" i="1"/>
  <c r="H2108" i="1"/>
  <c r="L2108" i="1" l="1"/>
  <c r="J2109" i="1"/>
  <c r="D2109" i="1"/>
  <c r="P2109" i="1" s="1"/>
  <c r="H2109" i="1"/>
  <c r="L2109" i="1" s="1"/>
  <c r="P2108" i="1"/>
  <c r="O2108" i="1"/>
  <c r="O2109" i="1" l="1"/>
  <c r="N2109" i="1"/>
  <c r="B2110" i="1" s="1"/>
  <c r="D2110" i="1" l="1"/>
  <c r="N2110" i="1" s="1"/>
  <c r="B2111" i="1" s="1"/>
  <c r="J2110" i="1"/>
  <c r="H2110" i="1"/>
  <c r="J2111" i="1" l="1"/>
  <c r="D2111" i="1"/>
  <c r="P2111" i="1" s="1"/>
  <c r="H2111" i="1"/>
  <c r="L2111" i="1" s="1"/>
  <c r="L2110" i="1"/>
  <c r="P2110" i="1"/>
  <c r="O2110" i="1"/>
  <c r="O2111" i="1" s="1"/>
  <c r="N2111" i="1" l="1"/>
  <c r="B2112" i="1" s="1"/>
  <c r="D2112" i="1" l="1"/>
  <c r="J2112" i="1"/>
  <c r="H2112" i="1"/>
  <c r="P2112" i="1" l="1"/>
  <c r="O2112" i="1"/>
  <c r="L2112" i="1"/>
  <c r="N2112" i="1"/>
  <c r="B2113" i="1" s="1"/>
  <c r="J2113" i="1" l="1"/>
  <c r="D2113" i="1"/>
  <c r="P2113" i="1" s="1"/>
  <c r="H2113" i="1"/>
  <c r="L2113" i="1" s="1"/>
  <c r="O2113" i="1"/>
  <c r="N2113" i="1" l="1"/>
  <c r="B2114" i="1" s="1"/>
  <c r="D2114" i="1" l="1"/>
  <c r="J2114" i="1"/>
  <c r="H2114" i="1"/>
  <c r="P2114" i="1" l="1"/>
  <c r="O2114" i="1"/>
  <c r="L2114" i="1"/>
  <c r="N2114" i="1"/>
  <c r="B2115" i="1" s="1"/>
  <c r="J2115" i="1" l="1"/>
  <c r="D2115" i="1"/>
  <c r="P2115" i="1" s="1"/>
  <c r="H2115" i="1"/>
  <c r="L2115" i="1" s="1"/>
  <c r="O2115" i="1"/>
  <c r="N2115" i="1" l="1"/>
  <c r="B2116" i="1" s="1"/>
  <c r="D2116" i="1" l="1"/>
  <c r="N2116" i="1" s="1"/>
  <c r="B2117" i="1" s="1"/>
  <c r="J2116" i="1"/>
  <c r="H2116" i="1"/>
  <c r="L2116" i="1" s="1"/>
  <c r="J2117" i="1" l="1"/>
  <c r="D2117" i="1"/>
  <c r="P2117" i="1" s="1"/>
  <c r="H2117" i="1"/>
  <c r="P2116" i="1"/>
  <c r="O2116" i="1"/>
  <c r="O2117" i="1" s="1"/>
  <c r="L2117" i="1" l="1"/>
  <c r="N2117" i="1"/>
  <c r="B2118" i="1" s="1"/>
  <c r="D2118" i="1" l="1"/>
  <c r="N2118" i="1" s="1"/>
  <c r="B2119" i="1" s="1"/>
  <c r="J2118" i="1"/>
  <c r="H2118" i="1"/>
  <c r="J2119" i="1" l="1"/>
  <c r="D2119" i="1"/>
  <c r="P2119" i="1" s="1"/>
  <c r="H2119" i="1"/>
  <c r="L2119" i="1" s="1"/>
  <c r="L2118" i="1"/>
  <c r="P2118" i="1"/>
  <c r="O2118" i="1"/>
  <c r="O2119" i="1" s="1"/>
  <c r="N2119" i="1" l="1"/>
  <c r="B2120" i="1" s="1"/>
  <c r="D2120" i="1" l="1"/>
  <c r="J2120" i="1"/>
  <c r="H2120" i="1"/>
  <c r="P2120" i="1" l="1"/>
  <c r="O2120" i="1"/>
  <c r="L2120" i="1"/>
  <c r="N2120" i="1"/>
  <c r="B2121" i="1" s="1"/>
  <c r="J2121" i="1" l="1"/>
  <c r="D2121" i="1"/>
  <c r="P2121" i="1" s="1"/>
  <c r="H2121" i="1"/>
  <c r="L2121" i="1" s="1"/>
  <c r="O2121" i="1"/>
  <c r="N2121" i="1" l="1"/>
  <c r="B2122" i="1" s="1"/>
  <c r="D2122" i="1" l="1"/>
  <c r="N2122" i="1" s="1"/>
  <c r="B2123" i="1" s="1"/>
  <c r="J2122" i="1"/>
  <c r="H2122" i="1"/>
  <c r="L2122" i="1" l="1"/>
  <c r="J2123" i="1"/>
  <c r="D2123" i="1"/>
  <c r="P2123" i="1" s="1"/>
  <c r="H2123" i="1"/>
  <c r="L2123" i="1" s="1"/>
  <c r="P2122" i="1"/>
  <c r="O2122" i="1"/>
  <c r="O2123" i="1" l="1"/>
  <c r="N2123" i="1"/>
  <c r="B2124" i="1" s="1"/>
  <c r="D2124" i="1" l="1"/>
  <c r="N2124" i="1" s="1"/>
  <c r="B2125" i="1" s="1"/>
  <c r="J2124" i="1"/>
  <c r="H2124" i="1"/>
  <c r="L2124" i="1" l="1"/>
  <c r="J2125" i="1"/>
  <c r="D2125" i="1"/>
  <c r="P2125" i="1" s="1"/>
  <c r="H2125" i="1"/>
  <c r="L2125" i="1" s="1"/>
  <c r="P2124" i="1"/>
  <c r="O2124" i="1"/>
  <c r="O2125" i="1" l="1"/>
  <c r="N2125" i="1"/>
  <c r="B2126" i="1" s="1"/>
  <c r="D2126" i="1" l="1"/>
  <c r="N2126" i="1" s="1"/>
  <c r="B2127" i="1" s="1"/>
  <c r="J2126" i="1"/>
  <c r="H2126" i="1"/>
  <c r="L2126" i="1" l="1"/>
  <c r="J2127" i="1"/>
  <c r="D2127" i="1"/>
  <c r="P2127" i="1" s="1"/>
  <c r="H2127" i="1"/>
  <c r="L2127" i="1" s="1"/>
  <c r="P2126" i="1"/>
  <c r="O2126" i="1"/>
  <c r="O2127" i="1" l="1"/>
  <c r="N2127" i="1"/>
  <c r="B2128" i="1" s="1"/>
  <c r="D2128" i="1" l="1"/>
  <c r="N2128" i="1" s="1"/>
  <c r="B2129" i="1" s="1"/>
  <c r="J2128" i="1"/>
  <c r="H2128" i="1"/>
  <c r="L2128" i="1" l="1"/>
  <c r="J2129" i="1"/>
  <c r="D2129" i="1"/>
  <c r="P2129" i="1" s="1"/>
  <c r="H2129" i="1"/>
  <c r="P2128" i="1"/>
  <c r="O2128" i="1"/>
  <c r="L2129" i="1" l="1"/>
  <c r="O2129" i="1"/>
  <c r="N2129" i="1"/>
  <c r="B2130" i="1" s="1"/>
  <c r="D2130" i="1" l="1"/>
  <c r="N2130" i="1" s="1"/>
  <c r="B2131" i="1" s="1"/>
  <c r="J2130" i="1"/>
  <c r="H2130" i="1"/>
  <c r="L2130" i="1" l="1"/>
  <c r="J2131" i="1"/>
  <c r="D2131" i="1"/>
  <c r="P2131" i="1" s="1"/>
  <c r="H2131" i="1"/>
  <c r="L2131" i="1" s="1"/>
  <c r="P2130" i="1"/>
  <c r="O2130" i="1"/>
  <c r="O2131" i="1" l="1"/>
  <c r="N2131" i="1"/>
  <c r="B2132" i="1" s="1"/>
  <c r="D2132" i="1" l="1"/>
  <c r="N2132" i="1" s="1"/>
  <c r="B2133" i="1" s="1"/>
  <c r="J2132" i="1"/>
  <c r="H2132" i="1"/>
  <c r="L2132" i="1" l="1"/>
  <c r="J2133" i="1"/>
  <c r="D2133" i="1"/>
  <c r="P2133" i="1" s="1"/>
  <c r="H2133" i="1"/>
  <c r="L2133" i="1" s="1"/>
  <c r="P2132" i="1"/>
  <c r="O2132" i="1"/>
  <c r="O2133" i="1" l="1"/>
  <c r="N2133" i="1"/>
  <c r="B2134" i="1" s="1"/>
  <c r="D2134" i="1" l="1"/>
  <c r="J2134" i="1"/>
  <c r="H2134" i="1"/>
  <c r="P2134" i="1" l="1"/>
  <c r="O2134" i="1"/>
  <c r="L2134" i="1"/>
  <c r="N2134" i="1"/>
  <c r="B2135" i="1" s="1"/>
  <c r="J2135" i="1" l="1"/>
  <c r="D2135" i="1"/>
  <c r="P2135" i="1" s="1"/>
  <c r="H2135" i="1"/>
  <c r="L2135" i="1" s="1"/>
  <c r="O2135" i="1"/>
  <c r="N2135" i="1" l="1"/>
  <c r="B2136" i="1" s="1"/>
  <c r="D2136" i="1" l="1"/>
  <c r="J2136" i="1"/>
  <c r="H2136" i="1"/>
  <c r="P2136" i="1" l="1"/>
  <c r="O2136" i="1"/>
  <c r="L2136" i="1"/>
  <c r="N2136" i="1"/>
  <c r="B2137" i="1" s="1"/>
  <c r="J2137" i="1" l="1"/>
  <c r="D2137" i="1"/>
  <c r="P2137" i="1" s="1"/>
  <c r="H2137" i="1"/>
  <c r="L2137" i="1" s="1"/>
  <c r="O2137" i="1" l="1"/>
  <c r="N2137" i="1"/>
  <c r="B2138" i="1" s="1"/>
  <c r="D2138" i="1" l="1"/>
  <c r="P2138" i="1" s="1"/>
  <c r="J2138" i="1"/>
  <c r="H2138" i="1"/>
  <c r="L2138" i="1" l="1"/>
  <c r="N2138" i="1"/>
  <c r="B2139" i="1" s="1"/>
  <c r="D2139" i="1" s="1"/>
  <c r="O2138" i="1"/>
  <c r="J2139" i="1"/>
  <c r="H2139" i="1"/>
  <c r="L2139" i="1" s="1"/>
  <c r="P2139" i="1" l="1"/>
  <c r="O2139" i="1"/>
  <c r="N2139" i="1"/>
  <c r="B2140" i="1" s="1"/>
  <c r="D2140" i="1" l="1"/>
  <c r="J2140" i="1"/>
  <c r="H2140" i="1"/>
  <c r="P2140" i="1" l="1"/>
  <c r="O2140" i="1"/>
  <c r="L2140" i="1"/>
  <c r="N2140" i="1"/>
  <c r="B2141" i="1" s="1"/>
  <c r="J2141" i="1" l="1"/>
  <c r="D2141" i="1"/>
  <c r="P2141" i="1" s="1"/>
  <c r="H2141" i="1"/>
  <c r="L2141" i="1" s="1"/>
  <c r="O2141" i="1"/>
  <c r="N2141" i="1" l="1"/>
  <c r="B2142" i="1" s="1"/>
  <c r="D2142" i="1" l="1"/>
  <c r="J2142" i="1"/>
  <c r="H2142" i="1"/>
  <c r="P2142" i="1" l="1"/>
  <c r="O2142" i="1"/>
  <c r="L2142" i="1"/>
  <c r="N2142" i="1"/>
  <c r="B2143" i="1" s="1"/>
  <c r="J2143" i="1" l="1"/>
  <c r="D2143" i="1"/>
  <c r="P2143" i="1" s="1"/>
  <c r="H2143" i="1"/>
  <c r="L2143" i="1" s="1"/>
  <c r="O2143" i="1"/>
  <c r="N2143" i="1" l="1"/>
  <c r="B2144" i="1" s="1"/>
  <c r="D2144" i="1" l="1"/>
  <c r="J2144" i="1"/>
  <c r="H2144" i="1"/>
  <c r="P2144" i="1" l="1"/>
  <c r="O2144" i="1"/>
  <c r="L2144" i="1"/>
  <c r="N2144" i="1"/>
  <c r="B2145" i="1" s="1"/>
  <c r="J2145" i="1" l="1"/>
  <c r="D2145" i="1"/>
  <c r="P2145" i="1" s="1"/>
  <c r="H2145" i="1"/>
  <c r="L2145" i="1" s="1"/>
  <c r="O2145" i="1"/>
  <c r="N2145" i="1" l="1"/>
  <c r="B2146" i="1" s="1"/>
  <c r="D2146" i="1" l="1"/>
  <c r="J2146" i="1"/>
  <c r="H2146" i="1"/>
  <c r="P2146" i="1" l="1"/>
  <c r="O2146" i="1"/>
  <c r="L2146" i="1"/>
  <c r="N2146" i="1"/>
  <c r="B2147" i="1" s="1"/>
  <c r="J2147" i="1" l="1"/>
  <c r="D2147" i="1"/>
  <c r="P2147" i="1" s="1"/>
  <c r="H2147" i="1"/>
  <c r="L2147" i="1" s="1"/>
  <c r="O2147" i="1"/>
  <c r="N2147" i="1" l="1"/>
  <c r="B2148" i="1" s="1"/>
  <c r="D2148" i="1" l="1"/>
  <c r="N2148" i="1" s="1"/>
  <c r="B2149" i="1" s="1"/>
  <c r="J2148" i="1"/>
  <c r="H2148" i="1"/>
  <c r="L2148" i="1" l="1"/>
  <c r="J2149" i="1"/>
  <c r="D2149" i="1"/>
  <c r="P2149" i="1" s="1"/>
  <c r="H2149" i="1"/>
  <c r="L2149" i="1" s="1"/>
  <c r="P2148" i="1"/>
  <c r="O2148" i="1"/>
  <c r="O2149" i="1" l="1"/>
  <c r="N2149" i="1"/>
  <c r="B2150" i="1" s="1"/>
  <c r="D2150" i="1" l="1"/>
  <c r="N2150" i="1" s="1"/>
  <c r="B2151" i="1" s="1"/>
  <c r="J2150" i="1"/>
  <c r="H2150" i="1"/>
  <c r="L2150" i="1" l="1"/>
  <c r="J2151" i="1"/>
  <c r="D2151" i="1"/>
  <c r="P2151" i="1" s="1"/>
  <c r="H2151" i="1"/>
  <c r="L2151" i="1" s="1"/>
  <c r="P2150" i="1"/>
  <c r="O2150" i="1"/>
  <c r="O2151" i="1" l="1"/>
  <c r="N2151" i="1"/>
  <c r="B2152" i="1" s="1"/>
  <c r="D2152" i="1" l="1"/>
  <c r="N2152" i="1" s="1"/>
  <c r="B2153" i="1" s="1"/>
  <c r="J2152" i="1"/>
  <c r="H2152" i="1"/>
  <c r="L2152" i="1" l="1"/>
  <c r="J2153" i="1"/>
  <c r="D2153" i="1"/>
  <c r="P2153" i="1" s="1"/>
  <c r="H2153" i="1"/>
  <c r="L2153" i="1" s="1"/>
  <c r="P2152" i="1"/>
  <c r="O2152" i="1"/>
  <c r="O2153" i="1" l="1"/>
  <c r="N2153" i="1"/>
  <c r="B2154" i="1" s="1"/>
  <c r="D2154" i="1" l="1"/>
  <c r="N2154" i="1" s="1"/>
  <c r="B2155" i="1" s="1"/>
  <c r="J2154" i="1"/>
  <c r="H2154" i="1"/>
  <c r="L2154" i="1" l="1"/>
  <c r="J2155" i="1"/>
  <c r="D2155" i="1"/>
  <c r="P2155" i="1" s="1"/>
  <c r="H2155" i="1"/>
  <c r="L2155" i="1" s="1"/>
  <c r="P2154" i="1"/>
  <c r="O2154" i="1"/>
  <c r="O2155" i="1" l="1"/>
  <c r="N2155" i="1"/>
  <c r="B2156" i="1" s="1"/>
  <c r="D2156" i="1" l="1"/>
  <c r="N2156" i="1" s="1"/>
  <c r="B2157" i="1" s="1"/>
  <c r="J2156" i="1"/>
  <c r="H2156" i="1"/>
  <c r="J2157" i="1" l="1"/>
  <c r="D2157" i="1"/>
  <c r="P2157" i="1" s="1"/>
  <c r="H2157" i="1"/>
  <c r="L2156" i="1"/>
  <c r="P2156" i="1"/>
  <c r="O2156" i="1"/>
  <c r="O2157" i="1" s="1"/>
  <c r="L2157" i="1" l="1"/>
  <c r="N2157" i="1"/>
  <c r="B2158" i="1" s="1"/>
  <c r="D2158" i="1" l="1"/>
  <c r="J2158" i="1"/>
  <c r="H2158" i="1"/>
  <c r="P2158" i="1" l="1"/>
  <c r="O2158" i="1"/>
  <c r="L2158" i="1"/>
  <c r="N2158" i="1"/>
  <c r="B2159" i="1" s="1"/>
  <c r="J2159" i="1" l="1"/>
  <c r="D2159" i="1"/>
  <c r="P2159" i="1" s="1"/>
  <c r="H2159" i="1"/>
  <c r="L2159" i="1" s="1"/>
  <c r="O2159" i="1"/>
  <c r="N2159" i="1" l="1"/>
  <c r="B2160" i="1" s="1"/>
  <c r="D2160" i="1" l="1"/>
  <c r="J2160" i="1"/>
  <c r="H2160" i="1"/>
  <c r="P2160" i="1" l="1"/>
  <c r="O2160" i="1"/>
  <c r="L2160" i="1"/>
  <c r="N2160" i="1"/>
  <c r="B2161" i="1" s="1"/>
  <c r="J2161" i="1" l="1"/>
  <c r="D2161" i="1"/>
  <c r="P2161" i="1" s="1"/>
  <c r="H2161" i="1"/>
  <c r="L2161" i="1" s="1"/>
  <c r="O2161" i="1"/>
  <c r="N2161" i="1" l="1"/>
  <c r="B2162" i="1" s="1"/>
  <c r="D2162" i="1" l="1"/>
  <c r="J2162" i="1"/>
  <c r="H2162" i="1"/>
  <c r="P2162" i="1" l="1"/>
  <c r="O2162" i="1"/>
  <c r="L2162" i="1"/>
  <c r="N2162" i="1"/>
  <c r="B2163" i="1" s="1"/>
  <c r="J2163" i="1" l="1"/>
  <c r="D2163" i="1"/>
  <c r="P2163" i="1" s="1"/>
  <c r="H2163" i="1"/>
  <c r="L2163" i="1" s="1"/>
  <c r="O2163" i="1"/>
  <c r="N2163" i="1" l="1"/>
  <c r="B2164" i="1" s="1"/>
  <c r="D2164" i="1" l="1"/>
  <c r="J2164" i="1"/>
  <c r="H2164" i="1"/>
  <c r="P2164" i="1" l="1"/>
  <c r="O2164" i="1"/>
  <c r="L2164" i="1"/>
  <c r="N2164" i="1"/>
  <c r="B2165" i="1" s="1"/>
  <c r="J2165" i="1" l="1"/>
  <c r="D2165" i="1"/>
  <c r="P2165" i="1" s="1"/>
  <c r="H2165" i="1"/>
  <c r="L2165" i="1" s="1"/>
  <c r="O2165" i="1"/>
  <c r="N2165" i="1" l="1"/>
  <c r="B2166" i="1" s="1"/>
  <c r="D2166" i="1" l="1"/>
  <c r="J2166" i="1"/>
  <c r="H2166" i="1"/>
  <c r="P2166" i="1" l="1"/>
  <c r="O2166" i="1"/>
  <c r="L2166" i="1"/>
  <c r="N2166" i="1"/>
  <c r="B2167" i="1" s="1"/>
  <c r="J2167" i="1" l="1"/>
  <c r="D2167" i="1"/>
  <c r="P2167" i="1" s="1"/>
  <c r="H2167" i="1"/>
  <c r="L2167" i="1" s="1"/>
  <c r="O2167" i="1"/>
  <c r="N2167" i="1" l="1"/>
  <c r="B2168" i="1" s="1"/>
  <c r="D2168" i="1" l="1"/>
  <c r="J2168" i="1"/>
  <c r="H2168" i="1"/>
  <c r="P2168" i="1" l="1"/>
  <c r="O2168" i="1"/>
  <c r="L2168" i="1"/>
  <c r="N2168" i="1"/>
  <c r="B2169" i="1" s="1"/>
  <c r="J2169" i="1" l="1"/>
  <c r="D2169" i="1"/>
  <c r="P2169" i="1" s="1"/>
  <c r="H2169" i="1"/>
  <c r="L2169" i="1" s="1"/>
  <c r="O2169" i="1"/>
  <c r="N2169" i="1" l="1"/>
  <c r="B2170" i="1" s="1"/>
  <c r="D2170" i="1" l="1"/>
  <c r="N2170" i="1" s="1"/>
  <c r="B2171" i="1" s="1"/>
  <c r="J2170" i="1"/>
  <c r="H2170" i="1"/>
  <c r="L2170" i="1" l="1"/>
  <c r="J2171" i="1"/>
  <c r="D2171" i="1"/>
  <c r="P2171" i="1" s="1"/>
  <c r="H2171" i="1"/>
  <c r="L2171" i="1" s="1"/>
  <c r="P2170" i="1"/>
  <c r="O2170" i="1"/>
  <c r="O2171" i="1" l="1"/>
  <c r="N2171" i="1"/>
  <c r="B2172" i="1" s="1"/>
  <c r="D2172" i="1" l="1"/>
  <c r="N2172" i="1" s="1"/>
  <c r="B2173" i="1" s="1"/>
  <c r="J2172" i="1"/>
  <c r="H2172" i="1"/>
  <c r="L2172" i="1" l="1"/>
  <c r="J2173" i="1"/>
  <c r="D2173" i="1"/>
  <c r="P2173" i="1" s="1"/>
  <c r="H2173" i="1"/>
  <c r="L2173" i="1" s="1"/>
  <c r="P2172" i="1"/>
  <c r="O2172" i="1"/>
  <c r="O2173" i="1" l="1"/>
  <c r="N2173" i="1"/>
  <c r="B2174" i="1" s="1"/>
  <c r="D2174" i="1" l="1"/>
  <c r="N2174" i="1" s="1"/>
  <c r="B2175" i="1" s="1"/>
  <c r="J2174" i="1"/>
  <c r="H2174" i="1"/>
  <c r="L2174" i="1" l="1"/>
  <c r="J2175" i="1"/>
  <c r="D2175" i="1"/>
  <c r="P2175" i="1" s="1"/>
  <c r="H2175" i="1"/>
  <c r="L2175" i="1" s="1"/>
  <c r="P2174" i="1"/>
  <c r="O2174" i="1"/>
  <c r="O2175" i="1" l="1"/>
  <c r="N2175" i="1"/>
  <c r="B2176" i="1" s="1"/>
  <c r="D2176" i="1" l="1"/>
  <c r="N2176" i="1" s="1"/>
  <c r="B2177" i="1" s="1"/>
  <c r="J2176" i="1"/>
  <c r="H2176" i="1"/>
  <c r="L2176" i="1" l="1"/>
  <c r="J2177" i="1"/>
  <c r="D2177" i="1"/>
  <c r="P2177" i="1" s="1"/>
  <c r="H2177" i="1"/>
  <c r="L2177" i="1" s="1"/>
  <c r="P2176" i="1"/>
  <c r="O2176" i="1"/>
  <c r="O2177" i="1" l="1"/>
  <c r="N2177" i="1"/>
  <c r="B2178" i="1" s="1"/>
  <c r="D2178" i="1" l="1"/>
  <c r="N2178" i="1" s="1"/>
  <c r="B2179" i="1" s="1"/>
  <c r="J2178" i="1"/>
  <c r="H2178" i="1"/>
  <c r="L2178" i="1" s="1"/>
  <c r="J2179" i="1" l="1"/>
  <c r="D2179" i="1"/>
  <c r="P2179" i="1" s="1"/>
  <c r="H2179" i="1"/>
  <c r="L2179" i="1" s="1"/>
  <c r="P2178" i="1"/>
  <c r="O2178" i="1"/>
  <c r="O2179" i="1" s="1"/>
  <c r="N2179" i="1" l="1"/>
  <c r="B2180" i="1" s="1"/>
  <c r="D2180" i="1" l="1"/>
  <c r="N2180" i="1" s="1"/>
  <c r="B2181" i="1" s="1"/>
  <c r="J2180" i="1"/>
  <c r="H2180" i="1"/>
  <c r="L2180" i="1" l="1"/>
  <c r="J2181" i="1"/>
  <c r="D2181" i="1"/>
  <c r="P2181" i="1" s="1"/>
  <c r="H2181" i="1"/>
  <c r="L2181" i="1" s="1"/>
  <c r="P2180" i="1"/>
  <c r="O2180" i="1"/>
  <c r="O2181" i="1" l="1"/>
  <c r="N2181" i="1"/>
  <c r="B2182" i="1" s="1"/>
  <c r="D2182" i="1" l="1"/>
  <c r="N2182" i="1" s="1"/>
  <c r="B2183" i="1" s="1"/>
  <c r="J2182" i="1"/>
  <c r="H2182" i="1"/>
  <c r="L2182" i="1" l="1"/>
  <c r="J2183" i="1"/>
  <c r="D2183" i="1"/>
  <c r="P2183" i="1" s="1"/>
  <c r="H2183" i="1"/>
  <c r="L2183" i="1" s="1"/>
  <c r="P2182" i="1"/>
  <c r="O2182" i="1"/>
  <c r="O2183" i="1" l="1"/>
  <c r="N2183" i="1"/>
  <c r="B2184" i="1" s="1"/>
  <c r="D2184" i="1" l="1"/>
  <c r="N2184" i="1" s="1"/>
  <c r="B2185" i="1" s="1"/>
  <c r="J2184" i="1"/>
  <c r="H2184" i="1"/>
  <c r="L2184" i="1" l="1"/>
  <c r="J2185" i="1"/>
  <c r="D2185" i="1"/>
  <c r="P2185" i="1" s="1"/>
  <c r="H2185" i="1"/>
  <c r="L2185" i="1" s="1"/>
  <c r="P2184" i="1"/>
  <c r="O2184" i="1"/>
  <c r="O2185" i="1" l="1"/>
  <c r="N2185" i="1"/>
  <c r="B2186" i="1" s="1"/>
  <c r="D2186" i="1" l="1"/>
  <c r="N2186" i="1" s="1"/>
  <c r="B2187" i="1" s="1"/>
  <c r="J2186" i="1"/>
  <c r="H2186" i="1"/>
  <c r="L2186" i="1" l="1"/>
  <c r="J2187" i="1"/>
  <c r="D2187" i="1"/>
  <c r="P2187" i="1" s="1"/>
  <c r="H2187" i="1"/>
  <c r="L2187" i="1" s="1"/>
  <c r="P2186" i="1"/>
  <c r="O2186" i="1"/>
  <c r="O2187" i="1" l="1"/>
  <c r="N2187" i="1"/>
  <c r="B2188" i="1" s="1"/>
  <c r="D2188" i="1" l="1"/>
  <c r="N2188" i="1" s="1"/>
  <c r="B2189" i="1" s="1"/>
  <c r="J2188" i="1"/>
  <c r="H2188" i="1"/>
  <c r="L2188" i="1" l="1"/>
  <c r="J2189" i="1"/>
  <c r="D2189" i="1"/>
  <c r="P2189" i="1" s="1"/>
  <c r="H2189" i="1"/>
  <c r="L2189" i="1" s="1"/>
  <c r="P2188" i="1"/>
  <c r="O2188" i="1"/>
  <c r="O2189" i="1" l="1"/>
  <c r="N2189" i="1"/>
  <c r="B2190" i="1" s="1"/>
  <c r="D2190" i="1" l="1"/>
  <c r="N2190" i="1" s="1"/>
  <c r="B2191" i="1" s="1"/>
  <c r="J2190" i="1"/>
  <c r="H2190" i="1"/>
  <c r="L2190" i="1" l="1"/>
  <c r="J2191" i="1"/>
  <c r="D2191" i="1"/>
  <c r="P2191" i="1" s="1"/>
  <c r="H2191" i="1"/>
  <c r="L2191" i="1" s="1"/>
  <c r="P2190" i="1"/>
  <c r="O2190" i="1"/>
  <c r="O2191" i="1" l="1"/>
  <c r="N2191" i="1"/>
  <c r="B2192" i="1" s="1"/>
  <c r="D2192" i="1" l="1"/>
  <c r="N2192" i="1" s="1"/>
  <c r="B2193" i="1" s="1"/>
  <c r="J2192" i="1"/>
  <c r="H2192" i="1"/>
  <c r="L2192" i="1" s="1"/>
  <c r="J2193" i="1" l="1"/>
  <c r="D2193" i="1"/>
  <c r="P2193" i="1" s="1"/>
  <c r="H2193" i="1"/>
  <c r="L2193" i="1" s="1"/>
  <c r="P2192" i="1"/>
  <c r="O2192" i="1"/>
  <c r="O2193" i="1" s="1"/>
  <c r="N2193" i="1" l="1"/>
  <c r="B2194" i="1" s="1"/>
  <c r="D2194" i="1" l="1"/>
  <c r="N2194" i="1" s="1"/>
  <c r="B2195" i="1" s="1"/>
  <c r="J2194" i="1"/>
  <c r="H2194" i="1"/>
  <c r="L2194" i="1" l="1"/>
  <c r="J2195" i="1"/>
  <c r="D2195" i="1"/>
  <c r="P2195" i="1" s="1"/>
  <c r="H2195" i="1"/>
  <c r="P2194" i="1"/>
  <c r="O2194" i="1"/>
  <c r="O2195" i="1" l="1"/>
  <c r="L2195" i="1"/>
  <c r="N2195" i="1"/>
  <c r="B2196" i="1" s="1"/>
  <c r="D2196" i="1" l="1"/>
  <c r="N2196" i="1" s="1"/>
  <c r="B2197" i="1" s="1"/>
  <c r="J2196" i="1"/>
  <c r="H2196" i="1"/>
  <c r="L2196" i="1" l="1"/>
  <c r="J2197" i="1"/>
  <c r="D2197" i="1"/>
  <c r="P2197" i="1" s="1"/>
  <c r="H2197" i="1"/>
  <c r="L2197" i="1" s="1"/>
  <c r="P2196" i="1"/>
  <c r="O2196" i="1"/>
  <c r="O2197" i="1" l="1"/>
  <c r="N2197" i="1"/>
  <c r="B2198" i="1" s="1"/>
  <c r="D2198" i="1" l="1"/>
  <c r="N2198" i="1" s="1"/>
  <c r="B2199" i="1" s="1"/>
  <c r="J2198" i="1"/>
  <c r="H2198" i="1"/>
  <c r="L2198" i="1" l="1"/>
  <c r="J2199" i="1"/>
  <c r="D2199" i="1"/>
  <c r="P2199" i="1" s="1"/>
  <c r="H2199" i="1"/>
  <c r="L2199" i="1" s="1"/>
  <c r="P2198" i="1"/>
  <c r="O2198" i="1"/>
  <c r="O2199" i="1" l="1"/>
  <c r="N2199" i="1"/>
  <c r="B2200" i="1" s="1"/>
  <c r="D2200" i="1" l="1"/>
  <c r="N2200" i="1" s="1"/>
  <c r="B2201" i="1" s="1"/>
  <c r="J2200" i="1"/>
  <c r="H2200" i="1"/>
  <c r="L2200" i="1" l="1"/>
  <c r="J2201" i="1"/>
  <c r="D2201" i="1"/>
  <c r="P2201" i="1" s="1"/>
  <c r="H2201" i="1"/>
  <c r="L2201" i="1" s="1"/>
  <c r="P2200" i="1"/>
  <c r="O2200" i="1"/>
  <c r="O2201" i="1" l="1"/>
  <c r="N2201" i="1"/>
  <c r="B2202" i="1" s="1"/>
  <c r="D2202" i="1" l="1"/>
  <c r="N2202" i="1" s="1"/>
  <c r="B2203" i="1" s="1"/>
  <c r="J2202" i="1"/>
  <c r="H2202" i="1"/>
  <c r="L2202" i="1" l="1"/>
  <c r="J2203" i="1"/>
  <c r="D2203" i="1"/>
  <c r="P2203" i="1" s="1"/>
  <c r="H2203" i="1"/>
  <c r="L2203" i="1" s="1"/>
  <c r="P2202" i="1"/>
  <c r="O2202" i="1"/>
  <c r="O2203" i="1" l="1"/>
  <c r="N2203" i="1"/>
  <c r="B2204" i="1" s="1"/>
  <c r="D2204" i="1" l="1"/>
  <c r="N2204" i="1" s="1"/>
  <c r="B2205" i="1" s="1"/>
  <c r="J2204" i="1"/>
  <c r="H2204" i="1"/>
  <c r="L2204" i="1" l="1"/>
  <c r="J2205" i="1"/>
  <c r="D2205" i="1"/>
  <c r="P2205" i="1" s="1"/>
  <c r="H2205" i="1"/>
  <c r="L2205" i="1" s="1"/>
  <c r="P2204" i="1"/>
  <c r="O2204" i="1"/>
  <c r="O2205" i="1" l="1"/>
  <c r="N2205" i="1"/>
  <c r="B2206" i="1" s="1"/>
  <c r="D2206" i="1" l="1"/>
  <c r="N2206" i="1" s="1"/>
  <c r="B2207" i="1" s="1"/>
  <c r="J2206" i="1"/>
  <c r="H2206" i="1"/>
  <c r="L2206" i="1" l="1"/>
  <c r="J2207" i="1"/>
  <c r="D2207" i="1"/>
  <c r="P2207" i="1" s="1"/>
  <c r="H2207" i="1"/>
  <c r="L2207" i="1" s="1"/>
  <c r="P2206" i="1"/>
  <c r="O2206" i="1"/>
  <c r="O2207" i="1" l="1"/>
  <c r="N2207" i="1"/>
  <c r="B2208" i="1" s="1"/>
  <c r="D2208" i="1" l="1"/>
  <c r="N2208" i="1" s="1"/>
  <c r="B2209" i="1" s="1"/>
  <c r="J2208" i="1"/>
  <c r="H2208" i="1"/>
  <c r="L2208" i="1" l="1"/>
  <c r="J2209" i="1"/>
  <c r="D2209" i="1"/>
  <c r="P2209" i="1" s="1"/>
  <c r="H2209" i="1"/>
  <c r="L2209" i="1" s="1"/>
  <c r="P2208" i="1"/>
  <c r="O2208" i="1"/>
  <c r="O2209" i="1" l="1"/>
  <c r="N2209" i="1"/>
  <c r="B2210" i="1" s="1"/>
  <c r="D2210" i="1" l="1"/>
  <c r="N2210" i="1" s="1"/>
  <c r="B2211" i="1" s="1"/>
  <c r="J2210" i="1"/>
  <c r="H2210" i="1"/>
  <c r="L2210" i="1" l="1"/>
  <c r="J2211" i="1"/>
  <c r="D2211" i="1"/>
  <c r="P2211" i="1" s="1"/>
  <c r="H2211" i="1"/>
  <c r="P2210" i="1"/>
  <c r="O2210" i="1"/>
  <c r="L2211" i="1" l="1"/>
  <c r="O2211" i="1"/>
  <c r="N2211" i="1"/>
  <c r="B2212" i="1" s="1"/>
  <c r="D2212" i="1" l="1"/>
  <c r="N2212" i="1" s="1"/>
  <c r="B2213" i="1" s="1"/>
  <c r="J2212" i="1"/>
  <c r="H2212" i="1"/>
  <c r="L2212" i="1" l="1"/>
  <c r="J2213" i="1"/>
  <c r="D2213" i="1"/>
  <c r="P2213" i="1" s="1"/>
  <c r="H2213" i="1"/>
  <c r="L2213" i="1" s="1"/>
  <c r="P2212" i="1"/>
  <c r="O2212" i="1"/>
  <c r="O2213" i="1" l="1"/>
  <c r="N2213" i="1"/>
  <c r="B2214" i="1" s="1"/>
  <c r="D2214" i="1" l="1"/>
  <c r="N2214" i="1" s="1"/>
  <c r="B2215" i="1" s="1"/>
  <c r="J2214" i="1"/>
  <c r="H2214" i="1"/>
  <c r="L2214" i="1" l="1"/>
  <c r="J2215" i="1"/>
  <c r="D2215" i="1"/>
  <c r="P2215" i="1" s="1"/>
  <c r="H2215" i="1"/>
  <c r="L2215" i="1" s="1"/>
  <c r="P2214" i="1"/>
  <c r="O2214" i="1"/>
  <c r="O2215" i="1" l="1"/>
  <c r="N2215" i="1"/>
  <c r="B2216" i="1" s="1"/>
  <c r="D2216" i="1" l="1"/>
  <c r="N2216" i="1" s="1"/>
  <c r="B2217" i="1" s="1"/>
  <c r="J2216" i="1"/>
  <c r="H2216" i="1"/>
  <c r="L2216" i="1" l="1"/>
  <c r="J2217" i="1"/>
  <c r="D2217" i="1"/>
  <c r="P2217" i="1" s="1"/>
  <c r="H2217" i="1"/>
  <c r="L2217" i="1" s="1"/>
  <c r="P2216" i="1"/>
  <c r="O2216" i="1"/>
  <c r="O2217" i="1" l="1"/>
  <c r="N2217" i="1"/>
  <c r="B2218" i="1" s="1"/>
  <c r="D2218" i="1" l="1"/>
  <c r="J2218" i="1"/>
  <c r="H2218" i="1"/>
  <c r="P2218" i="1" l="1"/>
  <c r="O2218" i="1"/>
  <c r="L2218" i="1"/>
  <c r="N2218" i="1"/>
  <c r="B2219" i="1" s="1"/>
  <c r="J2219" i="1" l="1"/>
  <c r="D2219" i="1"/>
  <c r="P2219" i="1" s="1"/>
  <c r="H2219" i="1"/>
  <c r="O2219" i="1"/>
  <c r="L2219" i="1" l="1"/>
  <c r="N2219" i="1"/>
  <c r="B2220" i="1" s="1"/>
  <c r="D2220" i="1" l="1"/>
  <c r="N2220" i="1" s="1"/>
  <c r="B2221" i="1" s="1"/>
  <c r="J2220" i="1"/>
  <c r="H2220" i="1"/>
  <c r="L2220" i="1" l="1"/>
  <c r="J2221" i="1"/>
  <c r="D2221" i="1"/>
  <c r="P2221" i="1" s="1"/>
  <c r="H2221" i="1"/>
  <c r="L2221" i="1" s="1"/>
  <c r="P2220" i="1"/>
  <c r="O2220" i="1"/>
  <c r="O2221" i="1" l="1"/>
  <c r="N2221" i="1"/>
  <c r="B2222" i="1" s="1"/>
  <c r="D2222" i="1" l="1"/>
  <c r="N2222" i="1" s="1"/>
  <c r="B2223" i="1" s="1"/>
  <c r="J2222" i="1"/>
  <c r="H2222" i="1"/>
  <c r="L2222" i="1" l="1"/>
  <c r="J2223" i="1"/>
  <c r="D2223" i="1"/>
  <c r="P2223" i="1" s="1"/>
  <c r="H2223" i="1"/>
  <c r="L2223" i="1" s="1"/>
  <c r="P2222" i="1"/>
  <c r="O2222" i="1"/>
  <c r="O2223" i="1" l="1"/>
  <c r="N2223" i="1"/>
  <c r="B2224" i="1" s="1"/>
  <c r="D2224" i="1" l="1"/>
  <c r="N2224" i="1" s="1"/>
  <c r="B2225" i="1" s="1"/>
  <c r="J2224" i="1"/>
  <c r="H2224" i="1"/>
  <c r="L2224" i="1" l="1"/>
  <c r="J2225" i="1"/>
  <c r="D2225" i="1"/>
  <c r="P2225" i="1" s="1"/>
  <c r="H2225" i="1"/>
  <c r="L2225" i="1" s="1"/>
  <c r="P2224" i="1"/>
  <c r="O2224" i="1"/>
  <c r="O2225" i="1" l="1"/>
  <c r="N2225" i="1"/>
  <c r="B2226" i="1" s="1"/>
  <c r="D2226" i="1" l="1"/>
  <c r="N2226" i="1" s="1"/>
  <c r="B2227" i="1" s="1"/>
  <c r="J2226" i="1"/>
  <c r="H2226" i="1"/>
  <c r="L2226" i="1" l="1"/>
  <c r="J2227" i="1"/>
  <c r="D2227" i="1"/>
  <c r="P2227" i="1" s="1"/>
  <c r="H2227" i="1"/>
  <c r="L2227" i="1" s="1"/>
  <c r="P2226" i="1"/>
  <c r="O2226" i="1"/>
  <c r="O2227" i="1" l="1"/>
  <c r="N2227" i="1"/>
  <c r="B2228" i="1" s="1"/>
  <c r="D2228" i="1" l="1"/>
  <c r="N2228" i="1" s="1"/>
  <c r="B2229" i="1" s="1"/>
  <c r="J2228" i="1"/>
  <c r="H2228" i="1"/>
  <c r="L2228" i="1" l="1"/>
  <c r="J2229" i="1"/>
  <c r="D2229" i="1"/>
  <c r="P2229" i="1" s="1"/>
  <c r="H2229" i="1"/>
  <c r="L2229" i="1" s="1"/>
  <c r="P2228" i="1"/>
  <c r="O2228" i="1"/>
  <c r="O2229" i="1" l="1"/>
  <c r="N2229" i="1"/>
  <c r="B2230" i="1" s="1"/>
  <c r="D2230" i="1" l="1"/>
  <c r="N2230" i="1" s="1"/>
  <c r="B2231" i="1" s="1"/>
  <c r="J2230" i="1"/>
  <c r="H2230" i="1"/>
  <c r="L2230" i="1" l="1"/>
  <c r="J2231" i="1"/>
  <c r="D2231" i="1"/>
  <c r="P2231" i="1" s="1"/>
  <c r="H2231" i="1"/>
  <c r="L2231" i="1" s="1"/>
  <c r="P2230" i="1"/>
  <c r="O2230" i="1"/>
  <c r="O2231" i="1" l="1"/>
  <c r="N2231" i="1"/>
  <c r="B2232" i="1" s="1"/>
  <c r="D2232" i="1" l="1"/>
  <c r="N2232" i="1" s="1"/>
  <c r="B2233" i="1" s="1"/>
  <c r="J2232" i="1"/>
  <c r="H2232" i="1"/>
  <c r="L2232" i="1" l="1"/>
  <c r="J2233" i="1"/>
  <c r="D2233" i="1"/>
  <c r="P2233" i="1" s="1"/>
  <c r="H2233" i="1"/>
  <c r="L2233" i="1" s="1"/>
  <c r="P2232" i="1"/>
  <c r="O2232" i="1"/>
  <c r="O2233" i="1" l="1"/>
  <c r="N2233" i="1"/>
  <c r="B2234" i="1" s="1"/>
  <c r="D2234" i="1" l="1"/>
  <c r="N2234" i="1" s="1"/>
  <c r="B2235" i="1" s="1"/>
  <c r="J2234" i="1"/>
  <c r="H2234" i="1"/>
  <c r="L2234" i="1" l="1"/>
  <c r="J2235" i="1"/>
  <c r="D2235" i="1"/>
  <c r="P2235" i="1" s="1"/>
  <c r="H2235" i="1"/>
  <c r="L2235" i="1" s="1"/>
  <c r="P2234" i="1"/>
  <c r="O2234" i="1"/>
  <c r="O2235" i="1" l="1"/>
  <c r="N2235" i="1"/>
  <c r="B2236" i="1" s="1"/>
  <c r="D2236" i="1" l="1"/>
  <c r="N2236" i="1" s="1"/>
  <c r="B2237" i="1" s="1"/>
  <c r="J2236" i="1"/>
  <c r="H2236" i="1"/>
  <c r="L2236" i="1" l="1"/>
  <c r="J2237" i="1"/>
  <c r="D2237" i="1"/>
  <c r="P2237" i="1" s="1"/>
  <c r="H2237" i="1"/>
  <c r="L2237" i="1" s="1"/>
  <c r="P2236" i="1"/>
  <c r="O2236" i="1"/>
  <c r="O2237" i="1" l="1"/>
  <c r="N2237" i="1"/>
  <c r="B2238" i="1" s="1"/>
  <c r="D2238" i="1" l="1"/>
  <c r="N2238" i="1" s="1"/>
  <c r="B2239" i="1" s="1"/>
  <c r="J2238" i="1"/>
  <c r="H2238" i="1"/>
  <c r="L2238" i="1" l="1"/>
  <c r="J2239" i="1"/>
  <c r="D2239" i="1"/>
  <c r="P2239" i="1" s="1"/>
  <c r="H2239" i="1"/>
  <c r="L2239" i="1" s="1"/>
  <c r="P2238" i="1"/>
  <c r="O2238" i="1"/>
  <c r="O2239" i="1" l="1"/>
  <c r="N2239" i="1"/>
  <c r="B2240" i="1" s="1"/>
  <c r="D2240" i="1" l="1"/>
  <c r="N2240" i="1" s="1"/>
  <c r="B2241" i="1" s="1"/>
  <c r="J2240" i="1"/>
  <c r="H2240" i="1"/>
  <c r="L2240" i="1" l="1"/>
  <c r="J2241" i="1"/>
  <c r="D2241" i="1"/>
  <c r="P2241" i="1" s="1"/>
  <c r="H2241" i="1"/>
  <c r="L2241" i="1" s="1"/>
  <c r="P2240" i="1"/>
  <c r="O2240" i="1"/>
  <c r="O2241" i="1" l="1"/>
  <c r="N2241" i="1"/>
  <c r="B2242" i="1" s="1"/>
  <c r="D2242" i="1" l="1"/>
  <c r="N2242" i="1" s="1"/>
  <c r="B2243" i="1" s="1"/>
  <c r="J2242" i="1"/>
  <c r="H2242" i="1"/>
  <c r="L2242" i="1" l="1"/>
  <c r="J2243" i="1"/>
  <c r="D2243" i="1"/>
  <c r="P2243" i="1" s="1"/>
  <c r="H2243" i="1"/>
  <c r="L2243" i="1" s="1"/>
  <c r="P2242" i="1"/>
  <c r="O2242" i="1"/>
  <c r="O2243" i="1" l="1"/>
  <c r="N2243" i="1"/>
  <c r="B2244" i="1" s="1"/>
  <c r="D2244" i="1" l="1"/>
  <c r="N2244" i="1" s="1"/>
  <c r="B2245" i="1" s="1"/>
  <c r="J2244" i="1"/>
  <c r="H2244" i="1"/>
  <c r="L2244" i="1" l="1"/>
  <c r="J2245" i="1"/>
  <c r="D2245" i="1"/>
  <c r="P2245" i="1" s="1"/>
  <c r="H2245" i="1"/>
  <c r="L2245" i="1" s="1"/>
  <c r="P2244" i="1"/>
  <c r="O2244" i="1"/>
  <c r="O2245" i="1" l="1"/>
  <c r="N2245" i="1"/>
  <c r="B2246" i="1" s="1"/>
  <c r="D2246" i="1" l="1"/>
  <c r="N2246" i="1" s="1"/>
  <c r="B2247" i="1" s="1"/>
  <c r="J2246" i="1"/>
  <c r="H2246" i="1"/>
  <c r="L2246" i="1" l="1"/>
  <c r="J2247" i="1"/>
  <c r="D2247" i="1"/>
  <c r="P2247" i="1" s="1"/>
  <c r="H2247" i="1"/>
  <c r="L2247" i="1" s="1"/>
  <c r="P2246" i="1"/>
  <c r="O2246" i="1"/>
  <c r="O2247" i="1" l="1"/>
  <c r="N2247" i="1"/>
  <c r="B2248" i="1" s="1"/>
  <c r="D2248" i="1" l="1"/>
  <c r="N2248" i="1" s="1"/>
  <c r="B2249" i="1" s="1"/>
  <c r="J2248" i="1"/>
  <c r="H2248" i="1"/>
  <c r="L2248" i="1" l="1"/>
  <c r="J2249" i="1"/>
  <c r="D2249" i="1"/>
  <c r="P2249" i="1" s="1"/>
  <c r="H2249" i="1"/>
  <c r="L2249" i="1" s="1"/>
  <c r="P2248" i="1"/>
  <c r="O2248" i="1"/>
  <c r="O2249" i="1" l="1"/>
  <c r="N2249" i="1"/>
  <c r="B2250" i="1" s="1"/>
  <c r="D2250" i="1" l="1"/>
  <c r="N2250" i="1" s="1"/>
  <c r="B2251" i="1" s="1"/>
  <c r="J2250" i="1"/>
  <c r="H2250" i="1"/>
  <c r="L2250" i="1" l="1"/>
  <c r="J2251" i="1"/>
  <c r="D2251" i="1"/>
  <c r="P2251" i="1" s="1"/>
  <c r="H2251" i="1"/>
  <c r="L2251" i="1" s="1"/>
  <c r="P2250" i="1"/>
  <c r="O2250" i="1"/>
  <c r="O2251" i="1" l="1"/>
  <c r="N2251" i="1"/>
  <c r="B2252" i="1" s="1"/>
  <c r="D2252" i="1" l="1"/>
  <c r="N2252" i="1" s="1"/>
  <c r="B2253" i="1" s="1"/>
  <c r="J2252" i="1"/>
  <c r="H2252" i="1"/>
  <c r="L2252" i="1" l="1"/>
  <c r="J2253" i="1"/>
  <c r="D2253" i="1"/>
  <c r="P2253" i="1" s="1"/>
  <c r="H2253" i="1"/>
  <c r="L2253" i="1" s="1"/>
  <c r="P2252" i="1"/>
  <c r="O2252" i="1"/>
  <c r="O2253" i="1" l="1"/>
  <c r="N2253" i="1"/>
  <c r="B2254" i="1" s="1"/>
  <c r="D2254" i="1" l="1"/>
  <c r="N2254" i="1" s="1"/>
  <c r="B2255" i="1" s="1"/>
  <c r="J2254" i="1"/>
  <c r="H2254" i="1"/>
  <c r="L2254" i="1" l="1"/>
  <c r="J2255" i="1"/>
  <c r="D2255" i="1"/>
  <c r="P2255" i="1" s="1"/>
  <c r="H2255" i="1"/>
  <c r="L2255" i="1" s="1"/>
  <c r="P2254" i="1"/>
  <c r="O2254" i="1"/>
  <c r="O2255" i="1" l="1"/>
  <c r="N2255" i="1"/>
  <c r="B2256" i="1" s="1"/>
  <c r="D2256" i="1" l="1"/>
  <c r="N2256" i="1" s="1"/>
  <c r="B2257" i="1" s="1"/>
  <c r="J2256" i="1"/>
  <c r="H2256" i="1"/>
  <c r="L2256" i="1" l="1"/>
  <c r="J2257" i="1"/>
  <c r="D2257" i="1"/>
  <c r="P2257" i="1" s="1"/>
  <c r="H2257" i="1"/>
  <c r="L2257" i="1" s="1"/>
  <c r="P2256" i="1"/>
  <c r="O2256" i="1"/>
  <c r="O2257" i="1" l="1"/>
  <c r="N2257" i="1"/>
  <c r="B2258" i="1" s="1"/>
  <c r="D2258" i="1" l="1"/>
  <c r="N2258" i="1" s="1"/>
  <c r="B2259" i="1" s="1"/>
  <c r="J2258" i="1"/>
  <c r="H2258" i="1"/>
  <c r="L2258" i="1" l="1"/>
  <c r="J2259" i="1"/>
  <c r="D2259" i="1"/>
  <c r="P2259" i="1" s="1"/>
  <c r="H2259" i="1"/>
  <c r="L2259" i="1" s="1"/>
  <c r="P2258" i="1"/>
  <c r="O2258" i="1"/>
  <c r="O2259" i="1" l="1"/>
  <c r="N2259" i="1"/>
  <c r="B2260" i="1" s="1"/>
  <c r="D2260" i="1" l="1"/>
  <c r="N2260" i="1" s="1"/>
  <c r="B2261" i="1" s="1"/>
  <c r="J2260" i="1"/>
  <c r="H2260" i="1"/>
  <c r="L2260" i="1" l="1"/>
  <c r="J2261" i="1"/>
  <c r="D2261" i="1"/>
  <c r="P2261" i="1" s="1"/>
  <c r="H2261" i="1"/>
  <c r="L2261" i="1" s="1"/>
  <c r="P2260" i="1"/>
  <c r="O2260" i="1"/>
  <c r="N2261" i="1" l="1"/>
  <c r="B2262" i="1" s="1"/>
  <c r="J2262" i="1" s="1"/>
  <c r="O2261" i="1"/>
  <c r="D2262" i="1" l="1"/>
  <c r="P2262" i="1" s="1"/>
  <c r="H2262" i="1"/>
  <c r="L2262" i="1" s="1"/>
  <c r="O2262" i="1" l="1"/>
  <c r="N2262" i="1"/>
  <c r="B2263" i="1" s="1"/>
  <c r="J2263" i="1" l="1"/>
  <c r="D2263" i="1"/>
  <c r="H2263" i="1"/>
  <c r="L2263" i="1" s="1"/>
  <c r="P2263" i="1" l="1"/>
  <c r="N2263" i="1"/>
  <c r="B2264" i="1" s="1"/>
  <c r="O2263" i="1"/>
  <c r="J2264" i="1" l="1"/>
  <c r="D2264" i="1"/>
  <c r="H2264" i="1"/>
  <c r="L2264" i="1" s="1"/>
  <c r="P2264" i="1" l="1"/>
  <c r="N2264" i="1"/>
  <c r="B2265" i="1" s="1"/>
  <c r="O2264" i="1"/>
  <c r="O2265" i="1" l="1"/>
  <c r="D2265" i="1"/>
  <c r="J2265" i="1"/>
  <c r="H2265" i="1"/>
  <c r="L2265" i="1" l="1"/>
  <c r="P2265" i="1"/>
  <c r="N2265" i="1"/>
  <c r="B2266" i="1" s="1"/>
  <c r="J2266" i="1" l="1"/>
  <c r="D2266" i="1"/>
  <c r="H2266" i="1"/>
  <c r="L2266" i="1" s="1"/>
  <c r="N2266" i="1" l="1"/>
  <c r="B2267" i="1" s="1"/>
  <c r="P2266" i="1"/>
  <c r="O2266" i="1"/>
  <c r="J2267" i="1" l="1"/>
  <c r="H2267" i="1"/>
  <c r="D2267" i="1"/>
  <c r="P2267" i="1" s="1"/>
  <c r="N2267" i="1" l="1"/>
  <c r="B2268" i="1" s="1"/>
  <c r="N2268" i="1" s="1"/>
  <c r="B2269" i="1" s="1"/>
  <c r="L2267" i="1"/>
  <c r="O2267" i="1"/>
  <c r="D2268" i="1"/>
  <c r="H2268" i="1"/>
  <c r="J2268" i="1" l="1"/>
  <c r="J2269" i="1"/>
  <c r="H2269" i="1"/>
  <c r="D2269" i="1"/>
  <c r="L2268" i="1"/>
  <c r="P2268" i="1"/>
  <c r="O2268" i="1"/>
  <c r="P2269" i="1" l="1"/>
  <c r="N2269" i="1"/>
  <c r="B2270" i="1" s="1"/>
  <c r="O2269" i="1"/>
  <c r="L2269" i="1"/>
  <c r="J2270" i="1" l="1"/>
  <c r="D2270" i="1"/>
  <c r="H2270" i="1"/>
  <c r="L2270" i="1" s="1"/>
  <c r="N2270" i="1" l="1"/>
  <c r="B2271" i="1" s="1"/>
  <c r="P2270" i="1"/>
  <c r="O2270" i="1"/>
  <c r="D2271" i="1" l="1"/>
  <c r="P2271" i="1" s="1"/>
  <c r="J2271" i="1"/>
  <c r="H2271" i="1"/>
  <c r="L2271" i="1" s="1"/>
  <c r="N2271" i="1" l="1"/>
  <c r="B2272" i="1" s="1"/>
  <c r="O2271" i="1"/>
  <c r="J2272" i="1" l="1"/>
  <c r="D2272" i="1"/>
  <c r="H2272" i="1"/>
  <c r="L2272" i="1" s="1"/>
  <c r="N2272" i="1"/>
  <c r="B2273" i="1" s="1"/>
  <c r="J2273" i="1"/>
  <c r="D2273" i="1"/>
  <c r="P2273" i="1" s="1"/>
  <c r="H2273" i="1"/>
  <c r="L2273" i="1" l="1"/>
  <c r="P2272" i="1"/>
  <c r="O2272" i="1"/>
  <c r="O2273" i="1" s="1"/>
  <c r="N2273" i="1"/>
  <c r="B2274" i="1" s="1"/>
  <c r="D2274" i="1" l="1"/>
  <c r="P2274" i="1" s="1"/>
  <c r="J2274" i="1"/>
  <c r="H2274" i="1"/>
  <c r="L2274" i="1" l="1"/>
  <c r="N2274" i="1"/>
  <c r="B2275" i="1" s="1"/>
  <c r="O2274" i="1"/>
  <c r="J2275" i="1" l="1"/>
  <c r="D2275" i="1"/>
  <c r="P2275" i="1" s="1"/>
  <c r="H2275" i="1"/>
  <c r="L2275" i="1" s="1"/>
  <c r="O2275" i="1" l="1"/>
  <c r="N2275" i="1"/>
  <c r="B2276" i="1" s="1"/>
  <c r="D2276" i="1" l="1"/>
  <c r="P2276" i="1" s="1"/>
  <c r="J2276" i="1"/>
  <c r="H2276" i="1"/>
  <c r="O2276" i="1" l="1"/>
  <c r="L2276" i="1"/>
  <c r="N2276" i="1"/>
  <c r="B2277" i="1" s="1"/>
  <c r="J2277" i="1" l="1"/>
  <c r="D2277" i="1"/>
  <c r="H2277" i="1"/>
  <c r="L2277" i="1" s="1"/>
  <c r="P2277" i="1" l="1"/>
  <c r="O2277" i="1"/>
  <c r="N2277" i="1"/>
  <c r="B2278" i="1" s="1"/>
  <c r="D2278" i="1" l="1"/>
  <c r="P2278" i="1" s="1"/>
  <c r="J2278" i="1"/>
  <c r="H2278" i="1"/>
  <c r="O2278" i="1" l="1"/>
  <c r="L2278" i="1"/>
  <c r="N2278" i="1"/>
  <c r="B2279" i="1" s="1"/>
  <c r="J2279" i="1" l="1"/>
  <c r="D2279" i="1"/>
  <c r="N2279" i="1" s="1"/>
  <c r="B2280" i="1" s="1"/>
  <c r="H2279" i="1"/>
  <c r="L2279" i="1" s="1"/>
  <c r="D2280" i="1" l="1"/>
  <c r="P2280" i="1" s="1"/>
  <c r="J2280" i="1"/>
  <c r="H2280" i="1"/>
  <c r="P2279" i="1"/>
  <c r="O2279" i="1"/>
  <c r="O2280" i="1" l="1"/>
  <c r="L2280" i="1"/>
  <c r="N2280" i="1"/>
  <c r="B2281" i="1" s="1"/>
  <c r="J2281" i="1" l="1"/>
  <c r="D2281" i="1"/>
  <c r="P2281" i="1" s="1"/>
  <c r="H2281" i="1"/>
  <c r="L2281" i="1" s="1"/>
  <c r="O2281" i="1" l="1"/>
  <c r="N2281" i="1"/>
  <c r="B2282" i="1" s="1"/>
  <c r="D2282" i="1" l="1"/>
  <c r="P2282" i="1" s="1"/>
  <c r="J2282" i="1"/>
  <c r="H2282" i="1"/>
  <c r="O2282" i="1" l="1"/>
  <c r="L2282" i="1"/>
  <c r="N2282" i="1"/>
  <c r="B2283" i="1" s="1"/>
  <c r="J2283" i="1" s="1"/>
  <c r="D2283" i="1" l="1"/>
  <c r="H2283" i="1"/>
  <c r="L2283" i="1"/>
  <c r="P2283" i="1" l="1"/>
  <c r="O2283" i="1"/>
  <c r="N2283" i="1"/>
  <c r="B2284" i="1" s="1"/>
  <c r="D2284" i="1" s="1"/>
  <c r="N2284" i="1" s="1"/>
  <c r="B2285" i="1" s="1"/>
  <c r="J2284" i="1" l="1"/>
  <c r="H2284" i="1"/>
  <c r="L2284" i="1"/>
  <c r="J2285" i="1"/>
  <c r="D2285" i="1"/>
  <c r="P2285" i="1" s="1"/>
  <c r="H2285" i="1"/>
  <c r="L2285" i="1" s="1"/>
  <c r="P2284" i="1"/>
  <c r="O2284" i="1"/>
  <c r="O2285" i="1" l="1"/>
  <c r="N2285" i="1"/>
  <c r="B2286" i="1" s="1"/>
  <c r="D2286" i="1" l="1"/>
  <c r="N2286" i="1" s="1"/>
  <c r="B2287" i="1" s="1"/>
  <c r="J2286" i="1"/>
  <c r="H2286" i="1"/>
  <c r="L2286" i="1" l="1"/>
  <c r="J2287" i="1"/>
  <c r="D2287" i="1"/>
  <c r="P2287" i="1" s="1"/>
  <c r="H2287" i="1"/>
  <c r="L2287" i="1" s="1"/>
  <c r="P2286" i="1"/>
  <c r="O2286" i="1"/>
  <c r="O2287" i="1" l="1"/>
  <c r="N2287" i="1"/>
  <c r="B2288" i="1" s="1"/>
  <c r="D2288" i="1" l="1"/>
  <c r="N2288" i="1" s="1"/>
  <c r="B2289" i="1" s="1"/>
  <c r="J2288" i="1"/>
  <c r="H2288" i="1"/>
  <c r="L2288" i="1" l="1"/>
  <c r="J2289" i="1"/>
  <c r="D2289" i="1"/>
  <c r="P2289" i="1" s="1"/>
  <c r="H2289" i="1"/>
  <c r="L2289" i="1" s="1"/>
  <c r="P2288" i="1"/>
  <c r="O2288" i="1"/>
  <c r="O2289" i="1" l="1"/>
  <c r="N2289" i="1"/>
  <c r="B2290" i="1" s="1"/>
  <c r="D2290" i="1" l="1"/>
  <c r="J2290" i="1"/>
  <c r="H2290" i="1"/>
  <c r="P2290" i="1" l="1"/>
  <c r="O2290" i="1"/>
  <c r="L2290" i="1"/>
  <c r="N2290" i="1"/>
  <c r="B2291" i="1" s="1"/>
  <c r="J2291" i="1" l="1"/>
  <c r="D2291" i="1"/>
  <c r="P2291" i="1" s="1"/>
  <c r="H2291" i="1"/>
  <c r="L2291" i="1" s="1"/>
  <c r="O2291" i="1"/>
  <c r="N2291" i="1" l="1"/>
  <c r="B2292" i="1" s="1"/>
  <c r="D2292" i="1" l="1"/>
  <c r="J2292" i="1"/>
  <c r="H2292" i="1"/>
  <c r="P2292" i="1" l="1"/>
  <c r="O2292" i="1"/>
  <c r="L2292" i="1"/>
  <c r="N2292" i="1"/>
  <c r="B2293" i="1" s="1"/>
  <c r="J2293" i="1" l="1"/>
  <c r="D2293" i="1"/>
  <c r="P2293" i="1" s="1"/>
  <c r="H2293" i="1"/>
  <c r="L2293" i="1" s="1"/>
  <c r="O2293" i="1"/>
  <c r="N2293" i="1" l="1"/>
  <c r="B2294" i="1" s="1"/>
  <c r="D2294" i="1" l="1"/>
  <c r="J2294" i="1"/>
  <c r="H2294" i="1"/>
  <c r="P2294" i="1" l="1"/>
  <c r="O2294" i="1"/>
  <c r="L2294" i="1"/>
  <c r="N2294" i="1"/>
  <c r="B2295" i="1" s="1"/>
  <c r="J2295" i="1" l="1"/>
  <c r="D2295" i="1"/>
  <c r="P2295" i="1" s="1"/>
  <c r="H2295" i="1"/>
  <c r="L2295" i="1" s="1"/>
  <c r="O2295" i="1"/>
  <c r="N2295" i="1" l="1"/>
  <c r="B2296" i="1" s="1"/>
  <c r="D2296" i="1" l="1"/>
  <c r="J2296" i="1"/>
  <c r="H2296" i="1"/>
  <c r="P2296" i="1" l="1"/>
  <c r="O2296" i="1"/>
  <c r="L2296" i="1"/>
  <c r="N2296" i="1"/>
  <c r="B2297" i="1" s="1"/>
  <c r="J2297" i="1" l="1"/>
  <c r="D2297" i="1"/>
  <c r="P2297" i="1" s="1"/>
  <c r="H2297" i="1"/>
  <c r="L2297" i="1" s="1"/>
  <c r="O2297" i="1"/>
  <c r="N2297" i="1" l="1"/>
  <c r="B2298" i="1" s="1"/>
  <c r="D2298" i="1" l="1"/>
  <c r="J2298" i="1"/>
  <c r="H2298" i="1"/>
  <c r="P2298" i="1" l="1"/>
  <c r="O2298" i="1"/>
  <c r="L2298" i="1"/>
  <c r="N2298" i="1"/>
  <c r="B2299" i="1" s="1"/>
  <c r="J2299" i="1" l="1"/>
  <c r="D2299" i="1"/>
  <c r="P2299" i="1" s="1"/>
  <c r="H2299" i="1"/>
  <c r="L2299" i="1" s="1"/>
  <c r="O2299" i="1"/>
  <c r="N2299" i="1" l="1"/>
  <c r="B2300" i="1" s="1"/>
  <c r="D2300" i="1" l="1"/>
  <c r="J2300" i="1"/>
  <c r="H2300" i="1"/>
  <c r="P2300" i="1" l="1"/>
  <c r="O2300" i="1"/>
  <c r="L2300" i="1"/>
  <c r="N2300" i="1"/>
  <c r="B2301" i="1" s="1"/>
  <c r="J2301" i="1" l="1"/>
  <c r="D2301" i="1"/>
  <c r="P2301" i="1" s="1"/>
  <c r="H2301" i="1"/>
  <c r="L2301" i="1" s="1"/>
  <c r="O2301" i="1"/>
  <c r="N2301" i="1" l="1"/>
  <c r="B2302" i="1" s="1"/>
  <c r="D2302" i="1" l="1"/>
  <c r="J2302" i="1"/>
  <c r="H2302" i="1"/>
  <c r="P2302" i="1" l="1"/>
  <c r="O2302" i="1"/>
  <c r="L2302" i="1"/>
  <c r="N2302" i="1"/>
  <c r="B2303" i="1" s="1"/>
  <c r="J2303" i="1" l="1"/>
  <c r="D2303" i="1"/>
  <c r="P2303" i="1" s="1"/>
  <c r="H2303" i="1"/>
  <c r="L2303" i="1" s="1"/>
  <c r="O2303" i="1"/>
  <c r="N2303" i="1" l="1"/>
  <c r="B2304" i="1" s="1"/>
  <c r="D2304" i="1" l="1"/>
  <c r="N2304" i="1" s="1"/>
  <c r="B2305" i="1" s="1"/>
  <c r="J2304" i="1"/>
  <c r="H2304" i="1"/>
  <c r="J2305" i="1" l="1"/>
  <c r="D2305" i="1"/>
  <c r="P2305" i="1" s="1"/>
  <c r="H2305" i="1"/>
  <c r="L2304" i="1"/>
  <c r="P2304" i="1"/>
  <c r="O2304" i="1"/>
  <c r="O2305" i="1" s="1"/>
  <c r="L2305" i="1" l="1"/>
  <c r="N2305" i="1"/>
  <c r="B2306" i="1" s="1"/>
  <c r="D2306" i="1" l="1"/>
  <c r="J2306" i="1"/>
  <c r="H2306" i="1"/>
  <c r="P2306" i="1" l="1"/>
  <c r="O2306" i="1"/>
  <c r="L2306" i="1"/>
  <c r="N2306" i="1"/>
  <c r="B2307" i="1" s="1"/>
  <c r="J2307" i="1" l="1"/>
  <c r="D2307" i="1"/>
  <c r="P2307" i="1" s="1"/>
  <c r="H2307" i="1"/>
  <c r="L2307" i="1" s="1"/>
  <c r="O2307" i="1"/>
  <c r="N2307" i="1" l="1"/>
  <c r="B2308" i="1" s="1"/>
  <c r="D2308" i="1" l="1"/>
  <c r="N2308" i="1" s="1"/>
  <c r="B2309" i="1" s="1"/>
  <c r="J2308" i="1"/>
  <c r="H2308" i="1"/>
  <c r="L2308" i="1" l="1"/>
  <c r="J2309" i="1"/>
  <c r="D2309" i="1"/>
  <c r="P2309" i="1" s="1"/>
  <c r="H2309" i="1"/>
  <c r="L2309" i="1" s="1"/>
  <c r="P2308" i="1"/>
  <c r="O2308" i="1"/>
  <c r="O2309" i="1" l="1"/>
  <c r="N2309" i="1"/>
  <c r="B2310" i="1" s="1"/>
  <c r="D2310" i="1" l="1"/>
  <c r="N2310" i="1" s="1"/>
  <c r="B2311" i="1" s="1"/>
  <c r="J2310" i="1"/>
  <c r="H2310" i="1"/>
  <c r="L2310" i="1" l="1"/>
  <c r="J2311" i="1"/>
  <c r="D2311" i="1"/>
  <c r="P2311" i="1" s="1"/>
  <c r="H2311" i="1"/>
  <c r="L2311" i="1" s="1"/>
  <c r="P2310" i="1"/>
  <c r="O2310" i="1"/>
  <c r="O2311" i="1" l="1"/>
  <c r="N2311" i="1"/>
  <c r="B2312" i="1" s="1"/>
  <c r="D2312" i="1" l="1"/>
  <c r="N2312" i="1" s="1"/>
  <c r="B2313" i="1" s="1"/>
  <c r="J2312" i="1"/>
  <c r="H2312" i="1"/>
  <c r="L2312" i="1" l="1"/>
  <c r="J2313" i="1"/>
  <c r="D2313" i="1"/>
  <c r="P2313" i="1" s="1"/>
  <c r="H2313" i="1"/>
  <c r="L2313" i="1" s="1"/>
  <c r="P2312" i="1"/>
  <c r="O2312" i="1"/>
  <c r="O2313" i="1" l="1"/>
  <c r="N2313" i="1"/>
  <c r="B2314" i="1" s="1"/>
  <c r="D2314" i="1" l="1"/>
  <c r="N2314" i="1" s="1"/>
  <c r="B2315" i="1" s="1"/>
  <c r="J2314" i="1"/>
  <c r="H2314" i="1"/>
  <c r="L2314" i="1" l="1"/>
  <c r="J2315" i="1"/>
  <c r="D2315" i="1"/>
  <c r="P2315" i="1" s="1"/>
  <c r="H2315" i="1"/>
  <c r="L2315" i="1" s="1"/>
  <c r="P2314" i="1"/>
  <c r="O2314" i="1"/>
  <c r="O2315" i="1" l="1"/>
  <c r="N2315" i="1"/>
  <c r="B2316" i="1" s="1"/>
  <c r="D2316" i="1" l="1"/>
  <c r="N2316" i="1" s="1"/>
  <c r="B2317" i="1" s="1"/>
  <c r="J2316" i="1"/>
  <c r="H2316" i="1"/>
  <c r="L2316" i="1" l="1"/>
  <c r="J2317" i="1"/>
  <c r="D2317" i="1"/>
  <c r="P2317" i="1" s="1"/>
  <c r="H2317" i="1"/>
  <c r="L2317" i="1" s="1"/>
  <c r="P2316" i="1"/>
  <c r="O2316" i="1"/>
  <c r="O2317" i="1" l="1"/>
  <c r="N2317" i="1"/>
  <c r="B2318" i="1" s="1"/>
  <c r="D2318" i="1" l="1"/>
  <c r="N2318" i="1" s="1"/>
  <c r="B2319" i="1" s="1"/>
  <c r="J2318" i="1"/>
  <c r="H2318" i="1"/>
  <c r="L2318" i="1" l="1"/>
  <c r="J2319" i="1"/>
  <c r="D2319" i="1"/>
  <c r="P2319" i="1" s="1"/>
  <c r="H2319" i="1"/>
  <c r="L2319" i="1" s="1"/>
  <c r="P2318" i="1"/>
  <c r="O2318" i="1"/>
  <c r="O2319" i="1" l="1"/>
  <c r="N2319" i="1"/>
  <c r="B2320" i="1" s="1"/>
  <c r="D2320" i="1" l="1"/>
  <c r="N2320" i="1" s="1"/>
  <c r="B2321" i="1" s="1"/>
  <c r="J2320" i="1"/>
  <c r="H2320" i="1"/>
  <c r="L2320" i="1" l="1"/>
  <c r="J2321" i="1"/>
  <c r="D2321" i="1"/>
  <c r="P2321" i="1" s="1"/>
  <c r="H2321" i="1"/>
  <c r="L2321" i="1" s="1"/>
  <c r="P2320" i="1"/>
  <c r="O2320" i="1"/>
  <c r="O2321" i="1" l="1"/>
  <c r="N2321" i="1"/>
  <c r="B2322" i="1" s="1"/>
  <c r="D2322" i="1" l="1"/>
  <c r="N2322" i="1" s="1"/>
  <c r="B2323" i="1" s="1"/>
  <c r="J2322" i="1"/>
  <c r="H2322" i="1"/>
  <c r="L2322" i="1" l="1"/>
  <c r="J2323" i="1"/>
  <c r="D2323" i="1"/>
  <c r="P2323" i="1" s="1"/>
  <c r="H2323" i="1"/>
  <c r="L2323" i="1" s="1"/>
  <c r="P2322" i="1"/>
  <c r="O2322" i="1"/>
  <c r="O2323" i="1" l="1"/>
  <c r="N2323" i="1"/>
  <c r="B2324" i="1" s="1"/>
  <c r="D2324" i="1" l="1"/>
  <c r="N2324" i="1" s="1"/>
  <c r="B2325" i="1" s="1"/>
  <c r="J2324" i="1"/>
  <c r="H2324" i="1"/>
  <c r="L2324" i="1" l="1"/>
  <c r="J2325" i="1"/>
  <c r="D2325" i="1"/>
  <c r="P2325" i="1" s="1"/>
  <c r="H2325" i="1"/>
  <c r="L2325" i="1" s="1"/>
  <c r="P2324" i="1"/>
  <c r="O2324" i="1"/>
  <c r="O2325" i="1" l="1"/>
  <c r="N2325" i="1"/>
  <c r="B2326" i="1" s="1"/>
  <c r="D2326" i="1" l="1"/>
  <c r="N2326" i="1" s="1"/>
  <c r="B2327" i="1" s="1"/>
  <c r="J2326" i="1"/>
  <c r="H2326" i="1"/>
  <c r="L2326" i="1" l="1"/>
  <c r="J2327" i="1"/>
  <c r="D2327" i="1"/>
  <c r="P2327" i="1" s="1"/>
  <c r="H2327" i="1"/>
  <c r="L2327" i="1" s="1"/>
  <c r="P2326" i="1"/>
  <c r="O2326" i="1"/>
  <c r="O2327" i="1" l="1"/>
  <c r="N2327" i="1"/>
  <c r="B2328" i="1" s="1"/>
  <c r="D2328" i="1" l="1"/>
  <c r="N2328" i="1" s="1"/>
  <c r="B2329" i="1" s="1"/>
  <c r="J2328" i="1"/>
  <c r="H2328" i="1"/>
  <c r="L2328" i="1" l="1"/>
  <c r="J2329" i="1"/>
  <c r="D2329" i="1"/>
  <c r="P2329" i="1" s="1"/>
  <c r="H2329" i="1"/>
  <c r="L2329" i="1" s="1"/>
  <c r="P2328" i="1"/>
  <c r="O2328" i="1"/>
  <c r="O2329" i="1" l="1"/>
  <c r="N2329" i="1"/>
  <c r="B2330" i="1" s="1"/>
  <c r="D2330" i="1" l="1"/>
  <c r="N2330" i="1" s="1"/>
  <c r="B2331" i="1" s="1"/>
  <c r="J2330" i="1"/>
  <c r="H2330" i="1"/>
  <c r="L2330" i="1" l="1"/>
  <c r="J2331" i="1"/>
  <c r="D2331" i="1"/>
  <c r="P2331" i="1" s="1"/>
  <c r="H2331" i="1"/>
  <c r="L2331" i="1" s="1"/>
  <c r="P2330" i="1"/>
  <c r="O2330" i="1"/>
  <c r="O2331" i="1" l="1"/>
  <c r="N2331" i="1"/>
  <c r="B2332" i="1" s="1"/>
  <c r="D2332" i="1" l="1"/>
  <c r="N2332" i="1" s="1"/>
  <c r="B2333" i="1" s="1"/>
  <c r="J2332" i="1"/>
  <c r="H2332" i="1"/>
  <c r="L2332" i="1" l="1"/>
  <c r="J2333" i="1"/>
  <c r="D2333" i="1"/>
  <c r="P2333" i="1" s="1"/>
  <c r="H2333" i="1"/>
  <c r="L2333" i="1" s="1"/>
  <c r="P2332" i="1"/>
  <c r="O2332" i="1"/>
  <c r="O2333" i="1" l="1"/>
  <c r="N2333" i="1"/>
  <c r="B2334" i="1" s="1"/>
  <c r="D2334" i="1" l="1"/>
  <c r="N2334" i="1" s="1"/>
  <c r="B2335" i="1" s="1"/>
  <c r="J2334" i="1"/>
  <c r="H2334" i="1"/>
  <c r="L2334" i="1" l="1"/>
  <c r="J2335" i="1"/>
  <c r="D2335" i="1"/>
  <c r="P2335" i="1" s="1"/>
  <c r="H2335" i="1"/>
  <c r="L2335" i="1" s="1"/>
  <c r="P2334" i="1"/>
  <c r="O2334" i="1"/>
  <c r="O2335" i="1" l="1"/>
  <c r="N2335" i="1"/>
  <c r="B2336" i="1" s="1"/>
  <c r="D2336" i="1" l="1"/>
  <c r="N2336" i="1" s="1"/>
  <c r="B2337" i="1" s="1"/>
  <c r="J2336" i="1"/>
  <c r="H2336" i="1"/>
  <c r="L2336" i="1" l="1"/>
  <c r="J2337" i="1"/>
  <c r="D2337" i="1"/>
  <c r="P2337" i="1" s="1"/>
  <c r="H2337" i="1"/>
  <c r="L2337" i="1" s="1"/>
  <c r="P2336" i="1"/>
  <c r="O2336" i="1"/>
  <c r="O2337" i="1" l="1"/>
  <c r="N2337" i="1"/>
  <c r="B2338" i="1" s="1"/>
  <c r="D2338" i="1" l="1"/>
  <c r="N2338" i="1" s="1"/>
  <c r="B2339" i="1" s="1"/>
  <c r="J2338" i="1"/>
  <c r="H2338" i="1"/>
  <c r="L2338" i="1" l="1"/>
  <c r="J2339" i="1"/>
  <c r="D2339" i="1"/>
  <c r="P2339" i="1" s="1"/>
  <c r="H2339" i="1"/>
  <c r="L2339" i="1" s="1"/>
  <c r="P2338" i="1"/>
  <c r="O2338" i="1"/>
  <c r="O2339" i="1" l="1"/>
  <c r="N2339" i="1"/>
  <c r="B2340" i="1" s="1"/>
  <c r="D2340" i="1" l="1"/>
  <c r="N2340" i="1" s="1"/>
  <c r="B2341" i="1" s="1"/>
  <c r="J2340" i="1"/>
  <c r="H2340" i="1"/>
  <c r="L2340" i="1" l="1"/>
  <c r="J2341" i="1"/>
  <c r="D2341" i="1"/>
  <c r="P2341" i="1" s="1"/>
  <c r="H2341" i="1"/>
  <c r="L2341" i="1" s="1"/>
  <c r="P2340" i="1"/>
  <c r="O2340" i="1"/>
  <c r="O2341" i="1" l="1"/>
  <c r="N2341" i="1"/>
  <c r="B2342" i="1" s="1"/>
  <c r="D2342" i="1" l="1"/>
  <c r="N2342" i="1" s="1"/>
  <c r="B2343" i="1" s="1"/>
  <c r="J2342" i="1"/>
  <c r="H2342" i="1"/>
  <c r="J2343" i="1" l="1"/>
  <c r="D2343" i="1"/>
  <c r="P2343" i="1" s="1"/>
  <c r="H2343" i="1"/>
  <c r="L2343" i="1" s="1"/>
  <c r="L2342" i="1"/>
  <c r="P2342" i="1"/>
  <c r="O2342" i="1"/>
  <c r="O2343" i="1" s="1"/>
  <c r="N2343" i="1" l="1"/>
  <c r="B2344" i="1" s="1"/>
  <c r="D2344" i="1" l="1"/>
  <c r="J2344" i="1"/>
  <c r="H2344" i="1"/>
  <c r="P2344" i="1" l="1"/>
  <c r="O2344" i="1"/>
  <c r="L2344" i="1"/>
  <c r="N2344" i="1"/>
  <c r="B2345" i="1" s="1"/>
  <c r="J2345" i="1" l="1"/>
  <c r="D2345" i="1"/>
  <c r="P2345" i="1" s="1"/>
  <c r="H2345" i="1"/>
  <c r="L2345" i="1" s="1"/>
  <c r="O2345" i="1"/>
  <c r="N2345" i="1" l="1"/>
  <c r="B2346" i="1" s="1"/>
  <c r="D2346" i="1" l="1"/>
  <c r="J2346" i="1"/>
  <c r="H2346" i="1"/>
  <c r="P2346" i="1" l="1"/>
  <c r="O2346" i="1"/>
  <c r="L2346" i="1"/>
  <c r="N2346" i="1"/>
  <c r="B2347" i="1" s="1"/>
  <c r="J2347" i="1" l="1"/>
  <c r="D2347" i="1"/>
  <c r="P2347" i="1" s="1"/>
  <c r="H2347" i="1"/>
  <c r="L2347" i="1" s="1"/>
  <c r="O2347" i="1"/>
  <c r="N2347" i="1" l="1"/>
  <c r="B2348" i="1" s="1"/>
  <c r="D2348" i="1" l="1"/>
  <c r="J2348" i="1"/>
  <c r="H2348" i="1"/>
  <c r="P2348" i="1" l="1"/>
  <c r="O2348" i="1"/>
  <c r="L2348" i="1"/>
  <c r="N2348" i="1"/>
  <c r="B2349" i="1" s="1"/>
  <c r="J2349" i="1" l="1"/>
  <c r="D2349" i="1"/>
  <c r="P2349" i="1" s="1"/>
  <c r="H2349" i="1"/>
  <c r="L2349" i="1" s="1"/>
  <c r="O2349" i="1"/>
  <c r="N2349" i="1" l="1"/>
  <c r="B2350" i="1" s="1"/>
  <c r="D2350" i="1" l="1"/>
  <c r="J2350" i="1"/>
  <c r="H2350" i="1"/>
  <c r="P2350" i="1" l="1"/>
  <c r="O2350" i="1"/>
  <c r="L2350" i="1"/>
  <c r="N2350" i="1"/>
  <c r="B2351" i="1" s="1"/>
  <c r="J2351" i="1" l="1"/>
  <c r="D2351" i="1"/>
  <c r="P2351" i="1" s="1"/>
  <c r="H2351" i="1"/>
  <c r="L2351" i="1" s="1"/>
  <c r="O2351" i="1" l="1"/>
  <c r="N2351" i="1"/>
  <c r="B2352" i="1" s="1"/>
  <c r="D2352" i="1" l="1"/>
  <c r="J2352" i="1"/>
  <c r="H2352" i="1"/>
  <c r="P2352" i="1" l="1"/>
  <c r="O2352" i="1"/>
  <c r="L2352" i="1"/>
  <c r="N2352" i="1"/>
  <c r="B2353" i="1" s="1"/>
  <c r="J2353" i="1" l="1"/>
  <c r="D2353" i="1"/>
  <c r="P2353" i="1" s="1"/>
  <c r="H2353" i="1"/>
  <c r="L2353" i="1" s="1"/>
  <c r="O2353" i="1"/>
  <c r="N2353" i="1" l="1"/>
  <c r="B2354" i="1" s="1"/>
  <c r="D2354" i="1" s="1"/>
  <c r="P2354" i="1" s="1"/>
  <c r="J2354" i="1"/>
  <c r="N2354" i="1" l="1"/>
  <c r="B2355" i="1" s="1"/>
  <c r="J2355" i="1" s="1"/>
  <c r="H2354" i="1"/>
  <c r="L2354" i="1" s="1"/>
  <c r="O2354" i="1"/>
  <c r="O2355" i="1" s="1"/>
  <c r="D2355" i="1"/>
  <c r="P2355" i="1" s="1"/>
  <c r="H2355" i="1" l="1"/>
  <c r="L2355" i="1" s="1"/>
  <c r="N2355" i="1"/>
  <c r="B2356" i="1" s="1"/>
  <c r="D2356" i="1" l="1"/>
  <c r="J2356" i="1"/>
  <c r="H2356" i="1"/>
  <c r="P2356" i="1" l="1"/>
  <c r="O2356" i="1"/>
  <c r="L2356" i="1"/>
  <c r="N2356" i="1"/>
  <c r="B2357" i="1" s="1"/>
  <c r="J2357" i="1" l="1"/>
  <c r="D2357" i="1"/>
  <c r="P2357" i="1" s="1"/>
  <c r="H2357" i="1"/>
  <c r="L2357" i="1" s="1"/>
  <c r="O2357" i="1"/>
  <c r="N2357" i="1" l="1"/>
  <c r="B2358" i="1" s="1"/>
  <c r="D2358" i="1" l="1"/>
  <c r="J2358" i="1"/>
  <c r="H2358" i="1"/>
  <c r="P2358" i="1" l="1"/>
  <c r="O2358" i="1"/>
  <c r="L2358" i="1"/>
  <c r="N2358" i="1"/>
  <c r="B2359" i="1" s="1"/>
  <c r="J2359" i="1" l="1"/>
  <c r="D2359" i="1"/>
  <c r="P2359" i="1" s="1"/>
  <c r="H2359" i="1"/>
  <c r="L2359" i="1" l="1"/>
  <c r="O2359" i="1"/>
  <c r="N2359" i="1"/>
  <c r="B2360" i="1" s="1"/>
  <c r="D2360" i="1" l="1"/>
  <c r="P2360" i="1" s="1"/>
  <c r="J2360" i="1"/>
  <c r="H2360" i="1"/>
  <c r="O2360" i="1" l="1"/>
  <c r="L2360" i="1"/>
  <c r="N2360" i="1"/>
  <c r="B2361" i="1" s="1"/>
  <c r="J2361" i="1" l="1"/>
  <c r="D2361" i="1"/>
  <c r="H2361" i="1"/>
  <c r="L2361" i="1" s="1"/>
  <c r="P2361" i="1" l="1"/>
  <c r="O2361" i="1"/>
  <c r="N2361" i="1"/>
  <c r="B2362" i="1" s="1"/>
  <c r="D2362" i="1" l="1"/>
  <c r="P2362" i="1" s="1"/>
  <c r="J2362" i="1"/>
  <c r="H2362" i="1"/>
  <c r="L2362" i="1" l="1"/>
  <c r="N2362" i="1"/>
  <c r="B2363" i="1" s="1"/>
  <c r="O2362" i="1"/>
  <c r="J2363" i="1" l="1"/>
  <c r="D2363" i="1"/>
  <c r="P2363" i="1" s="1"/>
  <c r="H2363" i="1"/>
  <c r="O2363" i="1"/>
  <c r="L2363" i="1" l="1"/>
  <c r="N2363" i="1"/>
  <c r="B2364" i="1" s="1"/>
  <c r="D2364" i="1" l="1"/>
  <c r="N2364" i="1" s="1"/>
  <c r="B2365" i="1" s="1"/>
  <c r="J2364" i="1"/>
  <c r="H2364" i="1"/>
  <c r="L2364" i="1" l="1"/>
  <c r="J2365" i="1"/>
  <c r="D2365" i="1"/>
  <c r="P2365" i="1" s="1"/>
  <c r="H2365" i="1"/>
  <c r="L2365" i="1" s="1"/>
  <c r="P2364" i="1"/>
  <c r="O2364" i="1"/>
  <c r="O2365" i="1" l="1"/>
  <c r="N2365" i="1"/>
  <c r="B2366" i="1" s="1"/>
  <c r="D2366" i="1" l="1"/>
  <c r="N2366" i="1" s="1"/>
  <c r="B2367" i="1" s="1"/>
  <c r="J2366" i="1"/>
  <c r="H2366" i="1"/>
  <c r="L2366" i="1" l="1"/>
  <c r="J2367" i="1"/>
  <c r="D2367" i="1"/>
  <c r="P2367" i="1" s="1"/>
  <c r="H2367" i="1"/>
  <c r="L2367" i="1" s="1"/>
  <c r="P2366" i="1"/>
  <c r="O2366" i="1"/>
  <c r="O2367" i="1" l="1"/>
  <c r="N2367" i="1"/>
  <c r="B2368" i="1" s="1"/>
  <c r="D2368" i="1" l="1"/>
  <c r="N2368" i="1" s="1"/>
  <c r="B2369" i="1" s="1"/>
  <c r="J2368" i="1"/>
  <c r="H2368" i="1"/>
  <c r="L2368" i="1" l="1"/>
  <c r="J2369" i="1"/>
  <c r="D2369" i="1"/>
  <c r="P2369" i="1" s="1"/>
  <c r="H2369" i="1"/>
  <c r="L2369" i="1" s="1"/>
  <c r="P2368" i="1"/>
  <c r="O2368" i="1"/>
  <c r="O2369" i="1" l="1"/>
  <c r="N2369" i="1"/>
  <c r="B2370" i="1" s="1"/>
  <c r="D2370" i="1" l="1"/>
  <c r="N2370" i="1" s="1"/>
  <c r="B2371" i="1" s="1"/>
  <c r="J2370" i="1"/>
  <c r="H2370" i="1"/>
  <c r="L2370" i="1" l="1"/>
  <c r="J2371" i="1"/>
  <c r="D2371" i="1"/>
  <c r="P2371" i="1" s="1"/>
  <c r="H2371" i="1"/>
  <c r="L2371" i="1" s="1"/>
  <c r="P2370" i="1"/>
  <c r="O2370" i="1"/>
  <c r="O2371" i="1" l="1"/>
  <c r="N2371" i="1"/>
  <c r="B2372" i="1" s="1"/>
  <c r="D2372" i="1" l="1"/>
  <c r="N2372" i="1" s="1"/>
  <c r="B2373" i="1" s="1"/>
  <c r="J2372" i="1"/>
  <c r="H2372" i="1"/>
  <c r="L2372" i="1" s="1"/>
  <c r="J2373" i="1" l="1"/>
  <c r="D2373" i="1"/>
  <c r="P2373" i="1" s="1"/>
  <c r="H2373" i="1"/>
  <c r="L2373" i="1" s="1"/>
  <c r="P2372" i="1"/>
  <c r="O2372" i="1"/>
  <c r="O2373" i="1" s="1"/>
  <c r="N2373" i="1" l="1"/>
  <c r="B2374" i="1" s="1"/>
  <c r="D2374" i="1" l="1"/>
  <c r="J2374" i="1"/>
  <c r="H2374" i="1"/>
  <c r="P2374" i="1" l="1"/>
  <c r="O2374" i="1"/>
  <c r="L2374" i="1"/>
  <c r="N2374" i="1"/>
  <c r="B2375" i="1" s="1"/>
  <c r="J2375" i="1" l="1"/>
  <c r="D2375" i="1"/>
  <c r="P2375" i="1" s="1"/>
  <c r="H2375" i="1"/>
  <c r="L2375" i="1" s="1"/>
  <c r="O2375" i="1"/>
  <c r="N2375" i="1" l="1"/>
  <c r="B2376" i="1" s="1"/>
  <c r="D2376" i="1" l="1"/>
  <c r="J2376" i="1"/>
  <c r="H2376" i="1"/>
  <c r="P2376" i="1" l="1"/>
  <c r="O2376" i="1"/>
  <c r="L2376" i="1"/>
  <c r="N2376" i="1"/>
  <c r="B2377" i="1" s="1"/>
  <c r="J2377" i="1" l="1"/>
  <c r="D2377" i="1"/>
  <c r="P2377" i="1" s="1"/>
  <c r="H2377" i="1"/>
  <c r="L2377" i="1" s="1"/>
  <c r="O2377" i="1"/>
  <c r="N2377" i="1" l="1"/>
  <c r="B2378" i="1" s="1"/>
  <c r="D2378" i="1" l="1"/>
  <c r="N2378" i="1" s="1"/>
  <c r="B2379" i="1" s="1"/>
  <c r="J2378" i="1"/>
  <c r="H2378" i="1"/>
  <c r="L2378" i="1" l="1"/>
  <c r="J2379" i="1"/>
  <c r="D2379" i="1"/>
  <c r="P2379" i="1" s="1"/>
  <c r="H2379" i="1"/>
  <c r="L2379" i="1" s="1"/>
  <c r="P2378" i="1"/>
  <c r="O2378" i="1"/>
  <c r="O2379" i="1" l="1"/>
  <c r="N2379" i="1"/>
  <c r="B2380" i="1" s="1"/>
  <c r="D2380" i="1" l="1"/>
  <c r="J2380" i="1"/>
  <c r="H2380" i="1"/>
  <c r="P2380" i="1" l="1"/>
  <c r="O2380" i="1"/>
  <c r="L2380" i="1"/>
  <c r="N2380" i="1"/>
  <c r="B2381" i="1" s="1"/>
  <c r="J2381" i="1" l="1"/>
  <c r="D2381" i="1"/>
  <c r="P2381" i="1" s="1"/>
  <c r="H2381" i="1"/>
  <c r="L2381" i="1" s="1"/>
  <c r="O2381" i="1"/>
  <c r="N2381" i="1" l="1"/>
  <c r="B2382" i="1" s="1"/>
  <c r="D2382" i="1" l="1"/>
  <c r="J2382" i="1"/>
  <c r="H2382" i="1"/>
  <c r="P2382" i="1" l="1"/>
  <c r="O2382" i="1"/>
  <c r="L2382" i="1"/>
  <c r="N2382" i="1"/>
  <c r="B2383" i="1" s="1"/>
  <c r="J2383" i="1" l="1"/>
  <c r="D2383" i="1"/>
  <c r="P2383" i="1" s="1"/>
  <c r="H2383" i="1"/>
  <c r="L2383" i="1" s="1"/>
  <c r="O2383" i="1"/>
  <c r="N2383" i="1" l="1"/>
  <c r="B2384" i="1" s="1"/>
  <c r="D2384" i="1" l="1"/>
  <c r="J2384" i="1"/>
  <c r="H2384" i="1"/>
  <c r="P2384" i="1" l="1"/>
  <c r="O2384" i="1"/>
  <c r="L2384" i="1"/>
  <c r="N2384" i="1"/>
  <c r="B2385" i="1" s="1"/>
  <c r="J2385" i="1" l="1"/>
  <c r="D2385" i="1"/>
  <c r="P2385" i="1" s="1"/>
  <c r="H2385" i="1"/>
  <c r="L2385" i="1" s="1"/>
  <c r="O2385" i="1"/>
  <c r="N2385" i="1" l="1"/>
  <c r="B2386" i="1" s="1"/>
  <c r="J2386" i="1" l="1"/>
  <c r="D2386" i="1"/>
  <c r="H2386" i="1"/>
  <c r="L2386" i="1" s="1"/>
  <c r="P2386" i="1" l="1"/>
  <c r="O2386" i="1"/>
  <c r="N2386" i="1"/>
  <c r="B2387" i="1" s="1"/>
  <c r="J2387" i="1" l="1"/>
  <c r="H2387" i="1"/>
  <c r="D2387" i="1"/>
  <c r="P2387" i="1" s="1"/>
  <c r="O2387" i="1" l="1"/>
  <c r="N2387" i="1"/>
  <c r="B2388" i="1" s="1"/>
  <c r="L2387" i="1"/>
  <c r="J2388" i="1" l="1"/>
  <c r="D2388" i="1"/>
  <c r="H2388" i="1"/>
  <c r="L2388" i="1" s="1"/>
  <c r="N2388" i="1" l="1"/>
  <c r="B2389" i="1" s="1"/>
  <c r="P2388" i="1"/>
  <c r="O2388" i="1"/>
  <c r="D2389" i="1" l="1"/>
  <c r="P2389" i="1" s="1"/>
  <c r="J2389" i="1"/>
  <c r="H2389" i="1"/>
  <c r="N2389" i="1" l="1"/>
  <c r="B2390" i="1" s="1"/>
  <c r="D2390" i="1" s="1"/>
  <c r="O2389" i="1"/>
  <c r="J2390" i="1"/>
  <c r="H2390" i="1"/>
  <c r="L2389" i="1"/>
  <c r="L2390" i="1" l="1"/>
  <c r="P2390" i="1"/>
  <c r="O2390" i="1"/>
  <c r="N2390" i="1"/>
  <c r="B2391" i="1" s="1"/>
  <c r="J2391" i="1" l="1"/>
  <c r="D2391" i="1"/>
  <c r="P2391" i="1" s="1"/>
  <c r="H2391" i="1"/>
  <c r="L2391" i="1" s="1"/>
  <c r="N2391" i="1"/>
  <c r="B2392" i="1" s="1"/>
  <c r="J2392" i="1" s="1"/>
  <c r="D2392" i="1"/>
  <c r="H2392" i="1"/>
  <c r="O2391" i="1" l="1"/>
  <c r="O2392" i="1" s="1"/>
  <c r="P2392" i="1"/>
  <c r="L2392" i="1"/>
  <c r="N2392" i="1"/>
  <c r="B2393" i="1" s="1"/>
  <c r="J2393" i="1" l="1"/>
  <c r="D2393" i="1"/>
  <c r="P2393" i="1" s="1"/>
  <c r="H2393" i="1"/>
  <c r="L2393" i="1" s="1"/>
  <c r="O2393" i="1"/>
  <c r="N2393" i="1" l="1"/>
  <c r="B2394" i="1" s="1"/>
  <c r="D2394" i="1" l="1"/>
  <c r="J2394" i="1"/>
  <c r="H2394" i="1"/>
  <c r="P2394" i="1" l="1"/>
  <c r="O2394" i="1"/>
  <c r="L2394" i="1"/>
  <c r="N2394" i="1"/>
  <c r="B2395" i="1" s="1"/>
  <c r="J2395" i="1" l="1"/>
  <c r="D2395" i="1"/>
  <c r="P2395" i="1" s="1"/>
  <c r="H2395" i="1"/>
  <c r="L2395" i="1" s="1"/>
  <c r="O2395" i="1"/>
  <c r="N2395" i="1" l="1"/>
  <c r="B2396" i="1" s="1"/>
  <c r="J2396" i="1" s="1"/>
  <c r="D2396" i="1" l="1"/>
  <c r="P2396" i="1" s="1"/>
  <c r="H2396" i="1"/>
  <c r="L2396" i="1" s="1"/>
  <c r="O2396" i="1"/>
  <c r="N2396" i="1" l="1"/>
  <c r="B2397" i="1" s="1"/>
  <c r="D2397" i="1" l="1"/>
  <c r="J2397" i="1"/>
  <c r="H2397" i="1"/>
  <c r="L2397" i="1" l="1"/>
  <c r="P2397" i="1"/>
  <c r="O2397" i="1"/>
  <c r="N2397" i="1"/>
  <c r="B2398" i="1" s="1"/>
  <c r="J2398" i="1" l="1"/>
  <c r="D2398" i="1"/>
  <c r="H2398" i="1"/>
  <c r="L2398" i="1" s="1"/>
  <c r="N2398" i="1" l="1"/>
  <c r="B2399" i="1" s="1"/>
  <c r="P2398" i="1"/>
  <c r="O2398" i="1"/>
  <c r="D2399" i="1" l="1"/>
  <c r="P2399" i="1" s="1"/>
  <c r="J2399" i="1"/>
  <c r="H2399" i="1"/>
  <c r="L2399" i="1" s="1"/>
  <c r="N2399" i="1" l="1"/>
  <c r="B2400" i="1" s="1"/>
  <c r="O2399" i="1"/>
  <c r="J2400" i="1" l="1"/>
  <c r="D2400" i="1"/>
  <c r="H2400" i="1"/>
  <c r="L2400" i="1" s="1"/>
  <c r="N2400" i="1" l="1"/>
  <c r="B2401" i="1" s="1"/>
  <c r="P2400" i="1"/>
  <c r="O2400" i="1"/>
  <c r="J2401" i="1" l="1"/>
  <c r="H2401" i="1"/>
  <c r="D2401" i="1"/>
  <c r="P2401" i="1" s="1"/>
  <c r="N2401" i="1" l="1"/>
  <c r="B2402" i="1" s="1"/>
  <c r="L2401" i="1"/>
  <c r="O2401" i="1"/>
  <c r="O2402" i="1" l="1"/>
  <c r="D2402" i="1"/>
  <c r="H2402" i="1"/>
  <c r="L2402" i="1" s="1"/>
  <c r="J2402" i="1"/>
  <c r="N2402" i="1" l="1"/>
  <c r="B2403" i="1" s="1"/>
  <c r="P2402" i="1"/>
  <c r="J2403" i="1" l="1"/>
  <c r="H2403" i="1"/>
  <c r="D2403" i="1"/>
  <c r="N2403" i="1" s="1"/>
  <c r="B2404" i="1" s="1"/>
  <c r="D2404" i="1" l="1"/>
  <c r="H2404" i="1"/>
  <c r="J2404" i="1"/>
  <c r="L2403" i="1"/>
  <c r="P2403" i="1"/>
  <c r="O2403" i="1"/>
  <c r="N2404" i="1" l="1"/>
  <c r="B2405" i="1" s="1"/>
  <c r="P2404" i="1"/>
  <c r="O2404" i="1"/>
  <c r="L2404" i="1"/>
  <c r="O2405" i="1" l="1"/>
  <c r="J2405" i="1"/>
  <c r="H2405" i="1"/>
  <c r="L2405" i="1" s="1"/>
  <c r="D2405" i="1"/>
  <c r="P2405" i="1" s="1"/>
  <c r="N2405" i="1"/>
  <c r="B2406" i="1" s="1"/>
  <c r="O2406" i="1" l="1"/>
  <c r="D2406" i="1"/>
  <c r="J2406" i="1"/>
  <c r="H2406" i="1"/>
  <c r="L2406" i="1" l="1"/>
  <c r="N2406" i="1"/>
  <c r="B2407" i="1" s="1"/>
  <c r="P2406" i="1"/>
  <c r="J2407" i="1" l="1"/>
  <c r="H2407" i="1"/>
  <c r="D2407" i="1"/>
  <c r="N2407" i="1" s="1"/>
  <c r="B2408" i="1" s="1"/>
  <c r="L2407" i="1" l="1"/>
  <c r="D2408" i="1"/>
  <c r="H2408" i="1"/>
  <c r="J2408" i="1"/>
  <c r="P2407" i="1"/>
  <c r="O2407" i="1"/>
  <c r="O2408" i="1" s="1"/>
  <c r="N2408" i="1" l="1"/>
  <c r="B2409" i="1" s="1"/>
  <c r="P2408" i="1"/>
  <c r="L2408" i="1"/>
  <c r="J2409" i="1" l="1"/>
  <c r="H2409" i="1"/>
  <c r="D2409" i="1"/>
  <c r="P2409" i="1" l="1"/>
  <c r="O2409" i="1"/>
  <c r="N2409" i="1"/>
  <c r="B2410" i="1" s="1"/>
  <c r="L2409" i="1"/>
  <c r="O2410" i="1" l="1"/>
  <c r="D2410" i="1"/>
  <c r="H2410" i="1"/>
  <c r="L2410" i="1" s="1"/>
  <c r="J2410" i="1"/>
  <c r="N2410" i="1" l="1"/>
  <c r="B2411" i="1" s="1"/>
  <c r="P2410" i="1"/>
  <c r="J2411" i="1" l="1"/>
  <c r="D2411" i="1"/>
  <c r="H2411" i="1"/>
  <c r="L2411" i="1" s="1"/>
  <c r="N2411" i="1"/>
  <c r="B2412" i="1" s="1"/>
  <c r="J2412" i="1" l="1"/>
  <c r="D2412" i="1"/>
  <c r="H2412" i="1"/>
  <c r="L2412" i="1" s="1"/>
  <c r="P2411" i="1"/>
  <c r="O2411" i="1"/>
  <c r="O2412" i="1" s="1"/>
  <c r="N2412" i="1" l="1"/>
  <c r="B2413" i="1" s="1"/>
  <c r="P2412" i="1"/>
  <c r="J2413" i="1" l="1"/>
  <c r="H2413" i="1"/>
  <c r="D2413" i="1"/>
  <c r="N2413" i="1" s="1"/>
  <c r="B2414" i="1" s="1"/>
  <c r="D2414" i="1" l="1"/>
  <c r="H2414" i="1"/>
  <c r="J2414" i="1"/>
  <c r="L2413" i="1"/>
  <c r="P2413" i="1"/>
  <c r="O2413" i="1"/>
  <c r="N2414" i="1" l="1"/>
  <c r="B2415" i="1" s="1"/>
  <c r="P2414" i="1"/>
  <c r="O2414" i="1"/>
  <c r="L2414" i="1"/>
  <c r="J2415" i="1" l="1"/>
  <c r="H2415" i="1"/>
  <c r="L2415" i="1" s="1"/>
  <c r="D2415" i="1"/>
  <c r="P2415" i="1" s="1"/>
  <c r="N2415" i="1"/>
  <c r="B2416" i="1" s="1"/>
  <c r="O2415" i="1" l="1"/>
  <c r="D2416" i="1"/>
  <c r="H2416" i="1"/>
  <c r="J2416" i="1"/>
  <c r="N2416" i="1" l="1"/>
  <c r="B2417" i="1" s="1"/>
  <c r="P2416" i="1"/>
  <c r="O2416" i="1"/>
  <c r="L2416" i="1"/>
  <c r="O2417" i="1" l="1"/>
  <c r="J2417" i="1"/>
  <c r="H2417" i="1"/>
  <c r="L2417" i="1" s="1"/>
  <c r="D2417" i="1"/>
  <c r="P2417" i="1" s="1"/>
  <c r="N2417" i="1"/>
  <c r="B2418" i="1" s="1"/>
  <c r="J2418" i="1" l="1"/>
  <c r="D2418" i="1"/>
  <c r="H2418" i="1"/>
  <c r="L2418" i="1" s="1"/>
  <c r="O2418" i="1"/>
  <c r="N2418" i="1" l="1"/>
  <c r="B2419" i="1" s="1"/>
  <c r="P2418" i="1"/>
  <c r="D2419" i="1" l="1"/>
  <c r="N2419" i="1" s="1"/>
  <c r="B2420" i="1" s="1"/>
  <c r="J2419" i="1"/>
  <c r="H2419" i="1"/>
  <c r="D2420" i="1" l="1"/>
  <c r="H2420" i="1"/>
  <c r="J2420" i="1"/>
  <c r="L2419" i="1"/>
  <c r="P2419" i="1"/>
  <c r="O2419" i="1"/>
  <c r="O2420" i="1" s="1"/>
  <c r="L2420" i="1" l="1"/>
  <c r="N2420" i="1"/>
  <c r="B2421" i="1" s="1"/>
  <c r="P2420" i="1"/>
  <c r="D2421" i="1" l="1"/>
  <c r="N2421" i="1" s="1"/>
  <c r="B2422" i="1" s="1"/>
  <c r="J2421" i="1"/>
  <c r="H2421" i="1"/>
  <c r="J2422" i="1" l="1"/>
  <c r="D2422" i="1"/>
  <c r="P2422" i="1" s="1"/>
  <c r="H2422" i="1"/>
  <c r="L2422" i="1" s="1"/>
  <c r="N2422" i="1"/>
  <c r="B2423" i="1" s="1"/>
  <c r="L2421" i="1"/>
  <c r="P2421" i="1"/>
  <c r="O2421" i="1"/>
  <c r="J2423" i="1" l="1"/>
  <c r="H2423" i="1"/>
  <c r="D2423" i="1"/>
  <c r="P2423" i="1" s="1"/>
  <c r="O2422" i="1"/>
  <c r="O2423" i="1" s="1"/>
  <c r="N2423" i="1" l="1"/>
  <c r="B2424" i="1" s="1"/>
  <c r="H2424" i="1" s="1"/>
  <c r="L2423" i="1"/>
  <c r="D2424" i="1"/>
  <c r="O2424" i="1" s="1"/>
  <c r="J2424" i="1"/>
  <c r="L2424" i="1" l="1"/>
  <c r="N2424" i="1"/>
  <c r="B2425" i="1" s="1"/>
  <c r="P2424" i="1"/>
  <c r="D2425" i="1" l="1"/>
  <c r="N2425" i="1" s="1"/>
  <c r="B2426" i="1" s="1"/>
  <c r="J2425" i="1"/>
  <c r="H2425" i="1"/>
  <c r="L2425" i="1" s="1"/>
  <c r="H2426" i="1" l="1"/>
  <c r="L2426" i="1" s="1"/>
  <c r="J2426" i="1"/>
  <c r="D2426" i="1"/>
  <c r="P2426" i="1" s="1"/>
  <c r="P2425" i="1"/>
  <c r="O2425" i="1"/>
  <c r="O2426" i="1" l="1"/>
  <c r="N2426" i="1"/>
  <c r="B2427" i="1" s="1"/>
  <c r="O2427" i="1" l="1"/>
  <c r="D2427" i="1"/>
  <c r="P2427" i="1" s="1"/>
  <c r="J2427" i="1"/>
  <c r="H2427" i="1"/>
  <c r="N2427" i="1"/>
  <c r="B2428" i="1" s="1"/>
  <c r="J2428" i="1" l="1"/>
  <c r="D2428" i="1"/>
  <c r="H2428" i="1"/>
  <c r="L2428" i="1" s="1"/>
  <c r="N2428" i="1"/>
  <c r="B2429" i="1" s="1"/>
  <c r="L2427" i="1"/>
  <c r="D2429" i="1" l="1"/>
  <c r="J2429" i="1"/>
  <c r="H2429" i="1"/>
  <c r="L2429" i="1" s="1"/>
  <c r="P2428" i="1"/>
  <c r="O2428" i="1"/>
  <c r="O2429" i="1" s="1"/>
  <c r="P2429" i="1" l="1"/>
  <c r="N2429" i="1"/>
  <c r="B2430" i="1" s="1"/>
  <c r="J2430" i="1" l="1"/>
  <c r="D2430" i="1"/>
  <c r="H2430" i="1"/>
  <c r="L2430" i="1" s="1"/>
  <c r="P2430" i="1" l="1"/>
  <c r="O2430" i="1"/>
  <c r="N2430" i="1"/>
  <c r="B2431" i="1" s="1"/>
  <c r="J2431" i="1" l="1"/>
  <c r="H2431" i="1"/>
  <c r="D2431" i="1"/>
  <c r="P2431" i="1" s="1"/>
  <c r="O2431" i="1"/>
  <c r="N2431" i="1" l="1"/>
  <c r="B2432" i="1" s="1"/>
  <c r="L2431" i="1"/>
  <c r="J2432" i="1" l="1"/>
  <c r="D2432" i="1"/>
  <c r="H2432" i="1"/>
  <c r="L2432" i="1" s="1"/>
  <c r="N2432" i="1" l="1"/>
  <c r="B2433" i="1" s="1"/>
  <c r="O2432" i="1"/>
  <c r="P2432" i="1"/>
  <c r="J2433" i="1" l="1"/>
  <c r="D2433" i="1"/>
  <c r="P2433" i="1" s="1"/>
  <c r="H2433" i="1"/>
  <c r="L2433" i="1" s="1"/>
  <c r="N2433" i="1"/>
  <c r="B2434" i="1" s="1"/>
  <c r="O2433" i="1" l="1"/>
  <c r="O2434" i="1" s="1"/>
  <c r="D2434" i="1"/>
  <c r="H2434" i="1"/>
  <c r="J2434" i="1"/>
  <c r="L2434" i="1" l="1"/>
  <c r="P2434" i="1"/>
  <c r="N2434" i="1"/>
  <c r="B2435" i="1" s="1"/>
  <c r="J2435" i="1" l="1"/>
  <c r="D2435" i="1"/>
  <c r="H2435" i="1"/>
  <c r="L2435" i="1" s="1"/>
  <c r="P2435" i="1" l="1"/>
  <c r="O2435" i="1"/>
  <c r="N2435" i="1"/>
  <c r="B2436" i="1" s="1"/>
  <c r="J2436" i="1" l="1"/>
  <c r="D2436" i="1"/>
  <c r="P2436" i="1" s="1"/>
  <c r="N2436" i="1"/>
  <c r="B2437" i="1" s="1"/>
  <c r="H2436" i="1"/>
  <c r="O2436" i="1"/>
  <c r="D2437" i="1" l="1"/>
  <c r="P2437" i="1" s="1"/>
  <c r="J2437" i="1"/>
  <c r="H2437" i="1"/>
  <c r="L2437" i="1" s="1"/>
  <c r="L2436" i="1"/>
  <c r="O2437" i="1" l="1"/>
  <c r="N2437" i="1"/>
  <c r="B2438" i="1" s="1"/>
  <c r="D2438" i="1"/>
  <c r="H2438" i="1"/>
  <c r="J2438" i="1"/>
  <c r="P2438" i="1" l="1"/>
  <c r="N2438" i="1"/>
  <c r="B2439" i="1" s="1"/>
  <c r="O2438" i="1"/>
  <c r="L2438" i="1"/>
  <c r="O2439" i="1" l="1"/>
  <c r="J2439" i="1"/>
  <c r="H2439" i="1"/>
  <c r="L2439" i="1" s="1"/>
  <c r="D2439" i="1"/>
  <c r="P2439" i="1" l="1"/>
  <c r="N2439" i="1"/>
  <c r="B2440" i="1" s="1"/>
  <c r="D2440" i="1" l="1"/>
  <c r="J2440" i="1"/>
  <c r="H2440" i="1"/>
  <c r="L2440" i="1" s="1"/>
  <c r="O2440" i="1" l="1"/>
  <c r="N2440" i="1"/>
  <c r="B2441" i="1" s="1"/>
  <c r="P2440" i="1"/>
  <c r="O2441" i="1" l="1"/>
  <c r="J2441" i="1"/>
  <c r="H2441" i="1"/>
  <c r="L2441" i="1" s="1"/>
  <c r="D2441" i="1"/>
  <c r="P2441" i="1" l="1"/>
  <c r="N2441" i="1"/>
  <c r="B2442" i="1" s="1"/>
  <c r="D2442" i="1" l="1"/>
  <c r="J2442" i="1"/>
  <c r="H2442" i="1"/>
  <c r="L2442" i="1" s="1"/>
  <c r="P2442" i="1" l="1"/>
  <c r="O2442" i="1"/>
  <c r="N2442" i="1"/>
  <c r="B2443" i="1" s="1"/>
  <c r="H2443" i="1" l="1"/>
  <c r="D2443" i="1"/>
  <c r="J2443" i="1"/>
  <c r="O2443" i="1"/>
  <c r="L2443" i="1" l="1"/>
  <c r="P2443" i="1"/>
  <c r="N2443" i="1"/>
  <c r="B2444" i="1" s="1"/>
  <c r="J2444" i="1" l="1"/>
  <c r="D2444" i="1"/>
  <c r="H2444" i="1"/>
  <c r="L2444" i="1" s="1"/>
  <c r="O2444" i="1" l="1"/>
  <c r="N2444" i="1"/>
  <c r="B2445" i="1" s="1"/>
  <c r="P2444" i="1"/>
  <c r="J2445" i="1" l="1"/>
  <c r="H2445" i="1"/>
  <c r="D2445" i="1"/>
  <c r="O2445" i="1" s="1"/>
  <c r="L2445" i="1" l="1"/>
  <c r="P2445" i="1"/>
  <c r="N2445" i="1"/>
  <c r="B2446" i="1" s="1"/>
  <c r="D2446" i="1" l="1"/>
  <c r="H2446" i="1"/>
  <c r="J2446" i="1"/>
  <c r="P2446" i="1" l="1"/>
  <c r="O2446" i="1"/>
  <c r="N2446" i="1"/>
  <c r="B2447" i="1" s="1"/>
  <c r="L2446" i="1"/>
  <c r="J2447" i="1" l="1"/>
  <c r="H2447" i="1"/>
  <c r="D2447" i="1"/>
  <c r="P2447" i="1" l="1"/>
  <c r="N2447" i="1"/>
  <c r="B2448" i="1" s="1"/>
  <c r="O2447" i="1"/>
  <c r="L2447" i="1"/>
  <c r="J2448" i="1" l="1"/>
  <c r="D2448" i="1"/>
  <c r="H2448" i="1"/>
  <c r="L2448" i="1" s="1"/>
  <c r="P2448" i="1" l="1"/>
  <c r="N2448" i="1"/>
  <c r="B2449" i="1" s="1"/>
  <c r="O2448" i="1"/>
  <c r="D2449" i="1" l="1"/>
  <c r="J2449" i="1"/>
  <c r="H2449" i="1"/>
  <c r="L2449" i="1" s="1"/>
  <c r="P2449" i="1" l="1"/>
  <c r="N2449" i="1"/>
  <c r="B2450" i="1" s="1"/>
  <c r="O2449" i="1"/>
  <c r="J2450" i="1" l="1"/>
  <c r="D2450" i="1"/>
  <c r="H2450" i="1"/>
  <c r="L2450" i="1" s="1"/>
  <c r="P2450" i="1" l="1"/>
  <c r="N2450" i="1"/>
  <c r="B2451" i="1" s="1"/>
  <c r="O2450" i="1"/>
  <c r="O2451" i="1" l="1"/>
  <c r="D2451" i="1"/>
  <c r="J2451" i="1"/>
  <c r="H2451" i="1"/>
  <c r="L2451" i="1" l="1"/>
  <c r="P2451" i="1"/>
  <c r="N2451" i="1"/>
  <c r="B2452" i="1" s="1"/>
  <c r="D2452" i="1" l="1"/>
  <c r="J2452" i="1"/>
  <c r="H2452" i="1"/>
  <c r="L2452" i="1" s="1"/>
  <c r="N2452" i="1" l="1"/>
  <c r="B2453" i="1" s="1"/>
  <c r="P2452" i="1"/>
  <c r="O2452" i="1"/>
  <c r="O2453" i="1" l="1"/>
  <c r="J2453" i="1"/>
  <c r="H2453" i="1"/>
  <c r="L2453" i="1" s="1"/>
  <c r="D2453" i="1"/>
  <c r="P2453" i="1" l="1"/>
  <c r="N2453" i="1"/>
  <c r="B2454" i="1" s="1"/>
  <c r="D2454" i="1" l="1"/>
  <c r="J2454" i="1"/>
  <c r="H2454" i="1"/>
  <c r="L2454" i="1" s="1"/>
  <c r="O2454" i="1" l="1"/>
  <c r="N2454" i="1"/>
  <c r="B2455" i="1" s="1"/>
  <c r="P2454" i="1"/>
  <c r="J2455" i="1" l="1"/>
  <c r="H2455" i="1"/>
  <c r="D2455" i="1"/>
  <c r="O2455" i="1" s="1"/>
  <c r="L2455" i="1" l="1"/>
  <c r="P2455" i="1"/>
  <c r="N2455" i="1"/>
  <c r="B2456" i="1" s="1"/>
  <c r="D2456" i="1" l="1"/>
  <c r="H2456" i="1"/>
  <c r="J2456" i="1"/>
  <c r="O2456" i="1" l="1"/>
  <c r="N2456" i="1"/>
  <c r="B2457" i="1" s="1"/>
  <c r="P2456" i="1"/>
  <c r="L2456" i="1"/>
  <c r="J2457" i="1" l="1"/>
  <c r="H2457" i="1"/>
  <c r="L2457" i="1" s="1"/>
  <c r="D2457" i="1"/>
  <c r="O2457" i="1" s="1"/>
  <c r="P2457" i="1" l="1"/>
  <c r="N2457" i="1"/>
  <c r="B2458" i="1" s="1"/>
  <c r="J2458" i="1" l="1"/>
  <c r="D2458" i="1"/>
  <c r="H2458" i="1"/>
  <c r="L2458" i="1" s="1"/>
  <c r="O2458" i="1" l="1"/>
  <c r="N2458" i="1"/>
  <c r="B2459" i="1" s="1"/>
  <c r="P2458" i="1"/>
  <c r="J2459" i="1" l="1"/>
  <c r="H2459" i="1"/>
  <c r="L2459" i="1" s="1"/>
  <c r="D2459" i="1"/>
  <c r="O2459" i="1" s="1"/>
  <c r="P2459" i="1" l="1"/>
  <c r="N2459" i="1"/>
  <c r="B2460" i="1" s="1"/>
  <c r="D2460" i="1" l="1"/>
  <c r="J2460" i="1"/>
  <c r="H2460" i="1"/>
  <c r="L2460" i="1" s="1"/>
  <c r="O2460" i="1" l="1"/>
  <c r="N2460" i="1"/>
  <c r="B2461" i="1" s="1"/>
  <c r="P2460" i="1"/>
  <c r="J2461" i="1" l="1"/>
  <c r="H2461" i="1"/>
  <c r="D2461" i="1"/>
  <c r="O2461" i="1" s="1"/>
  <c r="L2461" i="1" l="1"/>
  <c r="P2461" i="1"/>
  <c r="N2461" i="1"/>
  <c r="B2462" i="1" s="1"/>
  <c r="D2462" i="1" l="1"/>
  <c r="H2462" i="1"/>
  <c r="J2462" i="1"/>
  <c r="L2462" i="1" l="1"/>
  <c r="N2462" i="1"/>
  <c r="B2463" i="1" s="1"/>
  <c r="P2462" i="1"/>
  <c r="O2462" i="1"/>
  <c r="J2463" i="1" l="1"/>
  <c r="H2463" i="1"/>
  <c r="D2463" i="1"/>
  <c r="P2463" i="1" s="1"/>
  <c r="N2463" i="1" l="1"/>
  <c r="B2464" i="1" s="1"/>
  <c r="L2463" i="1"/>
  <c r="O2463" i="1"/>
  <c r="J2464" i="1" l="1"/>
  <c r="D2464" i="1"/>
  <c r="P2464" i="1" s="1"/>
  <c r="H2464" i="1"/>
  <c r="L2464" i="1" s="1"/>
  <c r="N2464" i="1"/>
  <c r="B2465" i="1" s="1"/>
  <c r="D2465" i="1" l="1"/>
  <c r="J2465" i="1"/>
  <c r="H2465" i="1"/>
  <c r="O2464" i="1"/>
  <c r="O2465" i="1" l="1"/>
  <c r="L2465" i="1"/>
  <c r="P2465" i="1"/>
  <c r="N2465" i="1"/>
  <c r="B2466" i="1" s="1"/>
  <c r="D2466" i="1" l="1"/>
  <c r="H2466" i="1"/>
  <c r="L2466" i="1" s="1"/>
  <c r="J2466" i="1"/>
  <c r="O2466" i="1" l="1"/>
  <c r="N2466" i="1"/>
  <c r="B2467" i="1" s="1"/>
  <c r="P2466" i="1"/>
  <c r="D2467" i="1" l="1"/>
  <c r="O2467" i="1" s="1"/>
  <c r="J2467" i="1"/>
  <c r="H2467" i="1"/>
  <c r="L2467" i="1" l="1"/>
  <c r="P2467" i="1"/>
  <c r="N2467" i="1"/>
  <c r="B2468" i="1" s="1"/>
  <c r="D2468" i="1" l="1"/>
  <c r="H2468" i="1"/>
  <c r="J2468" i="1"/>
  <c r="L2468" i="1" l="1"/>
  <c r="N2468" i="1"/>
  <c r="B2469" i="1" s="1"/>
  <c r="O2468" i="1"/>
  <c r="P2468" i="1"/>
  <c r="D2469" i="1" l="1"/>
  <c r="P2469" i="1" s="1"/>
  <c r="J2469" i="1"/>
  <c r="H2469" i="1"/>
  <c r="L2469" i="1" s="1"/>
  <c r="N2469" i="1" l="1"/>
  <c r="B2470" i="1" s="1"/>
  <c r="O2469" i="1"/>
  <c r="J2470" i="1" l="1"/>
  <c r="D2470" i="1"/>
  <c r="P2470" i="1" s="1"/>
  <c r="H2470" i="1"/>
  <c r="L2470" i="1" s="1"/>
  <c r="N2470" i="1"/>
  <c r="B2471" i="1" s="1"/>
  <c r="J2471" i="1" l="1"/>
  <c r="H2471" i="1"/>
  <c r="L2471" i="1" s="1"/>
  <c r="D2471" i="1"/>
  <c r="O2470" i="1"/>
  <c r="O2471" i="1" s="1"/>
  <c r="P2471" i="1" l="1"/>
  <c r="N2471" i="1"/>
  <c r="B2472" i="1" s="1"/>
  <c r="D2472" i="1" l="1"/>
  <c r="H2472" i="1"/>
  <c r="J2472" i="1"/>
  <c r="L2472" i="1" l="1"/>
  <c r="P2472" i="1"/>
  <c r="O2472" i="1"/>
  <c r="N2472" i="1"/>
  <c r="B2473" i="1" s="1"/>
  <c r="D2473" i="1" l="1"/>
  <c r="J2473" i="1"/>
  <c r="H2473" i="1"/>
  <c r="L2473" i="1" s="1"/>
  <c r="P2473" i="1" l="1"/>
  <c r="N2473" i="1"/>
  <c r="B2474" i="1" s="1"/>
  <c r="O2473" i="1"/>
  <c r="D2474" i="1" l="1"/>
  <c r="H2474" i="1"/>
  <c r="J2474" i="1"/>
  <c r="L2474" i="1" l="1"/>
  <c r="N2474" i="1"/>
  <c r="B2475" i="1" s="1"/>
  <c r="O2474" i="1"/>
  <c r="P2474" i="1"/>
  <c r="J2475" i="1" l="1"/>
  <c r="H2475" i="1"/>
  <c r="D2475" i="1"/>
  <c r="P2475" i="1" s="1"/>
  <c r="N2475" i="1" l="1"/>
  <c r="B2476" i="1" s="1"/>
  <c r="L2475" i="1"/>
  <c r="O2475" i="1"/>
  <c r="J2476" i="1" l="1"/>
  <c r="D2476" i="1"/>
  <c r="H2476" i="1"/>
  <c r="L2476" i="1" s="1"/>
  <c r="N2476" i="1" l="1"/>
  <c r="B2477" i="1" s="1"/>
  <c r="P2476" i="1"/>
  <c r="O2476" i="1"/>
  <c r="D2477" i="1" l="1"/>
  <c r="P2477" i="1" s="1"/>
  <c r="J2477" i="1"/>
  <c r="H2477" i="1"/>
  <c r="L2477" i="1" s="1"/>
  <c r="N2477" i="1" l="1"/>
  <c r="B2478" i="1" s="1"/>
  <c r="O2477" i="1"/>
  <c r="D2478" i="1" l="1"/>
  <c r="P2478" i="1" s="1"/>
  <c r="H2478" i="1"/>
  <c r="J2478" i="1"/>
  <c r="N2478" i="1" l="1"/>
  <c r="B2479" i="1" s="1"/>
  <c r="L2478" i="1"/>
  <c r="O2478" i="1"/>
  <c r="D2479" i="1" l="1"/>
  <c r="P2479" i="1" s="1"/>
  <c r="J2479" i="1"/>
  <c r="H2479" i="1"/>
  <c r="L2479" i="1" s="1"/>
  <c r="N2479" i="1" l="1"/>
  <c r="B2480" i="1" s="1"/>
  <c r="O2479" i="1"/>
  <c r="J2480" i="1" l="1"/>
  <c r="D2480" i="1"/>
  <c r="P2480" i="1" s="1"/>
  <c r="H2480" i="1"/>
  <c r="L2480" i="1" s="1"/>
  <c r="N2480" i="1"/>
  <c r="B2481" i="1" s="1"/>
  <c r="D2481" i="1" l="1"/>
  <c r="P2481" i="1" s="1"/>
  <c r="J2481" i="1"/>
  <c r="H2481" i="1"/>
  <c r="O2480" i="1"/>
  <c r="O2481" i="1" s="1"/>
  <c r="N2481" i="1" l="1"/>
  <c r="B2482" i="1" s="1"/>
  <c r="J2482" i="1" s="1"/>
  <c r="D2482" i="1"/>
  <c r="N2482" i="1"/>
  <c r="B2483" i="1" s="1"/>
  <c r="D2483" i="1" s="1"/>
  <c r="P2483" i="1" s="1"/>
  <c r="L2481" i="1"/>
  <c r="J2483" i="1"/>
  <c r="H2483" i="1" l="1"/>
  <c r="L2483" i="1" s="1"/>
  <c r="H2482" i="1"/>
  <c r="L2482" i="1" s="1"/>
  <c r="O2482" i="1"/>
  <c r="O2483" i="1" s="1"/>
  <c r="P2482" i="1"/>
  <c r="N2483" i="1"/>
  <c r="B2484" i="1" s="1"/>
  <c r="D2484" i="1" l="1"/>
  <c r="N2484" i="1" s="1"/>
  <c r="B2485" i="1" s="1"/>
  <c r="J2484" i="1"/>
  <c r="H2484" i="1"/>
  <c r="L2484" i="1" l="1"/>
  <c r="J2485" i="1"/>
  <c r="D2485" i="1"/>
  <c r="P2485" i="1" s="1"/>
  <c r="H2485" i="1"/>
  <c r="L2485" i="1" s="1"/>
  <c r="P2484" i="1"/>
  <c r="O2484" i="1"/>
  <c r="O2485" i="1" l="1"/>
  <c r="N2485" i="1"/>
  <c r="B2486" i="1" s="1"/>
  <c r="D2486" i="1" l="1"/>
  <c r="N2486" i="1" s="1"/>
  <c r="B2487" i="1" s="1"/>
  <c r="J2486" i="1"/>
  <c r="H2486" i="1"/>
  <c r="L2486" i="1" l="1"/>
  <c r="J2487" i="1"/>
  <c r="D2487" i="1"/>
  <c r="P2487" i="1" s="1"/>
  <c r="H2487" i="1"/>
  <c r="L2487" i="1" s="1"/>
  <c r="P2486" i="1"/>
  <c r="O2486" i="1"/>
  <c r="O2487" i="1" l="1"/>
  <c r="N2487" i="1"/>
  <c r="B2488" i="1" s="1"/>
  <c r="D2488" i="1" l="1"/>
  <c r="N2488" i="1" s="1"/>
  <c r="B2489" i="1" s="1"/>
  <c r="J2488" i="1"/>
  <c r="H2488" i="1"/>
  <c r="J2489" i="1" l="1"/>
  <c r="D2489" i="1"/>
  <c r="P2489" i="1" s="1"/>
  <c r="H2489" i="1"/>
  <c r="L2488" i="1"/>
  <c r="P2488" i="1"/>
  <c r="O2488" i="1"/>
  <c r="O2489" i="1" s="1"/>
  <c r="L2489" i="1" l="1"/>
  <c r="N2489" i="1"/>
  <c r="B2490" i="1" s="1"/>
  <c r="D2490" i="1" l="1"/>
  <c r="N2490" i="1" s="1"/>
  <c r="B2491" i="1" s="1"/>
  <c r="J2490" i="1"/>
  <c r="H2490" i="1"/>
  <c r="L2490" i="1" l="1"/>
  <c r="J2491" i="1"/>
  <c r="D2491" i="1"/>
  <c r="P2491" i="1" s="1"/>
  <c r="H2491" i="1"/>
  <c r="L2491" i="1" s="1"/>
  <c r="P2490" i="1"/>
  <c r="O2490" i="1"/>
  <c r="O2491" i="1" l="1"/>
  <c r="N2491" i="1"/>
  <c r="B2492" i="1" s="1"/>
  <c r="D2492" i="1" l="1"/>
  <c r="N2492" i="1" s="1"/>
  <c r="B2493" i="1" s="1"/>
  <c r="J2492" i="1"/>
  <c r="H2492" i="1"/>
  <c r="L2492" i="1" l="1"/>
  <c r="J2493" i="1"/>
  <c r="D2493" i="1"/>
  <c r="P2493" i="1" s="1"/>
  <c r="H2493" i="1"/>
  <c r="L2493" i="1" s="1"/>
  <c r="P2492" i="1"/>
  <c r="O2492" i="1"/>
  <c r="O2493" i="1" l="1"/>
  <c r="N2493" i="1"/>
  <c r="B2494" i="1" s="1"/>
  <c r="D2494" i="1" l="1"/>
  <c r="N2494" i="1" s="1"/>
  <c r="B2495" i="1" s="1"/>
  <c r="J2494" i="1"/>
  <c r="H2494" i="1"/>
  <c r="L2494" i="1" l="1"/>
  <c r="J2495" i="1"/>
  <c r="D2495" i="1"/>
  <c r="P2495" i="1" s="1"/>
  <c r="H2495" i="1"/>
  <c r="L2495" i="1" s="1"/>
  <c r="P2494" i="1"/>
  <c r="O2494" i="1"/>
  <c r="O2495" i="1" l="1"/>
  <c r="N2495" i="1"/>
  <c r="B2496" i="1" s="1"/>
  <c r="D2496" i="1" l="1"/>
  <c r="N2496" i="1" s="1"/>
  <c r="B2497" i="1" s="1"/>
  <c r="J2496" i="1"/>
  <c r="H2496" i="1"/>
  <c r="J2497" i="1" l="1"/>
  <c r="D2497" i="1"/>
  <c r="P2497" i="1" s="1"/>
  <c r="H2497" i="1"/>
  <c r="L2496" i="1"/>
  <c r="P2496" i="1"/>
  <c r="O2496" i="1"/>
  <c r="O2497" i="1" s="1"/>
  <c r="L2497" i="1" l="1"/>
  <c r="N2497" i="1"/>
  <c r="B2498" i="1" s="1"/>
  <c r="D2498" i="1" l="1"/>
  <c r="J2498" i="1"/>
  <c r="H2498" i="1"/>
  <c r="P2498" i="1" l="1"/>
  <c r="O2498" i="1"/>
  <c r="L2498" i="1"/>
  <c r="N2498" i="1"/>
  <c r="B2499" i="1" s="1"/>
  <c r="J2499" i="1" l="1"/>
  <c r="D2499" i="1"/>
  <c r="P2499" i="1" s="1"/>
  <c r="H2499" i="1"/>
  <c r="L2499" i="1" s="1"/>
  <c r="O2499" i="1"/>
  <c r="N2499" i="1" l="1"/>
  <c r="B2500" i="1" s="1"/>
  <c r="D2500" i="1" l="1"/>
  <c r="J2500" i="1"/>
  <c r="H2500" i="1"/>
  <c r="P2500" i="1" l="1"/>
  <c r="O2500" i="1"/>
  <c r="L2500" i="1"/>
  <c r="N2500" i="1"/>
  <c r="B2501" i="1" s="1"/>
  <c r="J2501" i="1" l="1"/>
  <c r="D2501" i="1"/>
  <c r="P2501" i="1" s="1"/>
  <c r="H2501" i="1"/>
  <c r="L2501" i="1" s="1"/>
  <c r="O2501" i="1" l="1"/>
  <c r="N2501" i="1"/>
  <c r="B2502" i="1" s="1"/>
  <c r="D2502" i="1" l="1"/>
  <c r="N2502" i="1" s="1"/>
  <c r="B2503" i="1" s="1"/>
  <c r="J2502" i="1"/>
  <c r="H2502" i="1"/>
  <c r="J2503" i="1" l="1"/>
  <c r="D2503" i="1"/>
  <c r="P2503" i="1" s="1"/>
  <c r="H2503" i="1"/>
  <c r="L2502" i="1"/>
  <c r="P2502" i="1"/>
  <c r="O2502" i="1"/>
  <c r="O2503" i="1" s="1"/>
  <c r="L2503" i="1" l="1"/>
  <c r="N2503" i="1"/>
  <c r="B2504" i="1" s="1"/>
  <c r="D2504" i="1" l="1"/>
  <c r="J2504" i="1"/>
  <c r="H2504" i="1"/>
  <c r="P2504" i="1" l="1"/>
  <c r="O2504" i="1"/>
  <c r="L2504" i="1"/>
  <c r="N2504" i="1"/>
  <c r="B2505" i="1" s="1"/>
  <c r="J2505" i="1" l="1"/>
  <c r="D2505" i="1"/>
  <c r="P2505" i="1" s="1"/>
  <c r="H2505" i="1"/>
  <c r="L2505" i="1" s="1"/>
  <c r="O2505" i="1"/>
  <c r="N2505" i="1" l="1"/>
  <c r="B2506" i="1" s="1"/>
  <c r="D2506" i="1" l="1"/>
  <c r="N2506" i="1" s="1"/>
  <c r="B2507" i="1" s="1"/>
  <c r="J2506" i="1"/>
  <c r="H2506" i="1"/>
  <c r="J2507" i="1" l="1"/>
  <c r="D2507" i="1"/>
  <c r="P2507" i="1" s="1"/>
  <c r="H2507" i="1"/>
  <c r="L2507" i="1" s="1"/>
  <c r="L2506" i="1"/>
  <c r="P2506" i="1"/>
  <c r="O2506" i="1"/>
  <c r="O2507" i="1" s="1"/>
  <c r="N2507" i="1" l="1"/>
  <c r="B2508" i="1" s="1"/>
  <c r="D2508" i="1" l="1"/>
  <c r="J2508" i="1"/>
  <c r="H2508" i="1"/>
  <c r="P2508" i="1" l="1"/>
  <c r="O2508" i="1"/>
  <c r="L2508" i="1"/>
  <c r="N2508" i="1"/>
  <c r="B2509" i="1" s="1"/>
  <c r="J2509" i="1" l="1"/>
  <c r="D2509" i="1"/>
  <c r="P2509" i="1" s="1"/>
  <c r="H2509" i="1"/>
  <c r="O2509" i="1"/>
  <c r="L2509" i="1" l="1"/>
  <c r="N2509" i="1"/>
  <c r="B2510" i="1" s="1"/>
  <c r="D2510" i="1" l="1"/>
  <c r="J2510" i="1"/>
  <c r="H2510" i="1"/>
  <c r="P2510" i="1" l="1"/>
  <c r="O2510" i="1"/>
  <c r="L2510" i="1"/>
  <c r="N2510" i="1"/>
  <c r="B2511" i="1" s="1"/>
  <c r="J2511" i="1" l="1"/>
  <c r="D2511" i="1"/>
  <c r="P2511" i="1" s="1"/>
  <c r="H2511" i="1"/>
  <c r="L2511" i="1" s="1"/>
  <c r="O2511" i="1"/>
  <c r="N2511" i="1" l="1"/>
  <c r="B2512" i="1" s="1"/>
  <c r="D2512" i="1" l="1"/>
  <c r="J2512" i="1"/>
  <c r="H2512" i="1"/>
  <c r="P2512" i="1" l="1"/>
  <c r="O2512" i="1"/>
  <c r="L2512" i="1"/>
  <c r="N2512" i="1"/>
  <c r="B2513" i="1" s="1"/>
  <c r="J2513" i="1" l="1"/>
  <c r="D2513" i="1"/>
  <c r="P2513" i="1" s="1"/>
  <c r="H2513" i="1"/>
  <c r="L2513" i="1" s="1"/>
  <c r="O2513" i="1"/>
  <c r="N2513" i="1" l="1"/>
  <c r="B2514" i="1" s="1"/>
  <c r="D2514" i="1" l="1"/>
  <c r="J2514" i="1"/>
  <c r="H2514" i="1"/>
  <c r="P2514" i="1" l="1"/>
  <c r="O2514" i="1"/>
  <c r="L2514" i="1"/>
  <c r="N2514" i="1"/>
  <c r="B2515" i="1" s="1"/>
  <c r="J2515" i="1" l="1"/>
  <c r="D2515" i="1"/>
  <c r="P2515" i="1" s="1"/>
  <c r="H2515" i="1"/>
  <c r="L2515" i="1" s="1"/>
  <c r="O2515" i="1"/>
  <c r="N2515" i="1" l="1"/>
  <c r="B2516" i="1" s="1"/>
  <c r="D2516" i="1" l="1"/>
  <c r="N2516" i="1" s="1"/>
  <c r="B2517" i="1" s="1"/>
  <c r="J2516" i="1"/>
  <c r="H2516" i="1"/>
  <c r="L2516" i="1" l="1"/>
  <c r="J2517" i="1"/>
  <c r="D2517" i="1"/>
  <c r="P2517" i="1" s="1"/>
  <c r="H2517" i="1"/>
  <c r="L2517" i="1" s="1"/>
  <c r="P2516" i="1"/>
  <c r="O2516" i="1"/>
  <c r="N2517" i="1" l="1"/>
  <c r="B2518" i="1" s="1"/>
  <c r="O2517" i="1"/>
  <c r="D2518" i="1" l="1"/>
  <c r="P2518" i="1" s="1"/>
  <c r="J2518" i="1"/>
  <c r="H2518" i="1"/>
  <c r="O2518" i="1" l="1"/>
  <c r="L2518" i="1"/>
  <c r="N2518" i="1"/>
  <c r="B2519" i="1" s="1"/>
  <c r="J2519" i="1" l="1"/>
  <c r="D2519" i="1"/>
  <c r="N2519" i="1" s="1"/>
  <c r="B2520" i="1" s="1"/>
  <c r="H2519" i="1"/>
  <c r="L2519" i="1" s="1"/>
  <c r="D2520" i="1" l="1"/>
  <c r="P2520" i="1" s="1"/>
  <c r="J2520" i="1"/>
  <c r="H2520" i="1"/>
  <c r="P2519" i="1"/>
  <c r="O2519" i="1"/>
  <c r="O2520" i="1" l="1"/>
  <c r="L2520" i="1"/>
  <c r="N2520" i="1"/>
  <c r="B2521" i="1" s="1"/>
  <c r="J2521" i="1" l="1"/>
  <c r="D2521" i="1"/>
  <c r="P2521" i="1" s="1"/>
  <c r="H2521" i="1"/>
  <c r="L2521" i="1" s="1"/>
  <c r="O2521" i="1"/>
  <c r="N2521" i="1" l="1"/>
  <c r="B2522" i="1" s="1"/>
  <c r="D2522" i="1" l="1"/>
  <c r="J2522" i="1"/>
  <c r="H2522" i="1"/>
  <c r="P2522" i="1" l="1"/>
  <c r="O2522" i="1"/>
  <c r="L2522" i="1"/>
  <c r="N2522" i="1"/>
  <c r="B2523" i="1" s="1"/>
  <c r="J2523" i="1" l="1"/>
  <c r="D2523" i="1"/>
  <c r="P2523" i="1" s="1"/>
  <c r="H2523" i="1"/>
  <c r="L2523" i="1" s="1"/>
  <c r="O2523" i="1"/>
  <c r="N2523" i="1" l="1"/>
  <c r="B2524" i="1" s="1"/>
  <c r="D2524" i="1" l="1"/>
  <c r="J2524" i="1"/>
  <c r="H2524" i="1"/>
  <c r="P2524" i="1" l="1"/>
  <c r="O2524" i="1"/>
  <c r="L2524" i="1"/>
  <c r="N2524" i="1"/>
  <c r="B2525" i="1" s="1"/>
  <c r="J2525" i="1" l="1"/>
  <c r="D2525" i="1"/>
  <c r="P2525" i="1" s="1"/>
  <c r="H2525" i="1"/>
  <c r="L2525" i="1" s="1"/>
  <c r="O2525" i="1"/>
  <c r="N2525" i="1" l="1"/>
  <c r="B2526" i="1" s="1"/>
  <c r="D2526" i="1" l="1"/>
  <c r="J2526" i="1"/>
  <c r="H2526" i="1"/>
  <c r="P2526" i="1" l="1"/>
  <c r="O2526" i="1"/>
  <c r="L2526" i="1"/>
  <c r="N2526" i="1"/>
  <c r="B2527" i="1" s="1"/>
  <c r="J2527" i="1" l="1"/>
  <c r="D2527" i="1"/>
  <c r="P2527" i="1" s="1"/>
  <c r="H2527" i="1"/>
  <c r="L2527" i="1" s="1"/>
  <c r="O2527" i="1"/>
  <c r="N2527" i="1" l="1"/>
  <c r="B2528" i="1" s="1"/>
  <c r="D2528" i="1" l="1"/>
  <c r="N2528" i="1" s="1"/>
  <c r="B2529" i="1" s="1"/>
  <c r="J2528" i="1"/>
  <c r="H2528" i="1"/>
  <c r="L2528" i="1" l="1"/>
  <c r="J2529" i="1"/>
  <c r="D2529" i="1"/>
  <c r="P2529" i="1" s="1"/>
  <c r="H2529" i="1"/>
  <c r="L2529" i="1" s="1"/>
  <c r="P2528" i="1"/>
  <c r="O2528" i="1"/>
  <c r="O2529" i="1" l="1"/>
  <c r="N2529" i="1"/>
  <c r="B2530" i="1" s="1"/>
  <c r="D2530" i="1" l="1"/>
  <c r="N2530" i="1" s="1"/>
  <c r="B2531" i="1" s="1"/>
  <c r="J2530" i="1"/>
  <c r="H2530" i="1"/>
  <c r="L2530" i="1" s="1"/>
  <c r="J2531" i="1" l="1"/>
  <c r="D2531" i="1"/>
  <c r="P2531" i="1" s="1"/>
  <c r="H2531" i="1"/>
  <c r="P2530" i="1"/>
  <c r="O2530" i="1"/>
  <c r="L2531" i="1" l="1"/>
  <c r="O2531" i="1"/>
  <c r="N2531" i="1"/>
  <c r="B2532" i="1" s="1"/>
  <c r="D2532" i="1" l="1"/>
  <c r="N2532" i="1" s="1"/>
  <c r="B2533" i="1" s="1"/>
  <c r="J2532" i="1"/>
  <c r="H2532" i="1"/>
  <c r="L2532" i="1" l="1"/>
  <c r="J2533" i="1"/>
  <c r="D2533" i="1"/>
  <c r="P2533" i="1" s="1"/>
  <c r="H2533" i="1"/>
  <c r="L2533" i="1" s="1"/>
  <c r="P2532" i="1"/>
  <c r="O2532" i="1"/>
  <c r="O2533" i="1" l="1"/>
  <c r="N2533" i="1"/>
  <c r="B2534" i="1" s="1"/>
  <c r="D2534" i="1" l="1"/>
  <c r="N2534" i="1" s="1"/>
  <c r="B2535" i="1" s="1"/>
  <c r="J2534" i="1"/>
  <c r="H2534" i="1"/>
  <c r="L2534" i="1" l="1"/>
  <c r="J2535" i="1"/>
  <c r="D2535" i="1"/>
  <c r="P2535" i="1" s="1"/>
  <c r="H2535" i="1"/>
  <c r="L2535" i="1" s="1"/>
  <c r="P2534" i="1"/>
  <c r="O2534" i="1"/>
  <c r="O2535" i="1" l="1"/>
  <c r="N2535" i="1"/>
  <c r="B2536" i="1" s="1"/>
  <c r="D2536" i="1" l="1"/>
  <c r="N2536" i="1" s="1"/>
  <c r="B2537" i="1" s="1"/>
  <c r="J2536" i="1"/>
  <c r="H2536" i="1"/>
  <c r="L2536" i="1" l="1"/>
  <c r="J2537" i="1"/>
  <c r="D2537" i="1"/>
  <c r="P2537" i="1" s="1"/>
  <c r="H2537" i="1"/>
  <c r="L2537" i="1" s="1"/>
  <c r="P2536" i="1"/>
  <c r="O2536" i="1"/>
  <c r="O2537" i="1" l="1"/>
  <c r="N2537" i="1"/>
  <c r="B2538" i="1" s="1"/>
  <c r="D2538" i="1" l="1"/>
  <c r="N2538" i="1" s="1"/>
  <c r="B2539" i="1" s="1"/>
  <c r="J2538" i="1"/>
  <c r="H2538" i="1"/>
  <c r="L2538" i="1" l="1"/>
  <c r="J2539" i="1"/>
  <c r="D2539" i="1"/>
  <c r="P2539" i="1" s="1"/>
  <c r="H2539" i="1"/>
  <c r="P2538" i="1"/>
  <c r="O2538" i="1"/>
  <c r="L2539" i="1" l="1"/>
  <c r="O2539" i="1"/>
  <c r="N2539" i="1"/>
  <c r="B2540" i="1" s="1"/>
  <c r="D2540" i="1" l="1"/>
  <c r="N2540" i="1" s="1"/>
  <c r="B2541" i="1" s="1"/>
  <c r="J2540" i="1"/>
  <c r="H2540" i="1"/>
  <c r="L2540" i="1" l="1"/>
  <c r="J2541" i="1"/>
  <c r="D2541" i="1"/>
  <c r="P2541" i="1" s="1"/>
  <c r="H2541" i="1"/>
  <c r="L2541" i="1" s="1"/>
  <c r="P2540" i="1"/>
  <c r="O2540" i="1"/>
  <c r="O2541" i="1" l="1"/>
  <c r="N2541" i="1"/>
  <c r="B2542" i="1" s="1"/>
  <c r="D2542" i="1" l="1"/>
  <c r="N2542" i="1" s="1"/>
  <c r="B2543" i="1" s="1"/>
  <c r="J2542" i="1"/>
  <c r="H2542" i="1"/>
  <c r="L2542" i="1" l="1"/>
  <c r="J2543" i="1"/>
  <c r="D2543" i="1"/>
  <c r="P2543" i="1" s="1"/>
  <c r="H2543" i="1"/>
  <c r="L2543" i="1" s="1"/>
  <c r="P2542" i="1"/>
  <c r="O2542" i="1"/>
  <c r="O2543" i="1" l="1"/>
  <c r="N2543" i="1"/>
  <c r="B2544" i="1" s="1"/>
  <c r="D2544" i="1" l="1"/>
  <c r="N2544" i="1" s="1"/>
  <c r="B2545" i="1" s="1"/>
  <c r="J2544" i="1"/>
  <c r="H2544" i="1"/>
  <c r="L2544" i="1" l="1"/>
  <c r="J2545" i="1"/>
  <c r="D2545" i="1"/>
  <c r="P2545" i="1" s="1"/>
  <c r="H2545" i="1"/>
  <c r="L2545" i="1" s="1"/>
  <c r="P2544" i="1"/>
  <c r="O2544" i="1"/>
  <c r="O2545" i="1" l="1"/>
  <c r="N2545" i="1"/>
  <c r="B2546" i="1" s="1"/>
  <c r="D2546" i="1" l="1"/>
  <c r="N2546" i="1" s="1"/>
  <c r="B2547" i="1" s="1"/>
  <c r="J2546" i="1"/>
  <c r="H2546" i="1"/>
  <c r="L2546" i="1" l="1"/>
  <c r="J2547" i="1"/>
  <c r="D2547" i="1"/>
  <c r="P2547" i="1" s="1"/>
  <c r="H2547" i="1"/>
  <c r="L2547" i="1" s="1"/>
  <c r="P2546" i="1"/>
  <c r="O2546" i="1"/>
  <c r="O2547" i="1" l="1"/>
  <c r="N2547" i="1"/>
  <c r="B2548" i="1" s="1"/>
  <c r="D2548" i="1" l="1"/>
  <c r="N2548" i="1" s="1"/>
  <c r="B2549" i="1" s="1"/>
  <c r="J2548" i="1"/>
  <c r="H2548" i="1"/>
  <c r="L2548" i="1" l="1"/>
  <c r="J2549" i="1"/>
  <c r="D2549" i="1"/>
  <c r="P2549" i="1" s="1"/>
  <c r="H2549" i="1"/>
  <c r="L2549" i="1" s="1"/>
  <c r="P2548" i="1"/>
  <c r="O2548" i="1"/>
  <c r="O2549" i="1" l="1"/>
  <c r="N2549" i="1"/>
  <c r="B2550" i="1" s="1"/>
  <c r="D2550" i="1" l="1"/>
  <c r="N2550" i="1" s="1"/>
  <c r="B2551" i="1" s="1"/>
  <c r="J2550" i="1"/>
  <c r="H2550" i="1"/>
  <c r="L2550" i="1" l="1"/>
  <c r="J2551" i="1"/>
  <c r="D2551" i="1"/>
  <c r="P2551" i="1" s="1"/>
  <c r="H2551" i="1"/>
  <c r="L2551" i="1" s="1"/>
  <c r="P2550" i="1"/>
  <c r="O2550" i="1"/>
  <c r="O2551" i="1" l="1"/>
  <c r="N2551" i="1"/>
  <c r="B2552" i="1" s="1"/>
  <c r="D2552" i="1" l="1"/>
  <c r="N2552" i="1" s="1"/>
  <c r="B2553" i="1" s="1"/>
  <c r="J2552" i="1"/>
  <c r="H2552" i="1"/>
  <c r="L2552" i="1" l="1"/>
  <c r="J2553" i="1"/>
  <c r="D2553" i="1"/>
  <c r="P2553" i="1" s="1"/>
  <c r="H2553" i="1"/>
  <c r="L2553" i="1" s="1"/>
  <c r="P2552" i="1"/>
  <c r="O2552" i="1"/>
  <c r="O2553" i="1" l="1"/>
  <c r="N2553" i="1"/>
  <c r="B2554" i="1" s="1"/>
  <c r="D2554" i="1" l="1"/>
  <c r="N2554" i="1" s="1"/>
  <c r="B2555" i="1" s="1"/>
  <c r="J2554" i="1"/>
  <c r="H2554" i="1"/>
  <c r="L2554" i="1" l="1"/>
  <c r="J2555" i="1"/>
  <c r="D2555" i="1"/>
  <c r="P2555" i="1" s="1"/>
  <c r="H2555" i="1"/>
  <c r="L2555" i="1" s="1"/>
  <c r="P2554" i="1"/>
  <c r="O2554" i="1"/>
  <c r="O2555" i="1" l="1"/>
  <c r="N2555" i="1"/>
  <c r="B2556" i="1" s="1"/>
  <c r="D2556" i="1" l="1"/>
  <c r="N2556" i="1" s="1"/>
  <c r="B2557" i="1" s="1"/>
  <c r="J2556" i="1"/>
  <c r="H2556" i="1"/>
  <c r="L2556" i="1" l="1"/>
  <c r="J2557" i="1"/>
  <c r="D2557" i="1"/>
  <c r="P2557" i="1" s="1"/>
  <c r="H2557" i="1"/>
  <c r="L2557" i="1" s="1"/>
  <c r="P2556" i="1"/>
  <c r="O2556" i="1"/>
  <c r="O2557" i="1" l="1"/>
  <c r="N2557" i="1"/>
  <c r="B2558" i="1" s="1"/>
  <c r="D2558" i="1" l="1"/>
  <c r="N2558" i="1" s="1"/>
  <c r="B2559" i="1" s="1"/>
  <c r="J2558" i="1"/>
  <c r="H2558" i="1"/>
  <c r="L2558" i="1" l="1"/>
  <c r="J2559" i="1"/>
  <c r="D2559" i="1"/>
  <c r="P2559" i="1" s="1"/>
  <c r="H2559" i="1"/>
  <c r="L2559" i="1" s="1"/>
  <c r="P2558" i="1"/>
  <c r="O2558" i="1"/>
  <c r="O2559" i="1" l="1"/>
  <c r="N2559" i="1"/>
  <c r="B2560" i="1" s="1"/>
  <c r="D2560" i="1" l="1"/>
  <c r="J2560" i="1"/>
  <c r="H2560" i="1"/>
  <c r="P2560" i="1" l="1"/>
  <c r="O2560" i="1"/>
  <c r="L2560" i="1"/>
  <c r="N2560" i="1"/>
  <c r="B2561" i="1" s="1"/>
  <c r="J2561" i="1" l="1"/>
  <c r="D2561" i="1"/>
  <c r="P2561" i="1" s="1"/>
  <c r="H2561" i="1"/>
  <c r="L2561" i="1" s="1"/>
  <c r="O2561" i="1"/>
  <c r="N2561" i="1" l="1"/>
  <c r="B2562" i="1" s="1"/>
  <c r="D2562" i="1" l="1"/>
  <c r="J2562" i="1"/>
  <c r="H2562" i="1"/>
  <c r="P2562" i="1" l="1"/>
  <c r="O2562" i="1"/>
  <c r="L2562" i="1"/>
  <c r="N2562" i="1"/>
  <c r="B2563" i="1" s="1"/>
  <c r="J2563" i="1" l="1"/>
  <c r="D2563" i="1"/>
  <c r="P2563" i="1" s="1"/>
  <c r="H2563" i="1"/>
  <c r="L2563" i="1" s="1"/>
  <c r="O2563" i="1"/>
  <c r="N2563" i="1" l="1"/>
  <c r="B2564" i="1" s="1"/>
  <c r="D2564" i="1" l="1"/>
  <c r="J2564" i="1"/>
  <c r="H2564" i="1"/>
  <c r="P2564" i="1" l="1"/>
  <c r="O2564" i="1"/>
  <c r="L2564" i="1"/>
  <c r="N2564" i="1"/>
  <c r="B2565" i="1" s="1"/>
  <c r="J2565" i="1" l="1"/>
  <c r="D2565" i="1"/>
  <c r="P2565" i="1" s="1"/>
  <c r="H2565" i="1"/>
  <c r="L2565" i="1" s="1"/>
  <c r="O2565" i="1"/>
  <c r="N2565" i="1" l="1"/>
  <c r="B2566" i="1" s="1"/>
  <c r="D2566" i="1" l="1"/>
  <c r="N2566" i="1" s="1"/>
  <c r="B2567" i="1" s="1"/>
  <c r="J2566" i="1"/>
  <c r="H2566" i="1"/>
  <c r="L2566" i="1" l="1"/>
  <c r="J2567" i="1"/>
  <c r="D2567" i="1"/>
  <c r="P2567" i="1" s="1"/>
  <c r="H2567" i="1"/>
  <c r="L2567" i="1" s="1"/>
  <c r="P2566" i="1"/>
  <c r="O2566" i="1"/>
  <c r="N2567" i="1" l="1"/>
  <c r="B2568" i="1" s="1"/>
  <c r="O2567" i="1"/>
  <c r="D2568" i="1" l="1"/>
  <c r="P2568" i="1" s="1"/>
  <c r="J2568" i="1"/>
  <c r="H2568" i="1"/>
  <c r="O2568" i="1" l="1"/>
  <c r="L2568" i="1"/>
  <c r="N2568" i="1"/>
  <c r="B2569" i="1" s="1"/>
  <c r="J2569" i="1" l="1"/>
  <c r="D2569" i="1"/>
  <c r="H2569" i="1"/>
  <c r="L2569" i="1" s="1"/>
  <c r="P2569" i="1" l="1"/>
  <c r="O2569" i="1"/>
  <c r="N2569" i="1"/>
  <c r="B2570" i="1" s="1"/>
  <c r="D2570" i="1" l="1"/>
  <c r="P2570" i="1" s="1"/>
  <c r="J2570" i="1"/>
  <c r="H2570" i="1"/>
  <c r="L2570" i="1" l="1"/>
  <c r="N2570" i="1"/>
  <c r="B2571" i="1" s="1"/>
  <c r="D2571" i="1" s="1"/>
  <c r="O2570" i="1"/>
  <c r="J2571" i="1"/>
  <c r="H2571" i="1" l="1"/>
  <c r="L2571" i="1" s="1"/>
  <c r="P2571" i="1"/>
  <c r="O2571" i="1"/>
  <c r="N2571" i="1"/>
  <c r="B2572" i="1" s="1"/>
  <c r="D2572" i="1" l="1"/>
  <c r="J2572" i="1"/>
  <c r="H2572" i="1"/>
  <c r="P2572" i="1" l="1"/>
  <c r="O2572" i="1"/>
  <c r="L2572" i="1"/>
  <c r="N2572" i="1"/>
  <c r="B2573" i="1" s="1"/>
  <c r="J2573" i="1" l="1"/>
  <c r="D2573" i="1"/>
  <c r="P2573" i="1" s="1"/>
  <c r="H2573" i="1"/>
  <c r="L2573" i="1" s="1"/>
  <c r="O2573" i="1" l="1"/>
  <c r="N2573" i="1"/>
  <c r="B2574" i="1" s="1"/>
  <c r="D2574" i="1" l="1"/>
  <c r="P2574" i="1" s="1"/>
  <c r="J2574" i="1"/>
  <c r="H2574" i="1"/>
  <c r="L2574" i="1" l="1"/>
  <c r="N2574" i="1"/>
  <c r="B2575" i="1" s="1"/>
  <c r="O2574" i="1"/>
  <c r="J2575" i="1" l="1"/>
  <c r="D2575" i="1"/>
  <c r="P2575" i="1" s="1"/>
  <c r="H2575" i="1"/>
  <c r="O2575" i="1" l="1"/>
  <c r="L2575" i="1"/>
  <c r="N2575" i="1"/>
  <c r="B2576" i="1" s="1"/>
  <c r="D2576" i="1" l="1"/>
  <c r="J2576" i="1"/>
  <c r="H2576" i="1"/>
  <c r="P2576" i="1" l="1"/>
  <c r="O2576" i="1"/>
  <c r="L2576" i="1"/>
  <c r="N2576" i="1"/>
  <c r="B2577" i="1" s="1"/>
  <c r="J2577" i="1" l="1"/>
  <c r="D2577" i="1"/>
  <c r="P2577" i="1" s="1"/>
  <c r="H2577" i="1"/>
  <c r="L2577" i="1" s="1"/>
  <c r="O2577" i="1"/>
  <c r="N2577" i="1" l="1"/>
  <c r="B2578" i="1" s="1"/>
  <c r="D2578" i="1" l="1"/>
  <c r="J2578" i="1"/>
  <c r="H2578" i="1"/>
  <c r="P2578" i="1" l="1"/>
  <c r="O2578" i="1"/>
  <c r="L2578" i="1"/>
  <c r="N2578" i="1"/>
  <c r="B2579" i="1" s="1"/>
  <c r="J2579" i="1" l="1"/>
  <c r="D2579" i="1"/>
  <c r="P2579" i="1" s="1"/>
  <c r="H2579" i="1"/>
  <c r="L2579" i="1" s="1"/>
  <c r="O2579" i="1"/>
  <c r="N2579" i="1" l="1"/>
  <c r="B2580" i="1" s="1"/>
  <c r="D2580" i="1" l="1"/>
  <c r="J2580" i="1"/>
  <c r="H2580" i="1"/>
  <c r="P2580" i="1" l="1"/>
  <c r="O2580" i="1"/>
  <c r="L2580" i="1"/>
  <c r="N2580" i="1"/>
  <c r="B2581" i="1" s="1"/>
  <c r="J2581" i="1" l="1"/>
  <c r="D2581" i="1"/>
  <c r="P2581" i="1" s="1"/>
  <c r="H2581" i="1"/>
  <c r="L2581" i="1" s="1"/>
  <c r="O2581" i="1"/>
  <c r="N2581" i="1" l="1"/>
  <c r="B2582" i="1" s="1"/>
  <c r="D2582" i="1" l="1"/>
  <c r="J2582" i="1"/>
  <c r="H2582" i="1"/>
  <c r="P2582" i="1" l="1"/>
  <c r="O2582" i="1"/>
  <c r="L2582" i="1"/>
  <c r="N2582" i="1"/>
  <c r="B2583" i="1" s="1"/>
  <c r="J2583" i="1" l="1"/>
  <c r="D2583" i="1"/>
  <c r="P2583" i="1" s="1"/>
  <c r="H2583" i="1"/>
  <c r="L2583" i="1" s="1"/>
  <c r="O2583" i="1" l="1"/>
  <c r="N2583" i="1"/>
  <c r="B2584" i="1" s="1"/>
  <c r="O2584" i="1" l="1"/>
  <c r="D2584" i="1"/>
  <c r="P2584" i="1" s="1"/>
  <c r="N2584" i="1"/>
  <c r="B2585" i="1" s="1"/>
  <c r="J2584" i="1"/>
  <c r="H2584" i="1"/>
  <c r="L2584" i="1" s="1"/>
  <c r="J2585" i="1" l="1"/>
  <c r="D2585" i="1"/>
  <c r="P2585" i="1" s="1"/>
  <c r="H2585" i="1"/>
  <c r="L2585" i="1" s="1"/>
  <c r="O2585" i="1" l="1"/>
  <c r="N2585" i="1"/>
  <c r="B2586" i="1" s="1"/>
  <c r="D2586" i="1" l="1"/>
  <c r="J2586" i="1"/>
  <c r="H2586" i="1"/>
  <c r="P2586" i="1" l="1"/>
  <c r="O2586" i="1"/>
  <c r="L2586" i="1"/>
  <c r="N2586" i="1"/>
  <c r="B2587" i="1" s="1"/>
  <c r="J2587" i="1" l="1"/>
  <c r="D2587" i="1"/>
  <c r="P2587" i="1" s="1"/>
  <c r="H2587" i="1"/>
  <c r="L2587" i="1" s="1"/>
  <c r="O2587" i="1"/>
  <c r="N2587" i="1" l="1"/>
  <c r="B2588" i="1" s="1"/>
  <c r="D2588" i="1" l="1"/>
  <c r="J2588" i="1"/>
  <c r="H2588" i="1"/>
  <c r="P2588" i="1" l="1"/>
  <c r="O2588" i="1"/>
  <c r="L2588" i="1"/>
  <c r="N2588" i="1"/>
  <c r="B2589" i="1" s="1"/>
  <c r="J2589" i="1" l="1"/>
  <c r="D2589" i="1"/>
  <c r="P2589" i="1" s="1"/>
  <c r="H2589" i="1"/>
  <c r="L2589" i="1" s="1"/>
  <c r="O2589" i="1" l="1"/>
  <c r="N2589" i="1"/>
  <c r="B2590" i="1" s="1"/>
  <c r="O2590" i="1" l="1"/>
  <c r="D2590" i="1"/>
  <c r="P2590" i="1" s="1"/>
  <c r="N2590" i="1"/>
  <c r="B2591" i="1" s="1"/>
  <c r="J2590" i="1"/>
  <c r="H2590" i="1"/>
  <c r="L2590" i="1" s="1"/>
  <c r="J2591" i="1" l="1"/>
  <c r="D2591" i="1"/>
  <c r="P2591" i="1" s="1"/>
  <c r="H2591" i="1"/>
  <c r="L2591" i="1" s="1"/>
  <c r="O2591" i="1"/>
  <c r="N2591" i="1" l="1"/>
  <c r="B2592" i="1" s="1"/>
  <c r="D2592" i="1" l="1"/>
  <c r="J2592" i="1"/>
  <c r="H2592" i="1"/>
  <c r="P2592" i="1" l="1"/>
  <c r="O2592" i="1"/>
  <c r="L2592" i="1"/>
  <c r="N2592" i="1"/>
  <c r="B2593" i="1" s="1"/>
  <c r="J2593" i="1" l="1"/>
  <c r="D2593" i="1"/>
  <c r="P2593" i="1" s="1"/>
  <c r="H2593" i="1"/>
  <c r="L2593" i="1" s="1"/>
  <c r="O2593" i="1"/>
  <c r="N2593" i="1" l="1"/>
  <c r="B2594" i="1" s="1"/>
  <c r="D2594" i="1" l="1"/>
  <c r="N2594" i="1" s="1"/>
  <c r="B2595" i="1" s="1"/>
  <c r="J2594" i="1"/>
  <c r="H2594" i="1"/>
  <c r="J2595" i="1" l="1"/>
  <c r="D2595" i="1"/>
  <c r="P2595" i="1" s="1"/>
  <c r="H2595" i="1"/>
  <c r="L2594" i="1"/>
  <c r="P2594" i="1"/>
  <c r="O2594" i="1"/>
  <c r="O2595" i="1" s="1"/>
  <c r="L2595" i="1" l="1"/>
  <c r="N2595" i="1"/>
  <c r="B2596" i="1" s="1"/>
  <c r="J2596" i="1" s="1"/>
  <c r="D2596" i="1" l="1"/>
  <c r="P2596" i="1" s="1"/>
  <c r="H2596" i="1"/>
  <c r="L2596" i="1" s="1"/>
  <c r="O2596" i="1"/>
  <c r="N2596" i="1" l="1"/>
  <c r="B2597" i="1" s="1"/>
  <c r="J2597" i="1" l="1"/>
  <c r="D2597" i="1"/>
  <c r="H2597" i="1"/>
  <c r="L2597" i="1" s="1"/>
  <c r="P2597" i="1" l="1"/>
  <c r="O2597" i="1"/>
  <c r="N2597" i="1"/>
  <c r="B2598" i="1" s="1"/>
  <c r="N2598" i="1" l="1"/>
  <c r="B2599" i="1" s="1"/>
  <c r="D2599" i="1" s="1"/>
  <c r="P2599" i="1" s="1"/>
  <c r="D2598" i="1"/>
  <c r="H2598" i="1"/>
  <c r="L2598" i="1" s="1"/>
  <c r="J2598" i="1"/>
  <c r="J2599" i="1"/>
  <c r="H2599" i="1" l="1"/>
  <c r="L2599" i="1" s="1"/>
  <c r="P2598" i="1"/>
  <c r="O2598" i="1"/>
  <c r="O2599" i="1" s="1"/>
  <c r="N2599" i="1"/>
  <c r="B2600" i="1" s="1"/>
  <c r="D2600" i="1" l="1"/>
  <c r="J2600" i="1"/>
  <c r="H2600" i="1"/>
  <c r="P2600" i="1" l="1"/>
  <c r="O2600" i="1"/>
  <c r="L2600" i="1"/>
  <c r="N2600" i="1"/>
  <c r="B2601" i="1" s="1"/>
  <c r="J2601" i="1" l="1"/>
  <c r="D2601" i="1"/>
  <c r="P2601" i="1" s="1"/>
  <c r="H2601" i="1"/>
  <c r="L2601" i="1" s="1"/>
  <c r="O2601" i="1"/>
  <c r="N2601" i="1" l="1"/>
  <c r="B2602" i="1" s="1"/>
  <c r="D2602" i="1" l="1"/>
  <c r="J2602" i="1"/>
  <c r="H2602" i="1"/>
  <c r="P2602" i="1" l="1"/>
  <c r="O2602" i="1"/>
  <c r="L2602" i="1"/>
  <c r="N2602" i="1"/>
  <c r="B2603" i="1" s="1"/>
  <c r="J2603" i="1" l="1"/>
  <c r="D2603" i="1"/>
  <c r="P2603" i="1" s="1"/>
  <c r="H2603" i="1"/>
  <c r="L2603" i="1" s="1"/>
  <c r="O2603" i="1"/>
  <c r="N2603" i="1" l="1"/>
  <c r="B2604" i="1" s="1"/>
  <c r="D2604" i="1" l="1"/>
  <c r="N2604" i="1" s="1"/>
  <c r="B2605" i="1" s="1"/>
  <c r="J2604" i="1"/>
  <c r="H2604" i="1"/>
  <c r="J2605" i="1" l="1"/>
  <c r="D2605" i="1"/>
  <c r="P2605" i="1" s="1"/>
  <c r="H2605" i="1"/>
  <c r="L2605" i="1" s="1"/>
  <c r="L2604" i="1"/>
  <c r="P2604" i="1"/>
  <c r="O2604" i="1"/>
  <c r="O2605" i="1" s="1"/>
  <c r="N2605" i="1" l="1"/>
  <c r="B2606" i="1" s="1"/>
  <c r="D2606" i="1" s="1"/>
  <c r="P2606" i="1" s="1"/>
  <c r="J2606" i="1" l="1"/>
  <c r="N2606" i="1"/>
  <c r="B2607" i="1" s="1"/>
  <c r="H2606" i="1"/>
  <c r="O2606" i="1"/>
  <c r="J2607" i="1"/>
  <c r="D2607" i="1"/>
  <c r="P2607" i="1" s="1"/>
  <c r="H2607" i="1"/>
  <c r="L2607" i="1" s="1"/>
  <c r="O2607" i="1"/>
  <c r="L2606" i="1" l="1"/>
  <c r="N2607" i="1"/>
  <c r="B2608" i="1" s="1"/>
  <c r="D2608" i="1" l="1"/>
  <c r="J2608" i="1"/>
  <c r="H2608" i="1"/>
  <c r="P2608" i="1" l="1"/>
  <c r="O2608" i="1"/>
  <c r="L2608" i="1"/>
  <c r="N2608" i="1"/>
  <c r="B2609" i="1" s="1"/>
  <c r="J2609" i="1" l="1"/>
  <c r="D2609" i="1"/>
  <c r="P2609" i="1" s="1"/>
  <c r="H2609" i="1"/>
  <c r="L2609" i="1" s="1"/>
  <c r="O2609" i="1"/>
  <c r="N2609" i="1" l="1"/>
  <c r="B2610" i="1" s="1"/>
  <c r="D2610" i="1" l="1"/>
  <c r="J2610" i="1"/>
  <c r="H2610" i="1"/>
  <c r="P2610" i="1" l="1"/>
  <c r="O2610" i="1"/>
  <c r="L2610" i="1"/>
  <c r="N2610" i="1"/>
  <c r="B2611" i="1" s="1"/>
  <c r="J2611" i="1" l="1"/>
  <c r="D2611" i="1"/>
  <c r="P2611" i="1" s="1"/>
  <c r="H2611" i="1"/>
  <c r="L2611" i="1" s="1"/>
  <c r="O2611" i="1"/>
  <c r="N2611" i="1" l="1"/>
  <c r="B2612" i="1" s="1"/>
  <c r="D2612" i="1" l="1"/>
  <c r="J2612" i="1"/>
  <c r="H2612" i="1"/>
  <c r="P2612" i="1" l="1"/>
  <c r="O2612" i="1"/>
  <c r="L2612" i="1"/>
  <c r="N2612" i="1"/>
  <c r="B2613" i="1" s="1"/>
  <c r="J2613" i="1" l="1"/>
  <c r="D2613" i="1"/>
  <c r="P2613" i="1" s="1"/>
  <c r="H2613" i="1"/>
  <c r="L2613" i="1" s="1"/>
  <c r="O2613" i="1"/>
  <c r="N2613" i="1" l="1"/>
  <c r="B2614" i="1" s="1"/>
  <c r="D2614" i="1" l="1"/>
  <c r="N2614" i="1" s="1"/>
  <c r="B2615" i="1" s="1"/>
  <c r="J2614" i="1"/>
  <c r="H2614" i="1"/>
  <c r="J2615" i="1" l="1"/>
  <c r="D2615" i="1"/>
  <c r="P2615" i="1" s="1"/>
  <c r="H2615" i="1"/>
  <c r="L2614" i="1"/>
  <c r="P2614" i="1"/>
  <c r="O2614" i="1"/>
  <c r="O2615" i="1" s="1"/>
  <c r="L2615" i="1" l="1"/>
  <c r="N2615" i="1"/>
  <c r="B2616" i="1" s="1"/>
  <c r="D2616" i="1" l="1"/>
  <c r="J2616" i="1"/>
  <c r="H2616" i="1"/>
  <c r="P2616" i="1" l="1"/>
  <c r="O2616" i="1"/>
  <c r="L2616" i="1"/>
  <c r="N2616" i="1"/>
  <c r="B2617" i="1" s="1"/>
  <c r="J2617" i="1" l="1"/>
  <c r="D2617" i="1"/>
  <c r="P2617" i="1" s="1"/>
  <c r="H2617" i="1"/>
  <c r="L2617" i="1" s="1"/>
  <c r="O2617" i="1"/>
  <c r="N2617" i="1" l="1"/>
  <c r="B2618" i="1" s="1"/>
  <c r="D2618" i="1" l="1"/>
  <c r="J2618" i="1"/>
  <c r="H2618" i="1"/>
  <c r="P2618" i="1" l="1"/>
  <c r="O2618" i="1"/>
  <c r="L2618" i="1"/>
  <c r="N2618" i="1"/>
  <c r="B2619" i="1" s="1"/>
  <c r="J2619" i="1" l="1"/>
  <c r="D2619" i="1"/>
  <c r="P2619" i="1" s="1"/>
  <c r="H2619" i="1"/>
  <c r="O2619" i="1"/>
  <c r="L2619" i="1" l="1"/>
  <c r="N2619" i="1"/>
  <c r="B2620" i="1" s="1"/>
  <c r="D2620" i="1" l="1"/>
  <c r="J2620" i="1"/>
  <c r="H2620" i="1"/>
  <c r="P2620" i="1" l="1"/>
  <c r="O2620" i="1"/>
  <c r="L2620" i="1"/>
  <c r="N2620" i="1"/>
  <c r="B2621" i="1" s="1"/>
  <c r="J2621" i="1" l="1"/>
  <c r="D2621" i="1"/>
  <c r="P2621" i="1" s="1"/>
  <c r="H2621" i="1"/>
  <c r="L2621" i="1" s="1"/>
  <c r="O2621" i="1"/>
  <c r="N2621" i="1" l="1"/>
  <c r="B2622" i="1" s="1"/>
  <c r="D2622" i="1" l="1"/>
  <c r="J2622" i="1"/>
  <c r="H2622" i="1"/>
  <c r="P2622" i="1" l="1"/>
  <c r="O2622" i="1"/>
  <c r="L2622" i="1"/>
  <c r="N2622" i="1"/>
  <c r="B2623" i="1" s="1"/>
  <c r="J2623" i="1" l="1"/>
  <c r="D2623" i="1"/>
  <c r="P2623" i="1" s="1"/>
  <c r="H2623" i="1"/>
  <c r="L2623" i="1" s="1"/>
  <c r="O2623" i="1"/>
  <c r="N2623" i="1" l="1"/>
  <c r="B2624" i="1" s="1"/>
  <c r="D2624" i="1" l="1"/>
  <c r="J2624" i="1"/>
  <c r="H2624" i="1"/>
  <c r="P2624" i="1" l="1"/>
  <c r="O2624" i="1"/>
  <c r="L2624" i="1"/>
  <c r="N2624" i="1"/>
  <c r="B2625" i="1" s="1"/>
  <c r="J2625" i="1" l="1"/>
  <c r="D2625" i="1"/>
  <c r="P2625" i="1" s="1"/>
  <c r="H2625" i="1"/>
  <c r="L2625" i="1" s="1"/>
  <c r="O2625" i="1"/>
  <c r="N2625" i="1" l="1"/>
  <c r="B2626" i="1" s="1"/>
  <c r="D2626" i="1" s="1"/>
  <c r="P2626" i="1" s="1"/>
  <c r="H2626" i="1" l="1"/>
  <c r="N2626" i="1"/>
  <c r="B2627" i="1" s="1"/>
  <c r="J2627" i="1" s="1"/>
  <c r="J2626" i="1"/>
  <c r="O2626" i="1"/>
  <c r="D2627" i="1"/>
  <c r="P2627" i="1" s="1"/>
  <c r="O2627" i="1" l="1"/>
  <c r="H2627" i="1"/>
  <c r="L2627" i="1" s="1"/>
  <c r="L2626" i="1"/>
  <c r="N2627" i="1"/>
  <c r="B2628" i="1" s="1"/>
  <c r="D2628" i="1" l="1"/>
  <c r="J2628" i="1"/>
  <c r="H2628" i="1"/>
  <c r="P2628" i="1" l="1"/>
  <c r="O2628" i="1"/>
  <c r="L2628" i="1"/>
  <c r="N2628" i="1"/>
  <c r="B2629" i="1" s="1"/>
  <c r="J2629" i="1" l="1"/>
  <c r="D2629" i="1"/>
  <c r="P2629" i="1" s="1"/>
  <c r="H2629" i="1"/>
  <c r="O2629" i="1"/>
  <c r="L2629" i="1" l="1"/>
  <c r="N2629" i="1"/>
  <c r="B2630" i="1" s="1"/>
  <c r="D2630" i="1" l="1"/>
  <c r="J2630" i="1"/>
  <c r="H2630" i="1"/>
  <c r="P2630" i="1" l="1"/>
  <c r="O2630" i="1"/>
  <c r="L2630" i="1"/>
  <c r="N2630" i="1"/>
  <c r="B2631" i="1" s="1"/>
  <c r="J2631" i="1" l="1"/>
  <c r="D2631" i="1"/>
  <c r="P2631" i="1" s="1"/>
  <c r="H2631" i="1"/>
  <c r="L2631" i="1" l="1"/>
  <c r="O2631" i="1"/>
  <c r="N2631" i="1"/>
  <c r="B2632" i="1" s="1"/>
  <c r="D2632" i="1" l="1"/>
  <c r="P2632" i="1" s="1"/>
  <c r="J2632" i="1"/>
  <c r="H2632" i="1"/>
  <c r="L2632" i="1" l="1"/>
  <c r="N2632" i="1"/>
  <c r="B2633" i="1" s="1"/>
  <c r="D2633" i="1" s="1"/>
  <c r="O2632" i="1"/>
  <c r="J2633" i="1"/>
  <c r="H2633" i="1"/>
  <c r="L2633" i="1" s="1"/>
  <c r="P2633" i="1" l="1"/>
  <c r="O2633" i="1"/>
  <c r="N2633" i="1"/>
  <c r="B2634" i="1" s="1"/>
  <c r="D2634" i="1" l="1"/>
  <c r="J2634" i="1"/>
  <c r="H2634" i="1"/>
  <c r="P2634" i="1" l="1"/>
  <c r="O2634" i="1"/>
  <c r="L2634" i="1"/>
  <c r="N2634" i="1"/>
  <c r="B2635" i="1" s="1"/>
  <c r="J2635" i="1" l="1"/>
  <c r="D2635" i="1"/>
  <c r="P2635" i="1" s="1"/>
  <c r="H2635" i="1"/>
  <c r="L2635" i="1" s="1"/>
  <c r="O2635" i="1"/>
  <c r="N2635" i="1" l="1"/>
  <c r="B2636" i="1" s="1"/>
  <c r="D2636" i="1" l="1"/>
  <c r="J2636" i="1"/>
  <c r="H2636" i="1"/>
  <c r="P2636" i="1" l="1"/>
  <c r="O2636" i="1"/>
  <c r="L2636" i="1"/>
  <c r="N2636" i="1"/>
  <c r="B2637" i="1" s="1"/>
  <c r="J2637" i="1" l="1"/>
  <c r="D2637" i="1"/>
  <c r="P2637" i="1" s="1"/>
  <c r="H2637" i="1"/>
  <c r="L2637" i="1" s="1"/>
  <c r="O2637" i="1"/>
  <c r="N2637" i="1" l="1"/>
  <c r="B2638" i="1" s="1"/>
  <c r="D2638" i="1" l="1"/>
  <c r="J2638" i="1"/>
  <c r="H2638" i="1"/>
  <c r="P2638" i="1" l="1"/>
  <c r="O2638" i="1"/>
  <c r="L2638" i="1"/>
  <c r="N2638" i="1"/>
  <c r="B2639" i="1" s="1"/>
  <c r="J2639" i="1" l="1"/>
  <c r="D2639" i="1"/>
  <c r="P2639" i="1" s="1"/>
  <c r="H2639" i="1"/>
  <c r="L2639" i="1" s="1"/>
  <c r="O2639" i="1"/>
  <c r="N2639" i="1" l="1"/>
  <c r="B2640" i="1" s="1"/>
  <c r="D2640" i="1" l="1"/>
  <c r="J2640" i="1"/>
  <c r="H2640" i="1"/>
  <c r="P2640" i="1" l="1"/>
  <c r="O2640" i="1"/>
  <c r="L2640" i="1"/>
  <c r="N2640" i="1"/>
  <c r="B2641" i="1" s="1"/>
  <c r="J2641" i="1" l="1"/>
  <c r="D2641" i="1"/>
  <c r="P2641" i="1" s="1"/>
  <c r="H2641" i="1"/>
  <c r="O2641" i="1"/>
  <c r="L2641" i="1" l="1"/>
  <c r="N2641" i="1"/>
  <c r="B2642" i="1" s="1"/>
  <c r="D2642" i="1" l="1"/>
  <c r="N2642" i="1" s="1"/>
  <c r="B2643" i="1" s="1"/>
  <c r="J2642" i="1"/>
  <c r="H2642" i="1"/>
  <c r="L2642" i="1" l="1"/>
  <c r="J2643" i="1"/>
  <c r="D2643" i="1"/>
  <c r="P2643" i="1" s="1"/>
  <c r="H2643" i="1"/>
  <c r="L2643" i="1" s="1"/>
  <c r="P2642" i="1"/>
  <c r="O2642" i="1"/>
  <c r="O2643" i="1" l="1"/>
  <c r="N2643" i="1"/>
  <c r="B2644" i="1" s="1"/>
  <c r="D2644" i="1" l="1"/>
  <c r="N2644" i="1" s="1"/>
  <c r="B2645" i="1" s="1"/>
  <c r="J2644" i="1"/>
  <c r="H2644" i="1"/>
  <c r="L2644" i="1" l="1"/>
  <c r="J2645" i="1"/>
  <c r="D2645" i="1"/>
  <c r="P2645" i="1" s="1"/>
  <c r="H2645" i="1"/>
  <c r="L2645" i="1" s="1"/>
  <c r="P2644" i="1"/>
  <c r="O2644" i="1"/>
  <c r="O2645" i="1" l="1"/>
  <c r="N2645" i="1"/>
  <c r="B2646" i="1" s="1"/>
  <c r="D2646" i="1" l="1"/>
  <c r="J2646" i="1"/>
  <c r="H2646" i="1"/>
  <c r="P2646" i="1" l="1"/>
  <c r="O2646" i="1"/>
  <c r="L2646" i="1"/>
  <c r="N2646" i="1"/>
  <c r="B2647" i="1" s="1"/>
  <c r="J2647" i="1" l="1"/>
  <c r="D2647" i="1"/>
  <c r="P2647" i="1" s="1"/>
  <c r="H2647" i="1"/>
  <c r="O2647" i="1"/>
  <c r="L2647" i="1" l="1"/>
  <c r="N2647" i="1"/>
  <c r="B2648" i="1" s="1"/>
  <c r="D2648" i="1" l="1"/>
  <c r="J2648" i="1"/>
  <c r="H2648" i="1"/>
  <c r="P2648" i="1" l="1"/>
  <c r="O2648" i="1"/>
  <c r="L2648" i="1"/>
  <c r="N2648" i="1"/>
  <c r="B2649" i="1" s="1"/>
  <c r="J2649" i="1" l="1"/>
  <c r="D2649" i="1"/>
  <c r="P2649" i="1" s="1"/>
  <c r="H2649" i="1"/>
  <c r="L2649" i="1" s="1"/>
  <c r="O2649" i="1"/>
  <c r="N2649" i="1" l="1"/>
  <c r="B2650" i="1" s="1"/>
  <c r="D2650" i="1" l="1"/>
  <c r="J2650" i="1"/>
  <c r="H2650" i="1"/>
  <c r="P2650" i="1" l="1"/>
  <c r="O2650" i="1"/>
  <c r="L2650" i="1"/>
  <c r="N2650" i="1"/>
  <c r="B2651" i="1" s="1"/>
  <c r="J2651" i="1" l="1"/>
  <c r="D2651" i="1"/>
  <c r="P2651" i="1" s="1"/>
  <c r="H2651" i="1"/>
  <c r="O2651" i="1"/>
  <c r="L2651" i="1" l="1"/>
  <c r="N2651" i="1"/>
  <c r="B2652" i="1" s="1"/>
  <c r="D2652" i="1" l="1"/>
  <c r="J2652" i="1"/>
  <c r="H2652" i="1"/>
  <c r="P2652" i="1" l="1"/>
  <c r="O2652" i="1"/>
  <c r="L2652" i="1"/>
  <c r="N2652" i="1"/>
  <c r="B2653" i="1" s="1"/>
  <c r="J2653" i="1" l="1"/>
  <c r="D2653" i="1"/>
  <c r="P2653" i="1" s="1"/>
  <c r="H2653" i="1"/>
  <c r="L2653" i="1" s="1"/>
  <c r="O2653" i="1"/>
  <c r="N2653" i="1" l="1"/>
  <c r="B2654" i="1" s="1"/>
  <c r="D2654" i="1" l="1"/>
  <c r="J2654" i="1"/>
  <c r="H2654" i="1"/>
  <c r="P2654" i="1" l="1"/>
  <c r="O2654" i="1"/>
  <c r="L2654" i="1"/>
  <c r="N2654" i="1"/>
  <c r="B2655" i="1" s="1"/>
  <c r="J2655" i="1" l="1"/>
  <c r="D2655" i="1"/>
  <c r="P2655" i="1" s="1"/>
  <c r="H2655" i="1"/>
  <c r="L2655" i="1" s="1"/>
  <c r="O2655" i="1"/>
  <c r="N2655" i="1" l="1"/>
  <c r="B2656" i="1" s="1"/>
  <c r="D2656" i="1" l="1"/>
  <c r="J2656" i="1"/>
  <c r="H2656" i="1"/>
  <c r="P2656" i="1" l="1"/>
  <c r="O2656" i="1"/>
  <c r="L2656" i="1"/>
  <c r="N2656" i="1"/>
  <c r="B2657" i="1" s="1"/>
  <c r="J2657" i="1" l="1"/>
  <c r="D2657" i="1"/>
  <c r="P2657" i="1" s="1"/>
  <c r="H2657" i="1"/>
  <c r="O2657" i="1"/>
  <c r="L2657" i="1" l="1"/>
  <c r="N2657" i="1"/>
  <c r="B2658" i="1" s="1"/>
  <c r="D2658" i="1" l="1"/>
  <c r="J2658" i="1"/>
  <c r="H2658" i="1"/>
  <c r="P2658" i="1" l="1"/>
  <c r="O2658" i="1"/>
  <c r="L2658" i="1"/>
  <c r="N2658" i="1"/>
  <c r="B2659" i="1" s="1"/>
  <c r="J2659" i="1" l="1"/>
  <c r="D2659" i="1"/>
  <c r="P2659" i="1" s="1"/>
  <c r="H2659" i="1"/>
  <c r="L2659" i="1" s="1"/>
  <c r="O2659" i="1"/>
  <c r="N2659" i="1" l="1"/>
  <c r="B2660" i="1" s="1"/>
  <c r="D2660" i="1" l="1"/>
  <c r="J2660" i="1"/>
  <c r="H2660" i="1"/>
  <c r="P2660" i="1" l="1"/>
  <c r="O2660" i="1"/>
  <c r="L2660" i="1"/>
  <c r="N2660" i="1"/>
  <c r="B2661" i="1" s="1"/>
  <c r="J2661" i="1" l="1"/>
  <c r="D2661" i="1"/>
  <c r="P2661" i="1" s="1"/>
  <c r="H2661" i="1"/>
  <c r="L2661" i="1" s="1"/>
  <c r="O2661" i="1"/>
  <c r="N2661" i="1" l="1"/>
  <c r="B2662" i="1" s="1"/>
  <c r="D2662" i="1" l="1"/>
  <c r="J2662" i="1"/>
  <c r="H2662" i="1"/>
  <c r="P2662" i="1" l="1"/>
  <c r="O2662" i="1"/>
  <c r="L2662" i="1"/>
  <c r="N2662" i="1"/>
  <c r="B2663" i="1" s="1"/>
  <c r="J2663" i="1" l="1"/>
  <c r="D2663" i="1"/>
  <c r="P2663" i="1" s="1"/>
  <c r="H2663" i="1"/>
  <c r="L2663" i="1" s="1"/>
  <c r="O2663" i="1"/>
  <c r="N2663" i="1" l="1"/>
  <c r="B2664" i="1" s="1"/>
  <c r="D2664" i="1" l="1"/>
  <c r="J2664" i="1"/>
  <c r="H2664" i="1"/>
  <c r="P2664" i="1" l="1"/>
  <c r="O2664" i="1"/>
  <c r="L2664" i="1"/>
  <c r="N2664" i="1"/>
  <c r="B2665" i="1" s="1"/>
  <c r="J2665" i="1" l="1"/>
  <c r="D2665" i="1"/>
  <c r="P2665" i="1" s="1"/>
  <c r="H2665" i="1"/>
  <c r="O2665" i="1"/>
  <c r="L2665" i="1" l="1"/>
  <c r="N2665" i="1"/>
  <c r="B2666" i="1" s="1"/>
  <c r="D2666" i="1" l="1"/>
  <c r="J2666" i="1"/>
  <c r="H2666" i="1"/>
  <c r="P2666" i="1" l="1"/>
  <c r="O2666" i="1"/>
  <c r="L2666" i="1"/>
  <c r="N2666" i="1"/>
  <c r="B2667" i="1" s="1"/>
  <c r="J2667" i="1" l="1"/>
  <c r="D2667" i="1"/>
  <c r="P2667" i="1" s="1"/>
  <c r="H2667" i="1"/>
  <c r="L2667" i="1" s="1"/>
  <c r="O2667" i="1"/>
  <c r="N2667" i="1" l="1"/>
  <c r="B2668" i="1" s="1"/>
  <c r="D2668" i="1" l="1"/>
  <c r="J2668" i="1"/>
  <c r="H2668" i="1"/>
  <c r="P2668" i="1" l="1"/>
  <c r="O2668" i="1"/>
  <c r="L2668" i="1"/>
  <c r="N2668" i="1"/>
  <c r="B2669" i="1" s="1"/>
  <c r="J2669" i="1" l="1"/>
  <c r="D2669" i="1"/>
  <c r="P2669" i="1" s="1"/>
  <c r="H2669" i="1"/>
  <c r="L2669" i="1" s="1"/>
  <c r="O2669" i="1"/>
  <c r="N2669" i="1" l="1"/>
  <c r="B2670" i="1" s="1"/>
  <c r="D2670" i="1" l="1"/>
  <c r="J2670" i="1"/>
  <c r="H2670" i="1"/>
  <c r="P2670" i="1" l="1"/>
  <c r="O2670" i="1"/>
  <c r="L2670" i="1"/>
  <c r="N2670" i="1"/>
  <c r="B2671" i="1" s="1"/>
  <c r="J2671" i="1" l="1"/>
  <c r="D2671" i="1"/>
  <c r="P2671" i="1" s="1"/>
  <c r="H2671" i="1"/>
  <c r="L2671" i="1" s="1"/>
  <c r="O2671" i="1"/>
  <c r="N2671" i="1" l="1"/>
  <c r="B2672" i="1" s="1"/>
  <c r="D2672" i="1" l="1"/>
  <c r="J2672" i="1"/>
  <c r="H2672" i="1"/>
  <c r="P2672" i="1" l="1"/>
  <c r="O2672" i="1"/>
  <c r="L2672" i="1"/>
  <c r="N2672" i="1"/>
  <c r="B2673" i="1" s="1"/>
  <c r="J2673" i="1" l="1"/>
  <c r="D2673" i="1"/>
  <c r="P2673" i="1" s="1"/>
  <c r="H2673" i="1"/>
  <c r="L2673" i="1" s="1"/>
  <c r="O2673" i="1"/>
  <c r="N2673" i="1" l="1"/>
  <c r="B2674" i="1" s="1"/>
  <c r="D2674" i="1" l="1"/>
  <c r="J2674" i="1"/>
  <c r="H2674" i="1"/>
  <c r="P2674" i="1" l="1"/>
  <c r="O2674" i="1"/>
  <c r="L2674" i="1"/>
  <c r="N2674" i="1"/>
  <c r="B2675" i="1" s="1"/>
  <c r="J2675" i="1" l="1"/>
  <c r="D2675" i="1"/>
  <c r="P2675" i="1" s="1"/>
  <c r="H2675" i="1"/>
  <c r="L2675" i="1" s="1"/>
  <c r="O2675" i="1"/>
  <c r="N2675" i="1" l="1"/>
  <c r="B2676" i="1" s="1"/>
  <c r="D2676" i="1" l="1"/>
  <c r="J2676" i="1"/>
  <c r="H2676" i="1"/>
  <c r="P2676" i="1" l="1"/>
  <c r="O2676" i="1"/>
  <c r="L2676" i="1"/>
  <c r="N2676" i="1"/>
  <c r="B2677" i="1" s="1"/>
  <c r="J2677" i="1" l="1"/>
  <c r="D2677" i="1"/>
  <c r="P2677" i="1" s="1"/>
  <c r="H2677" i="1"/>
  <c r="L2677" i="1" s="1"/>
  <c r="O2677" i="1"/>
  <c r="N2677" i="1" l="1"/>
  <c r="B2678" i="1" s="1"/>
  <c r="D2678" i="1" l="1"/>
  <c r="J2678" i="1"/>
  <c r="H2678" i="1"/>
  <c r="P2678" i="1" l="1"/>
  <c r="O2678" i="1"/>
  <c r="L2678" i="1"/>
  <c r="N2678" i="1"/>
  <c r="B2679" i="1" s="1"/>
  <c r="J2679" i="1" l="1"/>
  <c r="D2679" i="1"/>
  <c r="P2679" i="1" s="1"/>
  <c r="H2679" i="1"/>
  <c r="L2679" i="1" l="1"/>
  <c r="O2679" i="1"/>
  <c r="N2679" i="1"/>
  <c r="B2680" i="1" s="1"/>
  <c r="D2680" i="1" l="1"/>
  <c r="P2680" i="1" s="1"/>
  <c r="J2680" i="1"/>
  <c r="H2680" i="1"/>
  <c r="L2680" i="1" l="1"/>
  <c r="N2680" i="1"/>
  <c r="B2681" i="1" s="1"/>
  <c r="D2681" i="1" s="1"/>
  <c r="O2680" i="1"/>
  <c r="J2681" i="1"/>
  <c r="H2681" i="1" l="1"/>
  <c r="L2681" i="1" s="1"/>
  <c r="P2681" i="1"/>
  <c r="O2681" i="1"/>
  <c r="N2681" i="1"/>
  <c r="B2682" i="1" s="1"/>
  <c r="D2682" i="1" l="1"/>
  <c r="N2682" i="1" s="1"/>
  <c r="B2683" i="1" s="1"/>
  <c r="J2682" i="1"/>
  <c r="H2682" i="1"/>
  <c r="L2682" i="1" l="1"/>
  <c r="J2683" i="1"/>
  <c r="D2683" i="1"/>
  <c r="P2683" i="1" s="1"/>
  <c r="H2683" i="1"/>
  <c r="L2683" i="1" s="1"/>
  <c r="P2682" i="1"/>
  <c r="O2682" i="1"/>
  <c r="N2683" i="1" l="1"/>
  <c r="B2684" i="1" s="1"/>
  <c r="O2683" i="1"/>
  <c r="D2684" i="1" l="1"/>
  <c r="P2684" i="1" s="1"/>
  <c r="J2684" i="1"/>
  <c r="H2684" i="1"/>
  <c r="O2684" i="1" l="1"/>
  <c r="L2684" i="1"/>
  <c r="N2684" i="1"/>
  <c r="B2685" i="1" s="1"/>
  <c r="J2685" i="1" l="1"/>
  <c r="D2685" i="1"/>
  <c r="H2685" i="1"/>
  <c r="L2685" i="1" s="1"/>
  <c r="P2685" i="1" l="1"/>
  <c r="O2685" i="1"/>
  <c r="N2685" i="1"/>
  <c r="B2686" i="1" s="1"/>
  <c r="D2686" i="1" l="1"/>
  <c r="P2686" i="1" s="1"/>
  <c r="J2686" i="1"/>
  <c r="H2686" i="1"/>
  <c r="O2686" i="1" l="1"/>
  <c r="L2686" i="1"/>
  <c r="N2686" i="1"/>
  <c r="B2687" i="1" s="1"/>
  <c r="J2687" i="1" l="1"/>
  <c r="D2687" i="1"/>
  <c r="H2687" i="1"/>
  <c r="L2687" i="1" s="1"/>
  <c r="P2687" i="1" l="1"/>
  <c r="O2687" i="1"/>
  <c r="N2687" i="1"/>
  <c r="B2688" i="1" s="1"/>
  <c r="D2688" i="1" l="1"/>
  <c r="P2688" i="1" s="1"/>
  <c r="J2688" i="1"/>
  <c r="H2688" i="1"/>
  <c r="O2688" i="1" l="1"/>
  <c r="L2688" i="1"/>
  <c r="N2688" i="1"/>
  <c r="B2689" i="1" s="1"/>
  <c r="J2689" i="1" l="1"/>
  <c r="D2689" i="1"/>
  <c r="N2689" i="1" s="1"/>
  <c r="B2690" i="1" s="1"/>
  <c r="H2689" i="1"/>
  <c r="L2689" i="1" s="1"/>
  <c r="D2690" i="1" l="1"/>
  <c r="P2690" i="1" s="1"/>
  <c r="J2690" i="1"/>
  <c r="H2690" i="1"/>
  <c r="P2689" i="1"/>
  <c r="O2689" i="1"/>
  <c r="O2690" i="1" s="1"/>
  <c r="L2690" i="1" l="1"/>
  <c r="N2690" i="1"/>
  <c r="B2691" i="1" s="1"/>
  <c r="J2691" i="1" l="1"/>
  <c r="D2691" i="1"/>
  <c r="N2691" i="1" s="1"/>
  <c r="B2692" i="1" s="1"/>
  <c r="H2691" i="1"/>
  <c r="L2691" i="1" s="1"/>
  <c r="D2692" i="1" l="1"/>
  <c r="P2692" i="1" s="1"/>
  <c r="J2692" i="1"/>
  <c r="H2692" i="1"/>
  <c r="P2691" i="1"/>
  <c r="O2691" i="1"/>
  <c r="O2692" i="1" l="1"/>
  <c r="L2692" i="1"/>
  <c r="N2692" i="1"/>
  <c r="B2693" i="1" s="1"/>
  <c r="J2693" i="1" l="1"/>
  <c r="D2693" i="1"/>
  <c r="P2693" i="1" s="1"/>
  <c r="H2693" i="1"/>
  <c r="O2693" i="1"/>
  <c r="L2693" i="1" l="1"/>
  <c r="N2693" i="1"/>
  <c r="B2694" i="1" s="1"/>
  <c r="D2694" i="1" l="1"/>
  <c r="N2694" i="1" s="1"/>
  <c r="B2695" i="1" s="1"/>
  <c r="J2694" i="1"/>
  <c r="H2694" i="1"/>
  <c r="L2694" i="1" l="1"/>
  <c r="J2695" i="1"/>
  <c r="D2695" i="1"/>
  <c r="P2695" i="1" s="1"/>
  <c r="H2695" i="1"/>
  <c r="L2695" i="1" s="1"/>
  <c r="P2694" i="1"/>
  <c r="O2694" i="1"/>
  <c r="O2695" i="1" l="1"/>
  <c r="N2695" i="1"/>
  <c r="B2696" i="1" s="1"/>
  <c r="D2696" i="1" l="1"/>
  <c r="N2696" i="1" s="1"/>
  <c r="B2697" i="1" s="1"/>
  <c r="J2696" i="1"/>
  <c r="H2696" i="1"/>
  <c r="L2696" i="1" l="1"/>
  <c r="J2697" i="1"/>
  <c r="D2697" i="1"/>
  <c r="P2697" i="1" s="1"/>
  <c r="H2697" i="1"/>
  <c r="L2697" i="1" s="1"/>
  <c r="P2696" i="1"/>
  <c r="O2696" i="1"/>
  <c r="O2697" i="1" l="1"/>
  <c r="N2697" i="1"/>
  <c r="B2698" i="1" s="1"/>
  <c r="D2698" i="1" l="1"/>
  <c r="N2698" i="1" s="1"/>
  <c r="B2699" i="1" s="1"/>
  <c r="J2698" i="1"/>
  <c r="H2698" i="1"/>
  <c r="L2698" i="1" l="1"/>
  <c r="J2699" i="1"/>
  <c r="D2699" i="1"/>
  <c r="P2699" i="1" s="1"/>
  <c r="H2699" i="1"/>
  <c r="L2699" i="1" s="1"/>
  <c r="P2698" i="1"/>
  <c r="O2698" i="1"/>
  <c r="O2699" i="1" l="1"/>
  <c r="N2699" i="1"/>
  <c r="B2700" i="1" s="1"/>
  <c r="D2700" i="1" l="1"/>
  <c r="N2700" i="1" s="1"/>
  <c r="B2701" i="1" s="1"/>
  <c r="J2700" i="1"/>
  <c r="H2700" i="1"/>
  <c r="L2700" i="1" s="1"/>
  <c r="J2701" i="1" l="1"/>
  <c r="D2701" i="1"/>
  <c r="P2701" i="1" s="1"/>
  <c r="H2701" i="1"/>
  <c r="L2701" i="1" s="1"/>
  <c r="P2700" i="1"/>
  <c r="O2700" i="1"/>
  <c r="O2701" i="1" l="1"/>
  <c r="N2701" i="1"/>
  <c r="B2702" i="1" s="1"/>
  <c r="D2702" i="1" l="1"/>
  <c r="J2702" i="1"/>
  <c r="H2702" i="1"/>
  <c r="P2702" i="1" l="1"/>
  <c r="O2702" i="1"/>
  <c r="L2702" i="1"/>
  <c r="N2702" i="1"/>
  <c r="B2703" i="1" s="1"/>
  <c r="J2703" i="1" l="1"/>
  <c r="D2703" i="1"/>
  <c r="P2703" i="1" s="1"/>
  <c r="H2703" i="1"/>
  <c r="L2703" i="1" s="1"/>
  <c r="O2703" i="1"/>
  <c r="N2703" i="1" l="1"/>
  <c r="B2704" i="1" s="1"/>
  <c r="D2704" i="1" l="1"/>
  <c r="J2704" i="1"/>
  <c r="H2704" i="1"/>
  <c r="P2704" i="1" l="1"/>
  <c r="O2704" i="1"/>
  <c r="L2704" i="1"/>
  <c r="N2704" i="1"/>
  <c r="B2705" i="1" s="1"/>
  <c r="J2705" i="1" l="1"/>
  <c r="D2705" i="1"/>
  <c r="P2705" i="1" s="1"/>
  <c r="H2705" i="1"/>
  <c r="L2705" i="1" s="1"/>
  <c r="O2705" i="1"/>
  <c r="N2705" i="1" l="1"/>
  <c r="B2706" i="1" s="1"/>
  <c r="D2706" i="1" l="1"/>
  <c r="J2706" i="1"/>
  <c r="H2706" i="1"/>
  <c r="P2706" i="1" l="1"/>
  <c r="O2706" i="1"/>
  <c r="L2706" i="1"/>
  <c r="N2706" i="1"/>
  <c r="B2707" i="1" s="1"/>
  <c r="J2707" i="1" l="1"/>
  <c r="D2707" i="1"/>
  <c r="P2707" i="1" s="1"/>
  <c r="H2707" i="1"/>
  <c r="L2707" i="1" s="1"/>
  <c r="O2707" i="1"/>
  <c r="N2707" i="1" l="1"/>
  <c r="B2708" i="1" s="1"/>
  <c r="D2708" i="1" l="1"/>
  <c r="J2708" i="1"/>
  <c r="H2708" i="1"/>
  <c r="P2708" i="1" l="1"/>
  <c r="O2708" i="1"/>
  <c r="L2708" i="1"/>
  <c r="N2708" i="1"/>
  <c r="B2709" i="1" s="1"/>
  <c r="J2709" i="1" l="1"/>
  <c r="D2709" i="1"/>
  <c r="P2709" i="1" s="1"/>
  <c r="H2709" i="1"/>
  <c r="O2709" i="1"/>
  <c r="L2709" i="1" l="1"/>
  <c r="N2709" i="1"/>
  <c r="B2710" i="1" s="1"/>
  <c r="D2710" i="1" l="1"/>
  <c r="J2710" i="1"/>
  <c r="H2710" i="1"/>
  <c r="P2710" i="1" l="1"/>
  <c r="O2710" i="1"/>
  <c r="L2710" i="1"/>
  <c r="N2710" i="1"/>
  <c r="B2711" i="1" s="1"/>
  <c r="J2711" i="1" l="1"/>
  <c r="D2711" i="1"/>
  <c r="P2711" i="1" s="1"/>
  <c r="H2711" i="1"/>
  <c r="L2711" i="1" s="1"/>
  <c r="O2711" i="1"/>
  <c r="N2711" i="1" l="1"/>
  <c r="B2712" i="1" s="1"/>
  <c r="D2712" i="1" l="1"/>
  <c r="J2712" i="1"/>
  <c r="H2712" i="1"/>
  <c r="P2712" i="1" l="1"/>
  <c r="O2712" i="1"/>
  <c r="L2712" i="1"/>
  <c r="N2712" i="1"/>
  <c r="B2713" i="1" s="1"/>
  <c r="J2713" i="1" l="1"/>
  <c r="D2713" i="1"/>
  <c r="P2713" i="1" s="1"/>
  <c r="H2713" i="1"/>
  <c r="O2713" i="1"/>
  <c r="L2713" i="1" l="1"/>
  <c r="N2713" i="1"/>
  <c r="B2714" i="1" s="1"/>
  <c r="D2714" i="1" l="1"/>
  <c r="N2714" i="1" s="1"/>
  <c r="B2715" i="1" s="1"/>
  <c r="J2714" i="1"/>
  <c r="H2714" i="1"/>
  <c r="J2715" i="1" l="1"/>
  <c r="D2715" i="1"/>
  <c r="P2715" i="1" s="1"/>
  <c r="H2715" i="1"/>
  <c r="L2715" i="1" s="1"/>
  <c r="L2714" i="1"/>
  <c r="P2714" i="1"/>
  <c r="O2714" i="1"/>
  <c r="O2715" i="1" s="1"/>
  <c r="N2715" i="1" l="1"/>
  <c r="B2716" i="1" s="1"/>
  <c r="D2716" i="1" l="1"/>
  <c r="N2716" i="1" s="1"/>
  <c r="B2717" i="1" s="1"/>
  <c r="J2716" i="1"/>
  <c r="H2716" i="1"/>
  <c r="J2717" i="1" l="1"/>
  <c r="D2717" i="1"/>
  <c r="P2717" i="1" s="1"/>
  <c r="H2717" i="1"/>
  <c r="L2716" i="1"/>
  <c r="P2716" i="1"/>
  <c r="O2716" i="1"/>
  <c r="O2717" i="1" s="1"/>
  <c r="L2717" i="1" l="1"/>
  <c r="N2717" i="1"/>
  <c r="B2718" i="1" s="1"/>
  <c r="D2718" i="1" l="1"/>
  <c r="N2718" i="1" s="1"/>
  <c r="B2719" i="1" s="1"/>
  <c r="J2718" i="1"/>
  <c r="H2718" i="1"/>
  <c r="J2719" i="1" l="1"/>
  <c r="D2719" i="1"/>
  <c r="P2719" i="1" s="1"/>
  <c r="H2719" i="1"/>
  <c r="L2718" i="1"/>
  <c r="P2718" i="1"/>
  <c r="O2718" i="1"/>
  <c r="O2719" i="1" s="1"/>
  <c r="L2719" i="1" l="1"/>
  <c r="N2719" i="1"/>
  <c r="B2720" i="1" s="1"/>
  <c r="D2720" i="1" l="1"/>
  <c r="N2720" i="1" s="1"/>
  <c r="B2721" i="1" s="1"/>
  <c r="J2720" i="1"/>
  <c r="H2720" i="1"/>
  <c r="L2720" i="1" l="1"/>
  <c r="J2721" i="1"/>
  <c r="D2721" i="1"/>
  <c r="P2721" i="1" s="1"/>
  <c r="H2721" i="1"/>
  <c r="L2721" i="1" s="1"/>
  <c r="P2720" i="1"/>
  <c r="O2720" i="1"/>
  <c r="O2721" i="1" l="1"/>
  <c r="N2721" i="1"/>
  <c r="B2722" i="1" s="1"/>
  <c r="D2722" i="1" l="1"/>
  <c r="N2722" i="1" s="1"/>
  <c r="B2723" i="1" s="1"/>
  <c r="J2722" i="1"/>
  <c r="H2722" i="1"/>
  <c r="L2722" i="1" l="1"/>
  <c r="J2723" i="1"/>
  <c r="D2723" i="1"/>
  <c r="P2723" i="1" s="1"/>
  <c r="H2723" i="1"/>
  <c r="L2723" i="1" s="1"/>
  <c r="P2722" i="1"/>
  <c r="O2722" i="1"/>
  <c r="O2723" i="1" l="1"/>
  <c r="N2723" i="1"/>
  <c r="B2724" i="1" s="1"/>
  <c r="D2724" i="1" l="1"/>
  <c r="J2724" i="1"/>
  <c r="H2724" i="1"/>
  <c r="P2724" i="1" l="1"/>
  <c r="O2724" i="1"/>
  <c r="L2724" i="1"/>
  <c r="N2724" i="1"/>
  <c r="B2725" i="1" s="1"/>
  <c r="J2725" i="1" l="1"/>
  <c r="D2725" i="1"/>
  <c r="P2725" i="1" s="1"/>
  <c r="H2725" i="1"/>
  <c r="L2725" i="1" s="1"/>
  <c r="O2725" i="1"/>
  <c r="N2725" i="1" l="1"/>
  <c r="B2726" i="1" s="1"/>
  <c r="D2726" i="1" l="1"/>
  <c r="J2726" i="1"/>
  <c r="H2726" i="1"/>
  <c r="P2726" i="1" l="1"/>
  <c r="O2726" i="1"/>
  <c r="L2726" i="1"/>
  <c r="N2726" i="1"/>
  <c r="B2727" i="1" s="1"/>
  <c r="J2727" i="1" l="1"/>
  <c r="D2727" i="1"/>
  <c r="P2727" i="1" s="1"/>
  <c r="H2727" i="1"/>
  <c r="L2727" i="1" s="1"/>
  <c r="O2727" i="1"/>
  <c r="N2727" i="1" l="1"/>
  <c r="B2728" i="1" s="1"/>
  <c r="D2728" i="1" l="1"/>
  <c r="J2728" i="1"/>
  <c r="H2728" i="1"/>
  <c r="P2728" i="1" l="1"/>
  <c r="O2728" i="1"/>
  <c r="L2728" i="1"/>
  <c r="N2728" i="1"/>
  <c r="B2729" i="1" s="1"/>
  <c r="J2729" i="1" l="1"/>
  <c r="D2729" i="1"/>
  <c r="P2729" i="1" s="1"/>
  <c r="H2729" i="1"/>
  <c r="L2729" i="1" s="1"/>
  <c r="O2729" i="1"/>
  <c r="N2729" i="1" l="1"/>
  <c r="B2730" i="1" s="1"/>
  <c r="D2730" i="1" l="1"/>
  <c r="J2730" i="1"/>
  <c r="H2730" i="1"/>
  <c r="P2730" i="1" l="1"/>
  <c r="O2730" i="1"/>
  <c r="L2730" i="1"/>
  <c r="N2730" i="1"/>
  <c r="B2731" i="1" s="1"/>
  <c r="J2731" i="1" l="1"/>
  <c r="D2731" i="1"/>
  <c r="P2731" i="1" s="1"/>
  <c r="H2731" i="1"/>
  <c r="L2731" i="1" s="1"/>
  <c r="O2731" i="1"/>
  <c r="N2731" i="1" l="1"/>
  <c r="B2732" i="1" s="1"/>
  <c r="D2732" i="1" l="1"/>
  <c r="N2732" i="1" s="1"/>
  <c r="B2733" i="1" s="1"/>
  <c r="J2732" i="1"/>
  <c r="H2732" i="1"/>
  <c r="L2732" i="1" l="1"/>
  <c r="J2733" i="1"/>
  <c r="D2733" i="1"/>
  <c r="P2733" i="1" s="1"/>
  <c r="H2733" i="1"/>
  <c r="L2733" i="1" s="1"/>
  <c r="P2732" i="1"/>
  <c r="O2732" i="1"/>
  <c r="O2733" i="1" l="1"/>
  <c r="N2733" i="1"/>
  <c r="B2734" i="1" s="1"/>
  <c r="D2734" i="1" l="1"/>
  <c r="N2734" i="1" s="1"/>
  <c r="B2735" i="1" s="1"/>
  <c r="J2734" i="1"/>
  <c r="H2734" i="1"/>
  <c r="L2734" i="1" l="1"/>
  <c r="J2735" i="1"/>
  <c r="D2735" i="1"/>
  <c r="P2735" i="1" s="1"/>
  <c r="H2735" i="1"/>
  <c r="L2735" i="1" s="1"/>
  <c r="P2734" i="1"/>
  <c r="O2734" i="1"/>
  <c r="O2735" i="1" l="1"/>
  <c r="N2735" i="1"/>
  <c r="B2736" i="1" s="1"/>
  <c r="D2736" i="1" l="1"/>
  <c r="N2736" i="1" s="1"/>
  <c r="B2737" i="1" s="1"/>
  <c r="J2736" i="1"/>
  <c r="H2736" i="1"/>
  <c r="L2736" i="1" l="1"/>
  <c r="J2737" i="1"/>
  <c r="D2737" i="1"/>
  <c r="P2737" i="1" s="1"/>
  <c r="H2737" i="1"/>
  <c r="L2737" i="1" s="1"/>
  <c r="P2736" i="1"/>
  <c r="O2736" i="1"/>
  <c r="O2737" i="1" l="1"/>
  <c r="N2737" i="1"/>
  <c r="B2738" i="1" s="1"/>
  <c r="D2738" i="1" l="1"/>
  <c r="N2738" i="1" s="1"/>
  <c r="B2739" i="1" s="1"/>
  <c r="J2738" i="1"/>
  <c r="H2738" i="1"/>
  <c r="L2738" i="1" l="1"/>
  <c r="J2739" i="1"/>
  <c r="D2739" i="1"/>
  <c r="P2739" i="1" s="1"/>
  <c r="H2739" i="1"/>
  <c r="L2739" i="1" s="1"/>
  <c r="P2738" i="1"/>
  <c r="O2738" i="1"/>
  <c r="N2739" i="1" l="1"/>
  <c r="B2740" i="1" s="1"/>
  <c r="O2739" i="1"/>
  <c r="D2740" i="1" l="1"/>
  <c r="P2740" i="1" s="1"/>
  <c r="J2740" i="1"/>
  <c r="H2740" i="1"/>
  <c r="O2740" i="1" l="1"/>
  <c r="L2740" i="1"/>
  <c r="N2740" i="1"/>
  <c r="B2741" i="1" s="1"/>
  <c r="J2741" i="1" l="1"/>
  <c r="D2741" i="1"/>
  <c r="H2741" i="1"/>
  <c r="L2741" i="1" s="1"/>
  <c r="P2741" i="1" l="1"/>
  <c r="O2741" i="1"/>
  <c r="N2741" i="1"/>
  <c r="B2742" i="1" s="1"/>
  <c r="D2742" i="1" l="1"/>
  <c r="P2742" i="1" s="1"/>
  <c r="J2742" i="1"/>
  <c r="H2742" i="1"/>
  <c r="O2742" i="1" l="1"/>
  <c r="L2742" i="1"/>
  <c r="N2742" i="1"/>
  <c r="B2743" i="1" s="1"/>
  <c r="J2743" i="1" l="1"/>
  <c r="D2743" i="1"/>
  <c r="H2743" i="1"/>
  <c r="P2743" i="1" l="1"/>
  <c r="O2743" i="1"/>
  <c r="L2743" i="1"/>
  <c r="N2743" i="1"/>
  <c r="B2744" i="1" s="1"/>
  <c r="J2744" i="1" l="1"/>
  <c r="D2744" i="1"/>
  <c r="P2744" i="1" s="1"/>
  <c r="H2744" i="1"/>
  <c r="O2744" i="1"/>
  <c r="L2744" i="1" l="1"/>
  <c r="N2744" i="1"/>
  <c r="B2745" i="1" s="1"/>
  <c r="D2745" i="1" l="1"/>
  <c r="N2745" i="1" s="1"/>
  <c r="B2746" i="1" s="1"/>
  <c r="J2745" i="1"/>
  <c r="H2745" i="1"/>
  <c r="L2745" i="1" l="1"/>
  <c r="J2746" i="1"/>
  <c r="D2746" i="1"/>
  <c r="P2746" i="1" s="1"/>
  <c r="H2746" i="1"/>
  <c r="L2746" i="1" s="1"/>
  <c r="P2745" i="1"/>
  <c r="O2745" i="1"/>
  <c r="O2746" i="1" l="1"/>
  <c r="N2746" i="1"/>
  <c r="B2747" i="1" s="1"/>
  <c r="D2747" i="1" l="1"/>
  <c r="J2747" i="1"/>
  <c r="N2747" i="1"/>
  <c r="B2748" i="1" s="1"/>
  <c r="H2747" i="1"/>
  <c r="L2747" i="1" s="1"/>
  <c r="J2748" i="1" l="1"/>
  <c r="D2748" i="1"/>
  <c r="P2748" i="1" s="1"/>
  <c r="H2748" i="1"/>
  <c r="L2748" i="1" s="1"/>
  <c r="P2747" i="1"/>
  <c r="O2747" i="1"/>
  <c r="O2748" i="1" l="1"/>
  <c r="N2748" i="1"/>
  <c r="B2749" i="1" s="1"/>
  <c r="D2749" i="1" l="1"/>
  <c r="N2749" i="1" s="1"/>
  <c r="B2750" i="1" s="1"/>
  <c r="J2749" i="1"/>
  <c r="H2749" i="1"/>
  <c r="L2749" i="1" l="1"/>
  <c r="J2750" i="1"/>
  <c r="D2750" i="1"/>
  <c r="P2750" i="1" s="1"/>
  <c r="H2750" i="1"/>
  <c r="L2750" i="1" s="1"/>
  <c r="P2749" i="1"/>
  <c r="O2749" i="1"/>
  <c r="O2750" i="1" l="1"/>
  <c r="N2750" i="1"/>
  <c r="B2751" i="1" s="1"/>
  <c r="D2751" i="1" l="1"/>
  <c r="J2751" i="1"/>
  <c r="N2751" i="1"/>
  <c r="B2752" i="1" s="1"/>
  <c r="H2751" i="1"/>
  <c r="L2751" i="1" s="1"/>
  <c r="J2752" i="1" l="1"/>
  <c r="D2752" i="1"/>
  <c r="P2752" i="1" s="1"/>
  <c r="H2752" i="1"/>
  <c r="L2752" i="1" s="1"/>
  <c r="P2751" i="1"/>
  <c r="O2751" i="1"/>
  <c r="O2752" i="1" l="1"/>
  <c r="N2752" i="1"/>
  <c r="B2753" i="1" s="1"/>
  <c r="D2753" i="1" l="1"/>
  <c r="J2753" i="1"/>
  <c r="H2753" i="1"/>
  <c r="P2753" i="1" l="1"/>
  <c r="O2753" i="1"/>
  <c r="L2753" i="1"/>
  <c r="N2753" i="1"/>
  <c r="B2754" i="1" s="1"/>
  <c r="J2754" i="1" l="1"/>
  <c r="D2754" i="1"/>
  <c r="P2754" i="1" s="1"/>
  <c r="H2754" i="1"/>
  <c r="L2754" i="1" s="1"/>
  <c r="O2754" i="1" l="1"/>
  <c r="N2754" i="1"/>
  <c r="B2755" i="1" s="1"/>
  <c r="D2755" i="1" l="1"/>
  <c r="P2755" i="1" s="1"/>
  <c r="J2755" i="1"/>
  <c r="N2755" i="1"/>
  <c r="B2756" i="1" s="1"/>
  <c r="H2755" i="1"/>
  <c r="L2755" i="1" s="1"/>
  <c r="J2756" i="1" l="1"/>
  <c r="D2756" i="1"/>
  <c r="P2756" i="1" s="1"/>
  <c r="H2756" i="1"/>
  <c r="L2756" i="1" s="1"/>
  <c r="O2755" i="1"/>
  <c r="O2756" i="1" s="1"/>
  <c r="N2756" i="1" l="1"/>
  <c r="B2757" i="1" s="1"/>
  <c r="D2757" i="1" l="1"/>
  <c r="N2757" i="1" s="1"/>
  <c r="B2758" i="1" s="1"/>
  <c r="J2757" i="1"/>
  <c r="H2757" i="1"/>
  <c r="L2757" i="1" l="1"/>
  <c r="J2758" i="1"/>
  <c r="D2758" i="1"/>
  <c r="P2758" i="1" s="1"/>
  <c r="H2758" i="1"/>
  <c r="L2758" i="1" s="1"/>
  <c r="P2757" i="1"/>
  <c r="O2757" i="1"/>
  <c r="O2758" i="1" l="1"/>
  <c r="N2758" i="1"/>
  <c r="B2759" i="1" s="1"/>
  <c r="D2759" i="1" l="1"/>
  <c r="J2759" i="1"/>
  <c r="N2759" i="1"/>
  <c r="B2760" i="1" s="1"/>
  <c r="H2759" i="1"/>
  <c r="L2759" i="1" s="1"/>
  <c r="J2760" i="1" l="1"/>
  <c r="D2760" i="1"/>
  <c r="P2760" i="1" s="1"/>
  <c r="H2760" i="1"/>
  <c r="L2760" i="1" s="1"/>
  <c r="P2759" i="1"/>
  <c r="O2759" i="1"/>
  <c r="O2760" i="1" l="1"/>
  <c r="N2760" i="1"/>
  <c r="B2761" i="1" s="1"/>
  <c r="D2761" i="1" l="1"/>
  <c r="N2761" i="1" s="1"/>
  <c r="B2762" i="1" s="1"/>
  <c r="J2761" i="1"/>
  <c r="H2761" i="1"/>
  <c r="L2761" i="1" l="1"/>
  <c r="J2762" i="1"/>
  <c r="D2762" i="1"/>
  <c r="P2762" i="1" s="1"/>
  <c r="H2762" i="1"/>
  <c r="L2762" i="1" s="1"/>
  <c r="P2761" i="1"/>
  <c r="O2761" i="1"/>
  <c r="O2762" i="1" l="1"/>
  <c r="N2762" i="1"/>
  <c r="B2763" i="1" s="1"/>
  <c r="D2763" i="1" l="1"/>
  <c r="J2763" i="1"/>
  <c r="N2763" i="1"/>
  <c r="B2764" i="1" s="1"/>
  <c r="H2763" i="1"/>
  <c r="L2763" i="1" s="1"/>
  <c r="J2764" i="1" l="1"/>
  <c r="D2764" i="1"/>
  <c r="P2764" i="1" s="1"/>
  <c r="H2764" i="1"/>
  <c r="P2763" i="1"/>
  <c r="O2763" i="1"/>
  <c r="O2764" i="1" s="1"/>
  <c r="L2764" i="1" l="1"/>
  <c r="N2764" i="1"/>
  <c r="B2765" i="1" s="1"/>
  <c r="D2765" i="1" l="1"/>
  <c r="N2765" i="1" s="1"/>
  <c r="B2766" i="1" s="1"/>
  <c r="J2765" i="1"/>
  <c r="H2765" i="1"/>
  <c r="L2765" i="1" l="1"/>
  <c r="J2766" i="1"/>
  <c r="D2766" i="1"/>
  <c r="P2766" i="1" s="1"/>
  <c r="H2766" i="1"/>
  <c r="L2766" i="1" s="1"/>
  <c r="P2765" i="1"/>
  <c r="O2765" i="1"/>
  <c r="O2766" i="1" l="1"/>
  <c r="N2766" i="1"/>
  <c r="B2767" i="1" s="1"/>
  <c r="D2767" i="1" l="1"/>
  <c r="J2767" i="1"/>
  <c r="N2767" i="1"/>
  <c r="B2768" i="1" s="1"/>
  <c r="H2767" i="1"/>
  <c r="L2767" i="1" s="1"/>
  <c r="J2768" i="1" l="1"/>
  <c r="D2768" i="1"/>
  <c r="P2768" i="1" s="1"/>
  <c r="H2768" i="1"/>
  <c r="P2767" i="1"/>
  <c r="O2767" i="1"/>
  <c r="L2768" i="1" l="1"/>
  <c r="O2768" i="1"/>
  <c r="N2768" i="1"/>
  <c r="B2769" i="1" s="1"/>
  <c r="D2769" i="1" l="1"/>
  <c r="N2769" i="1" s="1"/>
  <c r="B2770" i="1" s="1"/>
  <c r="J2769" i="1"/>
  <c r="H2769" i="1"/>
  <c r="L2769" i="1" l="1"/>
  <c r="J2770" i="1"/>
  <c r="D2770" i="1"/>
  <c r="P2770" i="1" s="1"/>
  <c r="H2770" i="1"/>
  <c r="L2770" i="1" s="1"/>
  <c r="P2769" i="1"/>
  <c r="O2769" i="1"/>
  <c r="O2770" i="1" l="1"/>
  <c r="N2770" i="1"/>
  <c r="B2771" i="1" s="1"/>
  <c r="D2771" i="1" l="1"/>
  <c r="J2771" i="1"/>
  <c r="N2771" i="1"/>
  <c r="B2772" i="1" s="1"/>
  <c r="H2771" i="1"/>
  <c r="L2771" i="1" s="1"/>
  <c r="J2772" i="1" l="1"/>
  <c r="D2772" i="1"/>
  <c r="P2772" i="1" s="1"/>
  <c r="H2772" i="1"/>
  <c r="P2771" i="1"/>
  <c r="O2771" i="1"/>
  <c r="O2772" i="1" l="1"/>
  <c r="L2772" i="1"/>
  <c r="N2772" i="1"/>
  <c r="B2773" i="1" s="1"/>
  <c r="D2773" i="1" l="1"/>
  <c r="N2773" i="1" s="1"/>
  <c r="B2774" i="1" s="1"/>
  <c r="J2773" i="1"/>
  <c r="H2773" i="1"/>
  <c r="L2773" i="1" l="1"/>
  <c r="J2774" i="1"/>
  <c r="D2774" i="1"/>
  <c r="P2774" i="1" s="1"/>
  <c r="H2774" i="1"/>
  <c r="L2774" i="1" s="1"/>
  <c r="P2773" i="1"/>
  <c r="O2773" i="1"/>
  <c r="O2774" i="1" l="1"/>
  <c r="N2774" i="1"/>
  <c r="B2775" i="1" s="1"/>
  <c r="D2775" i="1" l="1"/>
  <c r="J2775" i="1"/>
  <c r="N2775" i="1"/>
  <c r="B2776" i="1" s="1"/>
  <c r="H2775" i="1"/>
  <c r="L2775" i="1" s="1"/>
  <c r="J2776" i="1" l="1"/>
  <c r="D2776" i="1"/>
  <c r="P2776" i="1" s="1"/>
  <c r="H2776" i="1"/>
  <c r="L2776" i="1" s="1"/>
  <c r="P2775" i="1"/>
  <c r="O2775" i="1"/>
  <c r="O2776" i="1" s="1"/>
  <c r="N2776" i="1" l="1"/>
  <c r="B2777" i="1" s="1"/>
  <c r="D2777" i="1" l="1"/>
  <c r="N2777" i="1" s="1"/>
  <c r="B2778" i="1" s="1"/>
  <c r="J2777" i="1"/>
  <c r="H2777" i="1"/>
  <c r="L2777" i="1" l="1"/>
  <c r="J2778" i="1"/>
  <c r="D2778" i="1"/>
  <c r="P2778" i="1" s="1"/>
  <c r="H2778" i="1"/>
  <c r="L2778" i="1" s="1"/>
  <c r="P2777" i="1"/>
  <c r="O2777" i="1"/>
  <c r="O2778" i="1" l="1"/>
  <c r="N2778" i="1"/>
  <c r="B2779" i="1" s="1"/>
  <c r="D2779" i="1" l="1"/>
  <c r="J2779" i="1"/>
  <c r="N2779" i="1"/>
  <c r="B2780" i="1" s="1"/>
  <c r="H2779" i="1"/>
  <c r="L2779" i="1" s="1"/>
  <c r="J2780" i="1" l="1"/>
  <c r="D2780" i="1"/>
  <c r="P2780" i="1" s="1"/>
  <c r="H2780" i="1"/>
  <c r="L2780" i="1" s="1"/>
  <c r="P2779" i="1"/>
  <c r="O2779" i="1"/>
  <c r="O2780" i="1" s="1"/>
  <c r="N2780" i="1" l="1"/>
  <c r="B2781" i="1" s="1"/>
  <c r="D2781" i="1" l="1"/>
  <c r="N2781" i="1" s="1"/>
  <c r="B2782" i="1" s="1"/>
  <c r="J2781" i="1"/>
  <c r="H2781" i="1"/>
  <c r="L2781" i="1" l="1"/>
  <c r="J2782" i="1"/>
  <c r="D2782" i="1"/>
  <c r="P2782" i="1" s="1"/>
  <c r="H2782" i="1"/>
  <c r="L2782" i="1" s="1"/>
  <c r="P2781" i="1"/>
  <c r="O2781" i="1"/>
  <c r="O2782" i="1" l="1"/>
  <c r="N2782" i="1"/>
  <c r="B2783" i="1" s="1"/>
  <c r="D2783" i="1" l="1"/>
  <c r="J2783" i="1"/>
  <c r="N2783" i="1"/>
  <c r="B2784" i="1" s="1"/>
  <c r="H2783" i="1"/>
  <c r="L2783" i="1" s="1"/>
  <c r="J2784" i="1" l="1"/>
  <c r="D2784" i="1"/>
  <c r="P2784" i="1" s="1"/>
  <c r="H2784" i="1"/>
  <c r="L2784" i="1" s="1"/>
  <c r="P2783" i="1"/>
  <c r="O2783" i="1"/>
  <c r="O2784" i="1" l="1"/>
  <c r="N2784" i="1"/>
  <c r="B2785" i="1" s="1"/>
  <c r="D2785" i="1" l="1"/>
  <c r="N2785" i="1" s="1"/>
  <c r="B2786" i="1" s="1"/>
  <c r="J2785" i="1"/>
  <c r="H2785" i="1"/>
  <c r="J2786" i="1" l="1"/>
  <c r="D2786" i="1"/>
  <c r="P2786" i="1" s="1"/>
  <c r="H2786" i="1"/>
  <c r="L2786" i="1" s="1"/>
  <c r="L2785" i="1"/>
  <c r="P2785" i="1"/>
  <c r="O2785" i="1"/>
  <c r="O2786" i="1" s="1"/>
  <c r="N2786" i="1" l="1"/>
  <c r="B2787" i="1" s="1"/>
  <c r="D2787" i="1" l="1"/>
  <c r="J2787" i="1"/>
  <c r="N2787" i="1"/>
  <c r="B2788" i="1" s="1"/>
  <c r="H2787" i="1"/>
  <c r="L2787" i="1" s="1"/>
  <c r="J2788" i="1" l="1"/>
  <c r="D2788" i="1"/>
  <c r="P2788" i="1" s="1"/>
  <c r="H2788" i="1"/>
  <c r="L2788" i="1" s="1"/>
  <c r="P2787" i="1"/>
  <c r="O2787" i="1"/>
  <c r="O2788" i="1" s="1"/>
  <c r="N2788" i="1" l="1"/>
  <c r="B2789" i="1" s="1"/>
  <c r="D2789" i="1" l="1"/>
  <c r="N2789" i="1" s="1"/>
  <c r="B2790" i="1" s="1"/>
  <c r="J2789" i="1"/>
  <c r="H2789" i="1"/>
  <c r="L2789" i="1" l="1"/>
  <c r="J2790" i="1"/>
  <c r="D2790" i="1"/>
  <c r="P2790" i="1" s="1"/>
  <c r="H2790" i="1"/>
  <c r="L2790" i="1" s="1"/>
  <c r="P2789" i="1"/>
  <c r="O2789" i="1"/>
  <c r="O2790" i="1" l="1"/>
  <c r="N2790" i="1"/>
  <c r="B2791" i="1" s="1"/>
  <c r="D2791" i="1" l="1"/>
  <c r="J2791" i="1"/>
  <c r="N2791" i="1"/>
  <c r="B2792" i="1" s="1"/>
  <c r="H2791" i="1"/>
  <c r="L2791" i="1" s="1"/>
  <c r="J2792" i="1" l="1"/>
  <c r="D2792" i="1"/>
  <c r="P2792" i="1" s="1"/>
  <c r="H2792" i="1"/>
  <c r="L2792" i="1" s="1"/>
  <c r="P2791" i="1"/>
  <c r="O2791" i="1"/>
  <c r="O2792" i="1" l="1"/>
  <c r="N2792" i="1"/>
  <c r="B2793" i="1" s="1"/>
  <c r="D2793" i="1" l="1"/>
  <c r="N2793" i="1" s="1"/>
  <c r="B2794" i="1" s="1"/>
  <c r="J2793" i="1"/>
  <c r="H2793" i="1"/>
  <c r="L2793" i="1" l="1"/>
  <c r="J2794" i="1"/>
  <c r="D2794" i="1"/>
  <c r="P2794" i="1" s="1"/>
  <c r="H2794" i="1"/>
  <c r="L2794" i="1" s="1"/>
  <c r="P2793" i="1"/>
  <c r="O2793" i="1"/>
  <c r="O2794" i="1" l="1"/>
  <c r="N2794" i="1"/>
  <c r="B2795" i="1" s="1"/>
  <c r="D2795" i="1" l="1"/>
  <c r="J2795" i="1"/>
  <c r="N2795" i="1"/>
  <c r="B2796" i="1" s="1"/>
  <c r="H2795" i="1"/>
  <c r="L2795" i="1" s="1"/>
  <c r="J2796" i="1" l="1"/>
  <c r="D2796" i="1"/>
  <c r="P2796" i="1" s="1"/>
  <c r="H2796" i="1"/>
  <c r="L2796" i="1" s="1"/>
  <c r="P2795" i="1"/>
  <c r="O2795" i="1"/>
  <c r="O2796" i="1" s="1"/>
  <c r="N2796" i="1" l="1"/>
  <c r="B2797" i="1" s="1"/>
  <c r="D2797" i="1" l="1"/>
  <c r="N2797" i="1" s="1"/>
  <c r="B2798" i="1" s="1"/>
  <c r="J2797" i="1"/>
  <c r="H2797" i="1"/>
  <c r="L2797" i="1" l="1"/>
  <c r="J2798" i="1"/>
  <c r="D2798" i="1"/>
  <c r="P2798" i="1" s="1"/>
  <c r="H2798" i="1"/>
  <c r="L2798" i="1" s="1"/>
  <c r="P2797" i="1"/>
  <c r="O2797" i="1"/>
  <c r="O2798" i="1" l="1"/>
  <c r="N2798" i="1"/>
  <c r="B2799" i="1" s="1"/>
  <c r="D2799" i="1" l="1"/>
  <c r="J2799" i="1"/>
  <c r="N2799" i="1"/>
  <c r="B2800" i="1" s="1"/>
  <c r="H2799" i="1"/>
  <c r="L2799" i="1" s="1"/>
  <c r="J2800" i="1" l="1"/>
  <c r="D2800" i="1"/>
  <c r="P2800" i="1" s="1"/>
  <c r="H2800" i="1"/>
  <c r="L2800" i="1" s="1"/>
  <c r="P2799" i="1"/>
  <c r="O2799" i="1"/>
  <c r="O2800" i="1" s="1"/>
  <c r="N2800" i="1" l="1"/>
  <c r="B2801" i="1" s="1"/>
  <c r="D2801" i="1" l="1"/>
  <c r="N2801" i="1" s="1"/>
  <c r="B2802" i="1" s="1"/>
  <c r="J2801" i="1"/>
  <c r="H2801" i="1"/>
  <c r="L2801" i="1" l="1"/>
  <c r="J2802" i="1"/>
  <c r="D2802" i="1"/>
  <c r="P2802" i="1" s="1"/>
  <c r="H2802" i="1"/>
  <c r="L2802" i="1" s="1"/>
  <c r="P2801" i="1"/>
  <c r="O2801" i="1"/>
  <c r="O2802" i="1" l="1"/>
  <c r="N2802" i="1"/>
  <c r="B2803" i="1" s="1"/>
  <c r="D2803" i="1" l="1"/>
  <c r="J2803" i="1"/>
  <c r="N2803" i="1"/>
  <c r="B2804" i="1" s="1"/>
  <c r="H2803" i="1"/>
  <c r="L2803" i="1" s="1"/>
  <c r="J2804" i="1" l="1"/>
  <c r="D2804" i="1"/>
  <c r="P2804" i="1" s="1"/>
  <c r="H2804" i="1"/>
  <c r="L2804" i="1" s="1"/>
  <c r="P2803" i="1"/>
  <c r="O2803" i="1"/>
  <c r="O2804" i="1" s="1"/>
  <c r="N2804" i="1" l="1"/>
  <c r="B2805" i="1" s="1"/>
  <c r="D2805" i="1" l="1"/>
  <c r="N2805" i="1" s="1"/>
  <c r="B2806" i="1" s="1"/>
  <c r="J2805" i="1"/>
  <c r="H2805" i="1"/>
  <c r="L2805" i="1" s="1"/>
  <c r="J2806" i="1" l="1"/>
  <c r="D2806" i="1"/>
  <c r="P2806" i="1" s="1"/>
  <c r="H2806" i="1"/>
  <c r="L2806" i="1" s="1"/>
  <c r="P2805" i="1"/>
  <c r="O2805" i="1"/>
  <c r="O2806" i="1" s="1"/>
  <c r="N2806" i="1" l="1"/>
  <c r="B2807" i="1" s="1"/>
  <c r="D2807" i="1" l="1"/>
  <c r="J2807" i="1"/>
  <c r="N2807" i="1"/>
  <c r="B2808" i="1" s="1"/>
  <c r="H2807" i="1"/>
  <c r="L2807" i="1" s="1"/>
  <c r="J2808" i="1" l="1"/>
  <c r="D2808" i="1"/>
  <c r="P2808" i="1" s="1"/>
  <c r="H2808" i="1"/>
  <c r="L2808" i="1" s="1"/>
  <c r="P2807" i="1"/>
  <c r="O2807" i="1"/>
  <c r="O2808" i="1" s="1"/>
  <c r="N2808" i="1" l="1"/>
  <c r="B2809" i="1" s="1"/>
  <c r="D2809" i="1" l="1"/>
  <c r="N2809" i="1" s="1"/>
  <c r="B2810" i="1" s="1"/>
  <c r="J2809" i="1"/>
  <c r="H2809" i="1"/>
  <c r="L2809" i="1" l="1"/>
  <c r="J2810" i="1"/>
  <c r="D2810" i="1"/>
  <c r="P2810" i="1" s="1"/>
  <c r="H2810" i="1"/>
  <c r="L2810" i="1" s="1"/>
  <c r="P2809" i="1"/>
  <c r="O2809" i="1"/>
  <c r="O2810" i="1" l="1"/>
  <c r="N2810" i="1"/>
  <c r="B2811" i="1" s="1"/>
  <c r="D2811" i="1" l="1"/>
  <c r="J2811" i="1"/>
  <c r="N2811" i="1"/>
  <c r="B2812" i="1" s="1"/>
  <c r="H2811" i="1"/>
  <c r="L2811" i="1" s="1"/>
  <c r="J2812" i="1" l="1"/>
  <c r="D2812" i="1"/>
  <c r="P2812" i="1" s="1"/>
  <c r="H2812" i="1"/>
  <c r="L2812" i="1" s="1"/>
  <c r="P2811" i="1"/>
  <c r="O2811" i="1"/>
  <c r="N2812" i="1" l="1"/>
  <c r="B2813" i="1" s="1"/>
  <c r="O2812" i="1"/>
  <c r="D2813" i="1" l="1"/>
  <c r="P2813" i="1" s="1"/>
  <c r="J2813" i="1"/>
  <c r="H2813" i="1"/>
  <c r="O2813" i="1" l="1"/>
  <c r="L2813" i="1"/>
  <c r="N2813" i="1"/>
  <c r="B2814" i="1" s="1"/>
  <c r="J2814" i="1" l="1"/>
  <c r="D2814" i="1"/>
  <c r="H2814" i="1"/>
  <c r="L2814" i="1" s="1"/>
  <c r="P2814" i="1" l="1"/>
  <c r="O2814" i="1"/>
  <c r="N2814" i="1"/>
  <c r="B2815" i="1" s="1"/>
  <c r="D2815" i="1" l="1"/>
  <c r="P2815" i="1" s="1"/>
  <c r="J2815" i="1"/>
  <c r="N2815" i="1"/>
  <c r="B2816" i="1" s="1"/>
  <c r="H2815" i="1"/>
  <c r="L2815" i="1" s="1"/>
  <c r="O2815" i="1"/>
  <c r="J2816" i="1" l="1"/>
  <c r="D2816" i="1"/>
  <c r="P2816" i="1" s="1"/>
  <c r="H2816" i="1"/>
  <c r="L2816" i="1" l="1"/>
  <c r="N2816" i="1"/>
  <c r="B2817" i="1" s="1"/>
  <c r="O2816" i="1"/>
  <c r="D2817" i="1" l="1"/>
  <c r="P2817" i="1" s="1"/>
  <c r="J2817" i="1"/>
  <c r="H2817" i="1"/>
  <c r="L2817" i="1" l="1"/>
  <c r="N2817" i="1"/>
  <c r="B2818" i="1" s="1"/>
  <c r="O2817" i="1"/>
  <c r="J2818" i="1" l="1"/>
  <c r="D2818" i="1"/>
  <c r="P2818" i="1" s="1"/>
  <c r="H2818" i="1"/>
  <c r="L2818" i="1" s="1"/>
  <c r="O2818" i="1"/>
  <c r="N2818" i="1" l="1"/>
  <c r="B2819" i="1" s="1"/>
  <c r="D2819" i="1" l="1"/>
  <c r="J2819" i="1"/>
  <c r="N2819" i="1"/>
  <c r="B2820" i="1" s="1"/>
  <c r="H2819" i="1"/>
  <c r="L2819" i="1" s="1"/>
  <c r="J2820" i="1" l="1"/>
  <c r="D2820" i="1"/>
  <c r="P2820" i="1" s="1"/>
  <c r="H2820" i="1"/>
  <c r="L2820" i="1" s="1"/>
  <c r="P2819" i="1"/>
  <c r="O2819" i="1"/>
  <c r="O2820" i="1" l="1"/>
  <c r="N2820" i="1"/>
  <c r="B2821" i="1" s="1"/>
  <c r="D2821" i="1" l="1"/>
  <c r="N2821" i="1" s="1"/>
  <c r="B2822" i="1" s="1"/>
  <c r="J2821" i="1"/>
  <c r="H2821" i="1"/>
  <c r="L2821" i="1" l="1"/>
  <c r="J2822" i="1"/>
  <c r="D2822" i="1"/>
  <c r="P2822" i="1" s="1"/>
  <c r="H2822" i="1"/>
  <c r="L2822" i="1" s="1"/>
  <c r="P2821" i="1"/>
  <c r="O2821" i="1"/>
  <c r="O2822" i="1" l="1"/>
  <c r="N2822" i="1"/>
  <c r="B2823" i="1" s="1"/>
  <c r="D2823" i="1" l="1"/>
  <c r="N2823" i="1" s="1"/>
  <c r="B2824" i="1" s="1"/>
  <c r="J2823" i="1"/>
  <c r="H2823" i="1"/>
  <c r="L2823" i="1" s="1"/>
  <c r="J2824" i="1" l="1"/>
  <c r="D2824" i="1"/>
  <c r="P2824" i="1" s="1"/>
  <c r="H2824" i="1"/>
  <c r="L2824" i="1" s="1"/>
  <c r="P2823" i="1"/>
  <c r="O2823" i="1"/>
  <c r="O2824" i="1" l="1"/>
  <c r="N2824" i="1"/>
  <c r="B2825" i="1" s="1"/>
  <c r="D2825" i="1" l="1"/>
  <c r="N2825" i="1" s="1"/>
  <c r="B2826" i="1" s="1"/>
  <c r="J2825" i="1"/>
  <c r="H2825" i="1"/>
  <c r="L2825" i="1" l="1"/>
  <c r="J2826" i="1"/>
  <c r="D2826" i="1"/>
  <c r="P2826" i="1" s="1"/>
  <c r="H2826" i="1"/>
  <c r="L2826" i="1" s="1"/>
  <c r="P2825" i="1"/>
  <c r="O2825" i="1"/>
  <c r="O2826" i="1" l="1"/>
  <c r="N2826" i="1"/>
  <c r="B2827" i="1" s="1"/>
  <c r="D2827" i="1" l="1"/>
  <c r="J2827" i="1"/>
  <c r="N2827" i="1"/>
  <c r="B2828" i="1" s="1"/>
  <c r="H2827" i="1"/>
  <c r="L2827" i="1" s="1"/>
  <c r="J2828" i="1" l="1"/>
  <c r="D2828" i="1"/>
  <c r="P2828" i="1" s="1"/>
  <c r="H2828" i="1"/>
  <c r="L2828" i="1" s="1"/>
  <c r="P2827" i="1"/>
  <c r="O2827" i="1"/>
  <c r="O2828" i="1" l="1"/>
  <c r="N2828" i="1"/>
  <c r="B2829" i="1" s="1"/>
  <c r="D2829" i="1" l="1"/>
  <c r="N2829" i="1" s="1"/>
  <c r="B2830" i="1" s="1"/>
  <c r="J2829" i="1"/>
  <c r="H2829" i="1"/>
  <c r="L2829" i="1" l="1"/>
  <c r="J2830" i="1"/>
  <c r="D2830" i="1"/>
  <c r="P2830" i="1" s="1"/>
  <c r="H2830" i="1"/>
  <c r="L2830" i="1" s="1"/>
  <c r="P2829" i="1"/>
  <c r="O2829" i="1"/>
  <c r="O2830" i="1" l="1"/>
  <c r="N2830" i="1"/>
  <c r="B2831" i="1" s="1"/>
  <c r="D2831" i="1" l="1"/>
  <c r="J2831" i="1"/>
  <c r="N2831" i="1"/>
  <c r="B2832" i="1" s="1"/>
  <c r="H2831" i="1"/>
  <c r="L2831" i="1" s="1"/>
  <c r="J2832" i="1" l="1"/>
  <c r="D2832" i="1"/>
  <c r="P2832" i="1" s="1"/>
  <c r="H2832" i="1"/>
  <c r="L2832" i="1" s="1"/>
  <c r="P2831" i="1"/>
  <c r="O2831" i="1"/>
  <c r="N2832" i="1" l="1"/>
  <c r="B2833" i="1" s="1"/>
  <c r="O2832" i="1"/>
  <c r="D2833" i="1" l="1"/>
  <c r="P2833" i="1" s="1"/>
  <c r="J2833" i="1"/>
  <c r="H2833" i="1"/>
  <c r="O2833" i="1" l="1"/>
  <c r="L2833" i="1"/>
  <c r="N2833" i="1"/>
  <c r="B2834" i="1" s="1"/>
  <c r="J2834" i="1" s="1"/>
  <c r="D2834" i="1" l="1"/>
  <c r="H2834" i="1"/>
  <c r="L2834" i="1" s="1"/>
  <c r="N2834" i="1"/>
  <c r="B2835" i="1" s="1"/>
  <c r="P2834" i="1" l="1"/>
  <c r="O2834" i="1"/>
  <c r="D2835" i="1"/>
  <c r="N2835" i="1" s="1"/>
  <c r="B2836" i="1" s="1"/>
  <c r="J2835" i="1"/>
  <c r="H2835" i="1"/>
  <c r="L2835" i="1" l="1"/>
  <c r="J2836" i="1"/>
  <c r="D2836" i="1"/>
  <c r="P2836" i="1" s="1"/>
  <c r="H2836" i="1"/>
  <c r="L2836" i="1" s="1"/>
  <c r="P2835" i="1"/>
  <c r="O2835" i="1"/>
  <c r="N2836" i="1" l="1"/>
  <c r="B2837" i="1" s="1"/>
  <c r="O2836" i="1"/>
  <c r="D2837" i="1" l="1"/>
  <c r="P2837" i="1" s="1"/>
  <c r="J2837" i="1"/>
  <c r="H2837" i="1"/>
  <c r="O2837" i="1" l="1"/>
  <c r="L2837" i="1"/>
  <c r="N2837" i="1"/>
  <c r="B2838" i="1" s="1"/>
  <c r="J2838" i="1" s="1"/>
  <c r="D2838" i="1" l="1"/>
  <c r="H2838" i="1"/>
  <c r="L2838" i="1" s="1"/>
  <c r="N2838" i="1"/>
  <c r="B2839" i="1" s="1"/>
  <c r="P2838" i="1" l="1"/>
  <c r="O2838" i="1"/>
  <c r="D2839" i="1"/>
  <c r="J2839" i="1"/>
  <c r="N2839" i="1"/>
  <c r="B2840" i="1" s="1"/>
  <c r="H2839" i="1"/>
  <c r="L2839" i="1" s="1"/>
  <c r="J2840" i="1" l="1"/>
  <c r="D2840" i="1"/>
  <c r="P2840" i="1" s="1"/>
  <c r="H2840" i="1"/>
  <c r="L2840" i="1" s="1"/>
  <c r="P2839" i="1"/>
  <c r="O2839" i="1"/>
  <c r="O2840" i="1" l="1"/>
  <c r="N2840" i="1"/>
  <c r="B2841" i="1" s="1"/>
  <c r="D2841" i="1" l="1"/>
  <c r="N2841" i="1" s="1"/>
  <c r="B2842" i="1" s="1"/>
  <c r="J2841" i="1"/>
  <c r="H2841" i="1"/>
  <c r="L2841" i="1" l="1"/>
  <c r="J2842" i="1"/>
  <c r="D2842" i="1"/>
  <c r="P2842" i="1" s="1"/>
  <c r="H2842" i="1"/>
  <c r="L2842" i="1" s="1"/>
  <c r="P2841" i="1"/>
  <c r="O2841" i="1"/>
  <c r="O2842" i="1" l="1"/>
  <c r="N2842" i="1"/>
  <c r="B2843" i="1" s="1"/>
  <c r="D2843" i="1" l="1"/>
  <c r="J2843" i="1"/>
  <c r="N2843" i="1"/>
  <c r="B2844" i="1" s="1"/>
  <c r="H2843" i="1"/>
  <c r="L2843" i="1" s="1"/>
  <c r="J2844" i="1" l="1"/>
  <c r="D2844" i="1"/>
  <c r="P2844" i="1" s="1"/>
  <c r="H2844" i="1"/>
  <c r="L2844" i="1" s="1"/>
  <c r="P2843" i="1"/>
  <c r="O2843" i="1"/>
  <c r="O2844" i="1" l="1"/>
  <c r="N2844" i="1"/>
  <c r="B2845" i="1" s="1"/>
  <c r="D2845" i="1" l="1"/>
  <c r="N2845" i="1" s="1"/>
  <c r="B2846" i="1" s="1"/>
  <c r="J2845" i="1"/>
  <c r="H2845" i="1"/>
  <c r="L2845" i="1" l="1"/>
  <c r="J2846" i="1"/>
  <c r="D2846" i="1"/>
  <c r="P2846" i="1" s="1"/>
  <c r="H2846" i="1"/>
  <c r="L2846" i="1" s="1"/>
  <c r="P2845" i="1"/>
  <c r="O2845" i="1"/>
  <c r="O2846" i="1" l="1"/>
  <c r="N2846" i="1"/>
  <c r="B2847" i="1" s="1"/>
  <c r="D2847" i="1" l="1"/>
  <c r="J2847" i="1"/>
  <c r="N2847" i="1"/>
  <c r="B2848" i="1" s="1"/>
  <c r="H2847" i="1"/>
  <c r="L2847" i="1" s="1"/>
  <c r="J2848" i="1" l="1"/>
  <c r="D2848" i="1"/>
  <c r="P2848" i="1" s="1"/>
  <c r="H2848" i="1"/>
  <c r="L2848" i="1" s="1"/>
  <c r="P2847" i="1"/>
  <c r="O2847" i="1"/>
  <c r="O2848" i="1" l="1"/>
  <c r="N2848" i="1"/>
  <c r="B2849" i="1" s="1"/>
  <c r="D2849" i="1" l="1"/>
  <c r="J2849" i="1"/>
  <c r="H2849" i="1"/>
  <c r="P2849" i="1" l="1"/>
  <c r="O2849" i="1"/>
  <c r="L2849" i="1"/>
  <c r="N2849" i="1"/>
  <c r="B2850" i="1" s="1"/>
  <c r="J2850" i="1" l="1"/>
  <c r="D2850" i="1"/>
  <c r="P2850" i="1" s="1"/>
  <c r="H2850" i="1"/>
  <c r="L2850" i="1" s="1"/>
  <c r="O2850" i="1" l="1"/>
  <c r="N2850" i="1"/>
  <c r="B2851" i="1" s="1"/>
  <c r="D2851" i="1" l="1"/>
  <c r="P2851" i="1" s="1"/>
  <c r="J2851" i="1"/>
  <c r="N2851" i="1"/>
  <c r="B2852" i="1" s="1"/>
  <c r="H2851" i="1"/>
  <c r="L2851" i="1" s="1"/>
  <c r="O2851" i="1" l="1"/>
  <c r="J2852" i="1"/>
  <c r="D2852" i="1"/>
  <c r="P2852" i="1" s="1"/>
  <c r="H2852" i="1"/>
  <c r="L2852" i="1" s="1"/>
  <c r="O2852" i="1"/>
  <c r="N2852" i="1" l="1"/>
  <c r="B2853" i="1" s="1"/>
  <c r="D2853" i="1" l="1"/>
  <c r="J2853" i="1"/>
  <c r="H2853" i="1"/>
  <c r="P2853" i="1" l="1"/>
  <c r="O2853" i="1"/>
  <c r="L2853" i="1"/>
  <c r="N2853" i="1"/>
  <c r="B2854" i="1" s="1"/>
  <c r="J2854" i="1" l="1"/>
  <c r="D2854" i="1"/>
  <c r="P2854" i="1" s="1"/>
  <c r="H2854" i="1"/>
  <c r="L2854" i="1" s="1"/>
  <c r="O2854" i="1"/>
  <c r="N2854" i="1" l="1"/>
  <c r="B2855" i="1" s="1"/>
  <c r="D2855" i="1" l="1"/>
  <c r="J2855" i="1"/>
  <c r="N2855" i="1"/>
  <c r="B2856" i="1" s="1"/>
  <c r="H2855" i="1"/>
  <c r="L2855" i="1" s="1"/>
  <c r="J2856" i="1" l="1"/>
  <c r="D2856" i="1"/>
  <c r="P2856" i="1" s="1"/>
  <c r="H2856" i="1"/>
  <c r="P2855" i="1"/>
  <c r="O2855" i="1"/>
  <c r="L2856" i="1" l="1"/>
  <c r="O2856" i="1"/>
  <c r="N2856" i="1"/>
  <c r="B2857" i="1" s="1"/>
  <c r="D2857" i="1" l="1"/>
  <c r="N2857" i="1" s="1"/>
  <c r="B2858" i="1" s="1"/>
  <c r="J2857" i="1"/>
  <c r="H2857" i="1"/>
  <c r="L2857" i="1" l="1"/>
  <c r="J2858" i="1"/>
  <c r="D2858" i="1"/>
  <c r="P2858" i="1" s="1"/>
  <c r="H2858" i="1"/>
  <c r="L2858" i="1" s="1"/>
  <c r="P2857" i="1"/>
  <c r="O2857" i="1"/>
  <c r="O2858" i="1" l="1"/>
  <c r="N2858" i="1"/>
  <c r="B2859" i="1" s="1"/>
  <c r="D2859" i="1" l="1"/>
  <c r="J2859" i="1"/>
  <c r="N2859" i="1"/>
  <c r="B2860" i="1" s="1"/>
  <c r="H2859" i="1"/>
  <c r="L2859" i="1" s="1"/>
  <c r="J2860" i="1" l="1"/>
  <c r="D2860" i="1"/>
  <c r="P2860" i="1" s="1"/>
  <c r="H2860" i="1"/>
  <c r="L2860" i="1" s="1"/>
  <c r="P2859" i="1"/>
  <c r="O2859" i="1"/>
  <c r="O2860" i="1" l="1"/>
  <c r="N2860" i="1"/>
  <c r="B2861" i="1" s="1"/>
  <c r="D2861" i="1" l="1"/>
  <c r="N2861" i="1" s="1"/>
  <c r="B2862" i="1" s="1"/>
  <c r="J2861" i="1"/>
  <c r="H2861" i="1"/>
  <c r="L2861" i="1" l="1"/>
  <c r="J2862" i="1"/>
  <c r="D2862" i="1"/>
  <c r="P2862" i="1" s="1"/>
  <c r="H2862" i="1"/>
  <c r="L2862" i="1" s="1"/>
  <c r="P2861" i="1"/>
  <c r="O2861" i="1"/>
  <c r="O2862" i="1" l="1"/>
  <c r="N2862" i="1"/>
  <c r="B2863" i="1" s="1"/>
  <c r="D2863" i="1" l="1"/>
  <c r="J2863" i="1"/>
  <c r="N2863" i="1"/>
  <c r="B2864" i="1" s="1"/>
  <c r="H2863" i="1"/>
  <c r="L2863" i="1" s="1"/>
  <c r="J2864" i="1" l="1"/>
  <c r="D2864" i="1"/>
  <c r="P2864" i="1" s="1"/>
  <c r="H2864" i="1"/>
  <c r="L2864" i="1" s="1"/>
  <c r="P2863" i="1"/>
  <c r="O2863" i="1"/>
  <c r="O2864" i="1" l="1"/>
  <c r="N2864" i="1"/>
  <c r="B2865" i="1" s="1"/>
  <c r="D2865" i="1" l="1"/>
  <c r="N2865" i="1" s="1"/>
  <c r="B2866" i="1" s="1"/>
  <c r="J2865" i="1"/>
  <c r="H2865" i="1"/>
  <c r="L2865" i="1" l="1"/>
  <c r="J2866" i="1"/>
  <c r="D2866" i="1"/>
  <c r="P2866" i="1" s="1"/>
  <c r="H2866" i="1"/>
  <c r="L2866" i="1" s="1"/>
  <c r="P2865" i="1"/>
  <c r="O2865" i="1"/>
  <c r="O2866" i="1" l="1"/>
  <c r="N2866" i="1"/>
  <c r="B2867" i="1" s="1"/>
  <c r="D2867" i="1" l="1"/>
  <c r="J2867" i="1"/>
  <c r="N2867" i="1"/>
  <c r="B2868" i="1" s="1"/>
  <c r="H2867" i="1"/>
  <c r="L2867" i="1" s="1"/>
  <c r="J2868" i="1" l="1"/>
  <c r="D2868" i="1"/>
  <c r="P2868" i="1" s="1"/>
  <c r="H2868" i="1"/>
  <c r="L2868" i="1" s="1"/>
  <c r="P2867" i="1"/>
  <c r="O2867" i="1"/>
  <c r="O2868" i="1" l="1"/>
  <c r="N2868" i="1"/>
  <c r="B2869" i="1" s="1"/>
  <c r="D2869" i="1" l="1"/>
  <c r="N2869" i="1" s="1"/>
  <c r="B2870" i="1" s="1"/>
  <c r="J2869" i="1"/>
  <c r="H2869" i="1"/>
  <c r="L2869" i="1" l="1"/>
  <c r="J2870" i="1"/>
  <c r="D2870" i="1"/>
  <c r="P2870" i="1" s="1"/>
  <c r="H2870" i="1"/>
  <c r="L2870" i="1" s="1"/>
  <c r="P2869" i="1"/>
  <c r="O2869" i="1"/>
  <c r="O2870" i="1" l="1"/>
  <c r="N2870" i="1"/>
  <c r="B2871" i="1" s="1"/>
  <c r="D2871" i="1" l="1"/>
  <c r="J2871" i="1"/>
  <c r="N2871" i="1"/>
  <c r="B2872" i="1" s="1"/>
  <c r="H2871" i="1"/>
  <c r="L2871" i="1" s="1"/>
  <c r="J2872" i="1" l="1"/>
  <c r="D2872" i="1"/>
  <c r="P2872" i="1" s="1"/>
  <c r="H2872" i="1"/>
  <c r="L2872" i="1" s="1"/>
  <c r="P2871" i="1"/>
  <c r="O2871" i="1"/>
  <c r="O2872" i="1" s="1"/>
  <c r="N2872" i="1" l="1"/>
  <c r="B2873" i="1" s="1"/>
  <c r="D2873" i="1" l="1"/>
  <c r="N2873" i="1" s="1"/>
  <c r="B2874" i="1" s="1"/>
  <c r="J2873" i="1"/>
  <c r="H2873" i="1"/>
  <c r="L2873" i="1" l="1"/>
  <c r="J2874" i="1"/>
  <c r="D2874" i="1"/>
  <c r="P2874" i="1" s="1"/>
  <c r="H2874" i="1"/>
  <c r="L2874" i="1" s="1"/>
  <c r="P2873" i="1"/>
  <c r="O2873" i="1"/>
  <c r="O2874" i="1" l="1"/>
  <c r="N2874" i="1"/>
  <c r="B2875" i="1" s="1"/>
  <c r="D2875" i="1" l="1"/>
  <c r="J2875" i="1"/>
  <c r="N2875" i="1"/>
  <c r="B2876" i="1" s="1"/>
  <c r="H2875" i="1"/>
  <c r="L2875" i="1" s="1"/>
  <c r="J2876" i="1" l="1"/>
  <c r="D2876" i="1"/>
  <c r="P2876" i="1" s="1"/>
  <c r="H2876" i="1"/>
  <c r="P2875" i="1"/>
  <c r="O2875" i="1"/>
  <c r="L2876" i="1" l="1"/>
  <c r="O2876" i="1"/>
  <c r="N2876" i="1"/>
  <c r="B2877" i="1" s="1"/>
  <c r="D2877" i="1" l="1"/>
  <c r="N2877" i="1" s="1"/>
  <c r="B2878" i="1" s="1"/>
  <c r="J2877" i="1"/>
  <c r="H2877" i="1"/>
  <c r="L2877" i="1" l="1"/>
  <c r="J2878" i="1"/>
  <c r="D2878" i="1"/>
  <c r="P2878" i="1" s="1"/>
  <c r="H2878" i="1"/>
  <c r="L2878" i="1" s="1"/>
  <c r="P2877" i="1"/>
  <c r="O2877" i="1"/>
  <c r="O2878" i="1" l="1"/>
  <c r="N2878" i="1"/>
  <c r="B2879" i="1" s="1"/>
  <c r="D2879" i="1" l="1"/>
  <c r="J2879" i="1"/>
  <c r="N2879" i="1"/>
  <c r="B2880" i="1" s="1"/>
  <c r="H2879" i="1"/>
  <c r="L2879" i="1" s="1"/>
  <c r="J2880" i="1" l="1"/>
  <c r="D2880" i="1"/>
  <c r="P2880" i="1" s="1"/>
  <c r="H2880" i="1"/>
  <c r="L2880" i="1" s="1"/>
  <c r="P2879" i="1"/>
  <c r="O2879" i="1"/>
  <c r="O2880" i="1" l="1"/>
  <c r="N2880" i="1"/>
  <c r="B2881" i="1" s="1"/>
  <c r="D2881" i="1" l="1"/>
  <c r="N2881" i="1" s="1"/>
  <c r="B2882" i="1" s="1"/>
  <c r="J2881" i="1"/>
  <c r="H2881" i="1"/>
  <c r="L2881" i="1" l="1"/>
  <c r="J2882" i="1"/>
  <c r="D2882" i="1"/>
  <c r="P2882" i="1" s="1"/>
  <c r="H2882" i="1"/>
  <c r="L2882" i="1" s="1"/>
  <c r="P2881" i="1"/>
  <c r="O2881" i="1"/>
  <c r="O2882" i="1" l="1"/>
  <c r="N2882" i="1"/>
  <c r="B2883" i="1" s="1"/>
  <c r="D2883" i="1" l="1"/>
  <c r="J2883" i="1"/>
  <c r="N2883" i="1"/>
  <c r="B2884" i="1" s="1"/>
  <c r="H2883" i="1"/>
  <c r="L2883" i="1" s="1"/>
  <c r="J2884" i="1" l="1"/>
  <c r="D2884" i="1"/>
  <c r="P2884" i="1" s="1"/>
  <c r="H2884" i="1"/>
  <c r="L2884" i="1" s="1"/>
  <c r="P2883" i="1"/>
  <c r="O2883" i="1"/>
  <c r="O2884" i="1" l="1"/>
  <c r="N2884" i="1"/>
  <c r="B2885" i="1" s="1"/>
  <c r="D2885" i="1" l="1"/>
  <c r="N2885" i="1" s="1"/>
  <c r="B2886" i="1" s="1"/>
  <c r="J2885" i="1"/>
  <c r="H2885" i="1"/>
  <c r="L2885" i="1" l="1"/>
  <c r="J2886" i="1"/>
  <c r="D2886" i="1"/>
  <c r="P2886" i="1" s="1"/>
  <c r="H2886" i="1"/>
  <c r="L2886" i="1" s="1"/>
  <c r="P2885" i="1"/>
  <c r="O2885" i="1"/>
  <c r="O2886" i="1" l="1"/>
  <c r="N2886" i="1"/>
  <c r="B2887" i="1" s="1"/>
  <c r="D2887" i="1" l="1"/>
  <c r="J2887" i="1"/>
  <c r="N2887" i="1"/>
  <c r="B2888" i="1" s="1"/>
  <c r="H2887" i="1"/>
  <c r="L2887" i="1" s="1"/>
  <c r="J2888" i="1" l="1"/>
  <c r="D2888" i="1"/>
  <c r="P2888" i="1" s="1"/>
  <c r="H2888" i="1"/>
  <c r="L2888" i="1" s="1"/>
  <c r="P2887" i="1"/>
  <c r="O2887" i="1"/>
  <c r="O2888" i="1" l="1"/>
  <c r="N2888" i="1"/>
  <c r="B2889" i="1" s="1"/>
  <c r="D2889" i="1" l="1"/>
  <c r="N2889" i="1" s="1"/>
  <c r="B2890" i="1" s="1"/>
  <c r="J2889" i="1"/>
  <c r="H2889" i="1"/>
  <c r="L2889" i="1" l="1"/>
  <c r="J2890" i="1"/>
  <c r="D2890" i="1"/>
  <c r="P2890" i="1" s="1"/>
  <c r="H2890" i="1"/>
  <c r="L2890" i="1" s="1"/>
  <c r="P2889" i="1"/>
  <c r="O2889" i="1"/>
  <c r="O2890" i="1" l="1"/>
  <c r="N2890" i="1"/>
  <c r="B2891" i="1" s="1"/>
  <c r="D2891" i="1" l="1"/>
  <c r="J2891" i="1"/>
  <c r="N2891" i="1"/>
  <c r="B2892" i="1" s="1"/>
  <c r="H2891" i="1"/>
  <c r="L2891" i="1" s="1"/>
  <c r="J2892" i="1" l="1"/>
  <c r="D2892" i="1"/>
  <c r="P2892" i="1" s="1"/>
  <c r="H2892" i="1"/>
  <c r="L2892" i="1" s="1"/>
  <c r="P2891" i="1"/>
  <c r="O2891" i="1"/>
  <c r="O2892" i="1" l="1"/>
  <c r="N2892" i="1"/>
  <c r="B2893" i="1" s="1"/>
  <c r="D2893" i="1" l="1"/>
  <c r="N2893" i="1" s="1"/>
  <c r="B2894" i="1" s="1"/>
  <c r="J2893" i="1"/>
  <c r="H2893" i="1"/>
  <c r="L2893" i="1" l="1"/>
  <c r="J2894" i="1"/>
  <c r="D2894" i="1"/>
  <c r="P2894" i="1" s="1"/>
  <c r="H2894" i="1"/>
  <c r="L2894" i="1" s="1"/>
  <c r="P2893" i="1"/>
  <c r="O2893" i="1"/>
  <c r="O2894" i="1" l="1"/>
  <c r="N2894" i="1"/>
  <c r="B2895" i="1" s="1"/>
  <c r="D2895" i="1" l="1"/>
  <c r="J2895" i="1"/>
  <c r="N2895" i="1"/>
  <c r="B2896" i="1" s="1"/>
  <c r="H2895" i="1"/>
  <c r="L2895" i="1" s="1"/>
  <c r="J2896" i="1" l="1"/>
  <c r="D2896" i="1"/>
  <c r="P2896" i="1" s="1"/>
  <c r="H2896" i="1"/>
  <c r="L2896" i="1" s="1"/>
  <c r="P2895" i="1"/>
  <c r="O2895" i="1"/>
  <c r="O2896" i="1" l="1"/>
  <c r="N2896" i="1"/>
  <c r="B2897" i="1" s="1"/>
  <c r="D2897" i="1" l="1"/>
  <c r="N2897" i="1" s="1"/>
  <c r="B2898" i="1" s="1"/>
  <c r="J2897" i="1"/>
  <c r="H2897" i="1"/>
  <c r="L2897" i="1" l="1"/>
  <c r="J2898" i="1"/>
  <c r="D2898" i="1"/>
  <c r="P2898" i="1" s="1"/>
  <c r="H2898" i="1"/>
  <c r="L2898" i="1" s="1"/>
  <c r="P2897" i="1"/>
  <c r="O2897" i="1"/>
  <c r="O2898" i="1" l="1"/>
  <c r="N2898" i="1"/>
  <c r="B2899" i="1" s="1"/>
  <c r="D2899" i="1" l="1"/>
  <c r="J2899" i="1"/>
  <c r="N2899" i="1"/>
  <c r="B2900" i="1" s="1"/>
  <c r="H2899" i="1"/>
  <c r="L2899" i="1" s="1"/>
  <c r="J2900" i="1" l="1"/>
  <c r="D2900" i="1"/>
  <c r="P2900" i="1" s="1"/>
  <c r="H2900" i="1"/>
  <c r="L2900" i="1" s="1"/>
  <c r="P2899" i="1"/>
  <c r="O2899" i="1"/>
  <c r="O2900" i="1" l="1"/>
  <c r="N2900" i="1"/>
  <c r="B2901" i="1" s="1"/>
  <c r="D2901" i="1" l="1"/>
  <c r="N2901" i="1" s="1"/>
  <c r="B2902" i="1" s="1"/>
  <c r="J2901" i="1"/>
  <c r="H2901" i="1"/>
  <c r="L2901" i="1" l="1"/>
  <c r="J2902" i="1"/>
  <c r="D2902" i="1"/>
  <c r="P2902" i="1" s="1"/>
  <c r="H2902" i="1"/>
  <c r="L2902" i="1" s="1"/>
  <c r="P2901" i="1"/>
  <c r="O2901" i="1"/>
  <c r="O2902" i="1" l="1"/>
  <c r="N2902" i="1"/>
  <c r="B2903" i="1" s="1"/>
  <c r="D2903" i="1" l="1"/>
  <c r="J2903" i="1"/>
  <c r="N2903" i="1"/>
  <c r="B2904" i="1" s="1"/>
  <c r="H2903" i="1"/>
  <c r="L2903" i="1" s="1"/>
  <c r="J2904" i="1" l="1"/>
  <c r="D2904" i="1"/>
  <c r="P2904" i="1" s="1"/>
  <c r="H2904" i="1"/>
  <c r="L2904" i="1" s="1"/>
  <c r="P2903" i="1"/>
  <c r="O2903" i="1"/>
  <c r="O2904" i="1" l="1"/>
  <c r="N2904" i="1"/>
  <c r="B2905" i="1" s="1"/>
  <c r="D2905" i="1" l="1"/>
  <c r="N2905" i="1" s="1"/>
  <c r="B2906" i="1" s="1"/>
  <c r="J2905" i="1"/>
  <c r="H2905" i="1"/>
  <c r="L2905" i="1" l="1"/>
  <c r="J2906" i="1"/>
  <c r="D2906" i="1"/>
  <c r="P2906" i="1" s="1"/>
  <c r="H2906" i="1"/>
  <c r="L2906" i="1" s="1"/>
  <c r="P2905" i="1"/>
  <c r="O2905" i="1"/>
  <c r="O2906" i="1" l="1"/>
  <c r="N2906" i="1"/>
  <c r="B2907" i="1" s="1"/>
  <c r="D2907" i="1" l="1"/>
  <c r="J2907" i="1"/>
  <c r="N2907" i="1"/>
  <c r="B2908" i="1" s="1"/>
  <c r="H2907" i="1"/>
  <c r="L2907" i="1" s="1"/>
  <c r="J2908" i="1" l="1"/>
  <c r="D2908" i="1"/>
  <c r="P2908" i="1" s="1"/>
  <c r="H2908" i="1"/>
  <c r="L2908" i="1" s="1"/>
  <c r="P2907" i="1"/>
  <c r="O2907" i="1"/>
  <c r="O2908" i="1" l="1"/>
  <c r="N2908" i="1"/>
  <c r="B2909" i="1" s="1"/>
  <c r="D2909" i="1" l="1"/>
  <c r="N2909" i="1" s="1"/>
  <c r="B2910" i="1" s="1"/>
  <c r="J2909" i="1"/>
  <c r="H2909" i="1"/>
  <c r="L2909" i="1" l="1"/>
  <c r="J2910" i="1"/>
  <c r="D2910" i="1"/>
  <c r="P2910" i="1" s="1"/>
  <c r="H2910" i="1"/>
  <c r="L2910" i="1" s="1"/>
  <c r="P2909" i="1"/>
  <c r="O2909" i="1"/>
  <c r="O2910" i="1" l="1"/>
  <c r="N2910" i="1"/>
  <c r="B2911" i="1" s="1"/>
  <c r="D2911" i="1" l="1"/>
  <c r="J2911" i="1"/>
  <c r="N2911" i="1"/>
  <c r="B2912" i="1" s="1"/>
  <c r="H2911" i="1"/>
  <c r="L2911" i="1" l="1"/>
  <c r="J2912" i="1"/>
  <c r="D2912" i="1"/>
  <c r="P2912" i="1" s="1"/>
  <c r="H2912" i="1"/>
  <c r="L2912" i="1" s="1"/>
  <c r="P2911" i="1"/>
  <c r="O2911" i="1"/>
  <c r="O2912" i="1" l="1"/>
  <c r="N2912" i="1"/>
  <c r="B2913" i="1" s="1"/>
  <c r="D2913" i="1" l="1"/>
  <c r="N2913" i="1" s="1"/>
  <c r="B2914" i="1" s="1"/>
  <c r="J2913" i="1"/>
  <c r="H2913" i="1"/>
  <c r="L2913" i="1" l="1"/>
  <c r="J2914" i="1"/>
  <c r="D2914" i="1"/>
  <c r="P2914" i="1" s="1"/>
  <c r="H2914" i="1"/>
  <c r="L2914" i="1" s="1"/>
  <c r="P2913" i="1"/>
  <c r="O2913" i="1"/>
  <c r="O2914" i="1" l="1"/>
  <c r="N2914" i="1"/>
  <c r="B2915" i="1" s="1"/>
  <c r="D2915" i="1" l="1"/>
  <c r="J2915" i="1"/>
  <c r="N2915" i="1"/>
  <c r="B2916" i="1" s="1"/>
  <c r="H2915" i="1"/>
  <c r="L2915" i="1" s="1"/>
  <c r="J2916" i="1" l="1"/>
  <c r="D2916" i="1"/>
  <c r="P2916" i="1" s="1"/>
  <c r="H2916" i="1"/>
  <c r="P2915" i="1"/>
  <c r="O2915" i="1"/>
  <c r="O2916" i="1" l="1"/>
  <c r="L2916" i="1"/>
  <c r="N2916" i="1"/>
  <c r="B2917" i="1" s="1"/>
  <c r="D2917" i="1" l="1"/>
  <c r="N2917" i="1" s="1"/>
  <c r="B2918" i="1" s="1"/>
  <c r="J2917" i="1"/>
  <c r="H2917" i="1"/>
  <c r="L2917" i="1" l="1"/>
  <c r="J2918" i="1"/>
  <c r="D2918" i="1"/>
  <c r="P2918" i="1" s="1"/>
  <c r="H2918" i="1"/>
  <c r="L2918" i="1" s="1"/>
  <c r="P2917" i="1"/>
  <c r="O2917" i="1"/>
  <c r="O2918" i="1" l="1"/>
  <c r="N2918" i="1"/>
  <c r="B2919" i="1" s="1"/>
  <c r="D2919" i="1" l="1"/>
  <c r="J2919" i="1"/>
  <c r="N2919" i="1"/>
  <c r="B2920" i="1" s="1"/>
  <c r="H2919" i="1"/>
  <c r="L2919" i="1" s="1"/>
  <c r="J2920" i="1" l="1"/>
  <c r="D2920" i="1"/>
  <c r="P2920" i="1" s="1"/>
  <c r="H2920" i="1"/>
  <c r="P2919" i="1"/>
  <c r="O2919" i="1"/>
  <c r="O2920" i="1" l="1"/>
  <c r="L2920" i="1"/>
  <c r="N2920" i="1"/>
  <c r="B2921" i="1" s="1"/>
  <c r="D2921" i="1" l="1"/>
  <c r="N2921" i="1" s="1"/>
  <c r="B2922" i="1" s="1"/>
  <c r="J2921" i="1"/>
  <c r="H2921" i="1"/>
  <c r="L2921" i="1" l="1"/>
  <c r="J2922" i="1"/>
  <c r="D2922" i="1"/>
  <c r="P2922" i="1" s="1"/>
  <c r="H2922" i="1"/>
  <c r="L2922" i="1" s="1"/>
  <c r="P2921" i="1"/>
  <c r="O2921" i="1"/>
  <c r="O2922" i="1" l="1"/>
  <c r="N2922" i="1"/>
  <c r="B2923" i="1" s="1"/>
  <c r="D2923" i="1" l="1"/>
  <c r="J2923" i="1"/>
  <c r="N2923" i="1"/>
  <c r="B2924" i="1" s="1"/>
  <c r="H2923" i="1"/>
  <c r="L2923" i="1" s="1"/>
  <c r="J2924" i="1" l="1"/>
  <c r="D2924" i="1"/>
  <c r="P2924" i="1" s="1"/>
  <c r="H2924" i="1"/>
  <c r="L2924" i="1" s="1"/>
  <c r="P2923" i="1"/>
  <c r="O2923" i="1"/>
  <c r="O2924" i="1" l="1"/>
  <c r="N2924" i="1"/>
  <c r="B2925" i="1" s="1"/>
  <c r="D2925" i="1" l="1"/>
  <c r="N2925" i="1" s="1"/>
  <c r="B2926" i="1" s="1"/>
  <c r="J2925" i="1"/>
  <c r="H2925" i="1"/>
  <c r="L2925" i="1" l="1"/>
  <c r="J2926" i="1"/>
  <c r="D2926" i="1"/>
  <c r="P2926" i="1" s="1"/>
  <c r="H2926" i="1"/>
  <c r="L2926" i="1" s="1"/>
  <c r="P2925" i="1"/>
  <c r="O2925" i="1"/>
  <c r="O2926" i="1" l="1"/>
  <c r="N2926" i="1"/>
  <c r="B2927" i="1" s="1"/>
  <c r="D2927" i="1" l="1"/>
  <c r="J2927" i="1"/>
  <c r="N2927" i="1"/>
  <c r="B2928" i="1" s="1"/>
  <c r="H2927" i="1"/>
  <c r="L2927" i="1" s="1"/>
  <c r="J2928" i="1" l="1"/>
  <c r="D2928" i="1"/>
  <c r="P2928" i="1" s="1"/>
  <c r="H2928" i="1"/>
  <c r="L2928" i="1" s="1"/>
  <c r="P2927" i="1"/>
  <c r="O2927" i="1"/>
  <c r="O2928" i="1" l="1"/>
  <c r="N2928" i="1"/>
  <c r="B2929" i="1" s="1"/>
  <c r="D2929" i="1" l="1"/>
  <c r="N2929" i="1" s="1"/>
  <c r="B2930" i="1" s="1"/>
  <c r="J2929" i="1"/>
  <c r="H2929" i="1"/>
  <c r="L2929" i="1" l="1"/>
  <c r="J2930" i="1"/>
  <c r="D2930" i="1"/>
  <c r="P2930" i="1" s="1"/>
  <c r="H2930" i="1"/>
  <c r="L2930" i="1" s="1"/>
  <c r="P2929" i="1"/>
  <c r="O2929" i="1"/>
  <c r="O2930" i="1" l="1"/>
  <c r="N2930" i="1"/>
  <c r="B2931" i="1" s="1"/>
  <c r="D2931" i="1" l="1"/>
  <c r="J2931" i="1"/>
  <c r="N2931" i="1"/>
  <c r="B2932" i="1" s="1"/>
  <c r="H2931" i="1"/>
  <c r="L2931" i="1" l="1"/>
  <c r="J2932" i="1"/>
  <c r="D2932" i="1"/>
  <c r="P2932" i="1" s="1"/>
  <c r="H2932" i="1"/>
  <c r="P2931" i="1"/>
  <c r="O2931" i="1"/>
  <c r="O2932" i="1" l="1"/>
  <c r="L2932" i="1"/>
  <c r="N2932" i="1"/>
  <c r="B2933" i="1" s="1"/>
  <c r="D2933" i="1" l="1"/>
  <c r="N2933" i="1" s="1"/>
  <c r="B2934" i="1" s="1"/>
  <c r="J2933" i="1"/>
  <c r="H2933" i="1"/>
  <c r="L2933" i="1" l="1"/>
  <c r="J2934" i="1"/>
  <c r="D2934" i="1"/>
  <c r="P2934" i="1" s="1"/>
  <c r="H2934" i="1"/>
  <c r="L2934" i="1" s="1"/>
  <c r="P2933" i="1"/>
  <c r="O2933" i="1"/>
  <c r="O2934" i="1" l="1"/>
  <c r="N2934" i="1"/>
  <c r="B2935" i="1" s="1"/>
  <c r="D2935" i="1" l="1"/>
  <c r="J2935" i="1"/>
  <c r="N2935" i="1"/>
  <c r="B2936" i="1" s="1"/>
  <c r="H2935" i="1"/>
  <c r="L2935" i="1" l="1"/>
  <c r="J2936" i="1"/>
  <c r="D2936" i="1"/>
  <c r="P2936" i="1" s="1"/>
  <c r="H2936" i="1"/>
  <c r="L2936" i="1" s="1"/>
  <c r="P2935" i="1"/>
  <c r="O2935" i="1"/>
  <c r="O2936" i="1" l="1"/>
  <c r="N2936" i="1"/>
  <c r="B2937" i="1" s="1"/>
  <c r="D2937" i="1" l="1"/>
  <c r="N2937" i="1" s="1"/>
  <c r="B2938" i="1" s="1"/>
  <c r="J2937" i="1"/>
  <c r="H2937" i="1"/>
  <c r="L2937" i="1" l="1"/>
  <c r="J2938" i="1"/>
  <c r="D2938" i="1"/>
  <c r="P2938" i="1" s="1"/>
  <c r="H2938" i="1"/>
  <c r="L2938" i="1" s="1"/>
  <c r="P2937" i="1"/>
  <c r="O2937" i="1"/>
  <c r="O2938" i="1" l="1"/>
  <c r="N2938" i="1"/>
  <c r="B2939" i="1" s="1"/>
  <c r="D2939" i="1" l="1"/>
  <c r="J2939" i="1"/>
  <c r="N2939" i="1"/>
  <c r="B2940" i="1" s="1"/>
  <c r="H2939" i="1"/>
  <c r="L2939" i="1" s="1"/>
  <c r="J2940" i="1" l="1"/>
  <c r="D2940" i="1"/>
  <c r="P2940" i="1" s="1"/>
  <c r="H2940" i="1"/>
  <c r="L2940" i="1" s="1"/>
  <c r="P2939" i="1"/>
  <c r="O2939" i="1"/>
  <c r="O2940" i="1" l="1"/>
  <c r="N2940" i="1"/>
  <c r="B2941" i="1" s="1"/>
  <c r="D2941" i="1" l="1"/>
  <c r="N2941" i="1" s="1"/>
  <c r="B2942" i="1" s="1"/>
  <c r="J2941" i="1"/>
  <c r="H2941" i="1"/>
  <c r="L2941" i="1" l="1"/>
  <c r="J2942" i="1"/>
  <c r="D2942" i="1"/>
  <c r="P2942" i="1" s="1"/>
  <c r="H2942" i="1"/>
  <c r="L2942" i="1" s="1"/>
  <c r="P2941" i="1"/>
  <c r="O2941" i="1"/>
  <c r="O2942" i="1" l="1"/>
  <c r="N2942" i="1"/>
  <c r="B2943" i="1" s="1"/>
  <c r="D2943" i="1" l="1"/>
  <c r="J2943" i="1"/>
  <c r="N2943" i="1"/>
  <c r="B2944" i="1" s="1"/>
  <c r="H2943" i="1"/>
  <c r="L2943" i="1" s="1"/>
  <c r="J2944" i="1" l="1"/>
  <c r="D2944" i="1"/>
  <c r="P2944" i="1" s="1"/>
  <c r="H2944" i="1"/>
  <c r="L2944" i="1" s="1"/>
  <c r="P2943" i="1"/>
  <c r="O2943" i="1"/>
  <c r="O2944" i="1" l="1"/>
  <c r="N2944" i="1"/>
  <c r="B2945" i="1" s="1"/>
  <c r="D2945" i="1" l="1"/>
  <c r="N2945" i="1" s="1"/>
  <c r="B2946" i="1" s="1"/>
  <c r="J2945" i="1"/>
  <c r="H2945" i="1"/>
  <c r="L2945" i="1" l="1"/>
  <c r="J2946" i="1"/>
  <c r="D2946" i="1"/>
  <c r="P2946" i="1" s="1"/>
  <c r="H2946" i="1"/>
  <c r="L2946" i="1" s="1"/>
  <c r="P2945" i="1"/>
  <c r="O2945" i="1"/>
  <c r="O2946" i="1" l="1"/>
  <c r="N2946" i="1"/>
  <c r="B2947" i="1" s="1"/>
  <c r="D2947" i="1" l="1"/>
  <c r="J2947" i="1"/>
  <c r="N2947" i="1"/>
  <c r="B2948" i="1" s="1"/>
  <c r="H2947" i="1"/>
  <c r="L2947" i="1" s="1"/>
  <c r="J2948" i="1" l="1"/>
  <c r="D2948" i="1"/>
  <c r="P2948" i="1" s="1"/>
  <c r="H2948" i="1"/>
  <c r="P2947" i="1"/>
  <c r="O2947" i="1"/>
  <c r="O2948" i="1" l="1"/>
  <c r="L2948" i="1"/>
  <c r="N2948" i="1"/>
  <c r="B2949" i="1" s="1"/>
  <c r="D2949" i="1" l="1"/>
  <c r="N2949" i="1" s="1"/>
  <c r="B2950" i="1" s="1"/>
  <c r="J2949" i="1"/>
  <c r="H2949" i="1"/>
  <c r="L2949" i="1" l="1"/>
  <c r="J2950" i="1"/>
  <c r="D2950" i="1"/>
  <c r="P2950" i="1" s="1"/>
  <c r="H2950" i="1"/>
  <c r="L2950" i="1" s="1"/>
  <c r="P2949" i="1"/>
  <c r="O2949" i="1"/>
  <c r="O2950" i="1" s="1"/>
  <c r="N2950" i="1" l="1"/>
  <c r="B2951" i="1" s="1"/>
  <c r="D2951" i="1" l="1"/>
  <c r="J2951" i="1"/>
  <c r="N2951" i="1"/>
  <c r="B2952" i="1" s="1"/>
  <c r="H2951" i="1"/>
  <c r="L2951" i="1" s="1"/>
  <c r="J2952" i="1" l="1"/>
  <c r="D2952" i="1"/>
  <c r="P2952" i="1" s="1"/>
  <c r="H2952" i="1"/>
  <c r="L2952" i="1" s="1"/>
  <c r="P2951" i="1"/>
  <c r="O2951" i="1"/>
  <c r="O2952" i="1" l="1"/>
  <c r="N2952" i="1"/>
  <c r="B2953" i="1" s="1"/>
  <c r="D2953" i="1" l="1"/>
  <c r="N2953" i="1" s="1"/>
  <c r="B2954" i="1" s="1"/>
  <c r="J2953" i="1"/>
  <c r="H2953" i="1"/>
  <c r="L2953" i="1" l="1"/>
  <c r="J2954" i="1"/>
  <c r="D2954" i="1"/>
  <c r="P2954" i="1" s="1"/>
  <c r="H2954" i="1"/>
  <c r="L2954" i="1" s="1"/>
  <c r="P2953" i="1"/>
  <c r="O2953" i="1"/>
  <c r="O2954" i="1" l="1"/>
  <c r="N2954" i="1"/>
  <c r="B2955" i="1" s="1"/>
  <c r="D2955" i="1" l="1"/>
  <c r="J2955" i="1"/>
  <c r="N2955" i="1"/>
  <c r="B2956" i="1" s="1"/>
  <c r="H2955" i="1"/>
  <c r="L2955" i="1" s="1"/>
  <c r="J2956" i="1" l="1"/>
  <c r="D2956" i="1"/>
  <c r="P2956" i="1" s="1"/>
  <c r="H2956" i="1"/>
  <c r="L2956" i="1" s="1"/>
  <c r="P2955" i="1"/>
  <c r="O2955" i="1"/>
  <c r="N2956" i="1" l="1"/>
  <c r="B2957" i="1" s="1"/>
  <c r="O2956" i="1"/>
  <c r="D2957" i="1" l="1"/>
  <c r="P2957" i="1" s="1"/>
  <c r="J2957" i="1"/>
  <c r="H2957" i="1"/>
  <c r="O2957" i="1" l="1"/>
  <c r="L2957" i="1"/>
  <c r="N2957" i="1"/>
  <c r="B2958" i="1" s="1"/>
  <c r="J2958" i="1" l="1"/>
  <c r="D2958" i="1"/>
  <c r="H2958" i="1"/>
  <c r="L2958" i="1" l="1"/>
  <c r="P2958" i="1"/>
  <c r="O2958" i="1"/>
  <c r="N2958" i="1"/>
  <c r="B2959" i="1" s="1"/>
  <c r="D2959" i="1" l="1"/>
  <c r="P2959" i="1" s="1"/>
  <c r="J2959" i="1"/>
  <c r="N2959" i="1"/>
  <c r="B2960" i="1" s="1"/>
  <c r="H2959" i="1"/>
  <c r="L2959" i="1" s="1"/>
  <c r="J2960" i="1" l="1"/>
  <c r="D2960" i="1"/>
  <c r="P2960" i="1" s="1"/>
  <c r="H2960" i="1"/>
  <c r="L2960" i="1" s="1"/>
  <c r="O2959" i="1"/>
  <c r="O2960" i="1" s="1"/>
  <c r="N2960" i="1" l="1"/>
  <c r="B2961" i="1" s="1"/>
  <c r="D2961" i="1" l="1"/>
  <c r="N2961" i="1" s="1"/>
  <c r="B2962" i="1" s="1"/>
  <c r="J2961" i="1"/>
  <c r="H2961" i="1"/>
  <c r="L2961" i="1" l="1"/>
  <c r="J2962" i="1"/>
  <c r="D2962" i="1"/>
  <c r="P2962" i="1" s="1"/>
  <c r="H2962" i="1"/>
  <c r="L2962" i="1" s="1"/>
  <c r="P2961" i="1"/>
  <c r="O2961" i="1"/>
  <c r="O2962" i="1" l="1"/>
  <c r="N2962" i="1"/>
  <c r="B2963" i="1" s="1"/>
  <c r="D2963" i="1" l="1"/>
  <c r="N2963" i="1" s="1"/>
  <c r="B2964" i="1" s="1"/>
  <c r="J2963" i="1"/>
  <c r="H2963" i="1"/>
  <c r="L2963" i="1" l="1"/>
  <c r="J2964" i="1"/>
  <c r="D2964" i="1"/>
  <c r="P2964" i="1" s="1"/>
  <c r="H2964" i="1"/>
  <c r="L2964" i="1" s="1"/>
  <c r="P2963" i="1"/>
  <c r="O2963" i="1"/>
  <c r="N2964" i="1" l="1"/>
  <c r="B2965" i="1" s="1"/>
  <c r="O2964" i="1"/>
  <c r="D2965" i="1" l="1"/>
  <c r="P2965" i="1" s="1"/>
  <c r="J2965" i="1"/>
  <c r="H2965" i="1"/>
  <c r="O2965" i="1" l="1"/>
  <c r="L2965" i="1"/>
  <c r="N2965" i="1"/>
  <c r="B2966" i="1" s="1"/>
  <c r="J2966" i="1" l="1"/>
  <c r="D2966" i="1"/>
  <c r="H2966" i="1"/>
  <c r="L2966" i="1" l="1"/>
  <c r="P2966" i="1"/>
  <c r="O2966" i="1"/>
  <c r="N2966" i="1"/>
  <c r="B2967" i="1" s="1"/>
  <c r="D2967" i="1" l="1"/>
  <c r="P2967" i="1" s="1"/>
  <c r="J2967" i="1"/>
  <c r="N2967" i="1"/>
  <c r="B2968" i="1" s="1"/>
  <c r="H2967" i="1"/>
  <c r="O2967" i="1" l="1"/>
  <c r="L2967" i="1"/>
  <c r="J2968" i="1"/>
  <c r="D2968" i="1"/>
  <c r="P2968" i="1" s="1"/>
  <c r="H2968" i="1"/>
  <c r="L2968" i="1" s="1"/>
  <c r="N2968" i="1" l="1"/>
  <c r="B2969" i="1" s="1"/>
  <c r="O2968" i="1"/>
  <c r="D2969" i="1" l="1"/>
  <c r="P2969" i="1" s="1"/>
  <c r="J2969" i="1"/>
  <c r="H2969" i="1"/>
  <c r="L2969" i="1" l="1"/>
  <c r="N2969" i="1"/>
  <c r="B2970" i="1" s="1"/>
  <c r="D2970" i="1" s="1"/>
  <c r="P2970" i="1" s="1"/>
  <c r="O2969" i="1"/>
  <c r="J2970" i="1"/>
  <c r="H2970" i="1"/>
  <c r="L2970" i="1" s="1"/>
  <c r="O2970" i="1" l="1"/>
  <c r="N2970" i="1"/>
  <c r="B2971" i="1" s="1"/>
  <c r="D2971" i="1" l="1"/>
  <c r="J2971" i="1"/>
  <c r="N2971" i="1"/>
  <c r="B2972" i="1" s="1"/>
  <c r="H2971" i="1"/>
  <c r="L2971" i="1" s="1"/>
  <c r="J2972" i="1" l="1"/>
  <c r="D2972" i="1"/>
  <c r="P2972" i="1" s="1"/>
  <c r="H2972" i="1"/>
  <c r="L2972" i="1" s="1"/>
  <c r="P2971" i="1"/>
  <c r="O2971" i="1"/>
  <c r="N2972" i="1" l="1"/>
  <c r="B2973" i="1" s="1"/>
  <c r="O2972" i="1"/>
  <c r="D2973" i="1" l="1"/>
  <c r="P2973" i="1" s="1"/>
  <c r="J2973" i="1"/>
  <c r="H2973" i="1"/>
  <c r="O2973" i="1" l="1"/>
  <c r="L2973" i="1"/>
  <c r="N2973" i="1"/>
  <c r="B2974" i="1" s="1"/>
  <c r="J2974" i="1" l="1"/>
  <c r="D2974" i="1"/>
  <c r="H2974" i="1"/>
  <c r="L2974" i="1" s="1"/>
  <c r="P2974" i="1" l="1"/>
  <c r="O2974" i="1"/>
  <c r="N2974" i="1"/>
  <c r="B2975" i="1" s="1"/>
  <c r="D2975" i="1" l="1"/>
  <c r="P2975" i="1" s="1"/>
  <c r="J2975" i="1"/>
  <c r="N2975" i="1"/>
  <c r="B2976" i="1" s="1"/>
  <c r="H2975" i="1"/>
  <c r="L2975" i="1" s="1"/>
  <c r="O2975" i="1"/>
  <c r="J2976" i="1" l="1"/>
  <c r="D2976" i="1"/>
  <c r="P2976" i="1" s="1"/>
  <c r="H2976" i="1"/>
  <c r="L2976" i="1" s="1"/>
  <c r="O2976" i="1"/>
  <c r="N2976" i="1" l="1"/>
  <c r="B2977" i="1" s="1"/>
  <c r="D2977" i="1" l="1"/>
  <c r="J2977" i="1"/>
  <c r="H2977" i="1"/>
  <c r="P2977" i="1" l="1"/>
  <c r="O2977" i="1"/>
  <c r="L2977" i="1"/>
  <c r="N2977" i="1"/>
  <c r="B2978" i="1" s="1"/>
  <c r="J2978" i="1" l="1"/>
  <c r="D2978" i="1"/>
  <c r="P2978" i="1" s="1"/>
  <c r="H2978" i="1"/>
  <c r="L2978" i="1" s="1"/>
  <c r="O2978" i="1"/>
  <c r="N2978" i="1" l="1"/>
  <c r="B2979" i="1" s="1"/>
  <c r="D2979" i="1" l="1"/>
  <c r="J2979" i="1"/>
  <c r="N2979" i="1"/>
  <c r="B2980" i="1" s="1"/>
  <c r="H2979" i="1"/>
  <c r="L2979" i="1" s="1"/>
  <c r="J2980" i="1" l="1"/>
  <c r="D2980" i="1"/>
  <c r="P2980" i="1" s="1"/>
  <c r="H2980" i="1"/>
  <c r="L2980" i="1" s="1"/>
  <c r="P2979" i="1"/>
  <c r="O2979" i="1"/>
  <c r="O2980" i="1" l="1"/>
  <c r="N2980" i="1"/>
  <c r="B2981" i="1" s="1"/>
  <c r="D2981" i="1" l="1"/>
  <c r="N2981" i="1" s="1"/>
  <c r="B2982" i="1" s="1"/>
  <c r="J2981" i="1"/>
  <c r="H2981" i="1"/>
  <c r="L2981" i="1" l="1"/>
  <c r="J2982" i="1"/>
  <c r="D2982" i="1"/>
  <c r="P2982" i="1" s="1"/>
  <c r="H2982" i="1"/>
  <c r="L2982" i="1" s="1"/>
  <c r="P2981" i="1"/>
  <c r="O2981" i="1"/>
  <c r="O2982" i="1" l="1"/>
  <c r="N2982" i="1"/>
  <c r="B2983" i="1" s="1"/>
  <c r="D2983" i="1" l="1"/>
  <c r="J2983" i="1"/>
  <c r="N2983" i="1"/>
  <c r="B2984" i="1" s="1"/>
  <c r="H2983" i="1"/>
  <c r="L2983" i="1" s="1"/>
  <c r="J2984" i="1" l="1"/>
  <c r="D2984" i="1"/>
  <c r="P2984" i="1" s="1"/>
  <c r="H2984" i="1"/>
  <c r="L2984" i="1" s="1"/>
  <c r="P2983" i="1"/>
  <c r="O2983" i="1"/>
  <c r="N2984" i="1" l="1"/>
  <c r="B2985" i="1" s="1"/>
  <c r="O2984" i="1"/>
  <c r="D2985" i="1" l="1"/>
  <c r="P2985" i="1" s="1"/>
  <c r="J2985" i="1"/>
  <c r="H2985" i="1"/>
  <c r="O2985" i="1" l="1"/>
  <c r="L2985" i="1"/>
  <c r="N2985" i="1"/>
  <c r="B2986" i="1" s="1"/>
  <c r="J2986" i="1" l="1"/>
  <c r="D2986" i="1"/>
  <c r="H2986" i="1"/>
  <c r="L2986" i="1" s="1"/>
  <c r="P2986" i="1" l="1"/>
  <c r="O2986" i="1"/>
  <c r="N2986" i="1"/>
  <c r="B2987" i="1" s="1"/>
  <c r="D2987" i="1" l="1"/>
  <c r="P2987" i="1" s="1"/>
  <c r="J2987" i="1"/>
  <c r="N2987" i="1"/>
  <c r="B2988" i="1" s="1"/>
  <c r="H2987" i="1"/>
  <c r="L2987" i="1" s="1"/>
  <c r="O2987" i="1"/>
  <c r="J2988" i="1" l="1"/>
  <c r="D2988" i="1"/>
  <c r="P2988" i="1" s="1"/>
  <c r="H2988" i="1"/>
  <c r="L2988" i="1" s="1"/>
  <c r="O2988" i="1"/>
  <c r="N2988" i="1" l="1"/>
  <c r="B2989" i="1" s="1"/>
  <c r="D2989" i="1" l="1"/>
  <c r="N2989" i="1" s="1"/>
  <c r="B2990" i="1" s="1"/>
  <c r="J2989" i="1"/>
  <c r="H2989" i="1"/>
  <c r="L2989" i="1" l="1"/>
  <c r="J2990" i="1"/>
  <c r="D2990" i="1"/>
  <c r="P2990" i="1" s="1"/>
  <c r="H2990" i="1"/>
  <c r="L2990" i="1" s="1"/>
  <c r="P2989" i="1"/>
  <c r="O2989" i="1"/>
  <c r="N2990" i="1" l="1"/>
  <c r="B2991" i="1" s="1"/>
  <c r="O2990" i="1"/>
  <c r="D2991" i="1" l="1"/>
  <c r="P2991" i="1" s="1"/>
  <c r="J2991" i="1"/>
  <c r="N2991" i="1"/>
  <c r="B2992" i="1" s="1"/>
  <c r="H2991" i="1"/>
  <c r="L2991" i="1" s="1"/>
  <c r="O2991" i="1"/>
  <c r="J2992" i="1" l="1"/>
  <c r="D2992" i="1"/>
  <c r="P2992" i="1" s="1"/>
  <c r="H2992" i="1"/>
  <c r="L2992" i="1" s="1"/>
  <c r="N2992" i="1" l="1"/>
  <c r="B2993" i="1" s="1"/>
  <c r="O2992" i="1"/>
  <c r="D2993" i="1" l="1"/>
  <c r="P2993" i="1" s="1"/>
  <c r="J2993" i="1"/>
  <c r="H2993" i="1"/>
  <c r="L2993" i="1" l="1"/>
  <c r="N2993" i="1"/>
  <c r="B2994" i="1" s="1"/>
  <c r="O2993" i="1"/>
  <c r="J2994" i="1" l="1"/>
  <c r="D2994" i="1"/>
  <c r="P2994" i="1" s="1"/>
  <c r="H2994" i="1"/>
  <c r="O2994" i="1"/>
  <c r="L2994" i="1" l="1"/>
  <c r="N2994" i="1"/>
  <c r="B2995" i="1" s="1"/>
  <c r="D2995" i="1" l="1"/>
  <c r="J2995" i="1"/>
  <c r="H2995" i="1"/>
  <c r="P2995" i="1" l="1"/>
  <c r="O2995" i="1"/>
  <c r="L2995" i="1"/>
  <c r="N2995" i="1"/>
  <c r="B2996" i="1" s="1"/>
  <c r="J2996" i="1" l="1"/>
  <c r="D2996" i="1"/>
  <c r="P2996" i="1" s="1"/>
  <c r="H2996" i="1"/>
  <c r="L2996" i="1" s="1"/>
  <c r="O2996" i="1"/>
  <c r="N2996" i="1" l="1"/>
  <c r="B2997" i="1" s="1"/>
  <c r="D2997" i="1" l="1"/>
  <c r="N2997" i="1" s="1"/>
  <c r="B2998" i="1" s="1"/>
  <c r="J2997" i="1"/>
  <c r="H2997" i="1"/>
  <c r="J2998" i="1" l="1"/>
  <c r="D2998" i="1"/>
  <c r="P2998" i="1" s="1"/>
  <c r="H2998" i="1"/>
  <c r="L2998" i="1" s="1"/>
  <c r="L2997" i="1"/>
  <c r="P2997" i="1"/>
  <c r="O2997" i="1"/>
  <c r="O2998" i="1" s="1"/>
  <c r="N2998" i="1" l="1"/>
  <c r="B2999" i="1" s="1"/>
  <c r="D2999" i="1" l="1"/>
  <c r="J2999" i="1"/>
  <c r="H2999" i="1"/>
  <c r="P2999" i="1" l="1"/>
  <c r="O2999" i="1"/>
  <c r="L2999" i="1"/>
  <c r="N2999" i="1"/>
  <c r="B3000" i="1" s="1"/>
  <c r="J3000" i="1" l="1"/>
  <c r="D3000" i="1"/>
  <c r="P3000" i="1" s="1"/>
  <c r="H3000" i="1"/>
  <c r="L3000" i="1" s="1"/>
  <c r="O3000" i="1" l="1"/>
  <c r="N3000" i="1"/>
  <c r="B3001" i="1" s="1"/>
  <c r="D3001" i="1" l="1"/>
  <c r="P3001" i="1" s="1"/>
  <c r="J3001" i="1"/>
  <c r="H3001" i="1"/>
  <c r="L3001" i="1" l="1"/>
  <c r="N3001" i="1"/>
  <c r="B3002" i="1" s="1"/>
  <c r="D3002" i="1" s="1"/>
  <c r="O3001" i="1"/>
  <c r="J3002" i="1"/>
  <c r="H3002" i="1" l="1"/>
  <c r="L3002" i="1" s="1"/>
  <c r="P3002" i="1"/>
  <c r="O3002" i="1"/>
  <c r="N3002" i="1"/>
  <c r="B3003" i="1" s="1"/>
  <c r="D3003" i="1" l="1"/>
  <c r="J3003" i="1"/>
  <c r="H3003" i="1"/>
  <c r="P3003" i="1" l="1"/>
  <c r="O3003" i="1"/>
  <c r="L3003" i="1"/>
  <c r="N3003" i="1"/>
  <c r="B3004" i="1" s="1"/>
  <c r="J3004" i="1" l="1"/>
  <c r="D3004" i="1"/>
  <c r="P3004" i="1" s="1"/>
  <c r="H3004" i="1"/>
  <c r="L3004" i="1" s="1"/>
  <c r="O3004" i="1"/>
  <c r="N3004" i="1" l="1"/>
  <c r="B3005" i="1" s="1"/>
  <c r="D3005" i="1" l="1"/>
  <c r="J3005" i="1"/>
  <c r="H3005" i="1"/>
  <c r="P3005" i="1" l="1"/>
  <c r="O3005" i="1"/>
  <c r="L3005" i="1"/>
  <c r="N3005" i="1"/>
  <c r="B3006" i="1" s="1"/>
  <c r="J3006" i="1" l="1"/>
  <c r="D3006" i="1"/>
  <c r="P3006" i="1" s="1"/>
  <c r="H3006" i="1"/>
  <c r="L3006" i="1" s="1"/>
  <c r="O3006" i="1"/>
  <c r="N3006" i="1" l="1"/>
  <c r="B3007" i="1" s="1"/>
  <c r="D3007" i="1" l="1"/>
  <c r="J3007" i="1"/>
  <c r="H3007" i="1"/>
  <c r="P3007" i="1" l="1"/>
  <c r="O3007" i="1"/>
  <c r="L3007" i="1"/>
  <c r="N3007" i="1"/>
  <c r="B3008" i="1" s="1"/>
  <c r="J3008" i="1" l="1"/>
  <c r="D3008" i="1"/>
  <c r="P3008" i="1" s="1"/>
  <c r="H3008" i="1"/>
  <c r="L3008" i="1" s="1"/>
  <c r="O3008" i="1" l="1"/>
  <c r="N3008" i="1"/>
  <c r="B3009" i="1" s="1"/>
  <c r="D3009" i="1" l="1"/>
  <c r="P3009" i="1" s="1"/>
  <c r="J3009" i="1"/>
  <c r="H3009" i="1"/>
  <c r="L3009" i="1" l="1"/>
  <c r="N3009" i="1"/>
  <c r="B3010" i="1" s="1"/>
  <c r="J3010" i="1"/>
  <c r="D3010" i="1"/>
  <c r="P3010" i="1" s="1"/>
  <c r="H3010" i="1"/>
  <c r="L3010" i="1" s="1"/>
  <c r="O3009" i="1"/>
  <c r="O3010" i="1" s="1"/>
  <c r="N3010" i="1" l="1"/>
  <c r="B3011" i="1" s="1"/>
  <c r="D3011" i="1" l="1"/>
  <c r="J3011" i="1"/>
  <c r="H3011" i="1"/>
  <c r="P3011" i="1" l="1"/>
  <c r="O3011" i="1"/>
  <c r="L3011" i="1"/>
  <c r="N3011" i="1"/>
  <c r="B3012" i="1" s="1"/>
  <c r="J3012" i="1" l="1"/>
  <c r="D3012" i="1"/>
  <c r="P3012" i="1" s="1"/>
  <c r="H3012" i="1"/>
  <c r="L3012" i="1" s="1"/>
  <c r="O3012" i="1"/>
  <c r="N3012" i="1" l="1"/>
  <c r="B3013" i="1" s="1"/>
  <c r="D3013" i="1" l="1"/>
  <c r="J3013" i="1"/>
  <c r="H3013" i="1"/>
  <c r="P3013" i="1" l="1"/>
  <c r="O3013" i="1"/>
  <c r="L3013" i="1"/>
  <c r="N3013" i="1"/>
  <c r="B3014" i="1" s="1"/>
  <c r="J3014" i="1" l="1"/>
  <c r="D3014" i="1"/>
  <c r="P3014" i="1" s="1"/>
  <c r="H3014" i="1"/>
  <c r="L3014" i="1" s="1"/>
  <c r="O3014" i="1"/>
  <c r="N3014" i="1" l="1"/>
  <c r="B3015" i="1" s="1"/>
  <c r="D3015" i="1" l="1"/>
  <c r="J3015" i="1"/>
  <c r="H3015" i="1"/>
  <c r="P3015" i="1" l="1"/>
  <c r="O3015" i="1"/>
  <c r="L3015" i="1"/>
  <c r="N3015" i="1"/>
  <c r="B3016" i="1" s="1"/>
  <c r="J3016" i="1" l="1"/>
  <c r="D3016" i="1"/>
  <c r="P3016" i="1" s="1"/>
  <c r="H3016" i="1"/>
  <c r="L3016" i="1" s="1"/>
  <c r="O3016" i="1"/>
  <c r="N3016" i="1" l="1"/>
  <c r="B3017" i="1" s="1"/>
  <c r="D3017" i="1" l="1"/>
  <c r="N3017" i="1" s="1"/>
  <c r="B3018" i="1" s="1"/>
  <c r="J3017" i="1"/>
  <c r="H3017" i="1"/>
  <c r="J3018" i="1" l="1"/>
  <c r="D3018" i="1"/>
  <c r="P3018" i="1" s="1"/>
  <c r="H3018" i="1"/>
  <c r="L3018" i="1" s="1"/>
  <c r="L3017" i="1"/>
  <c r="P3017" i="1"/>
  <c r="O3017" i="1"/>
  <c r="O3018" i="1" s="1"/>
  <c r="N3018" i="1" l="1"/>
  <c r="B3019" i="1" s="1"/>
  <c r="D3019" i="1" l="1"/>
  <c r="J3019" i="1"/>
  <c r="H3019" i="1"/>
  <c r="P3019" i="1" l="1"/>
  <c r="O3019" i="1"/>
  <c r="L3019" i="1"/>
  <c r="N3019" i="1"/>
  <c r="B3020" i="1" s="1"/>
  <c r="J3020" i="1" l="1"/>
  <c r="D3020" i="1"/>
  <c r="P3020" i="1" s="1"/>
  <c r="H3020" i="1"/>
  <c r="L3020" i="1" s="1"/>
  <c r="O3020" i="1"/>
  <c r="N3020" i="1" l="1"/>
  <c r="B3021" i="1" s="1"/>
  <c r="D3021" i="1" l="1"/>
  <c r="J3021" i="1"/>
  <c r="H3021" i="1"/>
  <c r="P3021" i="1" l="1"/>
  <c r="O3021" i="1"/>
  <c r="L3021" i="1"/>
  <c r="N3021" i="1"/>
  <c r="B3022" i="1" s="1"/>
  <c r="J3022" i="1" l="1"/>
  <c r="D3022" i="1"/>
  <c r="P3022" i="1" s="1"/>
  <c r="H3022" i="1"/>
  <c r="O3022" i="1"/>
  <c r="L3022" i="1" l="1"/>
  <c r="N3022" i="1"/>
  <c r="B3023" i="1" s="1"/>
  <c r="D3023" i="1" l="1"/>
  <c r="J3023" i="1"/>
  <c r="H3023" i="1"/>
  <c r="P3023" i="1" l="1"/>
  <c r="O3023" i="1"/>
  <c r="L3023" i="1"/>
  <c r="N3023" i="1"/>
  <c r="B3024" i="1" s="1"/>
  <c r="J3024" i="1" l="1"/>
  <c r="D3024" i="1"/>
  <c r="P3024" i="1" s="1"/>
  <c r="H3024" i="1"/>
  <c r="L3024" i="1" s="1"/>
  <c r="O3024" i="1"/>
  <c r="N3024" i="1" l="1"/>
  <c r="B3025" i="1" s="1"/>
  <c r="D3025" i="1" l="1"/>
  <c r="J3025" i="1"/>
  <c r="H3025" i="1"/>
  <c r="P3025" i="1" l="1"/>
  <c r="O3025" i="1"/>
  <c r="L3025" i="1"/>
  <c r="N3025" i="1"/>
  <c r="B3026" i="1" s="1"/>
  <c r="J3026" i="1" l="1"/>
  <c r="D3026" i="1"/>
  <c r="P3026" i="1" s="1"/>
  <c r="H3026" i="1"/>
  <c r="L3026" i="1" s="1"/>
  <c r="O3026" i="1"/>
  <c r="N3026" i="1" l="1"/>
  <c r="B3027" i="1" s="1"/>
  <c r="D3027" i="1" l="1"/>
  <c r="J3027" i="1"/>
  <c r="H3027" i="1"/>
  <c r="P3027" i="1" l="1"/>
  <c r="O3027" i="1"/>
  <c r="L3027" i="1"/>
  <c r="N3027" i="1"/>
  <c r="B3028" i="1" s="1"/>
  <c r="J3028" i="1" l="1"/>
  <c r="D3028" i="1"/>
  <c r="P3028" i="1" s="1"/>
  <c r="H3028" i="1"/>
  <c r="L3028" i="1" s="1"/>
  <c r="O3028" i="1" l="1"/>
  <c r="N3028" i="1"/>
  <c r="B3029" i="1" s="1"/>
  <c r="D3029" i="1" l="1"/>
  <c r="P3029" i="1" s="1"/>
  <c r="J3029" i="1"/>
  <c r="H3029" i="1"/>
  <c r="L3029" i="1" l="1"/>
  <c r="N3029" i="1"/>
  <c r="B3030" i="1" s="1"/>
  <c r="D3030" i="1" s="1"/>
  <c r="O3029" i="1"/>
  <c r="J3030" i="1"/>
  <c r="H3030" i="1"/>
  <c r="L3030" i="1" s="1"/>
  <c r="P3030" i="1" l="1"/>
  <c r="O3030" i="1"/>
  <c r="N3030" i="1"/>
  <c r="B3031" i="1" s="1"/>
  <c r="D3031" i="1" l="1"/>
  <c r="N3031" i="1" s="1"/>
  <c r="B3032" i="1" s="1"/>
  <c r="J3031" i="1"/>
  <c r="H3031" i="1"/>
  <c r="J3032" i="1" l="1"/>
  <c r="D3032" i="1"/>
  <c r="P3032" i="1" s="1"/>
  <c r="H3032" i="1"/>
  <c r="L3031" i="1"/>
  <c r="P3031" i="1"/>
  <c r="O3031" i="1"/>
  <c r="O3032" i="1" s="1"/>
  <c r="L3032" i="1" l="1"/>
  <c r="N3032" i="1"/>
  <c r="B3033" i="1" s="1"/>
  <c r="D3033" i="1" l="1"/>
  <c r="N3033" i="1" s="1"/>
  <c r="B3034" i="1" s="1"/>
  <c r="J3033" i="1"/>
  <c r="H3033" i="1"/>
  <c r="L3033" i="1" l="1"/>
  <c r="J3034" i="1"/>
  <c r="D3034" i="1"/>
  <c r="P3034" i="1" s="1"/>
  <c r="H3034" i="1"/>
  <c r="L3034" i="1" s="1"/>
  <c r="P3033" i="1"/>
  <c r="O3033" i="1"/>
  <c r="O3034" i="1" l="1"/>
  <c r="N3034" i="1"/>
  <c r="B3035" i="1" s="1"/>
  <c r="D3035" i="1" l="1"/>
  <c r="N3035" i="1" s="1"/>
  <c r="B3036" i="1" s="1"/>
  <c r="J3035" i="1"/>
  <c r="H3035" i="1"/>
  <c r="L3035" i="1" l="1"/>
  <c r="J3036" i="1"/>
  <c r="D3036" i="1"/>
  <c r="P3036" i="1" s="1"/>
  <c r="H3036" i="1"/>
  <c r="L3036" i="1" s="1"/>
  <c r="P3035" i="1"/>
  <c r="O3035" i="1"/>
  <c r="O3036" i="1" l="1"/>
  <c r="N3036" i="1"/>
  <c r="B3037" i="1" s="1"/>
  <c r="D3037" i="1" l="1"/>
  <c r="N3037" i="1" s="1"/>
  <c r="B3038" i="1" s="1"/>
  <c r="J3037" i="1"/>
  <c r="H3037" i="1"/>
  <c r="L3037" i="1" l="1"/>
  <c r="J3038" i="1"/>
  <c r="D3038" i="1"/>
  <c r="P3038" i="1" s="1"/>
  <c r="H3038" i="1"/>
  <c r="L3038" i="1" s="1"/>
  <c r="P3037" i="1"/>
  <c r="O3037" i="1"/>
  <c r="O3038" i="1" l="1"/>
  <c r="N3038" i="1"/>
  <c r="B3039" i="1" s="1"/>
  <c r="D3039" i="1" l="1"/>
  <c r="N3039" i="1" s="1"/>
  <c r="B3040" i="1" s="1"/>
  <c r="J3039" i="1"/>
  <c r="H3039" i="1"/>
  <c r="L3039" i="1" l="1"/>
  <c r="J3040" i="1"/>
  <c r="D3040" i="1"/>
  <c r="P3040" i="1" s="1"/>
  <c r="H3040" i="1"/>
  <c r="L3040" i="1" s="1"/>
  <c r="P3039" i="1"/>
  <c r="O3039" i="1"/>
  <c r="O3040" i="1" l="1"/>
  <c r="N3040" i="1"/>
  <c r="B3041" i="1" s="1"/>
  <c r="D3041" i="1" l="1"/>
  <c r="N3041" i="1" s="1"/>
  <c r="B3042" i="1" s="1"/>
  <c r="J3041" i="1"/>
  <c r="H3041" i="1"/>
  <c r="L3041" i="1" l="1"/>
  <c r="J3042" i="1"/>
  <c r="D3042" i="1"/>
  <c r="P3042" i="1" s="1"/>
  <c r="H3042" i="1"/>
  <c r="L3042" i="1" s="1"/>
  <c r="P3041" i="1"/>
  <c r="O3041" i="1"/>
  <c r="O3042" i="1" l="1"/>
  <c r="N3042" i="1"/>
  <c r="B3043" i="1" s="1"/>
  <c r="D3043" i="1" l="1"/>
  <c r="N3043" i="1" s="1"/>
  <c r="B3044" i="1" s="1"/>
  <c r="J3043" i="1"/>
  <c r="H3043" i="1"/>
  <c r="L3043" i="1" l="1"/>
  <c r="J3044" i="1"/>
  <c r="D3044" i="1"/>
  <c r="P3044" i="1" s="1"/>
  <c r="H3044" i="1"/>
  <c r="P3043" i="1"/>
  <c r="O3043" i="1"/>
  <c r="L3044" i="1" l="1"/>
  <c r="O3044" i="1"/>
  <c r="N3044" i="1"/>
  <c r="B3045" i="1" s="1"/>
  <c r="D3045" i="1" l="1"/>
  <c r="N3045" i="1" s="1"/>
  <c r="B3046" i="1" s="1"/>
  <c r="J3045" i="1"/>
  <c r="H3045" i="1"/>
  <c r="L3045" i="1" l="1"/>
  <c r="J3046" i="1"/>
  <c r="D3046" i="1"/>
  <c r="P3046" i="1" s="1"/>
  <c r="H3046" i="1"/>
  <c r="L3046" i="1" s="1"/>
  <c r="P3045" i="1"/>
  <c r="O3045" i="1"/>
  <c r="O3046" i="1" l="1"/>
  <c r="N3046" i="1"/>
  <c r="B3047" i="1" s="1"/>
  <c r="D3047" i="1" l="1"/>
  <c r="N3047" i="1" s="1"/>
  <c r="B3048" i="1" s="1"/>
  <c r="J3047" i="1"/>
  <c r="H3047" i="1"/>
  <c r="L3047" i="1" l="1"/>
  <c r="J3048" i="1"/>
  <c r="D3048" i="1"/>
  <c r="P3048" i="1" s="1"/>
  <c r="H3048" i="1"/>
  <c r="L3048" i="1" s="1"/>
  <c r="P3047" i="1"/>
  <c r="O3047" i="1"/>
  <c r="O3048" i="1" l="1"/>
  <c r="N3048" i="1"/>
  <c r="B3049" i="1" s="1"/>
  <c r="D3049" i="1" l="1"/>
  <c r="N3049" i="1" s="1"/>
  <c r="B3050" i="1" s="1"/>
  <c r="J3049" i="1"/>
  <c r="H3049" i="1"/>
  <c r="L3049" i="1" l="1"/>
  <c r="J3050" i="1"/>
  <c r="D3050" i="1"/>
  <c r="P3050" i="1" s="1"/>
  <c r="H3050" i="1"/>
  <c r="L3050" i="1" s="1"/>
  <c r="P3049" i="1"/>
  <c r="O3049" i="1"/>
  <c r="O3050" i="1" l="1"/>
  <c r="N3050" i="1"/>
  <c r="B3051" i="1" s="1"/>
  <c r="D3051" i="1" l="1"/>
  <c r="N3051" i="1" s="1"/>
  <c r="B3052" i="1" s="1"/>
  <c r="J3051" i="1"/>
  <c r="H3051" i="1"/>
  <c r="L3051" i="1" l="1"/>
  <c r="J3052" i="1"/>
  <c r="D3052" i="1"/>
  <c r="P3052" i="1" s="1"/>
  <c r="H3052" i="1"/>
  <c r="L3052" i="1" s="1"/>
  <c r="P3051" i="1"/>
  <c r="O3051" i="1"/>
  <c r="O3052" i="1" l="1"/>
  <c r="N3052" i="1"/>
  <c r="B3053" i="1" s="1"/>
  <c r="D3053" i="1" l="1"/>
  <c r="N3053" i="1" s="1"/>
  <c r="B3054" i="1" s="1"/>
  <c r="J3053" i="1"/>
  <c r="H3053" i="1"/>
  <c r="L3053" i="1" l="1"/>
  <c r="J3054" i="1"/>
  <c r="D3054" i="1"/>
  <c r="P3054" i="1" s="1"/>
  <c r="H3054" i="1"/>
  <c r="L3054" i="1" s="1"/>
  <c r="P3053" i="1"/>
  <c r="O3053" i="1"/>
  <c r="O3054" i="1" l="1"/>
  <c r="N3054" i="1"/>
  <c r="B3055" i="1" s="1"/>
  <c r="D3055" i="1" l="1"/>
  <c r="N3055" i="1" s="1"/>
  <c r="B3056" i="1" s="1"/>
  <c r="J3055" i="1"/>
  <c r="H3055" i="1"/>
  <c r="L3055" i="1" l="1"/>
  <c r="J3056" i="1"/>
  <c r="D3056" i="1"/>
  <c r="P3056" i="1" s="1"/>
  <c r="H3056" i="1"/>
  <c r="L3056" i="1" s="1"/>
  <c r="P3055" i="1"/>
  <c r="O3055" i="1"/>
  <c r="O3056" i="1" l="1"/>
  <c r="N3056" i="1"/>
  <c r="B3057" i="1" s="1"/>
  <c r="D3057" i="1" l="1"/>
  <c r="N3057" i="1" s="1"/>
  <c r="B3058" i="1" s="1"/>
  <c r="J3057" i="1"/>
  <c r="H3057" i="1"/>
  <c r="L3057" i="1" l="1"/>
  <c r="J3058" i="1"/>
  <c r="D3058" i="1"/>
  <c r="P3058" i="1" s="1"/>
  <c r="H3058" i="1"/>
  <c r="L3058" i="1" s="1"/>
  <c r="P3057" i="1"/>
  <c r="O3057" i="1"/>
  <c r="O3058" i="1" l="1"/>
  <c r="N3058" i="1"/>
  <c r="B3059" i="1" s="1"/>
  <c r="D3059" i="1" l="1"/>
  <c r="J3059" i="1"/>
  <c r="H3059" i="1"/>
  <c r="P3059" i="1" l="1"/>
  <c r="O3059" i="1"/>
  <c r="L3059" i="1"/>
  <c r="N3059" i="1"/>
  <c r="B3060" i="1" s="1"/>
  <c r="J3060" i="1" l="1"/>
  <c r="D3060" i="1"/>
  <c r="P3060" i="1" s="1"/>
  <c r="H3060" i="1"/>
  <c r="L3060" i="1" s="1"/>
  <c r="O3060" i="1"/>
  <c r="N3060" i="1" l="1"/>
  <c r="B3061" i="1" s="1"/>
  <c r="D3061" i="1" l="1"/>
  <c r="N3061" i="1" s="1"/>
  <c r="B3062" i="1" s="1"/>
  <c r="J3061" i="1"/>
  <c r="H3061" i="1"/>
  <c r="J3062" i="1" l="1"/>
  <c r="D3062" i="1"/>
  <c r="P3062" i="1" s="1"/>
  <c r="H3062" i="1"/>
  <c r="L3061" i="1"/>
  <c r="P3061" i="1"/>
  <c r="O3061" i="1"/>
  <c r="O3062" i="1" s="1"/>
  <c r="L3062" i="1" l="1"/>
  <c r="N3062" i="1"/>
  <c r="B3063" i="1" s="1"/>
  <c r="D3063" i="1" l="1"/>
  <c r="N3063" i="1" s="1"/>
  <c r="B3064" i="1" s="1"/>
  <c r="J3063" i="1"/>
  <c r="H3063" i="1"/>
  <c r="J3064" i="1" l="1"/>
  <c r="D3064" i="1"/>
  <c r="P3064" i="1" s="1"/>
  <c r="H3064" i="1"/>
  <c r="L3063" i="1"/>
  <c r="P3063" i="1"/>
  <c r="O3063" i="1"/>
  <c r="O3064" i="1" s="1"/>
  <c r="L3064" i="1" l="1"/>
  <c r="N3064" i="1"/>
  <c r="B3065" i="1" s="1"/>
  <c r="D3065" i="1" l="1"/>
  <c r="N3065" i="1" s="1"/>
  <c r="B3066" i="1" s="1"/>
  <c r="J3065" i="1"/>
  <c r="H3065" i="1"/>
  <c r="J3066" i="1" l="1"/>
  <c r="D3066" i="1"/>
  <c r="P3066" i="1" s="1"/>
  <c r="H3066" i="1"/>
  <c r="L3065" i="1"/>
  <c r="P3065" i="1"/>
  <c r="O3065" i="1"/>
  <c r="O3066" i="1" s="1"/>
  <c r="L3066" i="1" l="1"/>
  <c r="N3066" i="1"/>
  <c r="B3067" i="1" s="1"/>
  <c r="D3067" i="1" l="1"/>
  <c r="J3067" i="1"/>
  <c r="H3067" i="1"/>
  <c r="P3067" i="1" l="1"/>
  <c r="O3067" i="1"/>
  <c r="L3067" i="1"/>
  <c r="N3067" i="1"/>
  <c r="B3068" i="1" s="1"/>
  <c r="J3068" i="1" l="1"/>
  <c r="D3068" i="1"/>
  <c r="P3068" i="1" s="1"/>
  <c r="H3068" i="1"/>
  <c r="L3068" i="1" s="1"/>
  <c r="O3068" i="1"/>
  <c r="N3068" i="1" l="1"/>
  <c r="B3069" i="1" s="1"/>
  <c r="J3069" i="1" s="1"/>
  <c r="N3069" i="1" l="1"/>
  <c r="B3070" i="1" s="1"/>
  <c r="D3070" i="1" s="1"/>
  <c r="D3069" i="1"/>
  <c r="P3069" i="1" s="1"/>
  <c r="H3069" i="1"/>
  <c r="L3069" i="1" s="1"/>
  <c r="O3069" i="1"/>
  <c r="J3070" i="1"/>
  <c r="H3070" i="1" l="1"/>
  <c r="L3070" i="1" s="1"/>
  <c r="P3070" i="1"/>
  <c r="O3070" i="1"/>
  <c r="N3070" i="1"/>
  <c r="B3071" i="1" s="1"/>
  <c r="N3071" i="1" l="1"/>
  <c r="B3072" i="1" s="1"/>
  <c r="J3072" i="1" s="1"/>
  <c r="D3071" i="1"/>
  <c r="P3071" i="1" s="1"/>
  <c r="J3071" i="1"/>
  <c r="H3071" i="1"/>
  <c r="O3071" i="1"/>
  <c r="D3072" i="1" l="1"/>
  <c r="H3072" i="1"/>
  <c r="L3071" i="1"/>
  <c r="L3072" i="1"/>
  <c r="N3072" i="1"/>
  <c r="B3073" i="1" s="1"/>
  <c r="D3073" i="1" s="1"/>
  <c r="P3073" i="1" s="1"/>
  <c r="J3073" i="1"/>
  <c r="P3072" i="1" l="1"/>
  <c r="O3072" i="1"/>
  <c r="O3073" i="1" s="1"/>
  <c r="H3073" i="1"/>
  <c r="L3073" i="1" s="1"/>
  <c r="N3073" i="1"/>
  <c r="B3074" i="1" s="1"/>
  <c r="J3074" i="1"/>
  <c r="D3074" i="1"/>
  <c r="P3074" i="1" s="1"/>
  <c r="H3074" i="1"/>
  <c r="L3074" i="1" s="1"/>
  <c r="O3074" i="1"/>
  <c r="N3074" i="1" l="1"/>
  <c r="B3075" i="1" s="1"/>
  <c r="D3075" i="1" l="1"/>
  <c r="N3075" i="1" s="1"/>
  <c r="B3076" i="1" s="1"/>
  <c r="J3075" i="1"/>
  <c r="H3075" i="1"/>
  <c r="J3076" i="1" l="1"/>
  <c r="D3076" i="1"/>
  <c r="P3076" i="1" s="1"/>
  <c r="H3076" i="1"/>
  <c r="L3075" i="1"/>
  <c r="P3075" i="1"/>
  <c r="O3075" i="1"/>
  <c r="O3076" i="1" s="1"/>
  <c r="L3076" i="1" l="1"/>
  <c r="N3076" i="1"/>
  <c r="B3077" i="1" s="1"/>
  <c r="O3077" i="1"/>
  <c r="D3077" i="1"/>
  <c r="P3077" i="1" s="1"/>
  <c r="N3077" i="1"/>
  <c r="B3078" i="1" s="1"/>
  <c r="J3077" i="1"/>
  <c r="H3077" i="1"/>
  <c r="L3077" i="1" s="1"/>
  <c r="J3078" i="1" l="1"/>
  <c r="D3078" i="1"/>
  <c r="P3078" i="1" s="1"/>
  <c r="H3078" i="1"/>
  <c r="L3078" i="1" s="1"/>
  <c r="O3078" i="1"/>
  <c r="N3078" i="1" l="1"/>
  <c r="B3079" i="1" s="1"/>
  <c r="D3079" i="1" l="1"/>
  <c r="J3079" i="1"/>
  <c r="H3079" i="1"/>
  <c r="P3079" i="1" l="1"/>
  <c r="O3079" i="1"/>
  <c r="L3079" i="1"/>
  <c r="N3079" i="1"/>
  <c r="B3080" i="1" s="1"/>
  <c r="J3080" i="1" l="1"/>
  <c r="D3080" i="1"/>
  <c r="P3080" i="1" s="1"/>
  <c r="H3080" i="1"/>
  <c r="O3080" i="1"/>
  <c r="L3080" i="1" l="1"/>
  <c r="N3080" i="1"/>
  <c r="B3081" i="1" s="1"/>
  <c r="D3081" i="1" l="1"/>
  <c r="N3081" i="1" s="1"/>
  <c r="B3082" i="1" s="1"/>
  <c r="J3081" i="1"/>
  <c r="H3081" i="1"/>
  <c r="J3082" i="1" l="1"/>
  <c r="D3082" i="1"/>
  <c r="P3082" i="1" s="1"/>
  <c r="H3082" i="1"/>
  <c r="L3081" i="1"/>
  <c r="P3081" i="1"/>
  <c r="O3081" i="1"/>
  <c r="O3082" i="1" s="1"/>
  <c r="L3082" i="1" l="1"/>
  <c r="N3082" i="1"/>
  <c r="B3083" i="1" s="1"/>
  <c r="D3083" i="1" l="1"/>
  <c r="J3083" i="1"/>
  <c r="H3083" i="1"/>
  <c r="P3083" i="1" l="1"/>
  <c r="O3083" i="1"/>
  <c r="L3083" i="1"/>
  <c r="N3083" i="1"/>
  <c r="B3084" i="1" s="1"/>
  <c r="J3084" i="1" l="1"/>
  <c r="D3084" i="1"/>
  <c r="P3084" i="1" s="1"/>
  <c r="H3084" i="1"/>
  <c r="O3084" i="1"/>
  <c r="L3084" i="1" l="1"/>
  <c r="N3084" i="1"/>
  <c r="B3085" i="1" s="1"/>
  <c r="D3085" i="1" l="1"/>
  <c r="J3085" i="1"/>
  <c r="H3085" i="1"/>
  <c r="P3085" i="1" l="1"/>
  <c r="O3085" i="1"/>
  <c r="L3085" i="1"/>
  <c r="N3085" i="1"/>
  <c r="B3086" i="1" s="1"/>
  <c r="J3086" i="1" l="1"/>
  <c r="D3086" i="1"/>
  <c r="P3086" i="1" s="1"/>
  <c r="H3086" i="1"/>
  <c r="L3086" i="1" s="1"/>
  <c r="O3086" i="1"/>
  <c r="N3086" i="1" l="1"/>
  <c r="B3087" i="1" s="1"/>
  <c r="D3087" i="1" l="1"/>
  <c r="J3087" i="1"/>
  <c r="H3087" i="1"/>
  <c r="P3087" i="1" l="1"/>
  <c r="O3087" i="1"/>
  <c r="L3087" i="1"/>
  <c r="N3087" i="1"/>
  <c r="B3088" i="1" s="1"/>
  <c r="J3088" i="1" l="1"/>
  <c r="D3088" i="1"/>
  <c r="P3088" i="1" s="1"/>
  <c r="H3088" i="1"/>
  <c r="L3088" i="1" s="1"/>
  <c r="O3088" i="1"/>
  <c r="N3088" i="1" l="1"/>
  <c r="B3089" i="1" s="1"/>
  <c r="D3089" i="1" l="1"/>
  <c r="N3089" i="1" s="1"/>
  <c r="B3090" i="1" s="1"/>
  <c r="J3089" i="1"/>
  <c r="H3089" i="1"/>
  <c r="J3090" i="1" l="1"/>
  <c r="D3090" i="1"/>
  <c r="P3090" i="1" s="1"/>
  <c r="H3090" i="1"/>
  <c r="L3090" i="1" s="1"/>
  <c r="L3089" i="1"/>
  <c r="P3089" i="1"/>
  <c r="O3089" i="1"/>
  <c r="O3090" i="1" s="1"/>
  <c r="N3090" i="1" l="1"/>
  <c r="B3091" i="1" s="1"/>
  <c r="D3091" i="1" l="1"/>
  <c r="J3091" i="1"/>
  <c r="H3091" i="1"/>
  <c r="P3091" i="1" l="1"/>
  <c r="O3091" i="1"/>
  <c r="L3091" i="1"/>
  <c r="N3091" i="1"/>
  <c r="B3092" i="1" s="1"/>
  <c r="J3092" i="1" l="1"/>
  <c r="D3092" i="1"/>
  <c r="P3092" i="1" s="1"/>
  <c r="H3092" i="1"/>
  <c r="L3092" i="1" s="1"/>
  <c r="O3092" i="1"/>
  <c r="N3092" i="1" l="1"/>
  <c r="B3093" i="1" s="1"/>
  <c r="D3093" i="1" l="1"/>
  <c r="N3093" i="1" s="1"/>
  <c r="B3094" i="1" s="1"/>
  <c r="J3093" i="1"/>
  <c r="H3093" i="1"/>
  <c r="L3093" i="1" l="1"/>
  <c r="J3094" i="1"/>
  <c r="D3094" i="1"/>
  <c r="P3094" i="1" s="1"/>
  <c r="H3094" i="1"/>
  <c r="L3094" i="1" s="1"/>
  <c r="P3093" i="1"/>
  <c r="O3093" i="1"/>
  <c r="O3094" i="1" l="1"/>
  <c r="N3094" i="1"/>
  <c r="B3095" i="1" s="1"/>
  <c r="D3095" i="1" l="1"/>
  <c r="J3095" i="1"/>
  <c r="H3095" i="1"/>
  <c r="P3095" i="1" l="1"/>
  <c r="O3095" i="1"/>
  <c r="L3095" i="1"/>
  <c r="N3095" i="1"/>
  <c r="B3096" i="1" s="1"/>
  <c r="J3096" i="1" l="1"/>
  <c r="D3096" i="1"/>
  <c r="P3096" i="1" s="1"/>
  <c r="H3096" i="1"/>
  <c r="L3096" i="1" s="1"/>
  <c r="O3096" i="1"/>
  <c r="N3096" i="1" l="1"/>
  <c r="B3097" i="1" s="1"/>
  <c r="N3097" i="1" s="1"/>
  <c r="B3098" i="1" s="1"/>
  <c r="D3097" i="1"/>
  <c r="P3097" i="1" s="1"/>
  <c r="J3097" i="1"/>
  <c r="H3097" i="1" l="1"/>
  <c r="L3097" i="1" s="1"/>
  <c r="O3097" i="1"/>
  <c r="J3098" i="1"/>
  <c r="D3098" i="1"/>
  <c r="P3098" i="1" s="1"/>
  <c r="H3098" i="1"/>
  <c r="O3098" i="1" l="1"/>
  <c r="L3098" i="1"/>
  <c r="N3098" i="1"/>
  <c r="B3099" i="1" s="1"/>
  <c r="D3099" i="1" l="1"/>
  <c r="J3099" i="1"/>
  <c r="H3099" i="1"/>
  <c r="P3099" i="1" l="1"/>
  <c r="O3099" i="1"/>
  <c r="L3099" i="1"/>
  <c r="N3099" i="1"/>
  <c r="B3100" i="1" s="1"/>
  <c r="J3100" i="1" l="1"/>
  <c r="D3100" i="1"/>
  <c r="P3100" i="1" s="1"/>
  <c r="H3100" i="1"/>
  <c r="L3100" i="1" s="1"/>
  <c r="O3100" i="1"/>
  <c r="N3100" i="1" l="1"/>
  <c r="B3101" i="1" s="1"/>
  <c r="D3101" i="1" l="1"/>
  <c r="J3101" i="1"/>
  <c r="H3101" i="1"/>
  <c r="P3101" i="1" l="1"/>
  <c r="O3101" i="1"/>
  <c r="L3101" i="1"/>
  <c r="N3101" i="1"/>
  <c r="B3102" i="1" s="1"/>
  <c r="J3102" i="1" l="1"/>
  <c r="D3102" i="1"/>
  <c r="P3102" i="1" s="1"/>
  <c r="H3102" i="1"/>
  <c r="L3102" i="1" s="1"/>
  <c r="O3102" i="1"/>
  <c r="N3102" i="1" l="1"/>
  <c r="B3103" i="1" s="1"/>
  <c r="D3103" i="1" l="1"/>
  <c r="J3103" i="1"/>
  <c r="H3103" i="1"/>
  <c r="P3103" i="1" l="1"/>
  <c r="O3103" i="1"/>
  <c r="L3103" i="1"/>
  <c r="N3103" i="1"/>
  <c r="B3104" i="1" s="1"/>
  <c r="J3104" i="1" l="1"/>
  <c r="D3104" i="1"/>
  <c r="P3104" i="1" s="1"/>
  <c r="H3104" i="1"/>
  <c r="L3104" i="1" s="1"/>
  <c r="O3104" i="1" l="1"/>
  <c r="N3104" i="1"/>
  <c r="B3105" i="1" s="1"/>
  <c r="D3105" i="1" l="1"/>
  <c r="P3105" i="1" s="1"/>
  <c r="J3105" i="1"/>
  <c r="H3105" i="1"/>
  <c r="L3105" i="1" l="1"/>
  <c r="N3105" i="1"/>
  <c r="B3106" i="1" s="1"/>
  <c r="D3106" i="1" s="1"/>
  <c r="O3105" i="1"/>
  <c r="J3106" i="1"/>
  <c r="H3106" i="1" l="1"/>
  <c r="L3106" i="1" s="1"/>
  <c r="P3106" i="1"/>
  <c r="O3106" i="1"/>
  <c r="N3106" i="1"/>
  <c r="B3107" i="1" s="1"/>
  <c r="D3107" i="1" l="1"/>
  <c r="J3107" i="1"/>
  <c r="H3107" i="1"/>
  <c r="P3107" i="1" l="1"/>
  <c r="O3107" i="1"/>
  <c r="L3107" i="1"/>
  <c r="N3107" i="1"/>
  <c r="B3108" i="1" s="1"/>
  <c r="J3108" i="1" l="1"/>
  <c r="D3108" i="1"/>
  <c r="P3108" i="1" s="1"/>
  <c r="H3108" i="1"/>
  <c r="L3108" i="1" s="1"/>
  <c r="O3108" i="1"/>
  <c r="N3108" i="1" l="1"/>
  <c r="B3109" i="1" s="1"/>
  <c r="D3109" i="1" l="1"/>
  <c r="J3109" i="1"/>
  <c r="H3109" i="1"/>
  <c r="P3109" i="1" l="1"/>
  <c r="O3109" i="1"/>
  <c r="L3109" i="1"/>
  <c r="N3109" i="1"/>
  <c r="B3110" i="1" s="1"/>
  <c r="J3110" i="1" l="1"/>
  <c r="D3110" i="1"/>
  <c r="P3110" i="1" s="1"/>
  <c r="H3110" i="1"/>
  <c r="L3110" i="1" s="1"/>
  <c r="O3110" i="1"/>
  <c r="N3110" i="1" l="1"/>
  <c r="B3111" i="1" s="1"/>
  <c r="D3111" i="1" l="1"/>
  <c r="J3111" i="1"/>
  <c r="H3111" i="1"/>
  <c r="P3111" i="1" l="1"/>
  <c r="O3111" i="1"/>
  <c r="L3111" i="1"/>
  <c r="N3111" i="1"/>
  <c r="B3112" i="1" s="1"/>
  <c r="J3112" i="1" l="1"/>
  <c r="D3112" i="1"/>
  <c r="P3112" i="1" s="1"/>
  <c r="H3112" i="1"/>
  <c r="L3112" i="1" s="1"/>
  <c r="O3112" i="1"/>
  <c r="N3112" i="1" l="1"/>
  <c r="B3113" i="1" s="1"/>
  <c r="D3113" i="1" l="1"/>
  <c r="J3113" i="1"/>
  <c r="H3113" i="1"/>
  <c r="P3113" i="1" l="1"/>
  <c r="O3113" i="1"/>
  <c r="L3113" i="1"/>
  <c r="N3113" i="1"/>
  <c r="B3114" i="1" s="1"/>
  <c r="J3114" i="1" l="1"/>
  <c r="D3114" i="1"/>
  <c r="P3114" i="1" s="1"/>
  <c r="H3114" i="1"/>
  <c r="L3114" i="1" s="1"/>
  <c r="O3114" i="1"/>
  <c r="N3114" i="1" l="1"/>
  <c r="B3115" i="1" s="1"/>
  <c r="D3115" i="1" l="1"/>
  <c r="N3115" i="1" s="1"/>
  <c r="B3116" i="1" s="1"/>
  <c r="J3115" i="1"/>
  <c r="H3115" i="1"/>
  <c r="J3116" i="1" l="1"/>
  <c r="D3116" i="1"/>
  <c r="P3116" i="1" s="1"/>
  <c r="H3116" i="1"/>
  <c r="L3115" i="1"/>
  <c r="P3115" i="1"/>
  <c r="O3115" i="1"/>
  <c r="O3116" i="1" s="1"/>
  <c r="L3116" i="1" l="1"/>
  <c r="N3116" i="1"/>
  <c r="B3117" i="1" s="1"/>
  <c r="D3117" i="1" l="1"/>
  <c r="J3117" i="1"/>
  <c r="H3117" i="1"/>
  <c r="P3117" i="1" l="1"/>
  <c r="O3117" i="1"/>
  <c r="L3117" i="1"/>
  <c r="N3117" i="1"/>
  <c r="B3118" i="1" s="1"/>
  <c r="J3118" i="1" l="1"/>
  <c r="D3118" i="1"/>
  <c r="P3118" i="1" s="1"/>
  <c r="H3118" i="1"/>
  <c r="L3118" i="1" s="1"/>
  <c r="O3118" i="1"/>
  <c r="N3118" i="1" l="1"/>
  <c r="B3119" i="1" s="1"/>
  <c r="D3119" i="1" s="1"/>
  <c r="P3119" i="1" s="1"/>
  <c r="J3119" i="1"/>
  <c r="N3119" i="1" l="1"/>
  <c r="B3120" i="1" s="1"/>
  <c r="J3120" i="1" s="1"/>
  <c r="H3119" i="1"/>
  <c r="L3119" i="1" s="1"/>
  <c r="O3119" i="1"/>
  <c r="D3120" i="1" l="1"/>
  <c r="P3120" i="1" s="1"/>
  <c r="H3120" i="1"/>
  <c r="L3120" i="1" s="1"/>
  <c r="O3120" i="1"/>
  <c r="N3120" i="1" l="1"/>
  <c r="B3121" i="1" s="1"/>
  <c r="D3121" i="1" s="1"/>
  <c r="P3121" i="1" s="1"/>
  <c r="J3121" i="1"/>
  <c r="H3121" i="1" l="1"/>
  <c r="O3121" i="1"/>
  <c r="L3121" i="1"/>
  <c r="N3121" i="1"/>
  <c r="B3122" i="1" s="1"/>
  <c r="J3122" i="1" l="1"/>
  <c r="D3122" i="1"/>
  <c r="H3122" i="1"/>
  <c r="L3122" i="1" s="1"/>
  <c r="P3122" i="1" l="1"/>
  <c r="O3122" i="1"/>
  <c r="N3122" i="1"/>
  <c r="B3123" i="1" s="1"/>
  <c r="D3123" i="1" l="1"/>
  <c r="P3123" i="1" s="1"/>
  <c r="J3123" i="1"/>
  <c r="H3123" i="1"/>
  <c r="L3123" i="1" l="1"/>
  <c r="N3123" i="1"/>
  <c r="B3124" i="1" s="1"/>
  <c r="O3123" i="1"/>
  <c r="J3124" i="1" l="1"/>
  <c r="D3124" i="1"/>
  <c r="P3124" i="1" s="1"/>
  <c r="H3124" i="1"/>
  <c r="L3124" i="1" s="1"/>
  <c r="O3124" i="1"/>
  <c r="N3124" i="1" l="1"/>
  <c r="B3125" i="1" s="1"/>
  <c r="D3125" i="1" l="1"/>
  <c r="N3125" i="1" s="1"/>
  <c r="B3126" i="1" s="1"/>
  <c r="J3125" i="1"/>
  <c r="H3125" i="1"/>
  <c r="L3125" i="1" l="1"/>
  <c r="J3126" i="1"/>
  <c r="D3126" i="1"/>
  <c r="P3126" i="1" s="1"/>
  <c r="H3126" i="1"/>
  <c r="L3126" i="1" s="1"/>
  <c r="P3125" i="1"/>
  <c r="O3125" i="1"/>
  <c r="O3126" i="1" l="1"/>
  <c r="N3126" i="1"/>
  <c r="B3127" i="1" s="1"/>
  <c r="D3127" i="1" l="1"/>
  <c r="N3127" i="1" s="1"/>
  <c r="B3128" i="1" s="1"/>
  <c r="J3127" i="1"/>
  <c r="H3127" i="1"/>
  <c r="L3127" i="1" l="1"/>
  <c r="J3128" i="1"/>
  <c r="D3128" i="1"/>
  <c r="P3128" i="1" s="1"/>
  <c r="H3128" i="1"/>
  <c r="L3128" i="1" s="1"/>
  <c r="P3127" i="1"/>
  <c r="O3127" i="1"/>
  <c r="O3128" i="1" l="1"/>
  <c r="N3128" i="1"/>
  <c r="B3129" i="1" s="1"/>
  <c r="D3129" i="1" l="1"/>
  <c r="N3129" i="1" s="1"/>
  <c r="B3130" i="1" s="1"/>
  <c r="J3129" i="1"/>
  <c r="H3129" i="1"/>
  <c r="L3129" i="1" l="1"/>
  <c r="J3130" i="1"/>
  <c r="D3130" i="1"/>
  <c r="P3130" i="1" s="1"/>
  <c r="H3130" i="1"/>
  <c r="L3130" i="1" s="1"/>
  <c r="P3129" i="1"/>
  <c r="O3129" i="1"/>
  <c r="O3130" i="1" l="1"/>
  <c r="N3130" i="1"/>
  <c r="B3131" i="1" s="1"/>
  <c r="D3131" i="1" l="1"/>
  <c r="N3131" i="1" s="1"/>
  <c r="B3132" i="1" s="1"/>
  <c r="J3131" i="1"/>
  <c r="H3131" i="1"/>
  <c r="L3131" i="1" l="1"/>
  <c r="J3132" i="1"/>
  <c r="D3132" i="1"/>
  <c r="P3132" i="1" s="1"/>
  <c r="H3132" i="1"/>
  <c r="L3132" i="1" s="1"/>
  <c r="P3131" i="1"/>
  <c r="O3131" i="1"/>
  <c r="O3132" i="1" l="1"/>
  <c r="N3132" i="1"/>
  <c r="B3133" i="1" s="1"/>
  <c r="D3133" i="1" l="1"/>
  <c r="N3133" i="1" s="1"/>
  <c r="B3134" i="1" s="1"/>
  <c r="J3133" i="1"/>
  <c r="H3133" i="1"/>
  <c r="L3133" i="1" l="1"/>
  <c r="J3134" i="1"/>
  <c r="D3134" i="1"/>
  <c r="P3134" i="1" s="1"/>
  <c r="H3134" i="1"/>
  <c r="L3134" i="1" s="1"/>
  <c r="P3133" i="1"/>
  <c r="O3133" i="1"/>
  <c r="O3134" i="1" l="1"/>
  <c r="N3134" i="1"/>
  <c r="B3135" i="1" s="1"/>
  <c r="D3135" i="1" l="1"/>
  <c r="N3135" i="1" s="1"/>
  <c r="B3136" i="1" s="1"/>
  <c r="J3135" i="1"/>
  <c r="H3135" i="1"/>
  <c r="L3135" i="1" l="1"/>
  <c r="J3136" i="1"/>
  <c r="D3136" i="1"/>
  <c r="P3136" i="1" s="1"/>
  <c r="H3136" i="1"/>
  <c r="L3136" i="1" s="1"/>
  <c r="P3135" i="1"/>
  <c r="O3135" i="1"/>
  <c r="O3136" i="1" l="1"/>
  <c r="N3136" i="1"/>
  <c r="B3137" i="1" s="1"/>
  <c r="D3137" i="1" l="1"/>
  <c r="N3137" i="1" s="1"/>
  <c r="B3138" i="1" s="1"/>
  <c r="J3137" i="1"/>
  <c r="H3137" i="1"/>
  <c r="L3137" i="1" l="1"/>
  <c r="J3138" i="1"/>
  <c r="D3138" i="1"/>
  <c r="P3138" i="1" s="1"/>
  <c r="H3138" i="1"/>
  <c r="L3138" i="1" s="1"/>
  <c r="P3137" i="1"/>
  <c r="O3137" i="1"/>
  <c r="O3138" i="1" l="1"/>
  <c r="N3138" i="1"/>
  <c r="B3139" i="1" s="1"/>
  <c r="D3139" i="1" l="1"/>
  <c r="N3139" i="1" s="1"/>
  <c r="B3140" i="1" s="1"/>
  <c r="J3139" i="1"/>
  <c r="H3139" i="1"/>
  <c r="L3139" i="1" l="1"/>
  <c r="J3140" i="1"/>
  <c r="D3140" i="1"/>
  <c r="P3140" i="1" s="1"/>
  <c r="H3140" i="1"/>
  <c r="L3140" i="1" s="1"/>
  <c r="P3139" i="1"/>
  <c r="O3139" i="1"/>
  <c r="O3140" i="1" l="1"/>
  <c r="N3140" i="1"/>
  <c r="B3141" i="1" s="1"/>
  <c r="D3141" i="1" l="1"/>
  <c r="N3141" i="1" s="1"/>
  <c r="B3142" i="1" s="1"/>
  <c r="J3141" i="1"/>
  <c r="H3141" i="1"/>
  <c r="L3141" i="1" l="1"/>
  <c r="J3142" i="1"/>
  <c r="D3142" i="1"/>
  <c r="P3142" i="1" s="1"/>
  <c r="H3142" i="1"/>
  <c r="L3142" i="1" s="1"/>
  <c r="P3141" i="1"/>
  <c r="O3141" i="1"/>
  <c r="O3142" i="1" l="1"/>
  <c r="N3142" i="1"/>
  <c r="B3143" i="1" s="1"/>
  <c r="D3143" i="1" l="1"/>
  <c r="N3143" i="1" s="1"/>
  <c r="B3144" i="1" s="1"/>
  <c r="J3143" i="1"/>
  <c r="H3143" i="1"/>
  <c r="L3143" i="1" l="1"/>
  <c r="J3144" i="1"/>
  <c r="D3144" i="1"/>
  <c r="P3144" i="1" s="1"/>
  <c r="H3144" i="1"/>
  <c r="L3144" i="1" s="1"/>
  <c r="P3143" i="1"/>
  <c r="O3143" i="1"/>
  <c r="O3144" i="1" l="1"/>
  <c r="N3144" i="1"/>
  <c r="B3145" i="1" s="1"/>
  <c r="D3145" i="1" l="1"/>
  <c r="N3145" i="1" s="1"/>
  <c r="B3146" i="1" s="1"/>
  <c r="J3145" i="1"/>
  <c r="H3145" i="1"/>
  <c r="L3145" i="1" l="1"/>
  <c r="J3146" i="1"/>
  <c r="D3146" i="1"/>
  <c r="P3146" i="1" s="1"/>
  <c r="H3146" i="1"/>
  <c r="L3146" i="1" s="1"/>
  <c r="P3145" i="1"/>
  <c r="O3145" i="1"/>
  <c r="O3146" i="1" l="1"/>
  <c r="N3146" i="1"/>
  <c r="B3147" i="1" s="1"/>
  <c r="D3147" i="1" l="1"/>
  <c r="N3147" i="1" s="1"/>
  <c r="B3148" i="1" s="1"/>
  <c r="J3147" i="1"/>
  <c r="H3147" i="1"/>
  <c r="L3147" i="1" l="1"/>
  <c r="J3148" i="1"/>
  <c r="D3148" i="1"/>
  <c r="P3148" i="1" s="1"/>
  <c r="H3148" i="1"/>
  <c r="L3148" i="1" s="1"/>
  <c r="P3147" i="1"/>
  <c r="O3147" i="1"/>
  <c r="O3148" i="1" l="1"/>
  <c r="N3148" i="1"/>
  <c r="B3149" i="1" s="1"/>
  <c r="D3149" i="1" l="1"/>
  <c r="N3149" i="1" s="1"/>
  <c r="B3150" i="1" s="1"/>
  <c r="J3149" i="1"/>
  <c r="H3149" i="1"/>
  <c r="L3149" i="1" l="1"/>
  <c r="J3150" i="1"/>
  <c r="D3150" i="1"/>
  <c r="P3150" i="1" s="1"/>
  <c r="H3150" i="1"/>
  <c r="L3150" i="1" s="1"/>
  <c r="P3149" i="1"/>
  <c r="O3149" i="1"/>
  <c r="N3150" i="1" l="1"/>
  <c r="B3151" i="1" s="1"/>
  <c r="O3150" i="1"/>
  <c r="D3151" i="1" l="1"/>
  <c r="P3151" i="1" s="1"/>
  <c r="J3151" i="1"/>
  <c r="H3151" i="1"/>
  <c r="L3151" i="1" l="1"/>
  <c r="N3151" i="1"/>
  <c r="B3152" i="1" s="1"/>
  <c r="O3151" i="1"/>
  <c r="J3152" i="1" l="1"/>
  <c r="D3152" i="1"/>
  <c r="P3152" i="1" s="1"/>
  <c r="H3152" i="1"/>
  <c r="L3152" i="1" s="1"/>
  <c r="O3152" i="1"/>
  <c r="N3152" i="1" l="1"/>
  <c r="B3153" i="1" s="1"/>
  <c r="D3153" i="1" l="1"/>
  <c r="N3153" i="1" s="1"/>
  <c r="B3154" i="1" s="1"/>
  <c r="J3153" i="1"/>
  <c r="H3153" i="1"/>
  <c r="L3153" i="1" l="1"/>
  <c r="J3154" i="1"/>
  <c r="D3154" i="1"/>
  <c r="P3154" i="1" s="1"/>
  <c r="H3154" i="1"/>
  <c r="L3154" i="1" s="1"/>
  <c r="P3153" i="1"/>
  <c r="O3153" i="1"/>
  <c r="O3154" i="1" l="1"/>
  <c r="N3154" i="1"/>
  <c r="B3155" i="1" s="1"/>
  <c r="D3155" i="1" l="1"/>
  <c r="N3155" i="1" s="1"/>
  <c r="B3156" i="1" s="1"/>
  <c r="J3155" i="1"/>
  <c r="H3155" i="1"/>
  <c r="L3155" i="1" l="1"/>
  <c r="J3156" i="1"/>
  <c r="D3156" i="1"/>
  <c r="P3156" i="1" s="1"/>
  <c r="H3156" i="1"/>
  <c r="L3156" i="1" s="1"/>
  <c r="P3155" i="1"/>
  <c r="O3155" i="1"/>
  <c r="O3156" i="1" l="1"/>
  <c r="N3156" i="1"/>
  <c r="B3157" i="1" s="1"/>
  <c r="D3157" i="1" l="1"/>
  <c r="N3157" i="1" s="1"/>
  <c r="B3158" i="1" s="1"/>
  <c r="J3157" i="1"/>
  <c r="H3157" i="1"/>
  <c r="L3157" i="1" l="1"/>
  <c r="J3158" i="1"/>
  <c r="D3158" i="1"/>
  <c r="P3158" i="1" s="1"/>
  <c r="H3158" i="1"/>
  <c r="L3158" i="1" s="1"/>
  <c r="P3157" i="1"/>
  <c r="O3157" i="1"/>
  <c r="O3158" i="1" l="1"/>
  <c r="N3158" i="1"/>
  <c r="B3159" i="1" s="1"/>
  <c r="D3159" i="1" l="1"/>
  <c r="N3159" i="1" s="1"/>
  <c r="B3160" i="1" s="1"/>
  <c r="J3159" i="1"/>
  <c r="H3159" i="1"/>
  <c r="L3159" i="1" l="1"/>
  <c r="J3160" i="1"/>
  <c r="D3160" i="1"/>
  <c r="P3160" i="1" s="1"/>
  <c r="H3160" i="1"/>
  <c r="L3160" i="1" s="1"/>
  <c r="P3159" i="1"/>
  <c r="O3159" i="1"/>
  <c r="O3160" i="1" l="1"/>
  <c r="N3160" i="1"/>
  <c r="B3161" i="1" s="1"/>
  <c r="D3161" i="1" l="1"/>
  <c r="N3161" i="1" s="1"/>
  <c r="B3162" i="1" s="1"/>
  <c r="J3161" i="1"/>
  <c r="H3161" i="1"/>
  <c r="L3161" i="1" l="1"/>
  <c r="J3162" i="1"/>
  <c r="D3162" i="1"/>
  <c r="P3162" i="1" s="1"/>
  <c r="H3162" i="1"/>
  <c r="L3162" i="1" s="1"/>
  <c r="P3161" i="1"/>
  <c r="O3161" i="1"/>
  <c r="O3162" i="1" l="1"/>
  <c r="N3162" i="1"/>
  <c r="B3163" i="1" s="1"/>
  <c r="D3163" i="1" l="1"/>
  <c r="N3163" i="1" s="1"/>
  <c r="B3164" i="1" s="1"/>
  <c r="J3163" i="1"/>
  <c r="H3163" i="1"/>
  <c r="L3163" i="1" l="1"/>
  <c r="J3164" i="1"/>
  <c r="D3164" i="1"/>
  <c r="P3164" i="1" s="1"/>
  <c r="H3164" i="1"/>
  <c r="L3164" i="1" s="1"/>
  <c r="P3163" i="1"/>
  <c r="O3163" i="1"/>
  <c r="O3164" i="1" l="1"/>
  <c r="N3164" i="1"/>
  <c r="B3165" i="1" s="1"/>
  <c r="D3165" i="1" l="1"/>
  <c r="N3165" i="1" s="1"/>
  <c r="B3166" i="1" s="1"/>
  <c r="J3165" i="1"/>
  <c r="H3165" i="1"/>
  <c r="L3165" i="1" l="1"/>
  <c r="J3166" i="1"/>
  <c r="D3166" i="1"/>
  <c r="P3166" i="1" s="1"/>
  <c r="H3166" i="1"/>
  <c r="L3166" i="1" s="1"/>
  <c r="P3165" i="1"/>
  <c r="O3165" i="1"/>
  <c r="O3166" i="1" l="1"/>
  <c r="N3166" i="1"/>
  <c r="B3167" i="1" s="1"/>
  <c r="D3167" i="1" l="1"/>
  <c r="N3167" i="1" s="1"/>
  <c r="B3168" i="1" s="1"/>
  <c r="J3167" i="1"/>
  <c r="H3167" i="1"/>
  <c r="L3167" i="1" l="1"/>
  <c r="J3168" i="1"/>
  <c r="D3168" i="1"/>
  <c r="P3168" i="1" s="1"/>
  <c r="H3168" i="1"/>
  <c r="L3168" i="1" s="1"/>
  <c r="P3167" i="1"/>
  <c r="O3167" i="1"/>
  <c r="O3168" i="1" l="1"/>
  <c r="N3168" i="1"/>
  <c r="B3169" i="1" s="1"/>
  <c r="D3169" i="1" l="1"/>
  <c r="N3169" i="1" s="1"/>
  <c r="B3170" i="1" s="1"/>
  <c r="J3169" i="1"/>
  <c r="H3169" i="1"/>
  <c r="L3169" i="1" l="1"/>
  <c r="J3170" i="1"/>
  <c r="D3170" i="1"/>
  <c r="P3170" i="1" s="1"/>
  <c r="H3170" i="1"/>
  <c r="L3170" i="1" s="1"/>
  <c r="P3169" i="1"/>
  <c r="O3169" i="1"/>
  <c r="O3170" i="1" l="1"/>
  <c r="N3170" i="1"/>
  <c r="B3171" i="1" s="1"/>
  <c r="D3171" i="1" l="1"/>
  <c r="N3171" i="1" s="1"/>
  <c r="B3172" i="1" s="1"/>
  <c r="J3171" i="1"/>
  <c r="H3171" i="1"/>
  <c r="L3171" i="1" l="1"/>
  <c r="J3172" i="1"/>
  <c r="D3172" i="1"/>
  <c r="P3172" i="1" s="1"/>
  <c r="H3172" i="1"/>
  <c r="L3172" i="1" s="1"/>
  <c r="P3171" i="1"/>
  <c r="O3171" i="1"/>
  <c r="O3172" i="1" l="1"/>
  <c r="N3172" i="1"/>
  <c r="B3173" i="1" s="1"/>
  <c r="D3173" i="1" l="1"/>
  <c r="N3173" i="1" s="1"/>
  <c r="B3174" i="1" s="1"/>
  <c r="J3173" i="1"/>
  <c r="H3173" i="1"/>
  <c r="L3173" i="1" l="1"/>
  <c r="J3174" i="1"/>
  <c r="D3174" i="1"/>
  <c r="P3174" i="1" s="1"/>
  <c r="H3174" i="1"/>
  <c r="L3174" i="1" s="1"/>
  <c r="P3173" i="1"/>
  <c r="O3173" i="1"/>
  <c r="O3174" i="1" l="1"/>
  <c r="N3174" i="1"/>
  <c r="B3175" i="1" s="1"/>
  <c r="D3175" i="1" l="1"/>
  <c r="N3175" i="1" s="1"/>
  <c r="B3176" i="1" s="1"/>
  <c r="J3175" i="1"/>
  <c r="H3175" i="1"/>
  <c r="L3175" i="1" l="1"/>
  <c r="J3176" i="1"/>
  <c r="D3176" i="1"/>
  <c r="P3176" i="1" s="1"/>
  <c r="H3176" i="1"/>
  <c r="L3176" i="1" s="1"/>
  <c r="P3175" i="1"/>
  <c r="O3175" i="1"/>
  <c r="O3176" i="1" l="1"/>
  <c r="N3176" i="1"/>
  <c r="B3177" i="1" s="1"/>
  <c r="D3177" i="1" l="1"/>
  <c r="N3177" i="1" s="1"/>
  <c r="B3178" i="1" s="1"/>
  <c r="J3177" i="1"/>
  <c r="H3177" i="1"/>
  <c r="L3177" i="1" l="1"/>
  <c r="J3178" i="1"/>
  <c r="D3178" i="1"/>
  <c r="P3178" i="1" s="1"/>
  <c r="H3178" i="1"/>
  <c r="L3178" i="1" s="1"/>
  <c r="P3177" i="1"/>
  <c r="O3177" i="1"/>
  <c r="O3178" i="1" l="1"/>
  <c r="N3178" i="1"/>
  <c r="B3179" i="1" s="1"/>
  <c r="D3179" i="1" l="1"/>
  <c r="N3179" i="1" s="1"/>
  <c r="B3180" i="1" s="1"/>
  <c r="J3179" i="1"/>
  <c r="H3179" i="1"/>
  <c r="L3179" i="1" l="1"/>
  <c r="J3180" i="1"/>
  <c r="D3180" i="1"/>
  <c r="P3180" i="1" s="1"/>
  <c r="H3180" i="1"/>
  <c r="L3180" i="1" s="1"/>
  <c r="P3179" i="1"/>
  <c r="O3179" i="1"/>
  <c r="O3180" i="1" l="1"/>
  <c r="N3180" i="1"/>
  <c r="B3181" i="1" s="1"/>
  <c r="D3181" i="1" l="1"/>
  <c r="N3181" i="1" s="1"/>
  <c r="B3182" i="1" s="1"/>
  <c r="J3181" i="1"/>
  <c r="H3181" i="1"/>
  <c r="L3181" i="1" s="1"/>
  <c r="J3182" i="1" l="1"/>
  <c r="D3182" i="1"/>
  <c r="P3182" i="1" s="1"/>
  <c r="H3182" i="1"/>
  <c r="L3182" i="1" s="1"/>
  <c r="P3181" i="1"/>
  <c r="O3181" i="1"/>
  <c r="N3182" i="1" l="1"/>
  <c r="B3183" i="1" s="1"/>
  <c r="O3182" i="1"/>
  <c r="D3183" i="1"/>
  <c r="P3183" i="1" s="1"/>
  <c r="N3183" i="1" l="1"/>
  <c r="B3184" i="1" s="1"/>
  <c r="D3184" i="1" s="1"/>
  <c r="J3183" i="1"/>
  <c r="H3183" i="1"/>
  <c r="L3183" i="1" s="1"/>
  <c r="O3183" i="1"/>
  <c r="J3184" i="1"/>
  <c r="H3184" i="1" l="1"/>
  <c r="L3184" i="1" s="1"/>
  <c r="P3184" i="1"/>
  <c r="O3184" i="1"/>
  <c r="N3184" i="1"/>
  <c r="B3185" i="1" s="1"/>
  <c r="D3185" i="1" l="1"/>
  <c r="N3185" i="1" s="1"/>
  <c r="B3186" i="1" s="1"/>
  <c r="J3185" i="1"/>
  <c r="H3185" i="1"/>
  <c r="L3185" i="1" l="1"/>
  <c r="J3186" i="1"/>
  <c r="D3186" i="1"/>
  <c r="P3186" i="1" s="1"/>
  <c r="H3186" i="1"/>
  <c r="L3186" i="1" s="1"/>
  <c r="P3185" i="1"/>
  <c r="O3185" i="1"/>
  <c r="O3186" i="1" l="1"/>
  <c r="N3186" i="1"/>
  <c r="B3187" i="1" s="1"/>
  <c r="D3187" i="1" l="1"/>
  <c r="N3187" i="1" s="1"/>
  <c r="B3188" i="1" s="1"/>
  <c r="J3187" i="1"/>
  <c r="H3187" i="1"/>
  <c r="L3187" i="1" l="1"/>
  <c r="J3188" i="1"/>
  <c r="D3188" i="1"/>
  <c r="P3188" i="1" s="1"/>
  <c r="H3188" i="1"/>
  <c r="L3188" i="1" s="1"/>
  <c r="P3187" i="1"/>
  <c r="O3187" i="1"/>
  <c r="O3188" i="1" l="1"/>
  <c r="N3188" i="1"/>
  <c r="B3189" i="1" s="1"/>
  <c r="D3189" i="1" l="1"/>
  <c r="J3189" i="1"/>
  <c r="H3189" i="1"/>
  <c r="P3189" i="1" l="1"/>
  <c r="O3189" i="1"/>
  <c r="L3189" i="1"/>
  <c r="N3189" i="1"/>
  <c r="B3190" i="1" s="1"/>
  <c r="J3190" i="1" l="1"/>
  <c r="D3190" i="1"/>
  <c r="P3190" i="1" s="1"/>
  <c r="H3190" i="1"/>
  <c r="L3190" i="1" s="1"/>
  <c r="O3190" i="1"/>
  <c r="N3190" i="1" l="1"/>
  <c r="B3191" i="1" s="1"/>
  <c r="D3191" i="1" l="1"/>
  <c r="N3191" i="1" s="1"/>
  <c r="B3192" i="1" s="1"/>
  <c r="J3191" i="1"/>
  <c r="H3191" i="1"/>
  <c r="L3191" i="1" l="1"/>
  <c r="J3192" i="1"/>
  <c r="D3192" i="1"/>
  <c r="P3192" i="1" s="1"/>
  <c r="H3192" i="1"/>
  <c r="L3192" i="1" s="1"/>
  <c r="P3191" i="1"/>
  <c r="O3191" i="1"/>
  <c r="N3192" i="1" l="1"/>
  <c r="B3193" i="1" s="1"/>
  <c r="O3192" i="1"/>
  <c r="D3193" i="1" l="1"/>
  <c r="P3193" i="1" s="1"/>
  <c r="J3193" i="1"/>
  <c r="H3193" i="1"/>
  <c r="L3193" i="1" l="1"/>
  <c r="N3193" i="1"/>
  <c r="B3194" i="1" s="1"/>
  <c r="O3193" i="1"/>
  <c r="J3194" i="1" l="1"/>
  <c r="D3194" i="1"/>
  <c r="P3194" i="1" s="1"/>
  <c r="H3194" i="1"/>
  <c r="L3194" i="1" s="1"/>
  <c r="O3194" i="1"/>
  <c r="N3194" i="1" l="1"/>
  <c r="B3195" i="1" s="1"/>
  <c r="D3195" i="1" l="1"/>
  <c r="N3195" i="1" s="1"/>
  <c r="B3196" i="1" s="1"/>
  <c r="J3195" i="1"/>
  <c r="H3195" i="1"/>
  <c r="L3195" i="1" l="1"/>
  <c r="J3196" i="1"/>
  <c r="D3196" i="1"/>
  <c r="P3196" i="1" s="1"/>
  <c r="H3196" i="1"/>
  <c r="L3196" i="1" s="1"/>
  <c r="P3195" i="1"/>
  <c r="O3195" i="1"/>
  <c r="O3196" i="1" l="1"/>
  <c r="N3196" i="1"/>
  <c r="B3197" i="1" s="1"/>
  <c r="D3197" i="1" l="1"/>
  <c r="N3197" i="1" s="1"/>
  <c r="B3198" i="1" s="1"/>
  <c r="J3197" i="1"/>
  <c r="H3197" i="1"/>
  <c r="L3197" i="1" l="1"/>
  <c r="J3198" i="1"/>
  <c r="D3198" i="1"/>
  <c r="P3198" i="1" s="1"/>
  <c r="H3198" i="1"/>
  <c r="L3198" i="1" s="1"/>
  <c r="P3197" i="1"/>
  <c r="O3197" i="1"/>
  <c r="O3198" i="1" l="1"/>
  <c r="N3198" i="1"/>
  <c r="B3199" i="1" s="1"/>
  <c r="D3199" i="1" l="1"/>
  <c r="N3199" i="1" s="1"/>
  <c r="B3200" i="1" s="1"/>
  <c r="J3199" i="1"/>
  <c r="H3199" i="1"/>
  <c r="L3199" i="1" l="1"/>
  <c r="J3200" i="1"/>
  <c r="D3200" i="1"/>
  <c r="P3200" i="1" s="1"/>
  <c r="H3200" i="1"/>
  <c r="L3200" i="1" s="1"/>
  <c r="P3199" i="1"/>
  <c r="O3199" i="1"/>
  <c r="O3200" i="1" l="1"/>
  <c r="N3200" i="1"/>
  <c r="B3201" i="1" s="1"/>
  <c r="D3201" i="1" l="1"/>
  <c r="N3201" i="1" s="1"/>
  <c r="B3202" i="1" s="1"/>
  <c r="J3201" i="1"/>
  <c r="H3201" i="1"/>
  <c r="L3201" i="1" l="1"/>
  <c r="J3202" i="1"/>
  <c r="D3202" i="1"/>
  <c r="P3202" i="1" s="1"/>
  <c r="H3202" i="1"/>
  <c r="L3202" i="1" s="1"/>
  <c r="P3201" i="1"/>
  <c r="O3201" i="1"/>
  <c r="O3202" i="1" l="1"/>
  <c r="N3202" i="1"/>
  <c r="B3203" i="1" s="1"/>
  <c r="D3203" i="1" l="1"/>
  <c r="N3203" i="1" s="1"/>
  <c r="B3204" i="1" s="1"/>
  <c r="J3203" i="1"/>
  <c r="H3203" i="1"/>
  <c r="L3203" i="1" l="1"/>
  <c r="J3204" i="1"/>
  <c r="D3204" i="1"/>
  <c r="P3204" i="1" s="1"/>
  <c r="H3204" i="1"/>
  <c r="L3204" i="1" s="1"/>
  <c r="P3203" i="1"/>
  <c r="O3203" i="1"/>
  <c r="O3204" i="1" l="1"/>
  <c r="N3204" i="1"/>
  <c r="B3205" i="1" s="1"/>
  <c r="D3205" i="1" l="1"/>
  <c r="N3205" i="1" s="1"/>
  <c r="B3206" i="1" s="1"/>
  <c r="J3205" i="1"/>
  <c r="H3205" i="1"/>
  <c r="L3205" i="1" l="1"/>
  <c r="J3206" i="1"/>
  <c r="D3206" i="1"/>
  <c r="P3206" i="1" s="1"/>
  <c r="H3206" i="1"/>
  <c r="L3206" i="1" s="1"/>
  <c r="P3205" i="1"/>
  <c r="O3205" i="1"/>
  <c r="O3206" i="1" l="1"/>
  <c r="N3206" i="1"/>
  <c r="B3207" i="1" s="1"/>
  <c r="D3207" i="1" l="1"/>
  <c r="N3207" i="1" s="1"/>
  <c r="B3208" i="1" s="1"/>
  <c r="J3207" i="1"/>
  <c r="H3207" i="1"/>
  <c r="L3207" i="1" l="1"/>
  <c r="J3208" i="1"/>
  <c r="D3208" i="1"/>
  <c r="P3208" i="1" s="1"/>
  <c r="H3208" i="1"/>
  <c r="L3208" i="1" s="1"/>
  <c r="P3207" i="1"/>
  <c r="O3207" i="1"/>
  <c r="O3208" i="1" l="1"/>
  <c r="N3208" i="1"/>
  <c r="B3209" i="1" s="1"/>
  <c r="D3209" i="1" l="1"/>
  <c r="N3209" i="1" s="1"/>
  <c r="B3210" i="1" s="1"/>
  <c r="J3209" i="1"/>
  <c r="H3209" i="1"/>
  <c r="L3209" i="1" l="1"/>
  <c r="J3210" i="1"/>
  <c r="D3210" i="1"/>
  <c r="P3210" i="1" s="1"/>
  <c r="H3210" i="1"/>
  <c r="L3210" i="1" s="1"/>
  <c r="P3209" i="1"/>
  <c r="O3209" i="1"/>
  <c r="O3210" i="1" l="1"/>
  <c r="N3210" i="1"/>
  <c r="B3211" i="1" s="1"/>
  <c r="D3211" i="1" l="1"/>
  <c r="N3211" i="1" s="1"/>
  <c r="B3212" i="1" s="1"/>
  <c r="J3211" i="1"/>
  <c r="H3211" i="1"/>
  <c r="L3211" i="1" l="1"/>
  <c r="J3212" i="1"/>
  <c r="D3212" i="1"/>
  <c r="P3212" i="1" s="1"/>
  <c r="H3212" i="1"/>
  <c r="L3212" i="1" s="1"/>
  <c r="P3211" i="1"/>
  <c r="O3211" i="1"/>
  <c r="O3212" i="1" l="1"/>
  <c r="N3212" i="1"/>
  <c r="B3213" i="1" s="1"/>
  <c r="D3213" i="1" l="1"/>
  <c r="N3213" i="1" s="1"/>
  <c r="B3214" i="1" s="1"/>
  <c r="J3213" i="1"/>
  <c r="H3213" i="1"/>
  <c r="L3213" i="1" s="1"/>
  <c r="J3214" i="1" l="1"/>
  <c r="D3214" i="1"/>
  <c r="P3214" i="1" s="1"/>
  <c r="H3214" i="1"/>
  <c r="P3213" i="1"/>
  <c r="O3213" i="1"/>
  <c r="L3214" i="1" l="1"/>
  <c r="O3214" i="1"/>
  <c r="N3214" i="1"/>
  <c r="B3215" i="1" s="1"/>
  <c r="D3215" i="1" l="1"/>
  <c r="N3215" i="1" s="1"/>
  <c r="B3216" i="1" s="1"/>
  <c r="J3215" i="1"/>
  <c r="H3215" i="1"/>
  <c r="L3215" i="1" l="1"/>
  <c r="J3216" i="1"/>
  <c r="D3216" i="1"/>
  <c r="P3216" i="1" s="1"/>
  <c r="H3216" i="1"/>
  <c r="L3216" i="1" s="1"/>
  <c r="P3215" i="1"/>
  <c r="O3215" i="1"/>
  <c r="O3216" i="1" l="1"/>
  <c r="N3216" i="1"/>
  <c r="B3217" i="1" s="1"/>
  <c r="D3217" i="1" l="1"/>
  <c r="N3217" i="1" s="1"/>
  <c r="B3218" i="1" s="1"/>
  <c r="J3217" i="1"/>
  <c r="H3217" i="1"/>
  <c r="L3217" i="1" l="1"/>
  <c r="J3218" i="1"/>
  <c r="D3218" i="1"/>
  <c r="P3218" i="1" s="1"/>
  <c r="H3218" i="1"/>
  <c r="L3218" i="1" s="1"/>
  <c r="P3217" i="1"/>
  <c r="O3217" i="1"/>
  <c r="O3218" i="1" l="1"/>
  <c r="N3218" i="1"/>
  <c r="B3219" i="1" s="1"/>
  <c r="D3219" i="1" l="1"/>
  <c r="N3219" i="1" s="1"/>
  <c r="B3220" i="1" s="1"/>
  <c r="J3219" i="1"/>
  <c r="H3219" i="1"/>
  <c r="L3219" i="1" s="1"/>
  <c r="J3220" i="1" l="1"/>
  <c r="D3220" i="1"/>
  <c r="P3220" i="1" s="1"/>
  <c r="H3220" i="1"/>
  <c r="L3220" i="1" s="1"/>
  <c r="P3219" i="1"/>
  <c r="O3219" i="1"/>
  <c r="O3220" i="1" l="1"/>
  <c r="N3220" i="1"/>
  <c r="B3221" i="1" s="1"/>
  <c r="D3221" i="1" l="1"/>
  <c r="N3221" i="1" s="1"/>
  <c r="B3222" i="1" s="1"/>
  <c r="J3221" i="1"/>
  <c r="H3221" i="1"/>
  <c r="L3221" i="1" l="1"/>
  <c r="J3222" i="1"/>
  <c r="D3222" i="1"/>
  <c r="P3222" i="1" s="1"/>
  <c r="H3222" i="1"/>
  <c r="L3222" i="1" s="1"/>
  <c r="P3221" i="1"/>
  <c r="O3221" i="1"/>
  <c r="O3222" i="1" l="1"/>
  <c r="N3222" i="1"/>
  <c r="B3223" i="1" s="1"/>
  <c r="D3223" i="1" l="1"/>
  <c r="N3223" i="1" s="1"/>
  <c r="B3224" i="1" s="1"/>
  <c r="J3223" i="1"/>
  <c r="H3223" i="1"/>
  <c r="L3223" i="1" l="1"/>
  <c r="J3224" i="1"/>
  <c r="D3224" i="1"/>
  <c r="P3224" i="1" s="1"/>
  <c r="H3224" i="1"/>
  <c r="L3224" i="1" s="1"/>
  <c r="P3223" i="1"/>
  <c r="O3223" i="1"/>
  <c r="O3224" i="1" l="1"/>
  <c r="N3224" i="1"/>
  <c r="B3225" i="1" s="1"/>
  <c r="D3225" i="1" l="1"/>
  <c r="N3225" i="1" s="1"/>
  <c r="B3226" i="1" s="1"/>
  <c r="J3225" i="1"/>
  <c r="H3225" i="1"/>
  <c r="L3225" i="1" l="1"/>
  <c r="J3226" i="1"/>
  <c r="D3226" i="1"/>
  <c r="P3226" i="1" s="1"/>
  <c r="H3226" i="1"/>
  <c r="L3226" i="1" s="1"/>
  <c r="P3225" i="1"/>
  <c r="O3225" i="1"/>
  <c r="O3226" i="1" l="1"/>
  <c r="N3226" i="1"/>
  <c r="B3227" i="1" s="1"/>
  <c r="D3227" i="1" l="1"/>
  <c r="N3227" i="1" s="1"/>
  <c r="B3228" i="1" s="1"/>
  <c r="J3227" i="1"/>
  <c r="H3227" i="1"/>
  <c r="L3227" i="1" l="1"/>
  <c r="J3228" i="1"/>
  <c r="D3228" i="1"/>
  <c r="P3228" i="1" s="1"/>
  <c r="H3228" i="1"/>
  <c r="L3228" i="1" s="1"/>
  <c r="P3227" i="1"/>
  <c r="O3227" i="1"/>
  <c r="O3228" i="1" l="1"/>
  <c r="N3228" i="1"/>
  <c r="B3229" i="1" s="1"/>
  <c r="D3229" i="1" l="1"/>
  <c r="N3229" i="1" s="1"/>
  <c r="B3230" i="1" s="1"/>
  <c r="J3229" i="1"/>
  <c r="H3229" i="1"/>
  <c r="L3229" i="1" l="1"/>
  <c r="J3230" i="1"/>
  <c r="D3230" i="1"/>
  <c r="P3230" i="1" s="1"/>
  <c r="H3230" i="1"/>
  <c r="L3230" i="1" s="1"/>
  <c r="P3229" i="1"/>
  <c r="O3229" i="1"/>
  <c r="O3230" i="1" l="1"/>
  <c r="N3230" i="1"/>
  <c r="B3231" i="1" s="1"/>
  <c r="D3231" i="1" l="1"/>
  <c r="N3231" i="1" s="1"/>
  <c r="B3232" i="1" s="1"/>
  <c r="J3231" i="1"/>
  <c r="H3231" i="1"/>
  <c r="L3231" i="1" l="1"/>
  <c r="J3232" i="1"/>
  <c r="D3232" i="1"/>
  <c r="P3232" i="1" s="1"/>
  <c r="H3232" i="1"/>
  <c r="L3232" i="1" s="1"/>
  <c r="P3231" i="1"/>
  <c r="O3231" i="1"/>
  <c r="O3232" i="1" l="1"/>
  <c r="N3232" i="1"/>
  <c r="B3233" i="1" s="1"/>
  <c r="D3233" i="1" l="1"/>
  <c r="N3233" i="1" s="1"/>
  <c r="B3234" i="1" s="1"/>
  <c r="J3233" i="1"/>
  <c r="H3233" i="1"/>
  <c r="L3233" i="1" l="1"/>
  <c r="J3234" i="1"/>
  <c r="D3234" i="1"/>
  <c r="P3234" i="1" s="1"/>
  <c r="H3234" i="1"/>
  <c r="L3234" i="1" s="1"/>
  <c r="P3233" i="1"/>
  <c r="O3233" i="1"/>
  <c r="N3234" i="1" l="1"/>
  <c r="B3235" i="1" s="1"/>
  <c r="O3234" i="1"/>
  <c r="D3235" i="1" l="1"/>
  <c r="P3235" i="1" s="1"/>
  <c r="J3235" i="1"/>
  <c r="H3235" i="1"/>
  <c r="L3235" i="1" l="1"/>
  <c r="N3235" i="1"/>
  <c r="B3236" i="1" s="1"/>
  <c r="O3235" i="1"/>
  <c r="J3236" i="1" l="1"/>
  <c r="D3236" i="1"/>
  <c r="P3236" i="1" s="1"/>
  <c r="H3236" i="1"/>
  <c r="L3236" i="1" s="1"/>
  <c r="O3236" i="1"/>
  <c r="N3236" i="1" l="1"/>
  <c r="B3237" i="1" s="1"/>
  <c r="D3237" i="1" l="1"/>
  <c r="N3237" i="1" s="1"/>
  <c r="B3238" i="1" s="1"/>
  <c r="J3237" i="1"/>
  <c r="H3237" i="1"/>
  <c r="L3237" i="1" l="1"/>
  <c r="J3238" i="1"/>
  <c r="D3238" i="1"/>
  <c r="P3238" i="1" s="1"/>
  <c r="H3238" i="1"/>
  <c r="L3238" i="1" s="1"/>
  <c r="P3237" i="1"/>
  <c r="O3237" i="1"/>
  <c r="O3238" i="1" l="1"/>
  <c r="N3238" i="1"/>
  <c r="B3239" i="1" s="1"/>
  <c r="D3239" i="1" l="1"/>
  <c r="N3239" i="1" s="1"/>
  <c r="B3240" i="1" s="1"/>
  <c r="J3239" i="1"/>
  <c r="H3239" i="1"/>
  <c r="L3239" i="1" l="1"/>
  <c r="J3240" i="1"/>
  <c r="D3240" i="1"/>
  <c r="P3240" i="1" s="1"/>
  <c r="H3240" i="1"/>
  <c r="L3240" i="1" s="1"/>
  <c r="P3239" i="1"/>
  <c r="O3239" i="1"/>
  <c r="O3240" i="1" l="1"/>
  <c r="N3240" i="1"/>
  <c r="B3241" i="1" s="1"/>
  <c r="D3241" i="1" l="1"/>
  <c r="N3241" i="1" s="1"/>
  <c r="B3242" i="1" s="1"/>
  <c r="J3241" i="1"/>
  <c r="H3241" i="1"/>
  <c r="L3241" i="1" l="1"/>
  <c r="J3242" i="1"/>
  <c r="D3242" i="1"/>
  <c r="P3242" i="1" s="1"/>
  <c r="H3242" i="1"/>
  <c r="L3242" i="1" s="1"/>
  <c r="P3241" i="1"/>
  <c r="O3241" i="1"/>
  <c r="O3242" i="1" l="1"/>
  <c r="N3242" i="1"/>
  <c r="B3243" i="1" s="1"/>
  <c r="D3243" i="1" l="1"/>
  <c r="N3243" i="1" s="1"/>
  <c r="B3244" i="1" s="1"/>
  <c r="J3243" i="1"/>
  <c r="H3243" i="1"/>
  <c r="L3243" i="1" l="1"/>
  <c r="J3244" i="1"/>
  <c r="D3244" i="1"/>
  <c r="P3244" i="1" s="1"/>
  <c r="H3244" i="1"/>
  <c r="L3244" i="1" s="1"/>
  <c r="P3243" i="1"/>
  <c r="O3243" i="1"/>
  <c r="O3244" i="1" l="1"/>
  <c r="N3244" i="1"/>
  <c r="B3245" i="1" s="1"/>
  <c r="D3245" i="1" l="1"/>
  <c r="N3245" i="1" s="1"/>
  <c r="B3246" i="1" s="1"/>
  <c r="J3245" i="1"/>
  <c r="H3245" i="1"/>
  <c r="L3245" i="1" l="1"/>
  <c r="J3246" i="1"/>
  <c r="D3246" i="1"/>
  <c r="P3246" i="1" s="1"/>
  <c r="H3246" i="1"/>
  <c r="L3246" i="1" s="1"/>
  <c r="P3245" i="1"/>
  <c r="O3245" i="1"/>
  <c r="O3246" i="1" l="1"/>
  <c r="N3246" i="1"/>
  <c r="B3247" i="1" s="1"/>
  <c r="D3247" i="1" l="1"/>
  <c r="N3247" i="1" s="1"/>
  <c r="B3248" i="1" s="1"/>
  <c r="J3247" i="1"/>
  <c r="H3247" i="1"/>
  <c r="L3247" i="1" l="1"/>
  <c r="J3248" i="1"/>
  <c r="D3248" i="1"/>
  <c r="P3248" i="1" s="1"/>
  <c r="H3248" i="1"/>
  <c r="L3248" i="1" s="1"/>
  <c r="P3247" i="1"/>
  <c r="O3247" i="1"/>
  <c r="O3248" i="1" l="1"/>
  <c r="N3248" i="1"/>
  <c r="B3249" i="1" s="1"/>
  <c r="D3249" i="1" l="1"/>
  <c r="N3249" i="1" s="1"/>
  <c r="B3250" i="1" s="1"/>
  <c r="J3249" i="1"/>
  <c r="H3249" i="1"/>
  <c r="L3249" i="1" l="1"/>
  <c r="J3250" i="1"/>
  <c r="D3250" i="1"/>
  <c r="P3250" i="1" s="1"/>
  <c r="H3250" i="1"/>
  <c r="L3250" i="1" s="1"/>
  <c r="P3249" i="1"/>
  <c r="O3249" i="1"/>
  <c r="O3250" i="1" l="1"/>
  <c r="N3250" i="1"/>
  <c r="B3251" i="1" s="1"/>
  <c r="D3251" i="1" l="1"/>
  <c r="N3251" i="1" s="1"/>
  <c r="B3252" i="1" s="1"/>
  <c r="J3251" i="1"/>
  <c r="H3251" i="1"/>
  <c r="L3251" i="1" l="1"/>
  <c r="J3252" i="1"/>
  <c r="D3252" i="1"/>
  <c r="P3252" i="1" s="1"/>
  <c r="H3252" i="1"/>
  <c r="L3252" i="1" s="1"/>
  <c r="P3251" i="1"/>
  <c r="O3251" i="1"/>
  <c r="O3252" i="1" l="1"/>
  <c r="N3252" i="1"/>
  <c r="B3253" i="1" s="1"/>
  <c r="D3253" i="1" l="1"/>
  <c r="N3253" i="1" s="1"/>
  <c r="B3254" i="1" s="1"/>
  <c r="J3253" i="1"/>
  <c r="H3253" i="1"/>
  <c r="L3253" i="1" l="1"/>
  <c r="J3254" i="1"/>
  <c r="D3254" i="1"/>
  <c r="P3254" i="1" s="1"/>
  <c r="H3254" i="1"/>
  <c r="L3254" i="1" s="1"/>
  <c r="P3253" i="1"/>
  <c r="O3253" i="1"/>
  <c r="O3254" i="1" l="1"/>
  <c r="N3254" i="1"/>
  <c r="B3255" i="1" s="1"/>
  <c r="D3255" i="1" l="1"/>
  <c r="N3255" i="1" s="1"/>
  <c r="B3256" i="1" s="1"/>
  <c r="J3255" i="1"/>
  <c r="H3255" i="1"/>
  <c r="L3255" i="1" l="1"/>
  <c r="J3256" i="1"/>
  <c r="D3256" i="1"/>
  <c r="P3256" i="1" s="1"/>
  <c r="H3256" i="1"/>
  <c r="L3256" i="1" s="1"/>
  <c r="P3255" i="1"/>
  <c r="O3255" i="1"/>
  <c r="O3256" i="1" l="1"/>
  <c r="N3256" i="1"/>
  <c r="B3257" i="1" s="1"/>
  <c r="D3257" i="1" l="1"/>
  <c r="N3257" i="1" s="1"/>
  <c r="B3258" i="1" s="1"/>
  <c r="J3257" i="1"/>
  <c r="H3257" i="1"/>
  <c r="L3257" i="1" l="1"/>
  <c r="J3258" i="1"/>
  <c r="D3258" i="1"/>
  <c r="P3258" i="1" s="1"/>
  <c r="H3258" i="1"/>
  <c r="L3258" i="1" s="1"/>
  <c r="P3257" i="1"/>
  <c r="O3257" i="1"/>
  <c r="O3258" i="1" l="1"/>
  <c r="N3258" i="1"/>
  <c r="B3259" i="1" s="1"/>
  <c r="D3259" i="1" l="1"/>
  <c r="N3259" i="1" s="1"/>
  <c r="B3260" i="1" s="1"/>
  <c r="J3259" i="1"/>
  <c r="H3259" i="1"/>
  <c r="L3259" i="1" s="1"/>
  <c r="J3260" i="1" l="1"/>
  <c r="D3260" i="1"/>
  <c r="P3260" i="1" s="1"/>
  <c r="H3260" i="1"/>
  <c r="L3260" i="1" s="1"/>
  <c r="P3259" i="1"/>
  <c r="O3259" i="1"/>
  <c r="O3260" i="1" l="1"/>
  <c r="N3260" i="1"/>
  <c r="B3261" i="1" s="1"/>
  <c r="D3261" i="1" l="1"/>
  <c r="N3261" i="1" s="1"/>
  <c r="B3262" i="1" s="1"/>
  <c r="J3261" i="1"/>
  <c r="H3261" i="1"/>
  <c r="L3261" i="1" l="1"/>
  <c r="J3262" i="1"/>
  <c r="D3262" i="1"/>
  <c r="P3262" i="1" s="1"/>
  <c r="H3262" i="1"/>
  <c r="L3262" i="1" s="1"/>
  <c r="P3261" i="1"/>
  <c r="O3261" i="1"/>
  <c r="O3262" i="1" l="1"/>
  <c r="N3262" i="1"/>
  <c r="B3263" i="1" s="1"/>
  <c r="D3263" i="1" l="1"/>
  <c r="N3263" i="1" s="1"/>
  <c r="B3264" i="1" s="1"/>
  <c r="J3263" i="1"/>
  <c r="H3263" i="1"/>
  <c r="L3263" i="1" l="1"/>
  <c r="J3264" i="1"/>
  <c r="D3264" i="1"/>
  <c r="P3264" i="1" s="1"/>
  <c r="H3264" i="1"/>
  <c r="L3264" i="1" s="1"/>
  <c r="P3263" i="1"/>
  <c r="O3263" i="1"/>
  <c r="O3264" i="1" l="1"/>
  <c r="N3264" i="1"/>
  <c r="B3265" i="1" s="1"/>
  <c r="D3265" i="1" l="1"/>
  <c r="N3265" i="1" s="1"/>
  <c r="B3266" i="1" s="1"/>
  <c r="J3265" i="1"/>
  <c r="H3265" i="1"/>
  <c r="L3265" i="1" l="1"/>
  <c r="J3266" i="1"/>
  <c r="D3266" i="1"/>
  <c r="P3266" i="1" s="1"/>
  <c r="H3266" i="1"/>
  <c r="L3266" i="1" s="1"/>
  <c r="P3265" i="1"/>
  <c r="O3265" i="1"/>
  <c r="O3266" i="1" l="1"/>
  <c r="N3266" i="1"/>
  <c r="B3267" i="1" s="1"/>
  <c r="D3267" i="1" l="1"/>
  <c r="N3267" i="1" s="1"/>
  <c r="B3268" i="1" s="1"/>
  <c r="J3267" i="1"/>
  <c r="H3267" i="1"/>
  <c r="L3267" i="1" l="1"/>
  <c r="J3268" i="1"/>
  <c r="D3268" i="1"/>
  <c r="P3268" i="1" s="1"/>
  <c r="H3268" i="1"/>
  <c r="L3268" i="1" s="1"/>
  <c r="P3267" i="1"/>
  <c r="O3267" i="1"/>
  <c r="O3268" i="1" l="1"/>
  <c r="N3268" i="1"/>
  <c r="B3269" i="1" s="1"/>
  <c r="D3269" i="1" l="1"/>
  <c r="N3269" i="1" s="1"/>
  <c r="B3270" i="1" s="1"/>
  <c r="J3269" i="1"/>
  <c r="H3269" i="1"/>
  <c r="L3269" i="1" l="1"/>
  <c r="J3270" i="1"/>
  <c r="D3270" i="1"/>
  <c r="P3270" i="1" s="1"/>
  <c r="H3270" i="1"/>
  <c r="L3270" i="1" s="1"/>
  <c r="P3269" i="1"/>
  <c r="O3269" i="1"/>
  <c r="O3270" i="1" l="1"/>
  <c r="N3270" i="1"/>
  <c r="B3271" i="1" s="1"/>
  <c r="D3271" i="1" l="1"/>
  <c r="N3271" i="1" s="1"/>
  <c r="B3272" i="1" s="1"/>
  <c r="J3271" i="1"/>
  <c r="H3271" i="1"/>
  <c r="L3271" i="1" l="1"/>
  <c r="J3272" i="1"/>
  <c r="D3272" i="1"/>
  <c r="P3272" i="1" s="1"/>
  <c r="H3272" i="1"/>
  <c r="L3272" i="1" s="1"/>
  <c r="P3271" i="1"/>
  <c r="O3271" i="1"/>
  <c r="O3272" i="1" l="1"/>
  <c r="N3272" i="1"/>
  <c r="B3273" i="1" s="1"/>
  <c r="D3273" i="1" l="1"/>
  <c r="N3273" i="1" s="1"/>
  <c r="B3274" i="1" s="1"/>
  <c r="J3273" i="1"/>
  <c r="H3273" i="1"/>
  <c r="L3273" i="1" l="1"/>
  <c r="J3274" i="1"/>
  <c r="D3274" i="1"/>
  <c r="P3274" i="1" s="1"/>
  <c r="H3274" i="1"/>
  <c r="L3274" i="1" s="1"/>
  <c r="P3273" i="1"/>
  <c r="O3273" i="1"/>
  <c r="O3274" i="1" l="1"/>
  <c r="N3274" i="1"/>
  <c r="B3275" i="1" s="1"/>
  <c r="D3275" i="1" l="1"/>
  <c r="N3275" i="1" s="1"/>
  <c r="B3276" i="1" s="1"/>
  <c r="J3275" i="1"/>
  <c r="H3275" i="1"/>
  <c r="L3275" i="1" l="1"/>
  <c r="J3276" i="1"/>
  <c r="D3276" i="1"/>
  <c r="P3276" i="1" s="1"/>
  <c r="H3276" i="1"/>
  <c r="L3276" i="1" s="1"/>
  <c r="P3275" i="1"/>
  <c r="O3275" i="1"/>
  <c r="O3276" i="1" l="1"/>
  <c r="N3276" i="1"/>
  <c r="B3277" i="1" s="1"/>
  <c r="D3277" i="1" l="1"/>
  <c r="N3277" i="1" s="1"/>
  <c r="B3278" i="1" s="1"/>
  <c r="J3277" i="1"/>
  <c r="H3277" i="1"/>
  <c r="L3277" i="1" l="1"/>
  <c r="J3278" i="1"/>
  <c r="D3278" i="1"/>
  <c r="P3278" i="1" s="1"/>
  <c r="H3278" i="1"/>
  <c r="L3278" i="1" s="1"/>
  <c r="P3277" i="1"/>
  <c r="O3277" i="1"/>
  <c r="O3278" i="1" l="1"/>
  <c r="N3278" i="1"/>
  <c r="B3279" i="1" s="1"/>
  <c r="D3279" i="1" l="1"/>
  <c r="N3279" i="1" s="1"/>
  <c r="B3280" i="1" s="1"/>
  <c r="J3279" i="1"/>
  <c r="H3279" i="1"/>
  <c r="L3279" i="1" l="1"/>
  <c r="J3280" i="1"/>
  <c r="D3280" i="1"/>
  <c r="P3280" i="1" s="1"/>
  <c r="H3280" i="1"/>
  <c r="L3280" i="1" s="1"/>
  <c r="P3279" i="1"/>
  <c r="O3279" i="1"/>
  <c r="O3280" i="1" l="1"/>
  <c r="N3280" i="1"/>
  <c r="B3281" i="1" s="1"/>
  <c r="D3281" i="1" l="1"/>
  <c r="N3281" i="1" s="1"/>
  <c r="B3282" i="1" s="1"/>
  <c r="J3281" i="1"/>
  <c r="H3281" i="1"/>
  <c r="L3281" i="1" l="1"/>
  <c r="J3282" i="1"/>
  <c r="D3282" i="1"/>
  <c r="P3282" i="1" s="1"/>
  <c r="H3282" i="1"/>
  <c r="L3282" i="1" s="1"/>
  <c r="P3281" i="1"/>
  <c r="O3281" i="1"/>
  <c r="O3282" i="1" l="1"/>
  <c r="N3282" i="1"/>
  <c r="B3283" i="1" s="1"/>
  <c r="D3283" i="1" l="1"/>
  <c r="J3283" i="1"/>
  <c r="H3283" i="1"/>
  <c r="P3283" i="1" l="1"/>
  <c r="O3283" i="1"/>
  <c r="L3283" i="1"/>
  <c r="N3283" i="1"/>
  <c r="B3284" i="1" s="1"/>
  <c r="J3284" i="1" l="1"/>
  <c r="D3284" i="1"/>
  <c r="P3284" i="1" s="1"/>
  <c r="H3284" i="1"/>
  <c r="L3284" i="1" s="1"/>
  <c r="O3284" i="1"/>
  <c r="N3284" i="1" l="1"/>
  <c r="B3285" i="1" s="1"/>
  <c r="D3285" i="1" l="1"/>
  <c r="N3285" i="1" s="1"/>
  <c r="B3286" i="1" s="1"/>
  <c r="J3285" i="1"/>
  <c r="H3285" i="1"/>
  <c r="L3285" i="1" l="1"/>
  <c r="J3286" i="1"/>
  <c r="D3286" i="1"/>
  <c r="P3286" i="1" s="1"/>
  <c r="H3286" i="1"/>
  <c r="L3286" i="1" s="1"/>
  <c r="P3285" i="1"/>
  <c r="O3285" i="1"/>
  <c r="O3286" i="1" l="1"/>
  <c r="N3286" i="1"/>
  <c r="B3287" i="1" s="1"/>
  <c r="D3287" i="1" l="1"/>
  <c r="N3287" i="1" s="1"/>
  <c r="B3288" i="1" s="1"/>
  <c r="J3287" i="1"/>
  <c r="H3287" i="1"/>
  <c r="L3287" i="1" l="1"/>
  <c r="J3288" i="1"/>
  <c r="D3288" i="1"/>
  <c r="P3288" i="1" s="1"/>
  <c r="H3288" i="1"/>
  <c r="L3288" i="1" s="1"/>
  <c r="P3287" i="1"/>
  <c r="O3287" i="1"/>
  <c r="O3288" i="1" l="1"/>
  <c r="N3288" i="1"/>
  <c r="B3289" i="1" s="1"/>
  <c r="D3289" i="1" l="1"/>
  <c r="N3289" i="1" s="1"/>
  <c r="B3290" i="1" s="1"/>
  <c r="J3289" i="1"/>
  <c r="H3289" i="1"/>
  <c r="L3289" i="1" l="1"/>
  <c r="J3290" i="1"/>
  <c r="D3290" i="1"/>
  <c r="P3290" i="1" s="1"/>
  <c r="H3290" i="1"/>
  <c r="L3290" i="1" s="1"/>
  <c r="P3289" i="1"/>
  <c r="O3289" i="1"/>
  <c r="O3290" i="1" l="1"/>
  <c r="N3290" i="1"/>
  <c r="B3291" i="1" s="1"/>
  <c r="D3291" i="1" l="1"/>
  <c r="N3291" i="1" s="1"/>
  <c r="B3292" i="1" s="1"/>
  <c r="J3291" i="1"/>
  <c r="H3291" i="1"/>
  <c r="L3291" i="1" l="1"/>
  <c r="J3292" i="1"/>
  <c r="D3292" i="1"/>
  <c r="P3292" i="1" s="1"/>
  <c r="H3292" i="1"/>
  <c r="L3292" i="1" s="1"/>
  <c r="P3291" i="1"/>
  <c r="O3291" i="1"/>
  <c r="O3292" i="1" l="1"/>
  <c r="N3292" i="1"/>
  <c r="B3293" i="1" s="1"/>
  <c r="D3293" i="1" l="1"/>
  <c r="N3293" i="1" s="1"/>
  <c r="B3294" i="1" s="1"/>
  <c r="J3293" i="1"/>
  <c r="H3293" i="1"/>
  <c r="L3293" i="1" l="1"/>
  <c r="J3294" i="1"/>
  <c r="D3294" i="1"/>
  <c r="P3294" i="1" s="1"/>
  <c r="H3294" i="1"/>
  <c r="L3294" i="1" s="1"/>
  <c r="P3293" i="1"/>
  <c r="O3293" i="1"/>
  <c r="O3294" i="1" l="1"/>
  <c r="N3294" i="1"/>
  <c r="B3295" i="1" s="1"/>
  <c r="D3295" i="1" l="1"/>
  <c r="N3295" i="1" s="1"/>
  <c r="B3296" i="1" s="1"/>
  <c r="J3295" i="1"/>
  <c r="H3295" i="1"/>
  <c r="L3295" i="1" l="1"/>
  <c r="J3296" i="1"/>
  <c r="D3296" i="1"/>
  <c r="P3296" i="1" s="1"/>
  <c r="H3296" i="1"/>
  <c r="L3296" i="1" s="1"/>
  <c r="P3295" i="1"/>
  <c r="O3295" i="1"/>
  <c r="O3296" i="1" l="1"/>
  <c r="N3296" i="1"/>
  <c r="B3297" i="1" s="1"/>
  <c r="D3297" i="1" l="1"/>
  <c r="N3297" i="1" s="1"/>
  <c r="B3298" i="1" s="1"/>
  <c r="J3297" i="1"/>
  <c r="H3297" i="1"/>
  <c r="L3297" i="1" l="1"/>
  <c r="J3298" i="1"/>
  <c r="D3298" i="1"/>
  <c r="P3298" i="1" s="1"/>
  <c r="H3298" i="1"/>
  <c r="L3298" i="1" s="1"/>
  <c r="P3297" i="1"/>
  <c r="O3297" i="1"/>
  <c r="O3298" i="1" l="1"/>
  <c r="N3298" i="1"/>
  <c r="B3299" i="1" s="1"/>
  <c r="D3299" i="1" l="1"/>
  <c r="N3299" i="1" s="1"/>
  <c r="B3300" i="1" s="1"/>
  <c r="J3299" i="1"/>
  <c r="H3299" i="1"/>
  <c r="L3299" i="1" l="1"/>
  <c r="J3300" i="1"/>
  <c r="D3300" i="1"/>
  <c r="P3300" i="1" s="1"/>
  <c r="H3300" i="1"/>
  <c r="L3300" i="1" s="1"/>
  <c r="P3299" i="1"/>
  <c r="O3299" i="1"/>
  <c r="O3300" i="1" l="1"/>
  <c r="N3300" i="1"/>
  <c r="B3301" i="1" s="1"/>
  <c r="D3301" i="1" l="1"/>
  <c r="N3301" i="1" s="1"/>
  <c r="B3302" i="1" s="1"/>
  <c r="J3301" i="1"/>
  <c r="H3301" i="1"/>
  <c r="L3301" i="1" l="1"/>
  <c r="J3302" i="1"/>
  <c r="D3302" i="1"/>
  <c r="P3302" i="1" s="1"/>
  <c r="H3302" i="1"/>
  <c r="L3302" i="1" s="1"/>
  <c r="P3301" i="1"/>
  <c r="O3301" i="1"/>
  <c r="O3302" i="1" l="1"/>
  <c r="N3302" i="1"/>
  <c r="B3303" i="1" s="1"/>
  <c r="D3303" i="1" l="1"/>
  <c r="N3303" i="1" s="1"/>
  <c r="B3304" i="1" s="1"/>
  <c r="J3303" i="1"/>
  <c r="H3303" i="1"/>
  <c r="L3303" i="1" l="1"/>
  <c r="J3304" i="1"/>
  <c r="D3304" i="1"/>
  <c r="P3304" i="1" s="1"/>
  <c r="H3304" i="1"/>
  <c r="L3304" i="1" s="1"/>
  <c r="P3303" i="1"/>
  <c r="O3303" i="1"/>
  <c r="O3304" i="1" l="1"/>
  <c r="N3304" i="1"/>
  <c r="B3305" i="1" s="1"/>
  <c r="D3305" i="1" l="1"/>
  <c r="N3305" i="1" s="1"/>
  <c r="B3306" i="1" s="1"/>
  <c r="J3305" i="1"/>
  <c r="H3305" i="1"/>
  <c r="L3305" i="1" l="1"/>
  <c r="J3306" i="1"/>
  <c r="D3306" i="1"/>
  <c r="P3306" i="1" s="1"/>
  <c r="H3306" i="1"/>
  <c r="L3306" i="1" s="1"/>
  <c r="P3305" i="1"/>
  <c r="O3305" i="1"/>
  <c r="O3306" i="1" l="1"/>
  <c r="N3306" i="1"/>
  <c r="B3307" i="1" s="1"/>
  <c r="D3307" i="1" l="1"/>
  <c r="N3307" i="1" s="1"/>
  <c r="B3308" i="1" s="1"/>
  <c r="J3307" i="1"/>
  <c r="H3307" i="1"/>
  <c r="L3307" i="1" l="1"/>
  <c r="J3308" i="1"/>
  <c r="D3308" i="1"/>
  <c r="P3308" i="1" s="1"/>
  <c r="H3308" i="1"/>
  <c r="L3308" i="1" s="1"/>
  <c r="P3307" i="1"/>
  <c r="O3307" i="1"/>
  <c r="O3308" i="1" l="1"/>
  <c r="N3308" i="1"/>
  <c r="B3309" i="1" s="1"/>
  <c r="D3309" i="1" l="1"/>
  <c r="N3309" i="1" s="1"/>
  <c r="B3310" i="1" s="1"/>
  <c r="J3309" i="1"/>
  <c r="H3309" i="1"/>
  <c r="L3309" i="1" l="1"/>
  <c r="J3310" i="1"/>
  <c r="D3310" i="1"/>
  <c r="P3310" i="1" s="1"/>
  <c r="H3310" i="1"/>
  <c r="L3310" i="1" s="1"/>
  <c r="P3309" i="1"/>
  <c r="O3309" i="1"/>
  <c r="O3310" i="1" l="1"/>
  <c r="N3310" i="1"/>
  <c r="B3311" i="1" s="1"/>
  <c r="D3311" i="1" l="1"/>
  <c r="N3311" i="1" s="1"/>
  <c r="B3312" i="1" s="1"/>
  <c r="J3311" i="1"/>
  <c r="H3311" i="1"/>
  <c r="L3311" i="1" l="1"/>
  <c r="J3312" i="1"/>
  <c r="D3312" i="1"/>
  <c r="P3312" i="1" s="1"/>
  <c r="H3312" i="1"/>
  <c r="L3312" i="1" s="1"/>
  <c r="P3311" i="1"/>
  <c r="O3311" i="1"/>
  <c r="O3312" i="1" l="1"/>
  <c r="N3312" i="1"/>
  <c r="B3313" i="1" s="1"/>
  <c r="D3313" i="1" l="1"/>
  <c r="N3313" i="1" s="1"/>
  <c r="B3314" i="1" s="1"/>
  <c r="J3313" i="1"/>
  <c r="H3313" i="1"/>
  <c r="L3313" i="1" l="1"/>
  <c r="J3314" i="1"/>
  <c r="D3314" i="1"/>
  <c r="P3314" i="1" s="1"/>
  <c r="H3314" i="1"/>
  <c r="L3314" i="1" s="1"/>
  <c r="P3313" i="1"/>
  <c r="O3313" i="1"/>
  <c r="O3314" i="1" l="1"/>
  <c r="N3314" i="1"/>
  <c r="B3315" i="1" s="1"/>
  <c r="D3315" i="1" l="1"/>
  <c r="N3315" i="1" s="1"/>
  <c r="B3316" i="1" s="1"/>
  <c r="J3315" i="1"/>
  <c r="H3315" i="1"/>
  <c r="L3315" i="1" l="1"/>
  <c r="J3316" i="1"/>
  <c r="D3316" i="1"/>
  <c r="P3316" i="1" s="1"/>
  <c r="H3316" i="1"/>
  <c r="L3316" i="1" s="1"/>
  <c r="P3315" i="1"/>
  <c r="O3315" i="1"/>
  <c r="O3316" i="1" l="1"/>
  <c r="N3316" i="1"/>
  <c r="B3317" i="1" s="1"/>
  <c r="D3317" i="1" l="1"/>
  <c r="N3317" i="1" s="1"/>
  <c r="B3318" i="1" s="1"/>
  <c r="J3317" i="1"/>
  <c r="H3317" i="1"/>
  <c r="L3317" i="1" l="1"/>
  <c r="J3318" i="1"/>
  <c r="D3318" i="1"/>
  <c r="P3318" i="1" s="1"/>
  <c r="H3318" i="1"/>
  <c r="L3318" i="1" s="1"/>
  <c r="P3317" i="1"/>
  <c r="O3317" i="1"/>
  <c r="O3318" i="1" l="1"/>
  <c r="N3318" i="1"/>
  <c r="B3319" i="1" s="1"/>
  <c r="D3319" i="1" l="1"/>
  <c r="N3319" i="1" s="1"/>
  <c r="B3320" i="1" s="1"/>
  <c r="J3319" i="1"/>
  <c r="H3319" i="1"/>
  <c r="L3319" i="1" l="1"/>
  <c r="J3320" i="1"/>
  <c r="D3320" i="1"/>
  <c r="P3320" i="1" s="1"/>
  <c r="H3320" i="1"/>
  <c r="L3320" i="1" s="1"/>
  <c r="P3319" i="1"/>
  <c r="O3319" i="1"/>
  <c r="O3320" i="1" l="1"/>
  <c r="N3320" i="1"/>
  <c r="B3321" i="1" s="1"/>
  <c r="D3321" i="1" l="1"/>
  <c r="N3321" i="1" s="1"/>
  <c r="B3322" i="1" s="1"/>
  <c r="J3321" i="1"/>
  <c r="H3321" i="1"/>
  <c r="L3321" i="1" l="1"/>
  <c r="J3322" i="1"/>
  <c r="D3322" i="1"/>
  <c r="P3322" i="1" s="1"/>
  <c r="H3322" i="1"/>
  <c r="L3322" i="1" s="1"/>
  <c r="P3321" i="1"/>
  <c r="O3321" i="1"/>
  <c r="O3322" i="1" l="1"/>
  <c r="N3322" i="1"/>
  <c r="B3323" i="1" s="1"/>
  <c r="D3323" i="1" l="1"/>
  <c r="N3323" i="1" s="1"/>
  <c r="B3324" i="1" s="1"/>
  <c r="J3323" i="1"/>
  <c r="H3323" i="1"/>
  <c r="L3323" i="1" l="1"/>
  <c r="J3324" i="1"/>
  <c r="D3324" i="1"/>
  <c r="P3324" i="1" s="1"/>
  <c r="H3324" i="1"/>
  <c r="L3324" i="1" s="1"/>
  <c r="P3323" i="1"/>
  <c r="O3323" i="1"/>
  <c r="O3324" i="1" l="1"/>
  <c r="N3324" i="1"/>
  <c r="B3325" i="1" s="1"/>
  <c r="D3325" i="1" l="1"/>
  <c r="N3325" i="1" s="1"/>
  <c r="B3326" i="1" s="1"/>
  <c r="J3325" i="1"/>
  <c r="H3325" i="1"/>
  <c r="L3325" i="1" l="1"/>
  <c r="J3326" i="1"/>
  <c r="D3326" i="1"/>
  <c r="P3326" i="1" s="1"/>
  <c r="H3326" i="1"/>
  <c r="L3326" i="1" s="1"/>
  <c r="P3325" i="1"/>
  <c r="O3325" i="1"/>
  <c r="O3326" i="1" l="1"/>
  <c r="N3326" i="1"/>
  <c r="B3327" i="1" s="1"/>
  <c r="D3327" i="1" l="1"/>
  <c r="N3327" i="1" s="1"/>
  <c r="B3328" i="1" s="1"/>
  <c r="J3327" i="1"/>
  <c r="H3327" i="1"/>
  <c r="L3327" i="1" l="1"/>
  <c r="J3328" i="1"/>
  <c r="D3328" i="1"/>
  <c r="P3328" i="1" s="1"/>
  <c r="H3328" i="1"/>
  <c r="L3328" i="1" s="1"/>
  <c r="P3327" i="1"/>
  <c r="O3327" i="1"/>
  <c r="O3328" i="1" l="1"/>
  <c r="N3328" i="1"/>
  <c r="B3329" i="1" s="1"/>
  <c r="D3329" i="1" l="1"/>
  <c r="N3329" i="1" s="1"/>
  <c r="B3330" i="1" s="1"/>
  <c r="J3329" i="1"/>
  <c r="H3329" i="1"/>
  <c r="L3329" i="1" l="1"/>
  <c r="J3330" i="1"/>
  <c r="D3330" i="1"/>
  <c r="P3330" i="1" s="1"/>
  <c r="H3330" i="1"/>
  <c r="L3330" i="1" s="1"/>
  <c r="P3329" i="1"/>
  <c r="O3329" i="1"/>
  <c r="O3330" i="1" l="1"/>
  <c r="N3330" i="1"/>
  <c r="B3331" i="1" s="1"/>
  <c r="D3331" i="1" l="1"/>
  <c r="N3331" i="1" s="1"/>
  <c r="B3332" i="1" s="1"/>
  <c r="J3331" i="1"/>
  <c r="H3331" i="1"/>
  <c r="L3331" i="1" l="1"/>
  <c r="J3332" i="1"/>
  <c r="D3332" i="1"/>
  <c r="P3332" i="1" s="1"/>
  <c r="H3332" i="1"/>
  <c r="L3332" i="1" s="1"/>
  <c r="P3331" i="1"/>
  <c r="O3331" i="1"/>
  <c r="O3332" i="1" l="1"/>
  <c r="N3332" i="1"/>
  <c r="B3333" i="1" s="1"/>
  <c r="D3333" i="1" l="1"/>
  <c r="N3333" i="1" s="1"/>
  <c r="B3334" i="1" s="1"/>
  <c r="J3333" i="1"/>
  <c r="H3333" i="1"/>
  <c r="L3333" i="1" l="1"/>
  <c r="J3334" i="1"/>
  <c r="D3334" i="1"/>
  <c r="P3334" i="1" s="1"/>
  <c r="H3334" i="1"/>
  <c r="L3334" i="1" s="1"/>
  <c r="P3333" i="1"/>
  <c r="O3333" i="1"/>
  <c r="O3334" i="1" l="1"/>
  <c r="N3334" i="1"/>
  <c r="B3335" i="1" s="1"/>
  <c r="D3335" i="1" l="1"/>
  <c r="N3335" i="1" s="1"/>
  <c r="B3336" i="1" s="1"/>
  <c r="J3335" i="1"/>
  <c r="H3335" i="1"/>
  <c r="L3335" i="1" l="1"/>
  <c r="J3336" i="1"/>
  <c r="D3336" i="1"/>
  <c r="P3336" i="1" s="1"/>
  <c r="H3336" i="1"/>
  <c r="L3336" i="1" s="1"/>
  <c r="P3335" i="1"/>
  <c r="O3335" i="1"/>
  <c r="O3336" i="1" l="1"/>
  <c r="N3336" i="1"/>
  <c r="B3337" i="1" s="1"/>
  <c r="D3337" i="1" l="1"/>
  <c r="N3337" i="1" s="1"/>
  <c r="B3338" i="1" s="1"/>
  <c r="J3337" i="1"/>
  <c r="H3337" i="1"/>
  <c r="L3337" i="1" l="1"/>
  <c r="J3338" i="1"/>
  <c r="D3338" i="1"/>
  <c r="P3338" i="1" s="1"/>
  <c r="H3338" i="1"/>
  <c r="L3338" i="1" s="1"/>
  <c r="P3337" i="1"/>
  <c r="O3337" i="1"/>
  <c r="O3338" i="1" l="1"/>
  <c r="N3338" i="1"/>
  <c r="B3339" i="1" s="1"/>
  <c r="D3339" i="1" l="1"/>
  <c r="N3339" i="1" s="1"/>
  <c r="B3340" i="1" s="1"/>
  <c r="J3339" i="1"/>
  <c r="H3339" i="1"/>
  <c r="L3339" i="1" l="1"/>
  <c r="J3340" i="1"/>
  <c r="D3340" i="1"/>
  <c r="P3340" i="1" s="1"/>
  <c r="H3340" i="1"/>
  <c r="L3340" i="1" s="1"/>
  <c r="P3339" i="1"/>
  <c r="O3339" i="1"/>
  <c r="O3340" i="1" l="1"/>
  <c r="N3340" i="1"/>
  <c r="B3341" i="1" s="1"/>
  <c r="D3341" i="1" l="1"/>
  <c r="N3341" i="1" s="1"/>
  <c r="B3342" i="1" s="1"/>
  <c r="J3341" i="1"/>
  <c r="H3341" i="1"/>
  <c r="L3341" i="1" l="1"/>
  <c r="J3342" i="1"/>
  <c r="D3342" i="1"/>
  <c r="P3342" i="1" s="1"/>
  <c r="H3342" i="1"/>
  <c r="L3342" i="1" s="1"/>
  <c r="P3341" i="1"/>
  <c r="O3341" i="1"/>
  <c r="O3342" i="1" l="1"/>
  <c r="N3342" i="1"/>
  <c r="B3343" i="1" s="1"/>
  <c r="D3343" i="1" l="1"/>
  <c r="N3343" i="1" s="1"/>
  <c r="B3344" i="1" s="1"/>
  <c r="J3343" i="1"/>
  <c r="H3343" i="1"/>
  <c r="L3343" i="1" l="1"/>
  <c r="J3344" i="1"/>
  <c r="D3344" i="1"/>
  <c r="P3344" i="1" s="1"/>
  <c r="H3344" i="1"/>
  <c r="L3344" i="1" s="1"/>
  <c r="P3343" i="1"/>
  <c r="O3343" i="1"/>
  <c r="O3344" i="1" l="1"/>
  <c r="N3344" i="1"/>
  <c r="B3345" i="1" s="1"/>
  <c r="D3345" i="1" l="1"/>
  <c r="N3345" i="1" s="1"/>
  <c r="B3346" i="1" s="1"/>
  <c r="J3345" i="1"/>
  <c r="H3345" i="1"/>
  <c r="L3345" i="1" l="1"/>
  <c r="J3346" i="1"/>
  <c r="D3346" i="1"/>
  <c r="P3346" i="1" s="1"/>
  <c r="H3346" i="1"/>
  <c r="L3346" i="1" s="1"/>
  <c r="P3345" i="1"/>
  <c r="O3345" i="1"/>
  <c r="O3346" i="1" l="1"/>
  <c r="N3346" i="1"/>
  <c r="B3347" i="1" s="1"/>
  <c r="D3347" i="1" l="1"/>
  <c r="N3347" i="1" s="1"/>
  <c r="B3348" i="1" s="1"/>
  <c r="J3347" i="1"/>
  <c r="H3347" i="1"/>
  <c r="L3347" i="1" l="1"/>
  <c r="J3348" i="1"/>
  <c r="D3348" i="1"/>
  <c r="P3348" i="1" s="1"/>
  <c r="H3348" i="1"/>
  <c r="L3348" i="1" s="1"/>
  <c r="P3347" i="1"/>
  <c r="O3347" i="1"/>
  <c r="O3348" i="1" l="1"/>
  <c r="N3348" i="1"/>
  <c r="B3349" i="1" s="1"/>
  <c r="D3349" i="1" l="1"/>
  <c r="N3349" i="1" s="1"/>
  <c r="B3350" i="1" s="1"/>
  <c r="J3349" i="1"/>
  <c r="H3349" i="1"/>
  <c r="L3349" i="1" l="1"/>
  <c r="J3350" i="1"/>
  <c r="D3350" i="1"/>
  <c r="P3350" i="1" s="1"/>
  <c r="H3350" i="1"/>
  <c r="L3350" i="1" s="1"/>
  <c r="P3349" i="1"/>
  <c r="O3349" i="1"/>
  <c r="O3350" i="1" l="1"/>
  <c r="N3350" i="1"/>
  <c r="B3351" i="1" s="1"/>
  <c r="D3351" i="1" l="1"/>
  <c r="N3351" i="1" s="1"/>
  <c r="B3352" i="1" s="1"/>
  <c r="J3351" i="1"/>
  <c r="H3351" i="1"/>
  <c r="L3351" i="1" l="1"/>
  <c r="J3352" i="1"/>
  <c r="D3352" i="1"/>
  <c r="P3352" i="1" s="1"/>
  <c r="H3352" i="1"/>
  <c r="L3352" i="1" s="1"/>
  <c r="P3351" i="1"/>
  <c r="O3351" i="1"/>
  <c r="O3352" i="1" l="1"/>
  <c r="N3352" i="1"/>
  <c r="B3353" i="1" s="1"/>
  <c r="D3353" i="1" l="1"/>
  <c r="N3353" i="1" s="1"/>
  <c r="B3354" i="1" s="1"/>
  <c r="J3353" i="1"/>
  <c r="H3353" i="1"/>
  <c r="L3353" i="1" l="1"/>
  <c r="J3354" i="1"/>
  <c r="D3354" i="1"/>
  <c r="P3354" i="1" s="1"/>
  <c r="H3354" i="1"/>
  <c r="L3354" i="1" s="1"/>
  <c r="P3353" i="1"/>
  <c r="O3353" i="1"/>
  <c r="O3354" i="1" l="1"/>
  <c r="N3354" i="1"/>
  <c r="B3355" i="1" s="1"/>
  <c r="D3355" i="1" l="1"/>
  <c r="N3355" i="1" s="1"/>
  <c r="B3356" i="1" s="1"/>
  <c r="J3355" i="1"/>
  <c r="H3355" i="1"/>
  <c r="L3355" i="1" l="1"/>
  <c r="J3356" i="1"/>
  <c r="D3356" i="1"/>
  <c r="P3356" i="1" s="1"/>
  <c r="H3356" i="1"/>
  <c r="L3356" i="1" s="1"/>
  <c r="P3355" i="1"/>
  <c r="O3355" i="1"/>
  <c r="O3356" i="1" l="1"/>
  <c r="N3356" i="1"/>
  <c r="B3357" i="1" s="1"/>
  <c r="D3357" i="1" l="1"/>
  <c r="N3357" i="1" s="1"/>
  <c r="B3358" i="1" s="1"/>
  <c r="J3357" i="1"/>
  <c r="H3357" i="1"/>
  <c r="L3357" i="1" l="1"/>
  <c r="J3358" i="1"/>
  <c r="D3358" i="1"/>
  <c r="P3358" i="1" s="1"/>
  <c r="H3358" i="1"/>
  <c r="L3358" i="1" s="1"/>
  <c r="P3357" i="1"/>
  <c r="O3357" i="1"/>
  <c r="O3358" i="1" l="1"/>
  <c r="N3358" i="1"/>
  <c r="B3359" i="1" s="1"/>
  <c r="D3359" i="1" l="1"/>
  <c r="N3359" i="1" s="1"/>
  <c r="B3360" i="1" s="1"/>
  <c r="J3359" i="1"/>
  <c r="H3359" i="1"/>
  <c r="L3359" i="1" l="1"/>
  <c r="J3360" i="1"/>
  <c r="D3360" i="1"/>
  <c r="P3360" i="1" s="1"/>
  <c r="H3360" i="1"/>
  <c r="L3360" i="1" s="1"/>
  <c r="P3359" i="1"/>
  <c r="O3359" i="1"/>
  <c r="O3360" i="1" l="1"/>
  <c r="N3360" i="1"/>
  <c r="B3361" i="1" s="1"/>
  <c r="D3361" i="1" l="1"/>
  <c r="N3361" i="1" s="1"/>
  <c r="B3362" i="1" s="1"/>
  <c r="J3361" i="1"/>
  <c r="H3361" i="1"/>
  <c r="L3361" i="1" l="1"/>
  <c r="J3362" i="1"/>
  <c r="D3362" i="1"/>
  <c r="P3362" i="1" s="1"/>
  <c r="H3362" i="1"/>
  <c r="L3362" i="1" s="1"/>
  <c r="P3361" i="1"/>
  <c r="O3361" i="1"/>
  <c r="O3362" i="1" l="1"/>
  <c r="N3362" i="1"/>
  <c r="B3363" i="1" s="1"/>
  <c r="D3363" i="1" l="1"/>
  <c r="N3363" i="1" s="1"/>
  <c r="B3364" i="1" s="1"/>
  <c r="J3363" i="1"/>
  <c r="H3363" i="1"/>
  <c r="L3363" i="1" l="1"/>
  <c r="J3364" i="1"/>
  <c r="D3364" i="1"/>
  <c r="P3364" i="1" s="1"/>
  <c r="H3364" i="1"/>
  <c r="L3364" i="1" s="1"/>
  <c r="P3363" i="1"/>
  <c r="O3363" i="1"/>
  <c r="O3364" i="1" l="1"/>
  <c r="N3364" i="1"/>
  <c r="B3365" i="1" s="1"/>
  <c r="D3365" i="1" l="1"/>
  <c r="N3365" i="1" s="1"/>
  <c r="B3366" i="1" s="1"/>
  <c r="J3365" i="1"/>
  <c r="H3365" i="1"/>
  <c r="L3365" i="1" l="1"/>
  <c r="J3366" i="1"/>
  <c r="D3366" i="1"/>
  <c r="P3366" i="1" s="1"/>
  <c r="H3366" i="1"/>
  <c r="L3366" i="1" s="1"/>
  <c r="P3365" i="1"/>
  <c r="O3365" i="1"/>
  <c r="O3366" i="1" l="1"/>
  <c r="N3366" i="1"/>
  <c r="B3367" i="1" s="1"/>
  <c r="D3367" i="1" l="1"/>
  <c r="N3367" i="1" s="1"/>
  <c r="B3368" i="1" s="1"/>
  <c r="J3367" i="1"/>
  <c r="H3367" i="1"/>
  <c r="L3367" i="1" l="1"/>
  <c r="J3368" i="1"/>
  <c r="D3368" i="1"/>
  <c r="P3368" i="1" s="1"/>
  <c r="H3368" i="1"/>
  <c r="P3367" i="1"/>
  <c r="O3367" i="1"/>
  <c r="L3368" i="1" l="1"/>
  <c r="O3368" i="1"/>
  <c r="N3368" i="1"/>
  <c r="B3369" i="1" s="1"/>
  <c r="D3369" i="1" l="1"/>
  <c r="N3369" i="1" s="1"/>
  <c r="B3370" i="1" s="1"/>
  <c r="J3369" i="1"/>
  <c r="H3369" i="1"/>
  <c r="L3369" i="1" l="1"/>
  <c r="J3370" i="1"/>
  <c r="D3370" i="1"/>
  <c r="P3370" i="1" s="1"/>
  <c r="H3370" i="1"/>
  <c r="L3370" i="1" s="1"/>
  <c r="P3369" i="1"/>
  <c r="O3369" i="1"/>
  <c r="O3370" i="1" l="1"/>
  <c r="N3370" i="1"/>
  <c r="B3371" i="1" s="1"/>
  <c r="D3371" i="1" l="1"/>
  <c r="N3371" i="1" s="1"/>
  <c r="B3372" i="1" s="1"/>
  <c r="J3371" i="1"/>
  <c r="H3371" i="1"/>
  <c r="L3371" i="1" l="1"/>
  <c r="J3372" i="1"/>
  <c r="D3372" i="1"/>
  <c r="P3372" i="1" s="1"/>
  <c r="H3372" i="1"/>
  <c r="L3372" i="1" s="1"/>
  <c r="P3371" i="1"/>
  <c r="O3371" i="1"/>
  <c r="O3372" i="1" l="1"/>
  <c r="N3372" i="1"/>
  <c r="B3373" i="1" s="1"/>
  <c r="D3373" i="1" l="1"/>
  <c r="N3373" i="1" s="1"/>
  <c r="B3374" i="1" s="1"/>
  <c r="J3373" i="1"/>
  <c r="H3373" i="1"/>
  <c r="L3373" i="1" l="1"/>
  <c r="J3374" i="1"/>
  <c r="D3374" i="1"/>
  <c r="P3374" i="1" s="1"/>
  <c r="H3374" i="1"/>
  <c r="L3374" i="1" s="1"/>
  <c r="P3373" i="1"/>
  <c r="O3373" i="1"/>
  <c r="O3374" i="1" l="1"/>
  <c r="N3374" i="1"/>
  <c r="B3375" i="1" s="1"/>
  <c r="D3375" i="1" l="1"/>
  <c r="N3375" i="1" s="1"/>
  <c r="B3376" i="1" s="1"/>
  <c r="J3375" i="1"/>
  <c r="H3375" i="1"/>
  <c r="L3375" i="1" l="1"/>
  <c r="J3376" i="1"/>
  <c r="D3376" i="1"/>
  <c r="P3376" i="1" s="1"/>
  <c r="H3376" i="1"/>
  <c r="L3376" i="1" s="1"/>
  <c r="P3375" i="1"/>
  <c r="O3375" i="1"/>
  <c r="O3376" i="1" l="1"/>
  <c r="N3376" i="1"/>
  <c r="B3377" i="1" s="1"/>
  <c r="D3377" i="1" l="1"/>
  <c r="N3377" i="1" s="1"/>
  <c r="B3378" i="1" s="1"/>
  <c r="J3377" i="1"/>
  <c r="H3377" i="1"/>
  <c r="L3377" i="1" l="1"/>
  <c r="J3378" i="1"/>
  <c r="D3378" i="1"/>
  <c r="P3378" i="1" s="1"/>
  <c r="H3378" i="1"/>
  <c r="L3378" i="1" s="1"/>
  <c r="P3377" i="1"/>
  <c r="O3377" i="1"/>
  <c r="O3378" i="1" l="1"/>
  <c r="N3378" i="1"/>
  <c r="B3379" i="1" s="1"/>
  <c r="D3379" i="1" l="1"/>
  <c r="N3379" i="1" s="1"/>
  <c r="B3380" i="1" s="1"/>
  <c r="J3379" i="1"/>
  <c r="H3379" i="1"/>
  <c r="L3379" i="1" l="1"/>
  <c r="J3380" i="1"/>
  <c r="D3380" i="1"/>
  <c r="P3380" i="1" s="1"/>
  <c r="H3380" i="1"/>
  <c r="L3380" i="1" s="1"/>
  <c r="P3379" i="1"/>
  <c r="O3379" i="1"/>
  <c r="O3380" i="1" l="1"/>
  <c r="N3380" i="1"/>
  <c r="B3381" i="1" s="1"/>
  <c r="D3381" i="1" l="1"/>
  <c r="N3381" i="1" s="1"/>
  <c r="B3382" i="1" s="1"/>
  <c r="J3381" i="1"/>
  <c r="H3381" i="1"/>
  <c r="L3381" i="1" l="1"/>
  <c r="J3382" i="1"/>
  <c r="D3382" i="1"/>
  <c r="P3382" i="1" s="1"/>
  <c r="H3382" i="1"/>
  <c r="L3382" i="1" s="1"/>
  <c r="P3381" i="1"/>
  <c r="O3381" i="1"/>
  <c r="O3382" i="1" l="1"/>
  <c r="N3382" i="1"/>
  <c r="B3383" i="1" s="1"/>
  <c r="D3383" i="1" l="1"/>
  <c r="N3383" i="1" s="1"/>
  <c r="B3384" i="1" s="1"/>
  <c r="J3383" i="1"/>
  <c r="H3383" i="1"/>
  <c r="L3383" i="1" l="1"/>
  <c r="J3384" i="1"/>
  <c r="D3384" i="1"/>
  <c r="P3384" i="1" s="1"/>
  <c r="H3384" i="1"/>
  <c r="L3384" i="1" s="1"/>
  <c r="P3383" i="1"/>
  <c r="O3383" i="1"/>
  <c r="O3384" i="1" l="1"/>
  <c r="N3384" i="1"/>
  <c r="B3385" i="1" s="1"/>
  <c r="D3385" i="1" l="1"/>
  <c r="N3385" i="1" s="1"/>
  <c r="B3386" i="1" s="1"/>
  <c r="J3385" i="1"/>
  <c r="H3385" i="1"/>
  <c r="L3385" i="1" l="1"/>
  <c r="J3386" i="1"/>
  <c r="D3386" i="1"/>
  <c r="P3386" i="1" s="1"/>
  <c r="H3386" i="1"/>
  <c r="L3386" i="1" s="1"/>
  <c r="P3385" i="1"/>
  <c r="O3385" i="1"/>
  <c r="O3386" i="1" l="1"/>
  <c r="N3386" i="1"/>
  <c r="B3387" i="1" s="1"/>
  <c r="D3387" i="1" l="1"/>
  <c r="N3387" i="1"/>
  <c r="B3388" i="1" s="1"/>
  <c r="J3387" i="1"/>
  <c r="H3387" i="1"/>
  <c r="L3387" i="1" s="1"/>
  <c r="J3388" i="1" l="1"/>
  <c r="D3388" i="1"/>
  <c r="P3388" i="1" s="1"/>
  <c r="H3388" i="1"/>
  <c r="L3388" i="1" s="1"/>
  <c r="P3387" i="1"/>
  <c r="O3387" i="1"/>
  <c r="O3388" i="1" l="1"/>
  <c r="N3388" i="1"/>
  <c r="B3389" i="1" s="1"/>
  <c r="D3389" i="1" l="1"/>
  <c r="N3389" i="1"/>
  <c r="B3390" i="1" s="1"/>
  <c r="J3389" i="1"/>
  <c r="H3389" i="1"/>
  <c r="L3389" i="1" s="1"/>
  <c r="J3390" i="1" l="1"/>
  <c r="D3390" i="1"/>
  <c r="P3390" i="1" s="1"/>
  <c r="H3390" i="1"/>
  <c r="L3390" i="1" s="1"/>
  <c r="P3389" i="1"/>
  <c r="O3389" i="1"/>
  <c r="O3390" i="1" l="1"/>
  <c r="N3390" i="1"/>
  <c r="B3391" i="1" s="1"/>
  <c r="D3391" i="1" l="1"/>
  <c r="N3391" i="1"/>
  <c r="B3392" i="1" s="1"/>
  <c r="J3391" i="1"/>
  <c r="H3391" i="1"/>
  <c r="L3391" i="1" s="1"/>
  <c r="J3392" i="1" l="1"/>
  <c r="D3392" i="1"/>
  <c r="P3392" i="1" s="1"/>
  <c r="H3392" i="1"/>
  <c r="L3392" i="1" s="1"/>
  <c r="P3391" i="1"/>
  <c r="O3391" i="1"/>
  <c r="O3392" i="1" l="1"/>
  <c r="N3392" i="1"/>
  <c r="B3393" i="1" s="1"/>
  <c r="D3393" i="1" l="1"/>
  <c r="N3393" i="1" s="1"/>
  <c r="B3394" i="1" s="1"/>
  <c r="J3393" i="1"/>
  <c r="H3393" i="1"/>
  <c r="L3393" i="1" l="1"/>
  <c r="J3394" i="1"/>
  <c r="D3394" i="1"/>
  <c r="P3394" i="1" s="1"/>
  <c r="H3394" i="1"/>
  <c r="L3394" i="1" s="1"/>
  <c r="P3393" i="1"/>
  <c r="O3393" i="1"/>
  <c r="O3394" i="1" l="1"/>
  <c r="N3394" i="1"/>
  <c r="B3395" i="1" s="1"/>
  <c r="D3395" i="1" l="1"/>
  <c r="N3395" i="1" s="1"/>
  <c r="B3396" i="1" s="1"/>
  <c r="J3395" i="1"/>
  <c r="H3395" i="1"/>
  <c r="L3395" i="1" l="1"/>
  <c r="J3396" i="1"/>
  <c r="D3396" i="1"/>
  <c r="P3396" i="1" s="1"/>
  <c r="H3396" i="1"/>
  <c r="L3396" i="1" s="1"/>
  <c r="P3395" i="1"/>
  <c r="O3395" i="1"/>
  <c r="O3396" i="1" l="1"/>
  <c r="N3396" i="1"/>
  <c r="B3397" i="1" s="1"/>
  <c r="D3397" i="1" l="1"/>
  <c r="N3397" i="1" s="1"/>
  <c r="B3398" i="1" s="1"/>
  <c r="J3397" i="1"/>
  <c r="H3397" i="1"/>
  <c r="L3397" i="1" l="1"/>
  <c r="J3398" i="1"/>
  <c r="D3398" i="1"/>
  <c r="P3398" i="1" s="1"/>
  <c r="H3398" i="1"/>
  <c r="L3398" i="1" s="1"/>
  <c r="P3397" i="1"/>
  <c r="O3397" i="1"/>
  <c r="O3398" i="1" l="1"/>
  <c r="N3398" i="1"/>
  <c r="B3399" i="1" s="1"/>
  <c r="D3399" i="1" l="1"/>
  <c r="N3399" i="1" s="1"/>
  <c r="B3400" i="1" s="1"/>
  <c r="J3399" i="1"/>
  <c r="H3399" i="1"/>
  <c r="L3399" i="1" l="1"/>
  <c r="J3400" i="1"/>
  <c r="D3400" i="1"/>
  <c r="P3400" i="1" s="1"/>
  <c r="H3400" i="1"/>
  <c r="L3400" i="1" s="1"/>
  <c r="P3399" i="1"/>
  <c r="O3399" i="1"/>
  <c r="N3400" i="1" l="1"/>
  <c r="B3401" i="1" s="1"/>
  <c r="O3400" i="1"/>
  <c r="D3401" i="1" l="1"/>
  <c r="P3401" i="1" s="1"/>
  <c r="J3401" i="1"/>
  <c r="H3401" i="1"/>
  <c r="L3401" i="1" l="1"/>
  <c r="N3401" i="1"/>
  <c r="B3402" i="1" s="1"/>
  <c r="D3402" i="1" s="1"/>
  <c r="O3401" i="1"/>
  <c r="J3402" i="1"/>
  <c r="H3402" i="1" l="1"/>
  <c r="L3402" i="1" s="1"/>
  <c r="P3402" i="1"/>
  <c r="O3402" i="1"/>
  <c r="N3402" i="1"/>
  <c r="B3403" i="1" s="1"/>
  <c r="D3403" i="1" l="1"/>
  <c r="N3403" i="1" s="1"/>
  <c r="B3404" i="1" s="1"/>
  <c r="J3403" i="1"/>
  <c r="H3403" i="1"/>
  <c r="L3403" i="1" l="1"/>
  <c r="J3404" i="1"/>
  <c r="D3404" i="1"/>
  <c r="P3404" i="1" s="1"/>
  <c r="H3404" i="1"/>
  <c r="L3404" i="1" s="1"/>
  <c r="P3403" i="1"/>
  <c r="O3403" i="1"/>
  <c r="O3404" i="1" l="1"/>
  <c r="N3404" i="1"/>
  <c r="B3405" i="1" s="1"/>
  <c r="D3405" i="1" l="1"/>
  <c r="N3405" i="1" s="1"/>
  <c r="B3406" i="1" s="1"/>
  <c r="J3405" i="1"/>
  <c r="H3405" i="1"/>
  <c r="L3405" i="1" l="1"/>
  <c r="J3406" i="1"/>
  <c r="D3406" i="1"/>
  <c r="P3406" i="1" s="1"/>
  <c r="H3406" i="1"/>
  <c r="L3406" i="1" s="1"/>
  <c r="P3405" i="1"/>
  <c r="O3405" i="1"/>
  <c r="O3406" i="1" l="1"/>
  <c r="N3406" i="1"/>
  <c r="B3407" i="1" s="1"/>
  <c r="D3407" i="1" l="1"/>
  <c r="N3407" i="1" s="1"/>
  <c r="B3408" i="1" s="1"/>
  <c r="J3407" i="1"/>
  <c r="H3407" i="1"/>
  <c r="L3407" i="1" l="1"/>
  <c r="J3408" i="1"/>
  <c r="D3408" i="1"/>
  <c r="P3408" i="1" s="1"/>
  <c r="H3408" i="1"/>
  <c r="L3408" i="1" s="1"/>
  <c r="P3407" i="1"/>
  <c r="O3407" i="1"/>
  <c r="O3408" i="1" l="1"/>
  <c r="N3408" i="1"/>
  <c r="B3409" i="1" s="1"/>
  <c r="D3409" i="1" l="1"/>
  <c r="N3409" i="1" s="1"/>
  <c r="B3410" i="1" s="1"/>
  <c r="J3409" i="1"/>
  <c r="H3409" i="1"/>
  <c r="L3409" i="1" l="1"/>
  <c r="J3410" i="1"/>
  <c r="D3410" i="1"/>
  <c r="P3410" i="1" s="1"/>
  <c r="H3410" i="1"/>
  <c r="L3410" i="1" s="1"/>
  <c r="P3409" i="1"/>
  <c r="O3409" i="1"/>
  <c r="O3410" i="1" l="1"/>
  <c r="N3410" i="1"/>
  <c r="B3411" i="1" s="1"/>
  <c r="D3411" i="1" l="1"/>
  <c r="N3411" i="1" s="1"/>
  <c r="B3412" i="1" s="1"/>
  <c r="J3411" i="1"/>
  <c r="H3411" i="1"/>
  <c r="L3411" i="1" l="1"/>
  <c r="J3412" i="1"/>
  <c r="D3412" i="1"/>
  <c r="P3412" i="1" s="1"/>
  <c r="H3412" i="1"/>
  <c r="L3412" i="1" s="1"/>
  <c r="P3411" i="1"/>
  <c r="O3411" i="1"/>
  <c r="O3412" i="1" l="1"/>
  <c r="N3412" i="1"/>
  <c r="B3413" i="1" s="1"/>
  <c r="D3413" i="1" l="1"/>
  <c r="N3413" i="1" s="1"/>
  <c r="B3414" i="1" s="1"/>
  <c r="J3413" i="1"/>
  <c r="H3413" i="1"/>
  <c r="L3413" i="1" s="1"/>
  <c r="J3414" i="1" l="1"/>
  <c r="D3414" i="1"/>
  <c r="P3414" i="1" s="1"/>
  <c r="H3414" i="1"/>
  <c r="L3414" i="1" s="1"/>
  <c r="P3413" i="1"/>
  <c r="O3413" i="1"/>
  <c r="O3414" i="1" l="1"/>
  <c r="N3414" i="1"/>
  <c r="B3415" i="1" s="1"/>
  <c r="D3415" i="1" l="1"/>
  <c r="N3415" i="1" s="1"/>
  <c r="B3416" i="1" s="1"/>
  <c r="J3415" i="1"/>
  <c r="H3415" i="1"/>
  <c r="L3415" i="1" l="1"/>
  <c r="J3416" i="1"/>
  <c r="D3416" i="1"/>
  <c r="P3416" i="1" s="1"/>
  <c r="H3416" i="1"/>
  <c r="L3416" i="1" s="1"/>
  <c r="P3415" i="1"/>
  <c r="O3415" i="1"/>
  <c r="O3416" i="1" l="1"/>
  <c r="N3416" i="1"/>
  <c r="B3417" i="1" s="1"/>
  <c r="D3417" i="1" l="1"/>
  <c r="N3417" i="1" s="1"/>
  <c r="B3418" i="1" s="1"/>
  <c r="J3417" i="1"/>
  <c r="H3417" i="1"/>
  <c r="L3417" i="1" l="1"/>
  <c r="J3418" i="1"/>
  <c r="D3418" i="1"/>
  <c r="P3418" i="1" s="1"/>
  <c r="H3418" i="1"/>
  <c r="L3418" i="1" s="1"/>
  <c r="P3417" i="1"/>
  <c r="O3417" i="1"/>
  <c r="O3418" i="1" l="1"/>
  <c r="N3418" i="1"/>
  <c r="B3419" i="1" s="1"/>
  <c r="D3419" i="1" l="1"/>
  <c r="N3419" i="1" s="1"/>
  <c r="B3420" i="1" s="1"/>
  <c r="J3419" i="1"/>
  <c r="H3419" i="1"/>
  <c r="L3419" i="1" l="1"/>
  <c r="J3420" i="1"/>
  <c r="D3420" i="1"/>
  <c r="P3420" i="1" s="1"/>
  <c r="H3420" i="1"/>
  <c r="L3420" i="1" s="1"/>
  <c r="P3419" i="1"/>
  <c r="O3419" i="1"/>
  <c r="O3420" i="1" l="1"/>
  <c r="N3420" i="1"/>
  <c r="B3421" i="1" s="1"/>
  <c r="D3421" i="1" l="1"/>
  <c r="N3421" i="1" s="1"/>
  <c r="B3422" i="1" s="1"/>
  <c r="J3421" i="1"/>
  <c r="H3421" i="1"/>
  <c r="L3421" i="1" l="1"/>
  <c r="J3422" i="1"/>
  <c r="D3422" i="1"/>
  <c r="P3422" i="1" s="1"/>
  <c r="H3422" i="1"/>
  <c r="L3422" i="1" s="1"/>
  <c r="P3421" i="1"/>
  <c r="O3421" i="1"/>
  <c r="O3422" i="1" l="1"/>
  <c r="N3422" i="1"/>
  <c r="B3423" i="1" s="1"/>
  <c r="D3423" i="1" l="1"/>
  <c r="N3423" i="1" s="1"/>
  <c r="B3424" i="1" s="1"/>
  <c r="J3423" i="1"/>
  <c r="H3423" i="1"/>
  <c r="L3423" i="1" l="1"/>
  <c r="J3424" i="1"/>
  <c r="D3424" i="1"/>
  <c r="P3424" i="1" s="1"/>
  <c r="H3424" i="1"/>
  <c r="L3424" i="1" s="1"/>
  <c r="P3423" i="1"/>
  <c r="O3423" i="1"/>
  <c r="O3424" i="1" l="1"/>
  <c r="N3424" i="1"/>
  <c r="B3425" i="1" s="1"/>
  <c r="D3425" i="1" l="1"/>
  <c r="N3425" i="1" s="1"/>
  <c r="B3426" i="1" s="1"/>
  <c r="J3425" i="1"/>
  <c r="H3425" i="1"/>
  <c r="L3425" i="1" l="1"/>
  <c r="J3426" i="1"/>
  <c r="D3426" i="1"/>
  <c r="P3426" i="1" s="1"/>
  <c r="H3426" i="1"/>
  <c r="L3426" i="1" s="1"/>
  <c r="P3425" i="1"/>
  <c r="O3425" i="1"/>
  <c r="O3426" i="1" l="1"/>
  <c r="N3426" i="1"/>
  <c r="B3427" i="1" s="1"/>
  <c r="D3427" i="1" l="1"/>
  <c r="N3427" i="1" s="1"/>
  <c r="B3428" i="1" s="1"/>
  <c r="J3427" i="1"/>
  <c r="H3427" i="1"/>
  <c r="L3427" i="1" s="1"/>
  <c r="J3428" i="1" l="1"/>
  <c r="D3428" i="1"/>
  <c r="P3428" i="1" s="1"/>
  <c r="H3428" i="1"/>
  <c r="P3427" i="1"/>
  <c r="O3427" i="1"/>
  <c r="L3428" i="1" l="1"/>
  <c r="O3428" i="1"/>
  <c r="N3428" i="1"/>
  <c r="B3429" i="1" s="1"/>
  <c r="D3429" i="1" l="1"/>
  <c r="N3429" i="1" s="1"/>
  <c r="B3430" i="1" s="1"/>
  <c r="J3429" i="1"/>
  <c r="H3429" i="1"/>
  <c r="L3429" i="1" l="1"/>
  <c r="J3430" i="1"/>
  <c r="D3430" i="1"/>
  <c r="P3430" i="1" s="1"/>
  <c r="H3430" i="1"/>
  <c r="L3430" i="1" s="1"/>
  <c r="P3429" i="1"/>
  <c r="O3429" i="1"/>
  <c r="O3430" i="1" l="1"/>
  <c r="N3430" i="1"/>
  <c r="B3431" i="1" s="1"/>
  <c r="D3431" i="1" l="1"/>
  <c r="N3431" i="1" s="1"/>
  <c r="B3432" i="1" s="1"/>
  <c r="J3431" i="1"/>
  <c r="H3431" i="1"/>
  <c r="L3431" i="1" l="1"/>
  <c r="J3432" i="1"/>
  <c r="D3432" i="1"/>
  <c r="P3432" i="1" s="1"/>
  <c r="H3432" i="1"/>
  <c r="L3432" i="1" s="1"/>
  <c r="P3431" i="1"/>
  <c r="O3431" i="1"/>
  <c r="O3432" i="1" l="1"/>
  <c r="N3432" i="1"/>
  <c r="B3433" i="1" s="1"/>
  <c r="D3433" i="1" l="1"/>
  <c r="N3433" i="1" s="1"/>
  <c r="B3434" i="1" s="1"/>
  <c r="J3433" i="1"/>
  <c r="H3433" i="1"/>
  <c r="L3433" i="1" l="1"/>
  <c r="J3434" i="1"/>
  <c r="D3434" i="1"/>
  <c r="P3434" i="1" s="1"/>
  <c r="H3434" i="1"/>
  <c r="L3434" i="1" s="1"/>
  <c r="P3433" i="1"/>
  <c r="O3433" i="1"/>
  <c r="O3434" i="1" l="1"/>
  <c r="N3434" i="1"/>
  <c r="B3435" i="1" s="1"/>
  <c r="D3435" i="1" l="1"/>
  <c r="N3435" i="1" s="1"/>
  <c r="B3436" i="1" s="1"/>
  <c r="J3435" i="1"/>
  <c r="H3435" i="1"/>
  <c r="L3435" i="1" l="1"/>
  <c r="J3436" i="1"/>
  <c r="D3436" i="1"/>
  <c r="P3436" i="1" s="1"/>
  <c r="H3436" i="1"/>
  <c r="L3436" i="1" s="1"/>
  <c r="P3435" i="1"/>
  <c r="O3435" i="1"/>
  <c r="O3436" i="1" l="1"/>
  <c r="N3436" i="1"/>
  <c r="B3437" i="1" s="1"/>
  <c r="D3437" i="1" l="1"/>
  <c r="N3437" i="1" s="1"/>
  <c r="B3438" i="1" s="1"/>
  <c r="J3437" i="1"/>
  <c r="H3437" i="1"/>
  <c r="L3437" i="1" l="1"/>
  <c r="J3438" i="1"/>
  <c r="D3438" i="1"/>
  <c r="P3438" i="1" s="1"/>
  <c r="H3438" i="1"/>
  <c r="L3438" i="1" s="1"/>
  <c r="P3437" i="1"/>
  <c r="O3437" i="1"/>
  <c r="O3438" i="1" l="1"/>
  <c r="N3438" i="1"/>
  <c r="B3439" i="1" s="1"/>
  <c r="D3439" i="1" l="1"/>
  <c r="N3439" i="1" s="1"/>
  <c r="B3440" i="1" s="1"/>
  <c r="J3439" i="1"/>
  <c r="H3439" i="1"/>
  <c r="L3439" i="1" l="1"/>
  <c r="J3440" i="1"/>
  <c r="D3440" i="1"/>
  <c r="P3440" i="1" s="1"/>
  <c r="H3440" i="1"/>
  <c r="L3440" i="1" s="1"/>
  <c r="P3439" i="1"/>
  <c r="O3439" i="1"/>
  <c r="O3440" i="1" l="1"/>
  <c r="N3440" i="1"/>
  <c r="B3441" i="1" s="1"/>
  <c r="D3441" i="1" l="1"/>
  <c r="N3441" i="1" s="1"/>
  <c r="B3442" i="1" s="1"/>
  <c r="J3441" i="1"/>
  <c r="H3441" i="1"/>
  <c r="L3441" i="1" l="1"/>
  <c r="J3442" i="1"/>
  <c r="D3442" i="1"/>
  <c r="P3442" i="1" s="1"/>
  <c r="H3442" i="1"/>
  <c r="L3442" i="1" s="1"/>
  <c r="P3441" i="1"/>
  <c r="O3441" i="1"/>
  <c r="O3442" i="1" l="1"/>
  <c r="N3442" i="1"/>
  <c r="B3443" i="1" s="1"/>
  <c r="D3443" i="1" l="1"/>
  <c r="N3443" i="1" s="1"/>
  <c r="B3444" i="1" s="1"/>
  <c r="J3443" i="1"/>
  <c r="H3443" i="1"/>
  <c r="L3443" i="1" l="1"/>
  <c r="J3444" i="1"/>
  <c r="D3444" i="1"/>
  <c r="P3444" i="1" s="1"/>
  <c r="H3444" i="1"/>
  <c r="L3444" i="1" s="1"/>
  <c r="P3443" i="1"/>
  <c r="O3443" i="1"/>
  <c r="O3444" i="1" l="1"/>
  <c r="N3444" i="1"/>
  <c r="B3445" i="1" s="1"/>
  <c r="D3445" i="1" l="1"/>
  <c r="N3445" i="1" s="1"/>
  <c r="B3446" i="1" s="1"/>
  <c r="J3445" i="1"/>
  <c r="H3445" i="1"/>
  <c r="L3445" i="1" l="1"/>
  <c r="J3446" i="1"/>
  <c r="D3446" i="1"/>
  <c r="P3446" i="1" s="1"/>
  <c r="H3446" i="1"/>
  <c r="L3446" i="1" s="1"/>
  <c r="P3445" i="1"/>
  <c r="O3445" i="1"/>
  <c r="O3446" i="1" l="1"/>
  <c r="N3446" i="1"/>
  <c r="B3447" i="1" s="1"/>
  <c r="D3447" i="1" l="1"/>
  <c r="N3447" i="1" s="1"/>
  <c r="B3448" i="1" s="1"/>
  <c r="J3447" i="1"/>
  <c r="H3447" i="1"/>
  <c r="L3447" i="1" l="1"/>
  <c r="J3448" i="1"/>
  <c r="D3448" i="1"/>
  <c r="P3448" i="1" s="1"/>
  <c r="H3448" i="1"/>
  <c r="P3447" i="1"/>
  <c r="O3447" i="1"/>
  <c r="L3448" i="1" l="1"/>
  <c r="O3448" i="1"/>
  <c r="N3448" i="1"/>
  <c r="B3449" i="1" s="1"/>
  <c r="D3449" i="1" l="1"/>
  <c r="N3449" i="1" s="1"/>
  <c r="B3450" i="1" s="1"/>
  <c r="J3449" i="1"/>
  <c r="H3449" i="1"/>
  <c r="L3449" i="1" s="1"/>
  <c r="J3450" i="1" l="1"/>
  <c r="D3450" i="1"/>
  <c r="P3450" i="1" s="1"/>
  <c r="H3450" i="1"/>
  <c r="L3450" i="1" s="1"/>
  <c r="P3449" i="1"/>
  <c r="O3449" i="1"/>
  <c r="O3450" i="1" l="1"/>
  <c r="N3450" i="1"/>
  <c r="B3451" i="1" s="1"/>
  <c r="D3451" i="1" l="1"/>
  <c r="N3451" i="1" s="1"/>
  <c r="B3452" i="1" s="1"/>
  <c r="J3451" i="1"/>
  <c r="H3451" i="1"/>
  <c r="L3451" i="1" l="1"/>
  <c r="J3452" i="1"/>
  <c r="D3452" i="1"/>
  <c r="P3452" i="1" s="1"/>
  <c r="H3452" i="1"/>
  <c r="L3452" i="1" s="1"/>
  <c r="P3451" i="1"/>
  <c r="O3451" i="1"/>
  <c r="O3452" i="1" l="1"/>
  <c r="N3452" i="1"/>
  <c r="B3453" i="1" s="1"/>
  <c r="D3453" i="1" l="1"/>
  <c r="N3453" i="1" s="1"/>
  <c r="B3454" i="1" s="1"/>
  <c r="J3453" i="1"/>
  <c r="H3453" i="1"/>
  <c r="L3453" i="1" l="1"/>
  <c r="J3454" i="1"/>
  <c r="D3454" i="1"/>
  <c r="P3454" i="1" s="1"/>
  <c r="H3454" i="1"/>
  <c r="L3454" i="1" s="1"/>
  <c r="P3453" i="1"/>
  <c r="O3453" i="1"/>
  <c r="O3454" i="1" l="1"/>
  <c r="N3454" i="1"/>
  <c r="B3455" i="1" s="1"/>
  <c r="D3455" i="1" l="1"/>
  <c r="N3455" i="1" s="1"/>
  <c r="B3456" i="1" s="1"/>
  <c r="J3455" i="1"/>
  <c r="H3455" i="1"/>
  <c r="L3455" i="1" l="1"/>
  <c r="J3456" i="1"/>
  <c r="D3456" i="1"/>
  <c r="P3456" i="1" s="1"/>
  <c r="H3456" i="1"/>
  <c r="L3456" i="1" s="1"/>
  <c r="P3455" i="1"/>
  <c r="O3455" i="1"/>
  <c r="O3456" i="1" l="1"/>
  <c r="N3456" i="1"/>
  <c r="B3457" i="1" s="1"/>
  <c r="D3457" i="1" l="1"/>
  <c r="N3457" i="1" s="1"/>
  <c r="B3458" i="1" s="1"/>
  <c r="J3457" i="1"/>
  <c r="H3457" i="1"/>
  <c r="L3457" i="1" l="1"/>
  <c r="J3458" i="1"/>
  <c r="D3458" i="1"/>
  <c r="P3458" i="1" s="1"/>
  <c r="H3458" i="1"/>
  <c r="L3458" i="1" s="1"/>
  <c r="P3457" i="1"/>
  <c r="O3457" i="1"/>
  <c r="O3458" i="1" l="1"/>
  <c r="N3458" i="1"/>
  <c r="B3459" i="1" s="1"/>
  <c r="D3459" i="1" l="1"/>
  <c r="N3459" i="1" s="1"/>
  <c r="B3460" i="1" s="1"/>
  <c r="J3459" i="1"/>
  <c r="H3459" i="1"/>
  <c r="L3459" i="1" l="1"/>
  <c r="J3460" i="1"/>
  <c r="D3460" i="1"/>
  <c r="P3460" i="1" s="1"/>
  <c r="H3460" i="1"/>
  <c r="L3460" i="1" s="1"/>
  <c r="P3459" i="1"/>
  <c r="O3459" i="1"/>
  <c r="O3460" i="1" l="1"/>
  <c r="N3460" i="1"/>
  <c r="B3461" i="1" s="1"/>
  <c r="D3461" i="1" l="1"/>
  <c r="N3461" i="1" s="1"/>
  <c r="B3462" i="1" s="1"/>
  <c r="J3461" i="1"/>
  <c r="H3461" i="1"/>
  <c r="L3461" i="1" l="1"/>
  <c r="J3462" i="1"/>
  <c r="D3462" i="1"/>
  <c r="P3462" i="1" s="1"/>
  <c r="H3462" i="1"/>
  <c r="L3462" i="1" s="1"/>
  <c r="P3461" i="1"/>
  <c r="O3461" i="1"/>
  <c r="O3462" i="1" l="1"/>
  <c r="N3462" i="1"/>
  <c r="B3463" i="1" s="1"/>
  <c r="D3463" i="1" l="1"/>
  <c r="N3463" i="1" s="1"/>
  <c r="B3464" i="1" s="1"/>
  <c r="J3463" i="1"/>
  <c r="H3463" i="1"/>
  <c r="L3463" i="1" l="1"/>
  <c r="J3464" i="1"/>
  <c r="D3464" i="1"/>
  <c r="P3464" i="1" s="1"/>
  <c r="H3464" i="1"/>
  <c r="L3464" i="1" s="1"/>
  <c r="P3463" i="1"/>
  <c r="O3463" i="1"/>
  <c r="O3464" i="1" l="1"/>
  <c r="N3464" i="1"/>
  <c r="B3465" i="1" s="1"/>
  <c r="D3465" i="1" l="1"/>
  <c r="N3465" i="1" s="1"/>
  <c r="B3466" i="1" s="1"/>
  <c r="J3465" i="1"/>
  <c r="H3465" i="1"/>
  <c r="L3465" i="1" l="1"/>
  <c r="J3466" i="1"/>
  <c r="D3466" i="1"/>
  <c r="P3466" i="1" s="1"/>
  <c r="H3466" i="1"/>
  <c r="L3466" i="1" s="1"/>
  <c r="P3465" i="1"/>
  <c r="O3465" i="1"/>
  <c r="O3466" i="1" l="1"/>
  <c r="N3466" i="1"/>
  <c r="B3467" i="1" s="1"/>
  <c r="D3467" i="1" l="1"/>
  <c r="N3467" i="1" s="1"/>
  <c r="B3468" i="1" s="1"/>
  <c r="J3467" i="1"/>
  <c r="H3467" i="1"/>
  <c r="L3467" i="1" l="1"/>
  <c r="J3468" i="1"/>
  <c r="D3468" i="1"/>
  <c r="P3468" i="1" s="1"/>
  <c r="H3468" i="1"/>
  <c r="L3468" i="1" s="1"/>
  <c r="P3467" i="1"/>
  <c r="O3467" i="1"/>
  <c r="O3468" i="1" l="1"/>
  <c r="N3468" i="1"/>
  <c r="B3469" i="1" s="1"/>
  <c r="D3469" i="1" l="1"/>
  <c r="N3469" i="1" s="1"/>
  <c r="B3470" i="1" s="1"/>
  <c r="J3469" i="1"/>
  <c r="H3469" i="1"/>
  <c r="L3469" i="1" l="1"/>
  <c r="J3470" i="1"/>
  <c r="D3470" i="1"/>
  <c r="P3470" i="1" s="1"/>
  <c r="H3470" i="1"/>
  <c r="L3470" i="1" s="1"/>
  <c r="P3469" i="1"/>
  <c r="O3469" i="1"/>
  <c r="O3470" i="1" l="1"/>
  <c r="N3470" i="1"/>
  <c r="B3471" i="1" s="1"/>
  <c r="D3471" i="1" l="1"/>
  <c r="N3471" i="1" s="1"/>
  <c r="B3472" i="1" s="1"/>
  <c r="J3471" i="1"/>
  <c r="H3471" i="1"/>
  <c r="L3471" i="1" s="1"/>
  <c r="J3472" i="1" l="1"/>
  <c r="D3472" i="1"/>
  <c r="P3472" i="1" s="1"/>
  <c r="H3472" i="1"/>
  <c r="P3471" i="1"/>
  <c r="O3471" i="1"/>
  <c r="L3472" i="1" l="1"/>
  <c r="O3472" i="1"/>
  <c r="N3472" i="1"/>
  <c r="B3473" i="1" s="1"/>
  <c r="D3473" i="1" l="1"/>
  <c r="N3473" i="1" s="1"/>
  <c r="B3474" i="1" s="1"/>
  <c r="J3473" i="1"/>
  <c r="H3473" i="1"/>
  <c r="L3473" i="1" l="1"/>
  <c r="J3474" i="1"/>
  <c r="D3474" i="1"/>
  <c r="P3474" i="1" s="1"/>
  <c r="H3474" i="1"/>
  <c r="L3474" i="1" s="1"/>
  <c r="P3473" i="1"/>
  <c r="O3473" i="1"/>
  <c r="O3474" i="1" l="1"/>
  <c r="N3474" i="1"/>
  <c r="B3475" i="1" s="1"/>
  <c r="D3475" i="1" l="1"/>
  <c r="N3475" i="1" s="1"/>
  <c r="B3476" i="1" s="1"/>
  <c r="J3475" i="1"/>
  <c r="H3475" i="1"/>
  <c r="L3475" i="1" l="1"/>
  <c r="J3476" i="1"/>
  <c r="D3476" i="1"/>
  <c r="P3476" i="1" s="1"/>
  <c r="H3476" i="1"/>
  <c r="P3475" i="1"/>
  <c r="O3475" i="1"/>
  <c r="L3476" i="1" l="1"/>
  <c r="O3476" i="1"/>
  <c r="N3476" i="1"/>
  <c r="B3477" i="1" s="1"/>
  <c r="D3477" i="1" l="1"/>
  <c r="N3477" i="1" s="1"/>
  <c r="B3478" i="1" s="1"/>
  <c r="J3477" i="1"/>
  <c r="H3477" i="1"/>
  <c r="L3477" i="1" l="1"/>
  <c r="J3478" i="1"/>
  <c r="D3478" i="1"/>
  <c r="P3478" i="1" s="1"/>
  <c r="H3478" i="1"/>
  <c r="L3478" i="1" s="1"/>
  <c r="P3477" i="1"/>
  <c r="O3477" i="1"/>
  <c r="O3478" i="1" l="1"/>
  <c r="N3478" i="1"/>
  <c r="B3479" i="1" s="1"/>
  <c r="D3479" i="1" l="1"/>
  <c r="N3479" i="1" s="1"/>
  <c r="B3480" i="1" s="1"/>
  <c r="J3479" i="1"/>
  <c r="H3479" i="1"/>
  <c r="L3479" i="1" l="1"/>
  <c r="J3480" i="1"/>
  <c r="D3480" i="1"/>
  <c r="P3480" i="1" s="1"/>
  <c r="H3480" i="1"/>
  <c r="L3480" i="1" s="1"/>
  <c r="P3479" i="1"/>
  <c r="O3479" i="1"/>
  <c r="O3480" i="1" l="1"/>
  <c r="N3480" i="1"/>
  <c r="B3481" i="1" s="1"/>
  <c r="D3481" i="1" l="1"/>
  <c r="N3481" i="1" s="1"/>
  <c r="B3482" i="1" s="1"/>
  <c r="J3481" i="1"/>
  <c r="H3481" i="1"/>
  <c r="L3481" i="1" l="1"/>
  <c r="J3482" i="1"/>
  <c r="D3482" i="1"/>
  <c r="P3482" i="1" s="1"/>
  <c r="H3482" i="1"/>
  <c r="L3482" i="1" s="1"/>
  <c r="P3481" i="1"/>
  <c r="O3481" i="1"/>
  <c r="O3482" i="1" l="1"/>
  <c r="N3482" i="1"/>
  <c r="B3483" i="1" s="1"/>
  <c r="D3483" i="1" l="1"/>
  <c r="N3483" i="1" s="1"/>
  <c r="B3484" i="1" s="1"/>
  <c r="J3483" i="1"/>
  <c r="H3483" i="1"/>
  <c r="L3483" i="1" l="1"/>
  <c r="J3484" i="1"/>
  <c r="D3484" i="1"/>
  <c r="P3484" i="1" s="1"/>
  <c r="H3484" i="1"/>
  <c r="L3484" i="1" s="1"/>
  <c r="P3483" i="1"/>
  <c r="O3483" i="1"/>
  <c r="O3484" i="1" l="1"/>
  <c r="N3484" i="1"/>
  <c r="B3485" i="1" s="1"/>
  <c r="D3485" i="1" l="1"/>
  <c r="N3485" i="1" s="1"/>
  <c r="B3486" i="1" s="1"/>
  <c r="J3485" i="1"/>
  <c r="H3485" i="1"/>
  <c r="L3485" i="1" l="1"/>
  <c r="J3486" i="1"/>
  <c r="D3486" i="1"/>
  <c r="P3486" i="1" s="1"/>
  <c r="H3486" i="1"/>
  <c r="L3486" i="1" s="1"/>
  <c r="P3485" i="1"/>
  <c r="O3485" i="1"/>
  <c r="O3486" i="1" l="1"/>
  <c r="N3486" i="1"/>
  <c r="B3487" i="1" s="1"/>
  <c r="D3487" i="1" l="1"/>
  <c r="N3487" i="1" s="1"/>
  <c r="B3488" i="1" s="1"/>
  <c r="J3487" i="1"/>
  <c r="H3487" i="1"/>
  <c r="L3487" i="1" l="1"/>
  <c r="J3488" i="1"/>
  <c r="D3488" i="1"/>
  <c r="P3488" i="1" s="1"/>
  <c r="H3488" i="1"/>
  <c r="L3488" i="1" s="1"/>
  <c r="P3487" i="1"/>
  <c r="O3487" i="1"/>
  <c r="O3488" i="1" l="1"/>
  <c r="N3488" i="1"/>
  <c r="B3489" i="1" s="1"/>
  <c r="D3489" i="1" l="1"/>
  <c r="N3489" i="1" s="1"/>
  <c r="B3490" i="1" s="1"/>
  <c r="J3489" i="1"/>
  <c r="H3489" i="1"/>
  <c r="L3489" i="1" l="1"/>
  <c r="J3490" i="1"/>
  <c r="D3490" i="1"/>
  <c r="P3490" i="1" s="1"/>
  <c r="H3490" i="1"/>
  <c r="L3490" i="1" s="1"/>
  <c r="P3489" i="1"/>
  <c r="O3489" i="1"/>
  <c r="O3490" i="1" l="1"/>
  <c r="N3490" i="1"/>
  <c r="B3491" i="1" s="1"/>
  <c r="D3491" i="1" l="1"/>
  <c r="N3491" i="1" s="1"/>
  <c r="B3492" i="1" s="1"/>
  <c r="J3491" i="1"/>
  <c r="H3491" i="1"/>
  <c r="L3491" i="1" l="1"/>
  <c r="J3492" i="1"/>
  <c r="D3492" i="1"/>
  <c r="P3492" i="1" s="1"/>
  <c r="H3492" i="1"/>
  <c r="L3492" i="1" s="1"/>
  <c r="P3491" i="1"/>
  <c r="O3491" i="1"/>
  <c r="O3492" i="1" l="1"/>
  <c r="N3492" i="1"/>
  <c r="B3493" i="1" s="1"/>
  <c r="D3493" i="1" l="1"/>
  <c r="N3493" i="1" s="1"/>
  <c r="B3494" i="1" s="1"/>
  <c r="J3493" i="1"/>
  <c r="H3493" i="1"/>
  <c r="L3493" i="1" l="1"/>
  <c r="J3494" i="1"/>
  <c r="D3494" i="1"/>
  <c r="P3494" i="1" s="1"/>
  <c r="H3494" i="1"/>
  <c r="L3494" i="1" s="1"/>
  <c r="P3493" i="1"/>
  <c r="O3493" i="1"/>
  <c r="O3494" i="1" l="1"/>
  <c r="N3494" i="1"/>
  <c r="B3495" i="1" s="1"/>
  <c r="D3495" i="1" l="1"/>
  <c r="N3495" i="1" s="1"/>
  <c r="B3496" i="1" s="1"/>
  <c r="J3495" i="1"/>
  <c r="H3495" i="1"/>
  <c r="L3495" i="1" l="1"/>
  <c r="J3496" i="1"/>
  <c r="D3496" i="1"/>
  <c r="P3496" i="1" s="1"/>
  <c r="H3496" i="1"/>
  <c r="L3496" i="1" s="1"/>
  <c r="P3495" i="1"/>
  <c r="O3495" i="1"/>
  <c r="O3496" i="1" l="1"/>
  <c r="N3496" i="1"/>
  <c r="B3497" i="1" s="1"/>
  <c r="D3497" i="1" l="1"/>
  <c r="N3497" i="1" s="1"/>
  <c r="B3498" i="1" s="1"/>
  <c r="J3497" i="1"/>
  <c r="H3497" i="1"/>
  <c r="L3497" i="1" l="1"/>
  <c r="J3498" i="1"/>
  <c r="D3498" i="1"/>
  <c r="P3498" i="1" s="1"/>
  <c r="H3498" i="1"/>
  <c r="L3498" i="1" s="1"/>
  <c r="P3497" i="1"/>
  <c r="O3497" i="1"/>
  <c r="O3498" i="1" l="1"/>
  <c r="N3498" i="1"/>
  <c r="B3499" i="1" s="1"/>
  <c r="D3499" i="1" l="1"/>
  <c r="N3499" i="1" s="1"/>
  <c r="B3500" i="1" s="1"/>
  <c r="J3499" i="1"/>
  <c r="H3499" i="1"/>
  <c r="L3499" i="1" l="1"/>
  <c r="J3500" i="1"/>
  <c r="D3500" i="1"/>
  <c r="P3500" i="1" s="1"/>
  <c r="H3500" i="1"/>
  <c r="L3500" i="1" s="1"/>
  <c r="P3499" i="1"/>
  <c r="O3499" i="1"/>
  <c r="O3500" i="1" l="1"/>
  <c r="N3500" i="1"/>
  <c r="B3501" i="1" s="1"/>
  <c r="D3501" i="1" l="1"/>
  <c r="N3501" i="1" s="1"/>
  <c r="B3502" i="1" s="1"/>
  <c r="J3501" i="1"/>
  <c r="H3501" i="1"/>
  <c r="L3501" i="1" l="1"/>
  <c r="J3502" i="1"/>
  <c r="D3502" i="1"/>
  <c r="P3502" i="1" s="1"/>
  <c r="H3502" i="1"/>
  <c r="L3502" i="1" s="1"/>
  <c r="P3501" i="1"/>
  <c r="O3501" i="1"/>
  <c r="O3502" i="1" l="1"/>
  <c r="N3502" i="1"/>
  <c r="B3503" i="1" s="1"/>
  <c r="D3503" i="1" l="1"/>
  <c r="N3503" i="1" s="1"/>
  <c r="B3504" i="1" s="1"/>
  <c r="J3503" i="1"/>
  <c r="H3503" i="1"/>
  <c r="L3503" i="1" s="1"/>
  <c r="J3504" i="1" l="1"/>
  <c r="D3504" i="1"/>
  <c r="P3504" i="1" s="1"/>
  <c r="H3504" i="1"/>
  <c r="L3504" i="1" s="1"/>
  <c r="P3503" i="1"/>
  <c r="O3503" i="1"/>
  <c r="O3504" i="1" l="1"/>
  <c r="N3504" i="1"/>
  <c r="B3505" i="1" s="1"/>
  <c r="D3505" i="1" l="1"/>
  <c r="J3505" i="1"/>
  <c r="H3505" i="1"/>
  <c r="P3505" i="1" l="1"/>
  <c r="O3505" i="1"/>
  <c r="L3505" i="1"/>
  <c r="N3505" i="1"/>
  <c r="B3506" i="1" s="1"/>
  <c r="J3506" i="1" l="1"/>
  <c r="D3506" i="1"/>
  <c r="P3506" i="1" s="1"/>
  <c r="H3506" i="1"/>
  <c r="L3506" i="1" s="1"/>
  <c r="O3506" i="1"/>
  <c r="N3506" i="1" l="1"/>
  <c r="B3507" i="1" s="1"/>
  <c r="D3507" i="1" l="1"/>
  <c r="J3507" i="1"/>
  <c r="H3507" i="1"/>
  <c r="P3507" i="1" l="1"/>
  <c r="O3507" i="1"/>
  <c r="L3507" i="1"/>
  <c r="N3507" i="1"/>
  <c r="B3508" i="1" s="1"/>
  <c r="J3508" i="1" l="1"/>
  <c r="D3508" i="1"/>
  <c r="P3508" i="1" s="1"/>
  <c r="H3508" i="1"/>
  <c r="L3508" i="1" s="1"/>
  <c r="O3508" i="1"/>
  <c r="N3508" i="1" l="1"/>
  <c r="B3509" i="1" s="1"/>
  <c r="D3509" i="1" l="1"/>
  <c r="J3509" i="1"/>
  <c r="H3509" i="1"/>
  <c r="P3509" i="1" l="1"/>
  <c r="O3509" i="1"/>
  <c r="L3509" i="1"/>
  <c r="N3509" i="1"/>
  <c r="B3510" i="1" s="1"/>
  <c r="J3510" i="1" l="1"/>
  <c r="D3510" i="1"/>
  <c r="P3510" i="1" s="1"/>
  <c r="H3510" i="1"/>
  <c r="O3510" i="1"/>
  <c r="L3510" i="1" l="1"/>
  <c r="N3510" i="1"/>
  <c r="B3511" i="1" s="1"/>
  <c r="D3511" i="1" l="1"/>
  <c r="N3511" i="1" s="1"/>
  <c r="B3512" i="1" s="1"/>
  <c r="J3511" i="1"/>
  <c r="H3511" i="1"/>
  <c r="J3512" i="1" l="1"/>
  <c r="D3512" i="1"/>
  <c r="P3512" i="1" s="1"/>
  <c r="H3512" i="1"/>
  <c r="L3512" i="1" s="1"/>
  <c r="L3511" i="1"/>
  <c r="P3511" i="1"/>
  <c r="O3511" i="1"/>
  <c r="O3512" i="1" s="1"/>
  <c r="N3512" i="1" l="1"/>
  <c r="B3513" i="1" s="1"/>
  <c r="J3513" i="1" l="1"/>
  <c r="D3513" i="1"/>
  <c r="H3513" i="1"/>
  <c r="L3513" i="1" s="1"/>
  <c r="P3513" i="1" l="1"/>
  <c r="O3513" i="1"/>
  <c r="N3513" i="1"/>
  <c r="B3514" i="1" s="1"/>
  <c r="D3514" i="1" l="1"/>
  <c r="J3514" i="1"/>
  <c r="H3514" i="1"/>
  <c r="L3514" i="1" s="1"/>
  <c r="P3514" i="1" l="1"/>
  <c r="O3514" i="1"/>
  <c r="N3514" i="1"/>
  <c r="B3515" i="1" s="1"/>
  <c r="J3515" i="1" l="1"/>
  <c r="D3515" i="1"/>
  <c r="H3515" i="1"/>
  <c r="L3515" i="1" s="1"/>
  <c r="P3515" i="1" l="1"/>
  <c r="N3515" i="1"/>
  <c r="B3516" i="1" s="1"/>
  <c r="O3515" i="1"/>
  <c r="O3516" i="1" l="1"/>
  <c r="D3516" i="1"/>
  <c r="J3516" i="1"/>
  <c r="H3516" i="1"/>
  <c r="L3516" i="1" l="1"/>
  <c r="P3516" i="1"/>
  <c r="N3516" i="1"/>
  <c r="B3517" i="1" s="1"/>
  <c r="H3517" i="1" l="1"/>
  <c r="D3517" i="1"/>
  <c r="J3517" i="1"/>
  <c r="O3517" i="1" l="1"/>
  <c r="P3517" i="1"/>
  <c r="N3517" i="1"/>
  <c r="B3518" i="1" s="1"/>
  <c r="L3517" i="1"/>
  <c r="J3518" i="1" l="1"/>
  <c r="H3518" i="1"/>
  <c r="D3518" i="1"/>
  <c r="P3518" i="1" s="1"/>
  <c r="O3518" i="1" l="1"/>
  <c r="N3518" i="1"/>
  <c r="B3519" i="1" s="1"/>
  <c r="L3518" i="1"/>
  <c r="D3519" i="1" l="1"/>
  <c r="N3519" i="1" s="1"/>
  <c r="B3520" i="1" s="1"/>
  <c r="H3519" i="1"/>
  <c r="J3519" i="1"/>
  <c r="L3519" i="1" l="1"/>
  <c r="D3520" i="1"/>
  <c r="P3520" i="1" s="1"/>
  <c r="J3520" i="1"/>
  <c r="H3520" i="1"/>
  <c r="P3519" i="1"/>
  <c r="O3519" i="1"/>
  <c r="L3520" i="1" l="1"/>
  <c r="O3520" i="1"/>
  <c r="N3520" i="1"/>
  <c r="B3521" i="1" s="1"/>
  <c r="J3521" i="1" l="1"/>
  <c r="D3521" i="1"/>
  <c r="P3521" i="1" s="1"/>
  <c r="H3521" i="1"/>
  <c r="L3521" i="1" s="1"/>
  <c r="N3521" i="1"/>
  <c r="B3522" i="1" s="1"/>
  <c r="D3522" i="1" l="1"/>
  <c r="P3522" i="1" s="1"/>
  <c r="J3522" i="1"/>
  <c r="H3522" i="1"/>
  <c r="L3522" i="1" s="1"/>
  <c r="O3521" i="1"/>
  <c r="N3522" i="1"/>
  <c r="B3523" i="1" s="1"/>
  <c r="D3523" i="1" s="1"/>
  <c r="P3523" i="1" s="1"/>
  <c r="J3523" i="1" l="1"/>
  <c r="L3523" i="1" s="1"/>
  <c r="H3523" i="1"/>
  <c r="O3522" i="1"/>
  <c r="O3523" i="1" s="1"/>
  <c r="N3523" i="1"/>
  <c r="B3524" i="1" s="1"/>
  <c r="J3524" i="1" l="1"/>
  <c r="D3524" i="1"/>
  <c r="P3524" i="1" s="1"/>
  <c r="H3524" i="1"/>
  <c r="L3524" i="1" s="1"/>
  <c r="O3524" i="1"/>
  <c r="N3524" i="1" l="1"/>
  <c r="B3525" i="1" s="1"/>
  <c r="D3525" i="1" l="1"/>
  <c r="N3525" i="1" s="1"/>
  <c r="B3526" i="1" s="1"/>
  <c r="J3525" i="1"/>
  <c r="H3525" i="1"/>
  <c r="L3525" i="1" l="1"/>
  <c r="J3526" i="1"/>
  <c r="D3526" i="1"/>
  <c r="P3526" i="1" s="1"/>
  <c r="H3526" i="1"/>
  <c r="L3526" i="1" s="1"/>
  <c r="P3525" i="1"/>
  <c r="O3525" i="1"/>
  <c r="O3526" i="1" l="1"/>
  <c r="N3526" i="1"/>
  <c r="B3527" i="1" s="1"/>
  <c r="D3527" i="1" l="1"/>
  <c r="N3527" i="1" s="1"/>
  <c r="B3528" i="1" s="1"/>
  <c r="J3527" i="1"/>
  <c r="H3527" i="1"/>
  <c r="L3527" i="1" l="1"/>
  <c r="J3528" i="1"/>
  <c r="D3528" i="1"/>
  <c r="P3528" i="1" s="1"/>
  <c r="H3528" i="1"/>
  <c r="L3528" i="1" s="1"/>
  <c r="P3527" i="1"/>
  <c r="O3527" i="1"/>
  <c r="O3528" i="1" l="1"/>
  <c r="N3528" i="1"/>
  <c r="B3529" i="1" s="1"/>
  <c r="D3529" i="1" l="1"/>
  <c r="N3529" i="1" s="1"/>
  <c r="B3530" i="1" s="1"/>
  <c r="J3529" i="1"/>
  <c r="H3529" i="1"/>
  <c r="L3529" i="1" l="1"/>
  <c r="J3530" i="1"/>
  <c r="D3530" i="1"/>
  <c r="P3530" i="1" s="1"/>
  <c r="H3530" i="1"/>
  <c r="L3530" i="1" s="1"/>
  <c r="P3529" i="1"/>
  <c r="O3529" i="1"/>
  <c r="O3530" i="1" l="1"/>
  <c r="N3530" i="1"/>
  <c r="B3531" i="1" s="1"/>
  <c r="D3531" i="1" l="1"/>
  <c r="N3531" i="1" s="1"/>
  <c r="B3532" i="1" s="1"/>
  <c r="J3531" i="1"/>
  <c r="H3531" i="1"/>
  <c r="L3531" i="1" l="1"/>
  <c r="J3532" i="1"/>
  <c r="D3532" i="1"/>
  <c r="P3532" i="1" s="1"/>
  <c r="H3532" i="1"/>
  <c r="L3532" i="1" s="1"/>
  <c r="P3531" i="1"/>
  <c r="O3531" i="1"/>
  <c r="O3532" i="1" l="1"/>
  <c r="N3532" i="1"/>
  <c r="B3533" i="1" s="1"/>
  <c r="D3533" i="1" l="1"/>
  <c r="N3533" i="1" s="1"/>
  <c r="B3534" i="1" s="1"/>
  <c r="J3533" i="1"/>
  <c r="H3533" i="1"/>
  <c r="L3533" i="1" s="1"/>
  <c r="J3534" i="1" l="1"/>
  <c r="D3534" i="1"/>
  <c r="P3534" i="1" s="1"/>
  <c r="H3534" i="1"/>
  <c r="L3534" i="1" s="1"/>
  <c r="P3533" i="1"/>
  <c r="O3533" i="1"/>
  <c r="O3534" i="1" l="1"/>
  <c r="N3534" i="1"/>
  <c r="B3535" i="1" s="1"/>
  <c r="D3535" i="1" l="1"/>
  <c r="N3535" i="1" s="1"/>
  <c r="B3536" i="1" s="1"/>
  <c r="J3535" i="1"/>
  <c r="H3535" i="1"/>
  <c r="L3535" i="1" l="1"/>
  <c r="J3536" i="1"/>
  <c r="D3536" i="1"/>
  <c r="P3536" i="1" s="1"/>
  <c r="H3536" i="1"/>
  <c r="L3536" i="1" s="1"/>
  <c r="P3535" i="1"/>
  <c r="O3535" i="1"/>
  <c r="O3536" i="1" l="1"/>
  <c r="N3536" i="1"/>
  <c r="B3537" i="1" s="1"/>
  <c r="D3537" i="1" l="1"/>
  <c r="N3537" i="1" s="1"/>
  <c r="B3538" i="1" s="1"/>
  <c r="J3537" i="1"/>
  <c r="H3537" i="1"/>
  <c r="L3537" i="1" s="1"/>
  <c r="J3538" i="1" l="1"/>
  <c r="D3538" i="1"/>
  <c r="P3538" i="1" s="1"/>
  <c r="H3538" i="1"/>
  <c r="L3538" i="1" s="1"/>
  <c r="P3537" i="1"/>
  <c r="O3537" i="1"/>
  <c r="O3538" i="1" l="1"/>
  <c r="N3538" i="1"/>
  <c r="B3539" i="1" s="1"/>
  <c r="D3539" i="1" l="1"/>
  <c r="N3539" i="1" s="1"/>
  <c r="B3540" i="1" s="1"/>
  <c r="J3539" i="1"/>
  <c r="H3539" i="1"/>
  <c r="L3539" i="1" l="1"/>
  <c r="J3540" i="1"/>
  <c r="D3540" i="1"/>
  <c r="P3540" i="1" s="1"/>
  <c r="H3540" i="1"/>
  <c r="L3540" i="1" s="1"/>
  <c r="P3539" i="1"/>
  <c r="O3539" i="1"/>
  <c r="O3540" i="1" l="1"/>
  <c r="N3540" i="1"/>
  <c r="B3541" i="1" s="1"/>
  <c r="D3541" i="1" l="1"/>
  <c r="N3541" i="1" s="1"/>
  <c r="B3542" i="1" s="1"/>
  <c r="J3541" i="1"/>
  <c r="H3541" i="1"/>
  <c r="L3541" i="1" l="1"/>
  <c r="J3542" i="1"/>
  <c r="D3542" i="1"/>
  <c r="P3542" i="1" s="1"/>
  <c r="H3542" i="1"/>
  <c r="L3542" i="1" s="1"/>
  <c r="P3541" i="1"/>
  <c r="O3541" i="1"/>
  <c r="O3542" i="1" l="1"/>
  <c r="N3542" i="1"/>
  <c r="B3543" i="1" s="1"/>
  <c r="D3543" i="1" l="1"/>
  <c r="N3543" i="1" s="1"/>
  <c r="B3544" i="1" s="1"/>
  <c r="J3543" i="1"/>
  <c r="H3543" i="1"/>
  <c r="L3543" i="1" l="1"/>
  <c r="J3544" i="1"/>
  <c r="D3544" i="1"/>
  <c r="P3544" i="1" s="1"/>
  <c r="H3544" i="1"/>
  <c r="L3544" i="1" s="1"/>
  <c r="P3543" i="1"/>
  <c r="O3543" i="1"/>
  <c r="O3544" i="1" l="1"/>
  <c r="N3544" i="1"/>
  <c r="B3545" i="1" s="1"/>
  <c r="D3545" i="1" l="1"/>
  <c r="N3545" i="1" s="1"/>
  <c r="B3546" i="1" s="1"/>
  <c r="J3545" i="1"/>
  <c r="H3545" i="1"/>
  <c r="L3545" i="1" l="1"/>
  <c r="J3546" i="1"/>
  <c r="D3546" i="1"/>
  <c r="P3546" i="1" s="1"/>
  <c r="H3546" i="1"/>
  <c r="L3546" i="1" s="1"/>
  <c r="P3545" i="1"/>
  <c r="O3545" i="1"/>
  <c r="O3546" i="1" l="1"/>
  <c r="N3546" i="1"/>
  <c r="B3547" i="1" s="1"/>
  <c r="D3547" i="1" l="1"/>
  <c r="J3547" i="1"/>
  <c r="H3547" i="1"/>
  <c r="P3547" i="1" l="1"/>
  <c r="O3547" i="1"/>
  <c r="L3547" i="1"/>
  <c r="N3547" i="1"/>
  <c r="B3548" i="1" s="1"/>
  <c r="J3548" i="1" l="1"/>
  <c r="D3548" i="1"/>
  <c r="P3548" i="1" s="1"/>
  <c r="H3548" i="1"/>
  <c r="L3548" i="1" s="1"/>
  <c r="O3548" i="1"/>
  <c r="N3548" i="1" l="1"/>
  <c r="B3549" i="1" s="1"/>
  <c r="D3549" i="1" l="1"/>
  <c r="N3549" i="1" s="1"/>
  <c r="B3550" i="1" s="1"/>
  <c r="J3549" i="1"/>
  <c r="H3549" i="1"/>
  <c r="L3549" i="1" s="1"/>
  <c r="J3550" i="1" l="1"/>
  <c r="D3550" i="1"/>
  <c r="P3550" i="1" s="1"/>
  <c r="H3550" i="1"/>
  <c r="P3549" i="1"/>
  <c r="O3549" i="1"/>
  <c r="L3550" i="1" l="1"/>
  <c r="O3550" i="1"/>
  <c r="N3550" i="1"/>
  <c r="B3551" i="1" s="1"/>
  <c r="D3551" i="1" l="1"/>
  <c r="N3551" i="1" s="1"/>
  <c r="B3552" i="1" s="1"/>
  <c r="J3551" i="1"/>
  <c r="H3551" i="1"/>
  <c r="L3551" i="1" l="1"/>
  <c r="J3552" i="1"/>
  <c r="D3552" i="1"/>
  <c r="P3552" i="1" s="1"/>
  <c r="H3552" i="1"/>
  <c r="L3552" i="1" s="1"/>
  <c r="P3551" i="1"/>
  <c r="O3551" i="1"/>
  <c r="O3552" i="1" l="1"/>
  <c r="N3552" i="1"/>
  <c r="B3553" i="1" s="1"/>
  <c r="D3553" i="1" l="1"/>
  <c r="N3553" i="1" s="1"/>
  <c r="B3554" i="1" s="1"/>
  <c r="J3553" i="1"/>
  <c r="H3553" i="1"/>
  <c r="L3553" i="1" l="1"/>
  <c r="J3554" i="1"/>
  <c r="D3554" i="1"/>
  <c r="P3554" i="1" s="1"/>
  <c r="H3554" i="1"/>
  <c r="L3554" i="1" s="1"/>
  <c r="P3553" i="1"/>
  <c r="O3553" i="1"/>
  <c r="O3554" i="1" l="1"/>
  <c r="N3554" i="1"/>
  <c r="B3555" i="1" s="1"/>
  <c r="D3555" i="1" l="1"/>
  <c r="N3555" i="1" s="1"/>
  <c r="B3556" i="1" s="1"/>
  <c r="J3555" i="1"/>
  <c r="H3555" i="1"/>
  <c r="L3555" i="1" l="1"/>
  <c r="J3556" i="1"/>
  <c r="D3556" i="1"/>
  <c r="P3556" i="1" s="1"/>
  <c r="H3556" i="1"/>
  <c r="L3556" i="1" s="1"/>
  <c r="P3555" i="1"/>
  <c r="O3555" i="1"/>
  <c r="O3556" i="1" l="1"/>
  <c r="N3556" i="1"/>
  <c r="B3557" i="1" s="1"/>
  <c r="D3557" i="1" l="1"/>
  <c r="P3557" i="1" s="1"/>
  <c r="J3557" i="1"/>
  <c r="H3557" i="1"/>
  <c r="O3557" i="1" l="1"/>
  <c r="L3557" i="1"/>
  <c r="N3557" i="1"/>
  <c r="B3558" i="1" s="1"/>
  <c r="J3558" i="1" s="1"/>
  <c r="D3558" i="1" l="1"/>
  <c r="H3558" i="1"/>
  <c r="L3558" i="1" s="1"/>
  <c r="N3558" i="1"/>
  <c r="B3559" i="1" s="1"/>
  <c r="P3558" i="1" l="1"/>
  <c r="O3558" i="1"/>
  <c r="D3559" i="1"/>
  <c r="N3559" i="1" s="1"/>
  <c r="B3560" i="1" s="1"/>
  <c r="J3559" i="1"/>
  <c r="H3559" i="1"/>
  <c r="L3559" i="1" s="1"/>
  <c r="J3560" i="1" l="1"/>
  <c r="D3560" i="1"/>
  <c r="P3560" i="1" s="1"/>
  <c r="H3560" i="1"/>
  <c r="L3560" i="1" s="1"/>
  <c r="P3559" i="1"/>
  <c r="O3559" i="1"/>
  <c r="O3560" i="1" l="1"/>
  <c r="N3560" i="1"/>
  <c r="B3561" i="1" s="1"/>
  <c r="D3561" i="1" l="1"/>
  <c r="N3561" i="1" s="1"/>
  <c r="B3562" i="1" s="1"/>
  <c r="J3561" i="1"/>
  <c r="H3561" i="1"/>
  <c r="L3561" i="1" l="1"/>
  <c r="J3562" i="1"/>
  <c r="D3562" i="1"/>
  <c r="P3562" i="1" s="1"/>
  <c r="H3562" i="1"/>
  <c r="L3562" i="1" s="1"/>
  <c r="P3561" i="1"/>
  <c r="O3561" i="1"/>
  <c r="O3562" i="1" l="1"/>
  <c r="N3562" i="1"/>
  <c r="B3563" i="1" s="1"/>
  <c r="D3563" i="1" l="1"/>
  <c r="N3563" i="1" s="1"/>
  <c r="B3564" i="1" s="1"/>
  <c r="J3563" i="1"/>
  <c r="H3563" i="1"/>
  <c r="L3563" i="1" l="1"/>
  <c r="J3564" i="1"/>
  <c r="D3564" i="1"/>
  <c r="P3564" i="1" s="1"/>
  <c r="H3564" i="1"/>
  <c r="L3564" i="1" s="1"/>
  <c r="P3563" i="1"/>
  <c r="O3563" i="1"/>
  <c r="O3564" i="1" l="1"/>
  <c r="N3564" i="1"/>
  <c r="B3565" i="1" s="1"/>
  <c r="D3565" i="1" l="1"/>
  <c r="N3565" i="1" s="1"/>
  <c r="B3566" i="1" s="1"/>
  <c r="J3565" i="1"/>
  <c r="H3565" i="1"/>
  <c r="L3565" i="1" l="1"/>
  <c r="J3566" i="1"/>
  <c r="D3566" i="1"/>
  <c r="P3566" i="1" s="1"/>
  <c r="H3566" i="1"/>
  <c r="L3566" i="1" s="1"/>
  <c r="P3565" i="1"/>
  <c r="O3565" i="1"/>
  <c r="O3566" i="1" l="1"/>
  <c r="N3566" i="1"/>
  <c r="B3567" i="1" s="1"/>
  <c r="D3567" i="1" l="1"/>
  <c r="N3567" i="1" s="1"/>
  <c r="B3568" i="1" s="1"/>
  <c r="J3567" i="1"/>
  <c r="H3567" i="1"/>
  <c r="L3567" i="1" l="1"/>
  <c r="J3568" i="1"/>
  <c r="D3568" i="1"/>
  <c r="P3568" i="1" s="1"/>
  <c r="H3568" i="1"/>
  <c r="L3568" i="1" s="1"/>
  <c r="P3567" i="1"/>
  <c r="O3567" i="1"/>
  <c r="O3568" i="1" l="1"/>
  <c r="N3568" i="1"/>
  <c r="B3569" i="1" s="1"/>
  <c r="D3569" i="1" l="1"/>
  <c r="N3569" i="1" s="1"/>
  <c r="B3570" i="1" s="1"/>
  <c r="J3569" i="1"/>
  <c r="H3569" i="1"/>
  <c r="L3569" i="1" l="1"/>
  <c r="J3570" i="1"/>
  <c r="D3570" i="1"/>
  <c r="P3570" i="1" s="1"/>
  <c r="H3570" i="1"/>
  <c r="L3570" i="1" s="1"/>
  <c r="P3569" i="1"/>
  <c r="O3569" i="1"/>
  <c r="O3570" i="1" l="1"/>
  <c r="N3570" i="1"/>
  <c r="B3571" i="1" s="1"/>
  <c r="D3571" i="1" l="1"/>
  <c r="N3571" i="1" s="1"/>
  <c r="B3572" i="1" s="1"/>
  <c r="J3571" i="1"/>
  <c r="H3571" i="1"/>
  <c r="L3571" i="1" l="1"/>
  <c r="J3572" i="1"/>
  <c r="D3572" i="1"/>
  <c r="P3572" i="1" s="1"/>
  <c r="H3572" i="1"/>
  <c r="L3572" i="1" s="1"/>
  <c r="P3571" i="1"/>
  <c r="O3571" i="1"/>
  <c r="O3572" i="1" l="1"/>
  <c r="N3572" i="1"/>
  <c r="B3573" i="1" s="1"/>
  <c r="D3573" i="1" l="1"/>
  <c r="N3573" i="1" s="1"/>
  <c r="B3574" i="1" s="1"/>
  <c r="J3573" i="1"/>
  <c r="H3573" i="1"/>
  <c r="L3573" i="1" l="1"/>
  <c r="J3574" i="1"/>
  <c r="D3574" i="1"/>
  <c r="P3574" i="1" s="1"/>
  <c r="H3574" i="1"/>
  <c r="L3574" i="1" s="1"/>
  <c r="P3573" i="1"/>
  <c r="O3573" i="1"/>
  <c r="O3574" i="1" l="1"/>
  <c r="N3574" i="1"/>
  <c r="B3575" i="1" s="1"/>
  <c r="D3575" i="1" l="1"/>
  <c r="N3575" i="1" s="1"/>
  <c r="B3576" i="1" s="1"/>
  <c r="J3575" i="1"/>
  <c r="H3575" i="1"/>
  <c r="L3575" i="1" l="1"/>
  <c r="J3576" i="1"/>
  <c r="D3576" i="1"/>
  <c r="P3576" i="1" s="1"/>
  <c r="H3576" i="1"/>
  <c r="L3576" i="1" s="1"/>
  <c r="P3575" i="1"/>
  <c r="O3575" i="1"/>
  <c r="O3576" i="1" l="1"/>
  <c r="N3576" i="1"/>
  <c r="B3577" i="1" s="1"/>
  <c r="D3577" i="1" l="1"/>
  <c r="N3577" i="1" s="1"/>
  <c r="B3578" i="1" s="1"/>
  <c r="J3577" i="1"/>
  <c r="H3577" i="1"/>
  <c r="L3577" i="1" l="1"/>
  <c r="J3578" i="1"/>
  <c r="D3578" i="1"/>
  <c r="P3578" i="1" s="1"/>
  <c r="H3578" i="1"/>
  <c r="L3578" i="1" s="1"/>
  <c r="P3577" i="1"/>
  <c r="O3577" i="1"/>
  <c r="O3578" i="1" l="1"/>
  <c r="N3578" i="1"/>
  <c r="B3579" i="1" s="1"/>
  <c r="D3579" i="1" l="1"/>
  <c r="N3579" i="1" s="1"/>
  <c r="B3580" i="1" s="1"/>
  <c r="J3579" i="1"/>
  <c r="H3579" i="1"/>
  <c r="L3579" i="1" l="1"/>
  <c r="J3580" i="1"/>
  <c r="D3580" i="1"/>
  <c r="P3580" i="1" s="1"/>
  <c r="H3580" i="1"/>
  <c r="L3580" i="1" s="1"/>
  <c r="P3579" i="1"/>
  <c r="O3579" i="1"/>
  <c r="O3580" i="1" l="1"/>
  <c r="N3580" i="1"/>
  <c r="B3581" i="1" s="1"/>
  <c r="D3581" i="1" l="1"/>
  <c r="N3581" i="1" s="1"/>
  <c r="B3582" i="1" s="1"/>
  <c r="J3581" i="1"/>
  <c r="H3581" i="1"/>
  <c r="L3581" i="1" l="1"/>
  <c r="J3582" i="1"/>
  <c r="D3582" i="1"/>
  <c r="P3582" i="1" s="1"/>
  <c r="H3582" i="1"/>
  <c r="L3582" i="1" s="1"/>
  <c r="P3581" i="1"/>
  <c r="O3581" i="1"/>
  <c r="O3582" i="1" l="1"/>
  <c r="N3582" i="1"/>
  <c r="B3583" i="1" s="1"/>
  <c r="D3583" i="1" l="1"/>
  <c r="N3583" i="1" s="1"/>
  <c r="B3584" i="1" s="1"/>
  <c r="J3583" i="1"/>
  <c r="H3583" i="1"/>
  <c r="L3583" i="1" l="1"/>
  <c r="J3584" i="1"/>
  <c r="D3584" i="1"/>
  <c r="P3584" i="1" s="1"/>
  <c r="H3584" i="1"/>
  <c r="L3584" i="1" s="1"/>
  <c r="P3583" i="1"/>
  <c r="O3583" i="1"/>
  <c r="O3584" i="1" l="1"/>
  <c r="N3584" i="1"/>
  <c r="B3585" i="1" s="1"/>
  <c r="D3585" i="1" l="1"/>
  <c r="N3585" i="1" s="1"/>
  <c r="B3586" i="1" s="1"/>
  <c r="J3585" i="1"/>
  <c r="H3585" i="1"/>
  <c r="J3586" i="1" l="1"/>
  <c r="D3586" i="1"/>
  <c r="P3586" i="1" s="1"/>
  <c r="H3586" i="1"/>
  <c r="L3586" i="1" s="1"/>
  <c r="L3585" i="1"/>
  <c r="P3585" i="1"/>
  <c r="O3585" i="1"/>
  <c r="O3586" i="1" s="1"/>
  <c r="N3586" i="1" l="1"/>
  <c r="B3587" i="1" s="1"/>
  <c r="D3587" i="1" l="1"/>
  <c r="J3587" i="1"/>
  <c r="H3587" i="1"/>
  <c r="P3587" i="1" l="1"/>
  <c r="O3587" i="1"/>
  <c r="L3587" i="1"/>
  <c r="N3587" i="1"/>
  <c r="B3588" i="1" s="1"/>
  <c r="J3588" i="1" l="1"/>
  <c r="D3588" i="1"/>
  <c r="P3588" i="1" s="1"/>
  <c r="H3588" i="1"/>
  <c r="L3588" i="1" s="1"/>
  <c r="O3588" i="1" l="1"/>
  <c r="N3588" i="1"/>
  <c r="B3589" i="1" s="1"/>
  <c r="D3589" i="1" l="1"/>
  <c r="P3589" i="1" s="1"/>
  <c r="J3589" i="1"/>
  <c r="H3589" i="1"/>
  <c r="L3589" i="1" l="1"/>
  <c r="N3589" i="1"/>
  <c r="B3590" i="1" s="1"/>
  <c r="D3590" i="1" s="1"/>
  <c r="O3589" i="1"/>
  <c r="J3590" i="1"/>
  <c r="H3590" i="1" l="1"/>
  <c r="L3590" i="1" s="1"/>
  <c r="P3590" i="1"/>
  <c r="O3590" i="1"/>
  <c r="N3590" i="1"/>
  <c r="B3591" i="1" s="1"/>
  <c r="D3591" i="1" l="1"/>
  <c r="N3591" i="1" s="1"/>
  <c r="B3592" i="1" s="1"/>
  <c r="J3591" i="1"/>
  <c r="H3591" i="1"/>
  <c r="J3592" i="1" l="1"/>
  <c r="D3592" i="1"/>
  <c r="P3592" i="1" s="1"/>
  <c r="H3592" i="1"/>
  <c r="L3592" i="1" s="1"/>
  <c r="L3591" i="1"/>
  <c r="P3591" i="1"/>
  <c r="O3591" i="1"/>
  <c r="O3592" i="1" s="1"/>
  <c r="N3592" i="1" l="1"/>
  <c r="B3593" i="1" s="1"/>
  <c r="D3593" i="1" l="1"/>
  <c r="J3593" i="1"/>
  <c r="H3593" i="1"/>
  <c r="P3593" i="1" l="1"/>
  <c r="O3593" i="1"/>
  <c r="L3593" i="1"/>
  <c r="N3593" i="1"/>
  <c r="B3594" i="1" s="1"/>
  <c r="J3594" i="1" l="1"/>
  <c r="D3594" i="1"/>
  <c r="P3594" i="1" s="1"/>
  <c r="H3594" i="1"/>
  <c r="L3594" i="1" s="1"/>
  <c r="O3594" i="1"/>
  <c r="N3594" i="1" l="1"/>
  <c r="B3595" i="1" s="1"/>
  <c r="D3595" i="1" l="1"/>
  <c r="N3595" i="1" s="1"/>
  <c r="B3596" i="1" s="1"/>
  <c r="J3595" i="1"/>
  <c r="H3595" i="1"/>
  <c r="L3595" i="1" l="1"/>
  <c r="J3596" i="1"/>
  <c r="D3596" i="1"/>
  <c r="P3596" i="1" s="1"/>
  <c r="H3596" i="1"/>
  <c r="L3596" i="1" s="1"/>
  <c r="P3595" i="1"/>
  <c r="O3595" i="1"/>
  <c r="O3596" i="1" l="1"/>
  <c r="N3596" i="1"/>
  <c r="B3597" i="1" s="1"/>
  <c r="D3597" i="1" l="1"/>
  <c r="N3597" i="1" s="1"/>
  <c r="B3598" i="1" s="1"/>
  <c r="J3597" i="1"/>
  <c r="H3597" i="1"/>
  <c r="L3597" i="1" l="1"/>
  <c r="J3598" i="1"/>
  <c r="D3598" i="1"/>
  <c r="P3598" i="1" s="1"/>
  <c r="H3598" i="1"/>
  <c r="L3598" i="1" s="1"/>
  <c r="P3597" i="1"/>
  <c r="O3597" i="1"/>
  <c r="O3598" i="1" l="1"/>
  <c r="N3598" i="1"/>
  <c r="B3599" i="1" s="1"/>
  <c r="D3599" i="1" l="1"/>
  <c r="N3599" i="1" s="1"/>
  <c r="B3600" i="1" s="1"/>
  <c r="J3599" i="1"/>
  <c r="H3599" i="1"/>
  <c r="L3599" i="1" l="1"/>
  <c r="J3600" i="1"/>
  <c r="D3600" i="1"/>
  <c r="P3600" i="1" s="1"/>
  <c r="H3600" i="1"/>
  <c r="L3600" i="1" s="1"/>
  <c r="P3599" i="1"/>
  <c r="O3599" i="1"/>
  <c r="O3600" i="1" l="1"/>
  <c r="N3600" i="1"/>
  <c r="B3601" i="1" s="1"/>
  <c r="D3601" i="1" l="1"/>
  <c r="N3601" i="1" s="1"/>
  <c r="B3602" i="1" s="1"/>
  <c r="J3601" i="1"/>
  <c r="H3601" i="1"/>
  <c r="L3601" i="1" l="1"/>
  <c r="J3602" i="1"/>
  <c r="D3602" i="1"/>
  <c r="P3602" i="1" s="1"/>
  <c r="H3602" i="1"/>
  <c r="L3602" i="1" s="1"/>
  <c r="P3601" i="1"/>
  <c r="O3601" i="1"/>
  <c r="O3602" i="1" l="1"/>
  <c r="N3602" i="1"/>
  <c r="B3603" i="1" s="1"/>
  <c r="D3603" i="1" l="1"/>
  <c r="N3603" i="1" s="1"/>
  <c r="B3604" i="1" s="1"/>
  <c r="J3603" i="1"/>
  <c r="H3603" i="1"/>
  <c r="L3603" i="1" l="1"/>
  <c r="J3604" i="1"/>
  <c r="D3604" i="1"/>
  <c r="P3604" i="1" s="1"/>
  <c r="H3604" i="1"/>
  <c r="L3604" i="1" s="1"/>
  <c r="P3603" i="1"/>
  <c r="O3603" i="1"/>
  <c r="O3604" i="1" l="1"/>
  <c r="N3604" i="1"/>
  <c r="B3605" i="1" s="1"/>
  <c r="D3605" i="1" l="1"/>
  <c r="N3605" i="1" s="1"/>
  <c r="B3606" i="1" s="1"/>
  <c r="J3605" i="1"/>
  <c r="H3605" i="1"/>
  <c r="L3605" i="1" l="1"/>
  <c r="J3606" i="1"/>
  <c r="D3606" i="1"/>
  <c r="P3606" i="1" s="1"/>
  <c r="H3606" i="1"/>
  <c r="L3606" i="1" s="1"/>
  <c r="P3605" i="1"/>
  <c r="O3605" i="1"/>
  <c r="O3606" i="1" l="1"/>
  <c r="N3606" i="1"/>
  <c r="B3607" i="1" s="1"/>
  <c r="D3607" i="1" l="1"/>
  <c r="N3607" i="1" s="1"/>
  <c r="B3608" i="1" s="1"/>
  <c r="J3607" i="1"/>
  <c r="H3607" i="1"/>
  <c r="L3607" i="1" l="1"/>
  <c r="J3608" i="1"/>
  <c r="D3608" i="1"/>
  <c r="P3608" i="1" s="1"/>
  <c r="H3608" i="1"/>
  <c r="L3608" i="1" s="1"/>
  <c r="P3607" i="1"/>
  <c r="O3607" i="1"/>
  <c r="O3608" i="1" l="1"/>
  <c r="N3608" i="1"/>
  <c r="B3609" i="1" s="1"/>
  <c r="D3609" i="1" l="1"/>
  <c r="N3609" i="1" s="1"/>
  <c r="B3610" i="1" s="1"/>
  <c r="J3609" i="1"/>
  <c r="H3609" i="1"/>
  <c r="L3609" i="1" l="1"/>
  <c r="J3610" i="1"/>
  <c r="D3610" i="1"/>
  <c r="P3610" i="1" s="1"/>
  <c r="H3610" i="1"/>
  <c r="L3610" i="1" s="1"/>
  <c r="P3609" i="1"/>
  <c r="O3609" i="1"/>
  <c r="O3610" i="1" l="1"/>
  <c r="N3610" i="1"/>
  <c r="B3611" i="1" s="1"/>
  <c r="D3611" i="1" l="1"/>
  <c r="N3611" i="1" s="1"/>
  <c r="B3612" i="1" s="1"/>
  <c r="J3611" i="1"/>
  <c r="H3611" i="1"/>
  <c r="L3611" i="1" l="1"/>
  <c r="J3612" i="1"/>
  <c r="D3612" i="1"/>
  <c r="P3612" i="1" s="1"/>
  <c r="H3612" i="1"/>
  <c r="L3612" i="1" s="1"/>
  <c r="P3611" i="1"/>
  <c r="O3611" i="1"/>
  <c r="O3612" i="1" l="1"/>
  <c r="N3612" i="1"/>
  <c r="B3613" i="1" s="1"/>
  <c r="D3613" i="1" l="1"/>
  <c r="N3613" i="1" s="1"/>
  <c r="B3614" i="1" s="1"/>
  <c r="J3613" i="1"/>
  <c r="H3613" i="1"/>
  <c r="L3613" i="1" l="1"/>
  <c r="J3614" i="1"/>
  <c r="D3614" i="1"/>
  <c r="P3614" i="1" s="1"/>
  <c r="H3614" i="1"/>
  <c r="L3614" i="1" s="1"/>
  <c r="P3613" i="1"/>
  <c r="O3613" i="1"/>
  <c r="O3614" i="1" l="1"/>
  <c r="N3614" i="1"/>
  <c r="B3615" i="1" s="1"/>
  <c r="D3615" i="1" l="1"/>
  <c r="N3615" i="1" s="1"/>
  <c r="B3616" i="1" s="1"/>
  <c r="J3615" i="1"/>
  <c r="H3615" i="1"/>
  <c r="L3615" i="1" l="1"/>
  <c r="J3616" i="1"/>
  <c r="D3616" i="1"/>
  <c r="P3616" i="1" s="1"/>
  <c r="H3616" i="1"/>
  <c r="L3616" i="1" s="1"/>
  <c r="P3615" i="1"/>
  <c r="O3615" i="1"/>
  <c r="O3616" i="1" l="1"/>
  <c r="N3616" i="1"/>
  <c r="B3617" i="1" s="1"/>
  <c r="D3617" i="1" l="1"/>
  <c r="N3617" i="1" s="1"/>
  <c r="B3618" i="1" s="1"/>
  <c r="J3617" i="1"/>
  <c r="H3617" i="1"/>
  <c r="L3617" i="1" l="1"/>
  <c r="J3618" i="1"/>
  <c r="D3618" i="1"/>
  <c r="P3618" i="1" s="1"/>
  <c r="H3618" i="1"/>
  <c r="L3618" i="1" s="1"/>
  <c r="P3617" i="1"/>
  <c r="O3617" i="1"/>
  <c r="O3618" i="1" l="1"/>
  <c r="N3618" i="1"/>
  <c r="B3619" i="1" s="1"/>
  <c r="D3619" i="1" l="1"/>
  <c r="N3619" i="1" s="1"/>
  <c r="B3620" i="1" s="1"/>
  <c r="J3619" i="1"/>
  <c r="H3619" i="1"/>
  <c r="L3619" i="1" l="1"/>
  <c r="J3620" i="1"/>
  <c r="D3620" i="1"/>
  <c r="P3620" i="1" s="1"/>
  <c r="H3620" i="1"/>
  <c r="L3620" i="1" s="1"/>
  <c r="P3619" i="1"/>
  <c r="O3619" i="1"/>
  <c r="O3620" i="1" l="1"/>
  <c r="N3620" i="1"/>
  <c r="B3621" i="1" s="1"/>
  <c r="D3621" i="1" l="1"/>
  <c r="N3621" i="1" s="1"/>
  <c r="B3622" i="1" s="1"/>
  <c r="J3621" i="1"/>
  <c r="H3621" i="1"/>
  <c r="L3621" i="1" l="1"/>
  <c r="J3622" i="1"/>
  <c r="D3622" i="1"/>
  <c r="P3622" i="1" s="1"/>
  <c r="H3622" i="1"/>
  <c r="L3622" i="1" s="1"/>
  <c r="P3621" i="1"/>
  <c r="O3621" i="1"/>
  <c r="O3622" i="1" l="1"/>
  <c r="N3622" i="1"/>
  <c r="B3623" i="1" s="1"/>
  <c r="D3623" i="1" l="1"/>
  <c r="N3623" i="1" s="1"/>
  <c r="B3624" i="1" s="1"/>
  <c r="J3623" i="1"/>
  <c r="H3623" i="1"/>
  <c r="L3623" i="1" l="1"/>
  <c r="J3624" i="1"/>
  <c r="D3624" i="1"/>
  <c r="P3624" i="1" s="1"/>
  <c r="H3624" i="1"/>
  <c r="L3624" i="1" s="1"/>
  <c r="P3623" i="1"/>
  <c r="O3623" i="1"/>
  <c r="O3624" i="1" l="1"/>
  <c r="N3624" i="1"/>
  <c r="B3625" i="1" s="1"/>
  <c r="D3625" i="1" l="1"/>
  <c r="N3625" i="1" s="1"/>
  <c r="B3626" i="1" s="1"/>
  <c r="J3625" i="1"/>
  <c r="H3625" i="1"/>
  <c r="L3625" i="1" l="1"/>
  <c r="J3626" i="1"/>
  <c r="D3626" i="1"/>
  <c r="P3626" i="1" s="1"/>
  <c r="H3626" i="1"/>
  <c r="L3626" i="1" s="1"/>
  <c r="P3625" i="1"/>
  <c r="O3625" i="1"/>
  <c r="O3626" i="1" l="1"/>
  <c r="N3626" i="1"/>
  <c r="B3627" i="1" s="1"/>
  <c r="D3627" i="1" l="1"/>
  <c r="N3627" i="1" s="1"/>
  <c r="B3628" i="1" s="1"/>
  <c r="J3627" i="1"/>
  <c r="H3627" i="1"/>
  <c r="L3627" i="1" s="1"/>
  <c r="J3628" i="1" l="1"/>
  <c r="D3628" i="1"/>
  <c r="P3628" i="1" s="1"/>
  <c r="H3628" i="1"/>
  <c r="L3628" i="1" s="1"/>
  <c r="P3627" i="1"/>
  <c r="O3627" i="1"/>
  <c r="O3628" i="1" l="1"/>
  <c r="N3628" i="1"/>
  <c r="B3629" i="1" s="1"/>
  <c r="D3629" i="1" l="1"/>
  <c r="N3629" i="1" s="1"/>
  <c r="B3630" i="1" s="1"/>
  <c r="J3629" i="1"/>
  <c r="H3629" i="1"/>
  <c r="L3629" i="1" l="1"/>
  <c r="J3630" i="1"/>
  <c r="D3630" i="1"/>
  <c r="P3630" i="1" s="1"/>
  <c r="H3630" i="1"/>
  <c r="L3630" i="1" s="1"/>
  <c r="P3629" i="1"/>
  <c r="O3629" i="1"/>
  <c r="O3630" i="1" l="1"/>
  <c r="N3630" i="1"/>
  <c r="B3631" i="1" s="1"/>
  <c r="D3631" i="1" l="1"/>
  <c r="N3631" i="1" s="1"/>
  <c r="B3632" i="1" s="1"/>
  <c r="J3631" i="1"/>
  <c r="H3631" i="1"/>
  <c r="L3631" i="1" l="1"/>
  <c r="J3632" i="1"/>
  <c r="D3632" i="1"/>
  <c r="P3632" i="1" s="1"/>
  <c r="H3632" i="1"/>
  <c r="L3632" i="1" s="1"/>
  <c r="P3631" i="1"/>
  <c r="O3631" i="1"/>
  <c r="O3632" i="1" l="1"/>
  <c r="N3632" i="1"/>
  <c r="B3633" i="1" s="1"/>
  <c r="D3633" i="1" l="1"/>
  <c r="N3633" i="1" s="1"/>
  <c r="B3634" i="1" s="1"/>
  <c r="J3633" i="1"/>
  <c r="H3633" i="1"/>
  <c r="L3633" i="1" l="1"/>
  <c r="J3634" i="1"/>
  <c r="D3634" i="1"/>
  <c r="P3634" i="1" s="1"/>
  <c r="H3634" i="1"/>
  <c r="L3634" i="1" s="1"/>
  <c r="P3633" i="1"/>
  <c r="O3633" i="1"/>
  <c r="O3634" i="1" l="1"/>
  <c r="N3634" i="1"/>
  <c r="B3635" i="1" s="1"/>
  <c r="D3635" i="1" l="1"/>
  <c r="N3635" i="1" s="1"/>
  <c r="B3636" i="1" s="1"/>
  <c r="J3635" i="1"/>
  <c r="H3635" i="1"/>
  <c r="L3635" i="1" s="1"/>
  <c r="J3636" i="1" l="1"/>
  <c r="D3636" i="1"/>
  <c r="P3636" i="1" s="1"/>
  <c r="H3636" i="1"/>
  <c r="P3635" i="1"/>
  <c r="O3635" i="1"/>
  <c r="L3636" i="1" l="1"/>
  <c r="O3636" i="1"/>
  <c r="N3636" i="1"/>
  <c r="B3637" i="1" s="1"/>
  <c r="D3637" i="1" l="1"/>
  <c r="N3637" i="1" s="1"/>
  <c r="B3638" i="1" s="1"/>
  <c r="J3637" i="1"/>
  <c r="H3637" i="1"/>
  <c r="L3637" i="1" l="1"/>
  <c r="J3638" i="1"/>
  <c r="D3638" i="1"/>
  <c r="P3638" i="1" s="1"/>
  <c r="H3638" i="1"/>
  <c r="P3637" i="1"/>
  <c r="O3637" i="1"/>
  <c r="L3638" i="1" l="1"/>
  <c r="O3638" i="1"/>
  <c r="N3638" i="1"/>
  <c r="B3639" i="1" s="1"/>
  <c r="D3639" i="1" l="1"/>
  <c r="N3639" i="1" s="1"/>
  <c r="B3640" i="1" s="1"/>
  <c r="J3639" i="1"/>
  <c r="H3639" i="1"/>
  <c r="L3639" i="1" l="1"/>
  <c r="J3640" i="1"/>
  <c r="D3640" i="1"/>
  <c r="P3640" i="1" s="1"/>
  <c r="H3640" i="1"/>
  <c r="L3640" i="1" s="1"/>
  <c r="P3639" i="1"/>
  <c r="O3639" i="1"/>
  <c r="O3640" i="1" l="1"/>
  <c r="N3640" i="1"/>
  <c r="B3641" i="1" s="1"/>
  <c r="D3641" i="1" l="1"/>
  <c r="N3641" i="1" s="1"/>
  <c r="B3642" i="1" s="1"/>
  <c r="J3641" i="1"/>
  <c r="H3641" i="1"/>
  <c r="L3641" i="1" l="1"/>
  <c r="J3642" i="1"/>
  <c r="D3642" i="1"/>
  <c r="P3642" i="1" s="1"/>
  <c r="H3642" i="1"/>
  <c r="L3642" i="1" s="1"/>
  <c r="P3641" i="1"/>
  <c r="O3641" i="1"/>
  <c r="N3642" i="1" l="1"/>
  <c r="B3643" i="1" s="1"/>
  <c r="O3642" i="1"/>
  <c r="D3643" i="1" l="1"/>
  <c r="P3643" i="1" s="1"/>
  <c r="J3643" i="1"/>
  <c r="H3643" i="1"/>
  <c r="O3643" i="1" l="1"/>
  <c r="L3643" i="1"/>
  <c r="N3643" i="1"/>
  <c r="B3644" i="1" s="1"/>
  <c r="J3644" i="1" l="1"/>
  <c r="D3644" i="1"/>
  <c r="H3644" i="1"/>
  <c r="L3644" i="1" s="1"/>
  <c r="P3644" i="1" l="1"/>
  <c r="O3644" i="1"/>
  <c r="N3644" i="1"/>
  <c r="B3645" i="1" s="1"/>
  <c r="D3645" i="1" l="1"/>
  <c r="P3645" i="1" s="1"/>
  <c r="J3645" i="1"/>
  <c r="H3645" i="1"/>
  <c r="L3645" i="1" l="1"/>
  <c r="N3645" i="1"/>
  <c r="B3646" i="1" s="1"/>
  <c r="O3645" i="1"/>
  <c r="J3646" i="1" l="1"/>
  <c r="D3646" i="1"/>
  <c r="P3646" i="1" s="1"/>
  <c r="H3646" i="1"/>
  <c r="L3646" i="1" s="1"/>
  <c r="O3646" i="1"/>
  <c r="N3646" i="1" l="1"/>
  <c r="B3647" i="1" s="1"/>
  <c r="D3647" i="1" l="1"/>
  <c r="N3647" i="1" s="1"/>
  <c r="B3648" i="1" s="1"/>
  <c r="J3647" i="1"/>
  <c r="H3647" i="1"/>
  <c r="L3647" i="1" l="1"/>
  <c r="J3648" i="1"/>
  <c r="D3648" i="1"/>
  <c r="P3648" i="1" s="1"/>
  <c r="H3648" i="1"/>
  <c r="L3648" i="1" s="1"/>
  <c r="P3647" i="1"/>
  <c r="O3647" i="1"/>
  <c r="O3648" i="1" l="1"/>
  <c r="N3648" i="1"/>
  <c r="B3649" i="1" s="1"/>
  <c r="D3649" i="1" l="1"/>
  <c r="N3649" i="1" s="1"/>
  <c r="B3650" i="1" s="1"/>
  <c r="J3649" i="1"/>
  <c r="H3649" i="1"/>
  <c r="L3649" i="1" l="1"/>
  <c r="J3650" i="1"/>
  <c r="D3650" i="1"/>
  <c r="P3650" i="1" s="1"/>
  <c r="H3650" i="1"/>
  <c r="L3650" i="1" s="1"/>
  <c r="P3649" i="1"/>
  <c r="O3649" i="1"/>
  <c r="O3650" i="1" l="1"/>
  <c r="N3650" i="1"/>
  <c r="B3651" i="1" s="1"/>
  <c r="D3651" i="1" l="1"/>
  <c r="N3651" i="1" s="1"/>
  <c r="B3652" i="1" s="1"/>
  <c r="J3651" i="1"/>
  <c r="H3651" i="1"/>
  <c r="L3651" i="1" l="1"/>
  <c r="J3652" i="1"/>
  <c r="D3652" i="1"/>
  <c r="P3652" i="1" s="1"/>
  <c r="H3652" i="1"/>
  <c r="L3652" i="1" s="1"/>
  <c r="P3651" i="1"/>
  <c r="O3651" i="1"/>
  <c r="O3652" i="1" l="1"/>
  <c r="N3652" i="1"/>
  <c r="B3653" i="1" s="1"/>
  <c r="D3653" i="1" l="1"/>
  <c r="N3653" i="1" s="1"/>
  <c r="B3654" i="1" s="1"/>
  <c r="J3653" i="1"/>
  <c r="H3653" i="1"/>
  <c r="L3653" i="1" l="1"/>
  <c r="J3654" i="1"/>
  <c r="D3654" i="1"/>
  <c r="P3654" i="1" s="1"/>
  <c r="H3654" i="1"/>
  <c r="L3654" i="1" s="1"/>
  <c r="P3653" i="1"/>
  <c r="O3653" i="1"/>
  <c r="O3654" i="1" l="1"/>
  <c r="N3654" i="1"/>
  <c r="B3655" i="1" s="1"/>
  <c r="D3655" i="1" l="1"/>
  <c r="N3655" i="1" s="1"/>
  <c r="B3656" i="1" s="1"/>
  <c r="J3655" i="1"/>
  <c r="H3655" i="1"/>
  <c r="L3655" i="1" l="1"/>
  <c r="J3656" i="1"/>
  <c r="D3656" i="1"/>
  <c r="P3656" i="1" s="1"/>
  <c r="H3656" i="1"/>
  <c r="L3656" i="1" s="1"/>
  <c r="P3655" i="1"/>
  <c r="O3655" i="1"/>
  <c r="O3656" i="1" l="1"/>
  <c r="N3656" i="1"/>
  <c r="B3657" i="1" s="1"/>
  <c r="D3657" i="1" l="1"/>
  <c r="N3657" i="1" s="1"/>
  <c r="B3658" i="1" s="1"/>
  <c r="J3657" i="1"/>
  <c r="H3657" i="1"/>
  <c r="L3657" i="1" l="1"/>
  <c r="J3658" i="1"/>
  <c r="D3658" i="1"/>
  <c r="P3658" i="1" s="1"/>
  <c r="H3658" i="1"/>
  <c r="L3658" i="1" s="1"/>
  <c r="P3657" i="1"/>
  <c r="O3657" i="1"/>
  <c r="O3658" i="1" l="1"/>
  <c r="N3658" i="1"/>
  <c r="B3659" i="1" s="1"/>
  <c r="D3659" i="1" l="1"/>
  <c r="N3659" i="1" s="1"/>
  <c r="B3660" i="1" s="1"/>
  <c r="J3659" i="1"/>
  <c r="H3659" i="1"/>
  <c r="L3659" i="1" l="1"/>
  <c r="J3660" i="1"/>
  <c r="D3660" i="1"/>
  <c r="P3660" i="1" s="1"/>
  <c r="H3660" i="1"/>
  <c r="L3660" i="1" s="1"/>
  <c r="P3659" i="1"/>
  <c r="O3659" i="1"/>
  <c r="O3660" i="1" l="1"/>
  <c r="N3660" i="1"/>
  <c r="B3661" i="1" s="1"/>
  <c r="D3661" i="1" l="1"/>
  <c r="N3661" i="1" s="1"/>
  <c r="B3662" i="1" s="1"/>
  <c r="J3661" i="1"/>
  <c r="H3661" i="1"/>
  <c r="L3661" i="1" l="1"/>
  <c r="J3662" i="1"/>
  <c r="D3662" i="1"/>
  <c r="P3662" i="1" s="1"/>
  <c r="H3662" i="1"/>
  <c r="L3662" i="1" s="1"/>
  <c r="P3661" i="1"/>
  <c r="O3661" i="1"/>
  <c r="O3662" i="1" l="1"/>
  <c r="N3662" i="1"/>
  <c r="B3663" i="1" s="1"/>
  <c r="D3663" i="1" l="1"/>
  <c r="N3663" i="1" s="1"/>
  <c r="B3664" i="1" s="1"/>
  <c r="J3663" i="1"/>
  <c r="H3663" i="1"/>
  <c r="L3663" i="1" l="1"/>
  <c r="J3664" i="1"/>
  <c r="D3664" i="1"/>
  <c r="P3664" i="1" s="1"/>
  <c r="H3664" i="1"/>
  <c r="L3664" i="1" s="1"/>
  <c r="P3663" i="1"/>
  <c r="O3663" i="1"/>
  <c r="O3664" i="1" l="1"/>
  <c r="N3664" i="1"/>
  <c r="B3665" i="1" s="1"/>
  <c r="D3665" i="1" l="1"/>
  <c r="N3665" i="1" s="1"/>
  <c r="B3666" i="1" s="1"/>
  <c r="J3665" i="1"/>
  <c r="H3665" i="1"/>
  <c r="L3665" i="1" l="1"/>
  <c r="J3666" i="1"/>
  <c r="D3666" i="1"/>
  <c r="P3666" i="1" s="1"/>
  <c r="H3666" i="1"/>
  <c r="L3666" i="1" s="1"/>
  <c r="P3665" i="1"/>
  <c r="O3665" i="1"/>
  <c r="O3666" i="1" l="1"/>
  <c r="N3666" i="1"/>
  <c r="B3667" i="1" s="1"/>
  <c r="D3667" i="1" l="1"/>
  <c r="N3667" i="1" s="1"/>
  <c r="B3668" i="1" s="1"/>
  <c r="J3667" i="1"/>
  <c r="H3667" i="1"/>
  <c r="L3667" i="1" l="1"/>
  <c r="J3668" i="1"/>
  <c r="D3668" i="1"/>
  <c r="P3668" i="1" s="1"/>
  <c r="H3668" i="1"/>
  <c r="L3668" i="1" s="1"/>
  <c r="P3667" i="1"/>
  <c r="O3667" i="1"/>
  <c r="O3668" i="1" l="1"/>
  <c r="N3668" i="1"/>
  <c r="B3669" i="1" s="1"/>
  <c r="D3669" i="1" l="1"/>
  <c r="N3669" i="1" s="1"/>
  <c r="B3670" i="1" s="1"/>
  <c r="J3669" i="1"/>
  <c r="H3669" i="1"/>
  <c r="L3669" i="1" l="1"/>
  <c r="J3670" i="1"/>
  <c r="D3670" i="1"/>
  <c r="P3670" i="1" s="1"/>
  <c r="H3670" i="1"/>
  <c r="L3670" i="1" s="1"/>
  <c r="P3669" i="1"/>
  <c r="O3669" i="1"/>
  <c r="O3670" i="1" l="1"/>
  <c r="N3670" i="1"/>
  <c r="B3671" i="1" s="1"/>
  <c r="D3671" i="1" l="1"/>
  <c r="N3671" i="1" s="1"/>
  <c r="B3672" i="1" s="1"/>
  <c r="J3671" i="1"/>
  <c r="H3671" i="1"/>
  <c r="L3671" i="1" l="1"/>
  <c r="J3672" i="1"/>
  <c r="D3672" i="1"/>
  <c r="P3672" i="1" s="1"/>
  <c r="H3672" i="1"/>
  <c r="L3672" i="1" s="1"/>
  <c r="P3671" i="1"/>
  <c r="O3671" i="1"/>
  <c r="O3672" i="1" l="1"/>
  <c r="N3672" i="1"/>
  <c r="B3673" i="1" s="1"/>
  <c r="D3673" i="1" l="1"/>
  <c r="N3673" i="1" s="1"/>
  <c r="B3674" i="1" s="1"/>
  <c r="J3673" i="1"/>
  <c r="H3673" i="1"/>
  <c r="L3673" i="1" s="1"/>
  <c r="J3674" i="1" l="1"/>
  <c r="D3674" i="1"/>
  <c r="P3674" i="1" s="1"/>
  <c r="H3674" i="1"/>
  <c r="L3674" i="1" s="1"/>
  <c r="P3673" i="1"/>
  <c r="O3673" i="1"/>
  <c r="O3674" i="1" l="1"/>
  <c r="N3674" i="1"/>
  <c r="B3675" i="1" s="1"/>
  <c r="D3675" i="1" l="1"/>
  <c r="N3675" i="1" s="1"/>
  <c r="B3676" i="1" s="1"/>
  <c r="J3675" i="1"/>
  <c r="H3675" i="1"/>
  <c r="L3675" i="1" l="1"/>
  <c r="J3676" i="1"/>
  <c r="D3676" i="1"/>
  <c r="P3676" i="1" s="1"/>
  <c r="H3676" i="1"/>
  <c r="L3676" i="1" s="1"/>
  <c r="P3675" i="1"/>
  <c r="O3675" i="1"/>
  <c r="O3676" i="1" l="1"/>
  <c r="N3676" i="1"/>
  <c r="B3677" i="1" s="1"/>
  <c r="D3677" i="1" l="1"/>
  <c r="N3677" i="1" s="1"/>
  <c r="B3678" i="1" s="1"/>
  <c r="J3677" i="1"/>
  <c r="H3677" i="1"/>
  <c r="L3677" i="1" l="1"/>
  <c r="J3678" i="1"/>
  <c r="D3678" i="1"/>
  <c r="P3678" i="1" s="1"/>
  <c r="H3678" i="1"/>
  <c r="L3678" i="1" s="1"/>
  <c r="P3677" i="1"/>
  <c r="O3677" i="1"/>
  <c r="O3678" i="1" l="1"/>
  <c r="N3678" i="1"/>
  <c r="B3679" i="1" s="1"/>
  <c r="D3679" i="1" l="1"/>
  <c r="N3679" i="1" s="1"/>
  <c r="B3680" i="1" s="1"/>
  <c r="J3679" i="1"/>
  <c r="H3679" i="1"/>
  <c r="L3679" i="1" l="1"/>
  <c r="J3680" i="1"/>
  <c r="D3680" i="1"/>
  <c r="P3680" i="1" s="1"/>
  <c r="H3680" i="1"/>
  <c r="L3680" i="1" s="1"/>
  <c r="P3679" i="1"/>
  <c r="O3679" i="1"/>
  <c r="O3680" i="1" l="1"/>
  <c r="N3680" i="1"/>
  <c r="B3681" i="1" s="1"/>
  <c r="D3681" i="1" l="1"/>
  <c r="N3681" i="1" s="1"/>
  <c r="B3682" i="1" s="1"/>
  <c r="J3681" i="1"/>
  <c r="H3681" i="1"/>
  <c r="L3681" i="1" l="1"/>
  <c r="J3682" i="1"/>
  <c r="D3682" i="1"/>
  <c r="P3682" i="1" s="1"/>
  <c r="H3682" i="1"/>
  <c r="L3682" i="1" s="1"/>
  <c r="P3681" i="1"/>
  <c r="O3681" i="1"/>
  <c r="O3682" i="1" l="1"/>
  <c r="N3682" i="1"/>
  <c r="B3683" i="1" s="1"/>
  <c r="D3683" i="1" l="1"/>
  <c r="N3683" i="1" s="1"/>
  <c r="B3684" i="1" s="1"/>
  <c r="J3683" i="1"/>
  <c r="H3683" i="1"/>
  <c r="L3683" i="1" l="1"/>
  <c r="J3684" i="1"/>
  <c r="D3684" i="1"/>
  <c r="P3684" i="1" s="1"/>
  <c r="H3684" i="1"/>
  <c r="L3684" i="1" s="1"/>
  <c r="P3683" i="1"/>
  <c r="O3683" i="1"/>
  <c r="O3684" i="1" l="1"/>
  <c r="N3684" i="1"/>
  <c r="B3685" i="1" s="1"/>
  <c r="D3685" i="1" l="1"/>
  <c r="N3685" i="1" s="1"/>
  <c r="B3686" i="1" s="1"/>
  <c r="J3685" i="1"/>
  <c r="H3685" i="1"/>
  <c r="L3685" i="1" l="1"/>
  <c r="J3686" i="1"/>
  <c r="D3686" i="1"/>
  <c r="P3686" i="1" s="1"/>
  <c r="H3686" i="1"/>
  <c r="P3685" i="1"/>
  <c r="O3685" i="1"/>
  <c r="L3686" i="1" l="1"/>
  <c r="O3686" i="1"/>
  <c r="N3686" i="1"/>
  <c r="B3687" i="1" s="1"/>
  <c r="D3687" i="1" l="1"/>
  <c r="N3687" i="1" s="1"/>
  <c r="B3688" i="1" s="1"/>
  <c r="J3687" i="1"/>
  <c r="H3687" i="1"/>
  <c r="L3687" i="1" l="1"/>
  <c r="J3688" i="1"/>
  <c r="D3688" i="1"/>
  <c r="P3688" i="1" s="1"/>
  <c r="H3688" i="1"/>
  <c r="L3688" i="1" s="1"/>
  <c r="P3687" i="1"/>
  <c r="O3687" i="1"/>
  <c r="O3688" i="1" l="1"/>
  <c r="N3688" i="1"/>
  <c r="B3689" i="1" s="1"/>
  <c r="D3689" i="1" l="1"/>
  <c r="N3689" i="1" s="1"/>
  <c r="B3690" i="1" s="1"/>
  <c r="J3689" i="1"/>
  <c r="H3689" i="1"/>
  <c r="L3689" i="1" l="1"/>
  <c r="J3690" i="1"/>
  <c r="D3690" i="1"/>
  <c r="P3690" i="1" s="1"/>
  <c r="H3690" i="1"/>
  <c r="L3690" i="1" s="1"/>
  <c r="P3689" i="1"/>
  <c r="O3689" i="1"/>
  <c r="O3690" i="1" l="1"/>
  <c r="N3690" i="1"/>
  <c r="B3691" i="1" s="1"/>
  <c r="D3691" i="1" l="1"/>
  <c r="N3691" i="1" s="1"/>
  <c r="B3692" i="1" s="1"/>
  <c r="J3691" i="1"/>
  <c r="H3691" i="1"/>
  <c r="L3691" i="1" l="1"/>
  <c r="J3692" i="1"/>
  <c r="D3692" i="1"/>
  <c r="P3692" i="1" s="1"/>
  <c r="H3692" i="1"/>
  <c r="L3692" i="1" s="1"/>
  <c r="P3691" i="1"/>
  <c r="O3691" i="1"/>
  <c r="O3692" i="1" l="1"/>
  <c r="N3692" i="1"/>
  <c r="B3693" i="1" s="1"/>
  <c r="D3693" i="1" l="1"/>
  <c r="N3693" i="1" s="1"/>
  <c r="B3694" i="1" s="1"/>
  <c r="J3693" i="1"/>
  <c r="H3693" i="1"/>
  <c r="L3693" i="1" l="1"/>
  <c r="J3694" i="1"/>
  <c r="D3694" i="1"/>
  <c r="P3694" i="1" s="1"/>
  <c r="H3694" i="1"/>
  <c r="L3694" i="1" s="1"/>
  <c r="P3693" i="1"/>
  <c r="O3693" i="1"/>
  <c r="O3694" i="1" l="1"/>
  <c r="N3694" i="1"/>
  <c r="B3695" i="1" s="1"/>
  <c r="D3695" i="1" l="1"/>
  <c r="N3695" i="1" s="1"/>
  <c r="B3696" i="1" s="1"/>
  <c r="J3695" i="1"/>
  <c r="H3695" i="1"/>
  <c r="L3695" i="1" l="1"/>
  <c r="J3696" i="1"/>
  <c r="D3696" i="1"/>
  <c r="P3696" i="1" s="1"/>
  <c r="H3696" i="1"/>
  <c r="L3696" i="1" s="1"/>
  <c r="P3695" i="1"/>
  <c r="O3695" i="1"/>
  <c r="O3696" i="1" l="1"/>
  <c r="N3696" i="1"/>
  <c r="B3697" i="1" s="1"/>
  <c r="D3697" i="1" l="1"/>
  <c r="N3697" i="1" s="1"/>
  <c r="B3698" i="1" s="1"/>
  <c r="J3697" i="1"/>
  <c r="H3697" i="1"/>
  <c r="L3697" i="1" l="1"/>
  <c r="J3698" i="1"/>
  <c r="D3698" i="1"/>
  <c r="P3698" i="1" s="1"/>
  <c r="H3698" i="1"/>
  <c r="L3698" i="1" s="1"/>
  <c r="P3697" i="1"/>
  <c r="O3697" i="1"/>
  <c r="O3698" i="1" l="1"/>
  <c r="N3698" i="1"/>
  <c r="B3699" i="1" s="1"/>
  <c r="D3699" i="1" l="1"/>
  <c r="N3699" i="1" s="1"/>
  <c r="B3700" i="1" s="1"/>
  <c r="J3699" i="1"/>
  <c r="H3699" i="1"/>
  <c r="L3699" i="1" l="1"/>
  <c r="J3700" i="1"/>
  <c r="D3700" i="1"/>
  <c r="P3700" i="1" s="1"/>
  <c r="H3700" i="1"/>
  <c r="L3700" i="1" s="1"/>
  <c r="P3699" i="1"/>
  <c r="O3699" i="1"/>
  <c r="O3700" i="1" l="1"/>
  <c r="N3700" i="1"/>
  <c r="B3701" i="1" s="1"/>
  <c r="D3701" i="1" l="1"/>
  <c r="N3701" i="1" s="1"/>
  <c r="B3702" i="1" s="1"/>
  <c r="J3701" i="1"/>
  <c r="H3701" i="1"/>
  <c r="L3701" i="1" l="1"/>
  <c r="J3702" i="1"/>
  <c r="D3702" i="1"/>
  <c r="P3702" i="1" s="1"/>
  <c r="H3702" i="1"/>
  <c r="P3701" i="1"/>
  <c r="O3701" i="1"/>
  <c r="L3702" i="1" l="1"/>
  <c r="O3702" i="1"/>
  <c r="N3702" i="1"/>
  <c r="B3703" i="1" s="1"/>
  <c r="D3703" i="1" l="1"/>
  <c r="N3703" i="1" s="1"/>
  <c r="B3704" i="1" s="1"/>
  <c r="J3703" i="1"/>
  <c r="H3703" i="1"/>
  <c r="L3703" i="1" l="1"/>
  <c r="J3704" i="1"/>
  <c r="D3704" i="1"/>
  <c r="P3704" i="1" s="1"/>
  <c r="H3704" i="1"/>
  <c r="L3704" i="1" s="1"/>
  <c r="P3703" i="1"/>
  <c r="O3703" i="1"/>
  <c r="O3704" i="1" l="1"/>
  <c r="N3704" i="1"/>
  <c r="B3705" i="1" s="1"/>
  <c r="D3705" i="1" l="1"/>
  <c r="N3705" i="1" s="1"/>
  <c r="B3706" i="1" s="1"/>
  <c r="J3705" i="1"/>
  <c r="H3705" i="1"/>
  <c r="L3705" i="1" l="1"/>
  <c r="J3706" i="1"/>
  <c r="D3706" i="1"/>
  <c r="P3706" i="1" s="1"/>
  <c r="H3706" i="1"/>
  <c r="L3706" i="1" s="1"/>
  <c r="P3705" i="1"/>
  <c r="O3705" i="1"/>
  <c r="O3706" i="1" l="1"/>
  <c r="N3706" i="1"/>
  <c r="B3707" i="1" s="1"/>
  <c r="D3707" i="1" l="1"/>
  <c r="N3707" i="1" s="1"/>
  <c r="B3708" i="1" s="1"/>
  <c r="J3707" i="1"/>
  <c r="H3707" i="1"/>
  <c r="L3707" i="1" l="1"/>
  <c r="J3708" i="1"/>
  <c r="D3708" i="1"/>
  <c r="P3708" i="1" s="1"/>
  <c r="H3708" i="1"/>
  <c r="L3708" i="1" s="1"/>
  <c r="P3707" i="1"/>
  <c r="O3707" i="1"/>
  <c r="O3708" i="1" l="1"/>
  <c r="N3708" i="1"/>
  <c r="B3709" i="1" s="1"/>
  <c r="D3709" i="1" l="1"/>
  <c r="N3709" i="1" s="1"/>
  <c r="B3710" i="1" s="1"/>
  <c r="J3709" i="1"/>
  <c r="H3709" i="1"/>
  <c r="L3709" i="1" l="1"/>
  <c r="J3710" i="1"/>
  <c r="D3710" i="1"/>
  <c r="P3710" i="1" s="1"/>
  <c r="H3710" i="1"/>
  <c r="L3710" i="1" s="1"/>
  <c r="P3709" i="1"/>
  <c r="O3709" i="1"/>
  <c r="O3710" i="1" l="1"/>
  <c r="N3710" i="1"/>
  <c r="B3711" i="1" s="1"/>
  <c r="D3711" i="1" l="1"/>
  <c r="N3711" i="1" s="1"/>
  <c r="B3712" i="1" s="1"/>
  <c r="J3711" i="1"/>
  <c r="H3711" i="1"/>
  <c r="L3711" i="1" l="1"/>
  <c r="J3712" i="1"/>
  <c r="D3712" i="1"/>
  <c r="P3712" i="1" s="1"/>
  <c r="H3712" i="1"/>
  <c r="L3712" i="1" s="1"/>
  <c r="P3711" i="1"/>
  <c r="O3711" i="1"/>
  <c r="O3712" i="1" l="1"/>
  <c r="N3712" i="1"/>
  <c r="B3713" i="1" s="1"/>
  <c r="D3713" i="1" l="1"/>
  <c r="N3713" i="1" s="1"/>
  <c r="B3714" i="1" s="1"/>
  <c r="J3713" i="1"/>
  <c r="H3713" i="1"/>
  <c r="L3713" i="1" s="1"/>
  <c r="J3714" i="1" l="1"/>
  <c r="D3714" i="1"/>
  <c r="P3714" i="1" s="1"/>
  <c r="H3714" i="1"/>
  <c r="L3714" i="1" s="1"/>
  <c r="P3713" i="1"/>
  <c r="O3713" i="1"/>
  <c r="O3714" i="1" l="1"/>
  <c r="N3714" i="1"/>
  <c r="B3715" i="1" s="1"/>
  <c r="D3715" i="1" l="1"/>
  <c r="N3715" i="1" s="1"/>
  <c r="B3716" i="1" s="1"/>
  <c r="J3715" i="1"/>
  <c r="H3715" i="1"/>
  <c r="L3715" i="1" l="1"/>
  <c r="J3716" i="1"/>
  <c r="D3716" i="1"/>
  <c r="P3716" i="1" s="1"/>
  <c r="H3716" i="1"/>
  <c r="L3716" i="1" s="1"/>
  <c r="P3715" i="1"/>
  <c r="O3715" i="1"/>
  <c r="O3716" i="1" l="1"/>
  <c r="N3716" i="1"/>
  <c r="B3717" i="1" s="1"/>
  <c r="D3717" i="1" l="1"/>
  <c r="N3717" i="1" s="1"/>
  <c r="B3718" i="1" s="1"/>
  <c r="J3717" i="1"/>
  <c r="H3717" i="1"/>
  <c r="L3717" i="1" l="1"/>
  <c r="J3718" i="1"/>
  <c r="D3718" i="1"/>
  <c r="P3718" i="1" s="1"/>
  <c r="H3718" i="1"/>
  <c r="L3718" i="1" s="1"/>
  <c r="P3717" i="1"/>
  <c r="O3717" i="1"/>
  <c r="O3718" i="1" l="1"/>
  <c r="N3718" i="1"/>
  <c r="B3719" i="1" s="1"/>
  <c r="D3719" i="1" l="1"/>
  <c r="N3719" i="1" s="1"/>
  <c r="B3720" i="1" s="1"/>
  <c r="J3719" i="1"/>
  <c r="H3719" i="1"/>
  <c r="L3719" i="1" l="1"/>
  <c r="J3720" i="1"/>
  <c r="D3720" i="1"/>
  <c r="P3720" i="1" s="1"/>
  <c r="H3720" i="1"/>
  <c r="L3720" i="1" s="1"/>
  <c r="P3719" i="1"/>
  <c r="O3719" i="1"/>
  <c r="O3720" i="1" l="1"/>
  <c r="N3720" i="1"/>
  <c r="B3721" i="1" s="1"/>
  <c r="D3721" i="1" l="1"/>
  <c r="N3721" i="1" s="1"/>
  <c r="B3722" i="1" s="1"/>
  <c r="J3721" i="1"/>
  <c r="H3721" i="1"/>
  <c r="L3721" i="1" l="1"/>
  <c r="J3722" i="1"/>
  <c r="D3722" i="1"/>
  <c r="P3722" i="1" s="1"/>
  <c r="H3722" i="1"/>
  <c r="L3722" i="1" s="1"/>
  <c r="P3721" i="1"/>
  <c r="O3721" i="1"/>
  <c r="O3722" i="1" l="1"/>
  <c r="N3722" i="1"/>
  <c r="B3723" i="1" s="1"/>
  <c r="D3723" i="1" l="1"/>
  <c r="N3723" i="1" s="1"/>
  <c r="B3724" i="1" s="1"/>
  <c r="J3723" i="1"/>
  <c r="H3723" i="1"/>
  <c r="L3723" i="1" l="1"/>
  <c r="J3724" i="1"/>
  <c r="D3724" i="1"/>
  <c r="P3724" i="1" s="1"/>
  <c r="H3724" i="1"/>
  <c r="L3724" i="1" s="1"/>
  <c r="P3723" i="1"/>
  <c r="O3723" i="1"/>
  <c r="O3724" i="1" l="1"/>
  <c r="N3724" i="1"/>
  <c r="B3725" i="1" s="1"/>
  <c r="D3725" i="1" l="1"/>
  <c r="N3725" i="1" s="1"/>
  <c r="B3726" i="1" s="1"/>
  <c r="J3725" i="1"/>
  <c r="H3725" i="1"/>
  <c r="L3725" i="1" l="1"/>
  <c r="J3726" i="1"/>
  <c r="D3726" i="1"/>
  <c r="P3726" i="1" s="1"/>
  <c r="H3726" i="1"/>
  <c r="L3726" i="1" s="1"/>
  <c r="P3725" i="1"/>
  <c r="O3725" i="1"/>
  <c r="O3726" i="1" l="1"/>
  <c r="N3726" i="1"/>
  <c r="B3727" i="1" s="1"/>
  <c r="D3727" i="1" l="1"/>
  <c r="N3727" i="1" s="1"/>
  <c r="B3728" i="1" s="1"/>
  <c r="J3727" i="1"/>
  <c r="H3727" i="1"/>
  <c r="L3727" i="1" l="1"/>
  <c r="J3728" i="1"/>
  <c r="D3728" i="1"/>
  <c r="P3728" i="1" s="1"/>
  <c r="H3728" i="1"/>
  <c r="L3728" i="1" s="1"/>
  <c r="P3727" i="1"/>
  <c r="O3727" i="1"/>
  <c r="O3728" i="1" l="1"/>
  <c r="N3728" i="1"/>
  <c r="B3729" i="1" s="1"/>
  <c r="D3729" i="1" l="1"/>
  <c r="N3729" i="1" s="1"/>
  <c r="B3730" i="1" s="1"/>
  <c r="J3729" i="1"/>
  <c r="H3729" i="1"/>
  <c r="L3729" i="1" l="1"/>
  <c r="J3730" i="1"/>
  <c r="D3730" i="1"/>
  <c r="P3730" i="1" s="1"/>
  <c r="H3730" i="1"/>
  <c r="L3730" i="1" s="1"/>
  <c r="P3729" i="1"/>
  <c r="O3729" i="1"/>
  <c r="O3730" i="1" l="1"/>
  <c r="N3730" i="1"/>
  <c r="B3731" i="1" s="1"/>
  <c r="D3731" i="1" l="1"/>
  <c r="N3731" i="1" s="1"/>
  <c r="B3732" i="1" s="1"/>
  <c r="J3731" i="1"/>
  <c r="H3731" i="1"/>
  <c r="L3731" i="1" l="1"/>
  <c r="J3732" i="1"/>
  <c r="D3732" i="1"/>
  <c r="P3732" i="1" s="1"/>
  <c r="H3732" i="1"/>
  <c r="L3732" i="1" s="1"/>
  <c r="P3731" i="1"/>
  <c r="O3731" i="1"/>
  <c r="O3732" i="1" l="1"/>
  <c r="N3732" i="1"/>
  <c r="B3733" i="1" s="1"/>
  <c r="D3733" i="1" l="1"/>
  <c r="J3733" i="1"/>
  <c r="H3733" i="1"/>
  <c r="P3733" i="1" l="1"/>
  <c r="O3733" i="1"/>
  <c r="L3733" i="1"/>
  <c r="N3733" i="1"/>
  <c r="B3734" i="1" s="1"/>
  <c r="J3734" i="1" l="1"/>
  <c r="D3734" i="1"/>
  <c r="P3734" i="1" s="1"/>
  <c r="H3734" i="1"/>
  <c r="L3734" i="1" s="1"/>
  <c r="O3734" i="1"/>
  <c r="N3734" i="1" l="1"/>
  <c r="B3735" i="1" s="1"/>
  <c r="D3735" i="1" l="1"/>
  <c r="J3735" i="1"/>
  <c r="H3735" i="1"/>
  <c r="P3735" i="1" l="1"/>
  <c r="O3735" i="1"/>
  <c r="L3735" i="1"/>
  <c r="N3735" i="1"/>
  <c r="B3736" i="1" s="1"/>
  <c r="J3736" i="1" l="1"/>
  <c r="D3736" i="1"/>
  <c r="P3736" i="1" s="1"/>
  <c r="H3736" i="1"/>
  <c r="L3736" i="1" s="1"/>
  <c r="O3736" i="1"/>
  <c r="N3736" i="1" l="1"/>
  <c r="B3737" i="1" s="1"/>
  <c r="D3737" i="1" l="1"/>
  <c r="J3737" i="1"/>
  <c r="H3737" i="1"/>
  <c r="P3737" i="1" l="1"/>
  <c r="O3737" i="1"/>
  <c r="L3737" i="1"/>
  <c r="N3737" i="1"/>
  <c r="B3738" i="1" s="1"/>
  <c r="J3738" i="1" l="1"/>
  <c r="D3738" i="1"/>
  <c r="P3738" i="1" s="1"/>
  <c r="H3738" i="1"/>
  <c r="L3738" i="1" s="1"/>
  <c r="O3738" i="1"/>
  <c r="N3738" i="1" l="1"/>
  <c r="B3739" i="1" s="1"/>
  <c r="D3739" i="1" l="1"/>
  <c r="N3739" i="1" s="1"/>
  <c r="B3740" i="1" s="1"/>
  <c r="J3739" i="1"/>
  <c r="H3739" i="1"/>
  <c r="J3740" i="1" l="1"/>
  <c r="D3740" i="1"/>
  <c r="P3740" i="1" s="1"/>
  <c r="H3740" i="1"/>
  <c r="L3739" i="1"/>
  <c r="P3739" i="1"/>
  <c r="O3739" i="1"/>
  <c r="O3740" i="1" s="1"/>
  <c r="L3740" i="1" l="1"/>
  <c r="N3740" i="1"/>
  <c r="B3741" i="1" s="1"/>
  <c r="D3741" i="1" l="1"/>
  <c r="N3741" i="1" s="1"/>
  <c r="B3742" i="1" s="1"/>
  <c r="J3741" i="1"/>
  <c r="H3741" i="1"/>
  <c r="L3741" i="1" l="1"/>
  <c r="J3742" i="1"/>
  <c r="D3742" i="1"/>
  <c r="P3742" i="1" s="1"/>
  <c r="H3742" i="1"/>
  <c r="L3742" i="1" s="1"/>
  <c r="P3741" i="1"/>
  <c r="O3741" i="1"/>
  <c r="O3742" i="1" l="1"/>
  <c r="N3742" i="1"/>
  <c r="B3743" i="1" s="1"/>
  <c r="D3743" i="1" l="1"/>
  <c r="N3743" i="1" s="1"/>
  <c r="B3744" i="1" s="1"/>
  <c r="J3743" i="1"/>
  <c r="H3743" i="1"/>
  <c r="L3743" i="1" l="1"/>
  <c r="J3744" i="1"/>
  <c r="D3744" i="1"/>
  <c r="P3744" i="1" s="1"/>
  <c r="H3744" i="1"/>
  <c r="L3744" i="1" s="1"/>
  <c r="P3743" i="1"/>
  <c r="O3743" i="1"/>
  <c r="O3744" i="1" l="1"/>
  <c r="N3744" i="1"/>
  <c r="B3745" i="1" s="1"/>
  <c r="D3745" i="1" l="1"/>
  <c r="J3745" i="1"/>
  <c r="H3745" i="1"/>
  <c r="P3745" i="1" l="1"/>
  <c r="O3745" i="1"/>
  <c r="L3745" i="1"/>
  <c r="N3745" i="1"/>
  <c r="B3746" i="1" s="1"/>
  <c r="J3746" i="1" l="1"/>
  <c r="D3746" i="1"/>
  <c r="P3746" i="1" s="1"/>
  <c r="H3746" i="1"/>
  <c r="L3746" i="1" s="1"/>
  <c r="O3746" i="1"/>
  <c r="N3746" i="1" l="1"/>
  <c r="B3747" i="1" s="1"/>
  <c r="D3747" i="1" l="1"/>
  <c r="N3747" i="1" s="1"/>
  <c r="B3748" i="1" s="1"/>
  <c r="J3747" i="1"/>
  <c r="H3747" i="1"/>
  <c r="L3747" i="1" l="1"/>
  <c r="J3748" i="1"/>
  <c r="D3748" i="1"/>
  <c r="P3748" i="1" s="1"/>
  <c r="H3748" i="1"/>
  <c r="L3748" i="1" s="1"/>
  <c r="P3747" i="1"/>
  <c r="O3747" i="1"/>
  <c r="N3748" i="1" l="1"/>
  <c r="B3749" i="1" s="1"/>
  <c r="O3748" i="1"/>
  <c r="D3749" i="1" l="1"/>
  <c r="P3749" i="1" s="1"/>
  <c r="J3749" i="1"/>
  <c r="H3749" i="1"/>
  <c r="L3749" i="1" l="1"/>
  <c r="N3749" i="1"/>
  <c r="B3750" i="1" s="1"/>
  <c r="O3749" i="1"/>
  <c r="J3750" i="1" l="1"/>
  <c r="D3750" i="1"/>
  <c r="P3750" i="1" s="1"/>
  <c r="H3750" i="1"/>
  <c r="L3750" i="1" s="1"/>
  <c r="O3750" i="1"/>
  <c r="N3750" i="1" l="1"/>
  <c r="B3751" i="1" s="1"/>
  <c r="D3751" i="1" l="1"/>
  <c r="N3751" i="1" s="1"/>
  <c r="B3752" i="1" s="1"/>
  <c r="J3751" i="1"/>
  <c r="H3751" i="1"/>
  <c r="L3751" i="1" l="1"/>
  <c r="J3752" i="1"/>
  <c r="D3752" i="1"/>
  <c r="P3752" i="1" s="1"/>
  <c r="H3752" i="1"/>
  <c r="L3752" i="1" s="1"/>
  <c r="P3751" i="1"/>
  <c r="O3751" i="1"/>
  <c r="O3752" i="1" l="1"/>
  <c r="N3752" i="1"/>
  <c r="B3753" i="1" s="1"/>
  <c r="D3753" i="1" l="1"/>
  <c r="N3753" i="1" s="1"/>
  <c r="B3754" i="1" s="1"/>
  <c r="J3753" i="1"/>
  <c r="H3753" i="1"/>
  <c r="L3753" i="1" l="1"/>
  <c r="J3754" i="1"/>
  <c r="D3754" i="1"/>
  <c r="P3754" i="1" s="1"/>
  <c r="H3754" i="1"/>
  <c r="L3754" i="1" s="1"/>
  <c r="P3753" i="1"/>
  <c r="O3753" i="1"/>
  <c r="O3754" i="1" l="1"/>
  <c r="N3754" i="1"/>
  <c r="B3755" i="1" s="1"/>
  <c r="D3755" i="1" l="1"/>
  <c r="N3755" i="1" s="1"/>
  <c r="B3756" i="1" s="1"/>
  <c r="J3755" i="1"/>
  <c r="H3755" i="1"/>
  <c r="L3755" i="1" l="1"/>
  <c r="J3756" i="1"/>
  <c r="D3756" i="1"/>
  <c r="P3756" i="1" s="1"/>
  <c r="H3756" i="1"/>
  <c r="L3756" i="1" s="1"/>
  <c r="P3755" i="1"/>
  <c r="O3755" i="1"/>
  <c r="O3756" i="1" l="1"/>
  <c r="N3756" i="1"/>
  <c r="B3757" i="1" s="1"/>
  <c r="D3757" i="1" l="1"/>
  <c r="N3757" i="1" s="1"/>
  <c r="B3758" i="1" s="1"/>
  <c r="J3757" i="1"/>
  <c r="H3757" i="1"/>
  <c r="L3757" i="1" l="1"/>
  <c r="J3758" i="1"/>
  <c r="D3758" i="1"/>
  <c r="P3758" i="1" s="1"/>
  <c r="H3758" i="1"/>
  <c r="L3758" i="1" s="1"/>
  <c r="P3757" i="1"/>
  <c r="O3757" i="1"/>
  <c r="O3758" i="1" l="1"/>
  <c r="N3758" i="1"/>
  <c r="B3759" i="1" s="1"/>
  <c r="D3759" i="1" l="1"/>
  <c r="N3759" i="1" s="1"/>
  <c r="B3760" i="1" s="1"/>
  <c r="J3759" i="1"/>
  <c r="H3759" i="1"/>
  <c r="L3759" i="1" l="1"/>
  <c r="J3760" i="1"/>
  <c r="D3760" i="1"/>
  <c r="P3760" i="1" s="1"/>
  <c r="H3760" i="1"/>
  <c r="L3760" i="1" s="1"/>
  <c r="P3759" i="1"/>
  <c r="O3759" i="1"/>
  <c r="O3760" i="1" l="1"/>
  <c r="N3760" i="1"/>
  <c r="B3761" i="1" s="1"/>
  <c r="D3761" i="1" l="1"/>
  <c r="N3761" i="1" s="1"/>
  <c r="B3762" i="1" s="1"/>
  <c r="J3761" i="1"/>
  <c r="H3761" i="1"/>
  <c r="L3761" i="1" l="1"/>
  <c r="J3762" i="1"/>
  <c r="D3762" i="1"/>
  <c r="P3762" i="1" s="1"/>
  <c r="H3762" i="1"/>
  <c r="L3762" i="1" s="1"/>
  <c r="P3761" i="1"/>
  <c r="O3761" i="1"/>
  <c r="O3762" i="1" l="1"/>
  <c r="N3762" i="1"/>
  <c r="B3763" i="1" s="1"/>
  <c r="D3763" i="1" l="1"/>
  <c r="N3763" i="1" s="1"/>
  <c r="B3764" i="1" s="1"/>
  <c r="J3763" i="1"/>
  <c r="H3763" i="1"/>
  <c r="L3763" i="1" l="1"/>
  <c r="J3764" i="1"/>
  <c r="D3764" i="1"/>
  <c r="P3764" i="1" s="1"/>
  <c r="H3764" i="1"/>
  <c r="L3764" i="1" s="1"/>
  <c r="P3763" i="1"/>
  <c r="O3763" i="1"/>
  <c r="O3764" i="1" l="1"/>
  <c r="N3764" i="1"/>
  <c r="B3765" i="1" s="1"/>
  <c r="D3765" i="1" l="1"/>
  <c r="N3765" i="1" s="1"/>
  <c r="B3766" i="1" s="1"/>
  <c r="J3765" i="1"/>
  <c r="H3765" i="1"/>
  <c r="L3765" i="1" l="1"/>
  <c r="J3766" i="1"/>
  <c r="D3766" i="1"/>
  <c r="P3766" i="1" s="1"/>
  <c r="H3766" i="1"/>
  <c r="L3766" i="1" s="1"/>
  <c r="P3765" i="1"/>
  <c r="O3765" i="1"/>
  <c r="O3766" i="1" l="1"/>
  <c r="N3766" i="1"/>
  <c r="B3767" i="1" s="1"/>
  <c r="D3767" i="1" l="1"/>
  <c r="N3767" i="1" s="1"/>
  <c r="B3768" i="1" s="1"/>
  <c r="J3767" i="1"/>
  <c r="H3767" i="1"/>
  <c r="L3767" i="1" l="1"/>
  <c r="J3768" i="1"/>
  <c r="D3768" i="1"/>
  <c r="P3768" i="1" s="1"/>
  <c r="H3768" i="1"/>
  <c r="L3768" i="1" s="1"/>
  <c r="P3767" i="1"/>
  <c r="O3767" i="1"/>
  <c r="O3768" i="1" l="1"/>
  <c r="N3768" i="1"/>
  <c r="B3769" i="1" s="1"/>
  <c r="D3769" i="1" l="1"/>
  <c r="N3769" i="1" s="1"/>
  <c r="B3770" i="1" s="1"/>
  <c r="J3769" i="1"/>
  <c r="H3769" i="1"/>
  <c r="L3769" i="1" l="1"/>
  <c r="J3770" i="1"/>
  <c r="D3770" i="1"/>
  <c r="P3770" i="1" s="1"/>
  <c r="H3770" i="1"/>
  <c r="L3770" i="1" s="1"/>
  <c r="P3769" i="1"/>
  <c r="O3769" i="1"/>
  <c r="O3770" i="1" l="1"/>
  <c r="N3770" i="1"/>
  <c r="B3771" i="1" s="1"/>
  <c r="D3771" i="1" l="1"/>
  <c r="N3771" i="1" s="1"/>
  <c r="B3772" i="1" s="1"/>
  <c r="J3771" i="1"/>
  <c r="H3771" i="1"/>
  <c r="L3771" i="1" l="1"/>
  <c r="J3772" i="1"/>
  <c r="D3772" i="1"/>
  <c r="P3772" i="1" s="1"/>
  <c r="H3772" i="1"/>
  <c r="L3772" i="1" s="1"/>
  <c r="P3771" i="1"/>
  <c r="O3771" i="1"/>
  <c r="O3772" i="1" l="1"/>
  <c r="N3772" i="1"/>
  <c r="B3773" i="1" s="1"/>
  <c r="D3773" i="1" l="1"/>
  <c r="N3773" i="1" s="1"/>
  <c r="B3774" i="1" s="1"/>
  <c r="J3773" i="1"/>
  <c r="H3773" i="1"/>
  <c r="L3773" i="1" l="1"/>
  <c r="J3774" i="1"/>
  <c r="D3774" i="1"/>
  <c r="P3774" i="1" s="1"/>
  <c r="H3774" i="1"/>
  <c r="L3774" i="1" s="1"/>
  <c r="P3773" i="1"/>
  <c r="O3773" i="1"/>
  <c r="O3774" i="1" l="1"/>
  <c r="N3774" i="1"/>
  <c r="B3775" i="1" s="1"/>
  <c r="D3775" i="1" l="1"/>
  <c r="N3775" i="1" s="1"/>
  <c r="B3776" i="1" s="1"/>
  <c r="J3775" i="1"/>
  <c r="H3775" i="1"/>
  <c r="L3775" i="1" l="1"/>
  <c r="J3776" i="1"/>
  <c r="D3776" i="1"/>
  <c r="P3776" i="1" s="1"/>
  <c r="H3776" i="1"/>
  <c r="L3776" i="1" s="1"/>
  <c r="P3775" i="1"/>
  <c r="O3775" i="1"/>
  <c r="O3776" i="1" l="1"/>
  <c r="N3776" i="1"/>
  <c r="B3777" i="1" s="1"/>
  <c r="D3777" i="1" l="1"/>
  <c r="N3777" i="1" s="1"/>
  <c r="B3778" i="1" s="1"/>
  <c r="J3777" i="1"/>
  <c r="H3777" i="1"/>
  <c r="L3777" i="1" l="1"/>
  <c r="J3778" i="1"/>
  <c r="D3778" i="1"/>
  <c r="P3778" i="1" s="1"/>
  <c r="H3778" i="1"/>
  <c r="L3778" i="1" s="1"/>
  <c r="P3777" i="1"/>
  <c r="O3777" i="1"/>
  <c r="O3778" i="1" l="1"/>
  <c r="N3778" i="1"/>
  <c r="B3779" i="1" s="1"/>
  <c r="D3779" i="1" l="1"/>
  <c r="N3779" i="1" s="1"/>
  <c r="B3780" i="1" s="1"/>
  <c r="J3779" i="1"/>
  <c r="H3779" i="1"/>
  <c r="L3779" i="1" l="1"/>
  <c r="J3780" i="1"/>
  <c r="D3780" i="1"/>
  <c r="P3780" i="1" s="1"/>
  <c r="H3780" i="1"/>
  <c r="L3780" i="1" s="1"/>
  <c r="P3779" i="1"/>
  <c r="O3779" i="1"/>
  <c r="O3780" i="1" l="1"/>
  <c r="N3780" i="1"/>
  <c r="B3781" i="1" s="1"/>
  <c r="D3781" i="1" l="1"/>
  <c r="N3781" i="1" s="1"/>
  <c r="B3782" i="1" s="1"/>
  <c r="J3781" i="1"/>
  <c r="H3781" i="1"/>
  <c r="L3781" i="1" l="1"/>
  <c r="J3782" i="1"/>
  <c r="D3782" i="1"/>
  <c r="P3782" i="1" s="1"/>
  <c r="H3782" i="1"/>
  <c r="L3782" i="1" s="1"/>
  <c r="P3781" i="1"/>
  <c r="O3781" i="1"/>
  <c r="O3782" i="1" l="1"/>
  <c r="N3782" i="1"/>
  <c r="B3783" i="1" s="1"/>
  <c r="D3783" i="1" l="1"/>
  <c r="N3783" i="1" s="1"/>
  <c r="B3784" i="1" s="1"/>
  <c r="J3783" i="1"/>
  <c r="H3783" i="1"/>
  <c r="L3783" i="1" l="1"/>
  <c r="J3784" i="1"/>
  <c r="D3784" i="1"/>
  <c r="P3784" i="1" s="1"/>
  <c r="H3784" i="1"/>
  <c r="L3784" i="1" s="1"/>
  <c r="P3783" i="1"/>
  <c r="O3783" i="1"/>
  <c r="O3784" i="1" l="1"/>
  <c r="N3784" i="1"/>
  <c r="B3785" i="1" s="1"/>
  <c r="D3785" i="1" l="1"/>
  <c r="N3785" i="1" s="1"/>
  <c r="B3786" i="1" s="1"/>
  <c r="J3785" i="1"/>
  <c r="H3785" i="1"/>
  <c r="L3785" i="1" l="1"/>
  <c r="J3786" i="1"/>
  <c r="D3786" i="1"/>
  <c r="P3786" i="1" s="1"/>
  <c r="H3786" i="1"/>
  <c r="L3786" i="1" s="1"/>
  <c r="P3785" i="1"/>
  <c r="O3785" i="1"/>
  <c r="O3786" i="1" l="1"/>
  <c r="N3786" i="1"/>
  <c r="B3787" i="1" s="1"/>
  <c r="D3787" i="1" l="1"/>
  <c r="N3787" i="1" s="1"/>
  <c r="B3788" i="1" s="1"/>
  <c r="J3787" i="1"/>
  <c r="H3787" i="1"/>
  <c r="L3787" i="1" l="1"/>
  <c r="J3788" i="1"/>
  <c r="D3788" i="1"/>
  <c r="P3788" i="1" s="1"/>
  <c r="H3788" i="1"/>
  <c r="L3788" i="1" s="1"/>
  <c r="P3787" i="1"/>
  <c r="O3787" i="1"/>
  <c r="O3788" i="1" l="1"/>
  <c r="N3788" i="1"/>
  <c r="B3789" i="1" s="1"/>
  <c r="D3789" i="1" l="1"/>
  <c r="N3789" i="1" s="1"/>
  <c r="B3790" i="1" s="1"/>
  <c r="J3789" i="1"/>
  <c r="H3789" i="1"/>
  <c r="L3789" i="1" l="1"/>
  <c r="J3790" i="1"/>
  <c r="D3790" i="1"/>
  <c r="P3790" i="1" s="1"/>
  <c r="H3790" i="1"/>
  <c r="L3790" i="1" s="1"/>
  <c r="P3789" i="1"/>
  <c r="O3789" i="1"/>
  <c r="O3790" i="1" l="1"/>
  <c r="N3790" i="1"/>
  <c r="B3791" i="1" s="1"/>
  <c r="D3791" i="1" l="1"/>
  <c r="N3791" i="1" s="1"/>
  <c r="B3792" i="1" s="1"/>
  <c r="J3791" i="1"/>
  <c r="H3791" i="1"/>
  <c r="L3791" i="1" l="1"/>
  <c r="J3792" i="1"/>
  <c r="D3792" i="1"/>
  <c r="P3792" i="1" s="1"/>
  <c r="H3792" i="1"/>
  <c r="L3792" i="1" s="1"/>
  <c r="P3791" i="1"/>
  <c r="O3791" i="1"/>
  <c r="O3792" i="1" l="1"/>
  <c r="N3792" i="1"/>
  <c r="B3793" i="1" s="1"/>
  <c r="D3793" i="1" l="1"/>
  <c r="N3793" i="1" s="1"/>
  <c r="B3794" i="1" s="1"/>
  <c r="J3793" i="1"/>
  <c r="H3793" i="1"/>
  <c r="J3794" i="1" l="1"/>
  <c r="D3794" i="1"/>
  <c r="P3794" i="1" s="1"/>
  <c r="H3794" i="1"/>
  <c r="L3793" i="1"/>
  <c r="P3793" i="1"/>
  <c r="O3793" i="1"/>
  <c r="O3794" i="1" s="1"/>
  <c r="L3794" i="1" l="1"/>
  <c r="N3794" i="1"/>
  <c r="B3795" i="1" s="1"/>
  <c r="D3795" i="1" l="1"/>
  <c r="N3795" i="1" s="1"/>
  <c r="B3796" i="1" s="1"/>
  <c r="J3795" i="1"/>
  <c r="H3795" i="1"/>
  <c r="J3796" i="1" l="1"/>
  <c r="D3796" i="1"/>
  <c r="P3796" i="1" s="1"/>
  <c r="H3796" i="1"/>
  <c r="L3796" i="1" s="1"/>
  <c r="L3795" i="1"/>
  <c r="P3795" i="1"/>
  <c r="O3795" i="1"/>
  <c r="O3796" i="1" s="1"/>
  <c r="N3796" i="1" l="1"/>
  <c r="B3797" i="1" s="1"/>
  <c r="D3797" i="1" l="1"/>
  <c r="N3797" i="1" s="1"/>
  <c r="B3798" i="1" s="1"/>
  <c r="J3797" i="1"/>
  <c r="H3797" i="1"/>
  <c r="J3798" i="1" l="1"/>
  <c r="D3798" i="1"/>
  <c r="P3798" i="1" s="1"/>
  <c r="H3798" i="1"/>
  <c r="L3798" i="1" s="1"/>
  <c r="L3797" i="1"/>
  <c r="P3797" i="1"/>
  <c r="O3797" i="1"/>
  <c r="O3798" i="1" s="1"/>
  <c r="N3798" i="1" l="1"/>
  <c r="B3799" i="1" s="1"/>
  <c r="D3799" i="1" l="1"/>
  <c r="N3799" i="1" s="1"/>
  <c r="B3800" i="1" s="1"/>
  <c r="J3799" i="1"/>
  <c r="H3799" i="1"/>
  <c r="L3799" i="1" l="1"/>
  <c r="J3800" i="1"/>
  <c r="D3800" i="1"/>
  <c r="P3800" i="1" s="1"/>
  <c r="H3800" i="1"/>
  <c r="L3800" i="1" s="1"/>
  <c r="P3799" i="1"/>
  <c r="O3799" i="1"/>
  <c r="O3800" i="1" l="1"/>
  <c r="N3800" i="1"/>
  <c r="B3801" i="1" s="1"/>
  <c r="D3801" i="1" l="1"/>
  <c r="N3801" i="1" s="1"/>
  <c r="B3802" i="1" s="1"/>
  <c r="J3801" i="1"/>
  <c r="H3801" i="1"/>
  <c r="L3801" i="1" l="1"/>
  <c r="J3802" i="1"/>
  <c r="D3802" i="1"/>
  <c r="P3802" i="1" s="1"/>
  <c r="H3802" i="1"/>
  <c r="L3802" i="1" s="1"/>
  <c r="P3801" i="1"/>
  <c r="O3801" i="1"/>
  <c r="O3802" i="1" l="1"/>
  <c r="N3802" i="1"/>
  <c r="B3803" i="1" s="1"/>
  <c r="D3803" i="1" l="1"/>
  <c r="N3803" i="1" s="1"/>
  <c r="B3804" i="1" s="1"/>
  <c r="J3803" i="1"/>
  <c r="H3803" i="1"/>
  <c r="L3803" i="1" l="1"/>
  <c r="J3804" i="1"/>
  <c r="D3804" i="1"/>
  <c r="P3804" i="1" s="1"/>
  <c r="H3804" i="1"/>
  <c r="L3804" i="1" s="1"/>
  <c r="P3803" i="1"/>
  <c r="O3803" i="1"/>
  <c r="O3804" i="1" l="1"/>
  <c r="N3804" i="1"/>
  <c r="B3805" i="1" s="1"/>
  <c r="D3805" i="1" l="1"/>
  <c r="N3805" i="1" s="1"/>
  <c r="B3806" i="1" s="1"/>
  <c r="J3805" i="1"/>
  <c r="H3805" i="1"/>
  <c r="L3805" i="1" l="1"/>
  <c r="J3806" i="1"/>
  <c r="D3806" i="1"/>
  <c r="P3806" i="1" s="1"/>
  <c r="H3806" i="1"/>
  <c r="L3806" i="1" s="1"/>
  <c r="P3805" i="1"/>
  <c r="O3805" i="1"/>
  <c r="O3806" i="1" l="1"/>
  <c r="N3806" i="1"/>
  <c r="B3807" i="1" s="1"/>
  <c r="D3807" i="1" l="1"/>
  <c r="N3807" i="1" s="1"/>
  <c r="B3808" i="1" s="1"/>
  <c r="J3807" i="1"/>
  <c r="H3807" i="1"/>
  <c r="L3807" i="1" l="1"/>
  <c r="J3808" i="1"/>
  <c r="D3808" i="1"/>
  <c r="P3808" i="1" s="1"/>
  <c r="H3808" i="1"/>
  <c r="L3808" i="1" s="1"/>
  <c r="P3807" i="1"/>
  <c r="O3807" i="1"/>
  <c r="O3808" i="1" l="1"/>
  <c r="N3808" i="1"/>
  <c r="B3809" i="1" s="1"/>
  <c r="D3809" i="1" l="1"/>
  <c r="N3809" i="1" s="1"/>
  <c r="B3810" i="1" s="1"/>
  <c r="J3809" i="1"/>
  <c r="H3809" i="1"/>
  <c r="L3809" i="1" l="1"/>
  <c r="J3810" i="1"/>
  <c r="D3810" i="1"/>
  <c r="P3810" i="1" s="1"/>
  <c r="H3810" i="1"/>
  <c r="L3810" i="1" s="1"/>
  <c r="P3809" i="1"/>
  <c r="O3809" i="1"/>
  <c r="O3810" i="1" l="1"/>
  <c r="N3810" i="1"/>
  <c r="B3811" i="1" s="1"/>
  <c r="D3811" i="1" l="1"/>
  <c r="N3811" i="1" s="1"/>
  <c r="B3812" i="1" s="1"/>
  <c r="J3811" i="1"/>
  <c r="H3811" i="1"/>
  <c r="L3811" i="1" l="1"/>
  <c r="J3812" i="1"/>
  <c r="D3812" i="1"/>
  <c r="P3812" i="1" s="1"/>
  <c r="H3812" i="1"/>
  <c r="L3812" i="1" s="1"/>
  <c r="P3811" i="1"/>
  <c r="O3811" i="1"/>
  <c r="O3812" i="1" l="1"/>
  <c r="N3812" i="1"/>
  <c r="B3813" i="1" s="1"/>
  <c r="D3813" i="1" l="1"/>
  <c r="J3813" i="1"/>
  <c r="H3813" i="1"/>
  <c r="P3813" i="1" l="1"/>
  <c r="O3813" i="1"/>
  <c r="L3813" i="1"/>
  <c r="N3813" i="1"/>
  <c r="B3814" i="1" s="1"/>
  <c r="J3814" i="1" l="1"/>
  <c r="D3814" i="1"/>
  <c r="P3814" i="1" s="1"/>
  <c r="H3814" i="1"/>
  <c r="L3814" i="1" s="1"/>
  <c r="O3814" i="1"/>
  <c r="N3814" i="1" l="1"/>
  <c r="B3815" i="1" s="1"/>
  <c r="D3815" i="1" l="1"/>
  <c r="N3815" i="1" s="1"/>
  <c r="B3816" i="1" s="1"/>
  <c r="J3815" i="1"/>
  <c r="H3815" i="1"/>
  <c r="L3815" i="1" l="1"/>
  <c r="J3816" i="1"/>
  <c r="D3816" i="1"/>
  <c r="P3816" i="1" s="1"/>
  <c r="H3816" i="1"/>
  <c r="L3816" i="1" s="1"/>
  <c r="P3815" i="1"/>
  <c r="O3815" i="1"/>
  <c r="O3816" i="1" l="1"/>
  <c r="N3816" i="1"/>
  <c r="B3817" i="1" s="1"/>
  <c r="D3817" i="1" l="1"/>
  <c r="N3817" i="1" s="1"/>
  <c r="B3818" i="1" s="1"/>
  <c r="J3817" i="1"/>
  <c r="H3817" i="1"/>
  <c r="L3817" i="1" l="1"/>
  <c r="J3818" i="1"/>
  <c r="D3818" i="1"/>
  <c r="P3818" i="1" s="1"/>
  <c r="H3818" i="1"/>
  <c r="L3818" i="1" s="1"/>
  <c r="P3817" i="1"/>
  <c r="O3817" i="1"/>
  <c r="O3818" i="1" l="1"/>
  <c r="N3818" i="1"/>
  <c r="B3819" i="1" s="1"/>
  <c r="D3819" i="1" l="1"/>
  <c r="N3819" i="1" s="1"/>
  <c r="B3820" i="1" s="1"/>
  <c r="J3819" i="1"/>
  <c r="H3819" i="1"/>
  <c r="L3819" i="1" l="1"/>
  <c r="J3820" i="1"/>
  <c r="D3820" i="1"/>
  <c r="P3820" i="1" s="1"/>
  <c r="H3820" i="1"/>
  <c r="L3820" i="1" s="1"/>
  <c r="P3819" i="1"/>
  <c r="O3819" i="1"/>
  <c r="O3820" i="1" l="1"/>
  <c r="N3820" i="1"/>
  <c r="B3821" i="1" s="1"/>
  <c r="D3821" i="1" l="1"/>
  <c r="N3821" i="1" s="1"/>
  <c r="B3822" i="1" s="1"/>
  <c r="J3821" i="1"/>
  <c r="H3821" i="1"/>
  <c r="L3821" i="1" l="1"/>
  <c r="J3822" i="1"/>
  <c r="D3822" i="1"/>
  <c r="P3822" i="1" s="1"/>
  <c r="H3822" i="1"/>
  <c r="L3822" i="1" s="1"/>
  <c r="P3821" i="1"/>
  <c r="O3821" i="1"/>
  <c r="O3822" i="1" l="1"/>
  <c r="N3822" i="1"/>
  <c r="B3823" i="1" s="1"/>
  <c r="D3823" i="1" l="1"/>
  <c r="N3823" i="1" s="1"/>
  <c r="B3824" i="1" s="1"/>
  <c r="J3823" i="1"/>
  <c r="H3823" i="1"/>
  <c r="L3823" i="1" l="1"/>
  <c r="J3824" i="1"/>
  <c r="D3824" i="1"/>
  <c r="P3824" i="1" s="1"/>
  <c r="H3824" i="1"/>
  <c r="L3824" i="1" s="1"/>
  <c r="P3823" i="1"/>
  <c r="O3823" i="1"/>
  <c r="O3824" i="1" l="1"/>
  <c r="N3824" i="1"/>
  <c r="B3825" i="1" s="1"/>
  <c r="D3825" i="1" l="1"/>
  <c r="N3825" i="1" s="1"/>
  <c r="B3826" i="1" s="1"/>
  <c r="J3825" i="1"/>
  <c r="H3825" i="1"/>
  <c r="L3825" i="1" l="1"/>
  <c r="J3826" i="1"/>
  <c r="D3826" i="1"/>
  <c r="P3826" i="1" s="1"/>
  <c r="H3826" i="1"/>
  <c r="L3826" i="1" s="1"/>
  <c r="P3825" i="1"/>
  <c r="O3825" i="1"/>
  <c r="O3826" i="1" l="1"/>
  <c r="N3826" i="1"/>
  <c r="B3827" i="1" s="1"/>
  <c r="D3827" i="1" l="1"/>
  <c r="N3827" i="1" s="1"/>
  <c r="B3828" i="1" s="1"/>
  <c r="J3827" i="1"/>
  <c r="H3827" i="1"/>
  <c r="L3827" i="1" l="1"/>
  <c r="J3828" i="1"/>
  <c r="D3828" i="1"/>
  <c r="P3828" i="1" s="1"/>
  <c r="H3828" i="1"/>
  <c r="L3828" i="1" s="1"/>
  <c r="P3827" i="1"/>
  <c r="O3827" i="1"/>
  <c r="O3828" i="1" l="1"/>
  <c r="N3828" i="1"/>
  <c r="B3829" i="1" s="1"/>
  <c r="D3829" i="1" l="1"/>
  <c r="N3829" i="1" s="1"/>
  <c r="B3830" i="1" s="1"/>
  <c r="J3829" i="1"/>
  <c r="H3829" i="1"/>
  <c r="L3829" i="1" l="1"/>
  <c r="J3830" i="1"/>
  <c r="D3830" i="1"/>
  <c r="P3830" i="1" s="1"/>
  <c r="H3830" i="1"/>
  <c r="L3830" i="1" s="1"/>
  <c r="P3829" i="1"/>
  <c r="O3829" i="1"/>
  <c r="O3830" i="1" l="1"/>
  <c r="N3830" i="1"/>
  <c r="B3831" i="1" s="1"/>
  <c r="D3831" i="1" l="1"/>
  <c r="N3831" i="1" s="1"/>
  <c r="B3832" i="1" s="1"/>
  <c r="J3831" i="1"/>
  <c r="H3831" i="1"/>
  <c r="L3831" i="1" l="1"/>
  <c r="J3832" i="1"/>
  <c r="D3832" i="1"/>
  <c r="P3832" i="1" s="1"/>
  <c r="H3832" i="1"/>
  <c r="L3832" i="1" s="1"/>
  <c r="P3831" i="1"/>
  <c r="O3831" i="1"/>
  <c r="O3832" i="1" l="1"/>
  <c r="N3832" i="1"/>
  <c r="B3833" i="1" s="1"/>
  <c r="D3833" i="1" l="1"/>
  <c r="N3833" i="1" s="1"/>
  <c r="B3834" i="1" s="1"/>
  <c r="J3833" i="1"/>
  <c r="H3833" i="1"/>
  <c r="L3833" i="1" l="1"/>
  <c r="J3834" i="1"/>
  <c r="D3834" i="1"/>
  <c r="P3834" i="1" s="1"/>
  <c r="H3834" i="1"/>
  <c r="L3834" i="1" s="1"/>
  <c r="P3833" i="1"/>
  <c r="O3833" i="1"/>
  <c r="O3834" i="1" l="1"/>
  <c r="N3834" i="1"/>
  <c r="B3835" i="1" s="1"/>
  <c r="D3835" i="1" l="1"/>
  <c r="N3835" i="1" s="1"/>
  <c r="B3836" i="1" s="1"/>
  <c r="J3835" i="1"/>
  <c r="H3835" i="1"/>
  <c r="L3835" i="1" l="1"/>
  <c r="J3836" i="1"/>
  <c r="D3836" i="1"/>
  <c r="P3836" i="1" s="1"/>
  <c r="H3836" i="1"/>
  <c r="L3836" i="1" s="1"/>
  <c r="P3835" i="1"/>
  <c r="O3835" i="1"/>
  <c r="O3836" i="1" l="1"/>
  <c r="N3836" i="1"/>
  <c r="B3837" i="1" s="1"/>
  <c r="D3837" i="1" l="1"/>
  <c r="N3837" i="1" s="1"/>
  <c r="B3838" i="1" s="1"/>
  <c r="J3837" i="1"/>
  <c r="H3837" i="1"/>
  <c r="L3837" i="1" l="1"/>
  <c r="J3838" i="1"/>
  <c r="D3838" i="1"/>
  <c r="P3838" i="1" s="1"/>
  <c r="H3838" i="1"/>
  <c r="L3838" i="1" s="1"/>
  <c r="P3837" i="1"/>
  <c r="O3837" i="1"/>
  <c r="O3838" i="1" l="1"/>
  <c r="N3838" i="1"/>
  <c r="B3839" i="1" s="1"/>
  <c r="D3839" i="1" l="1"/>
  <c r="N3839" i="1" s="1"/>
  <c r="B3840" i="1" s="1"/>
  <c r="J3839" i="1"/>
  <c r="H3839" i="1"/>
  <c r="L3839" i="1" l="1"/>
  <c r="J3840" i="1"/>
  <c r="D3840" i="1"/>
  <c r="P3840" i="1" s="1"/>
  <c r="H3840" i="1"/>
  <c r="L3840" i="1" s="1"/>
  <c r="P3839" i="1"/>
  <c r="O3839" i="1"/>
  <c r="O3840" i="1" l="1"/>
  <c r="N3840" i="1"/>
  <c r="B3841" i="1" s="1"/>
  <c r="D3841" i="1" l="1"/>
  <c r="N3841" i="1" s="1"/>
  <c r="B3842" i="1" s="1"/>
  <c r="J3841" i="1"/>
  <c r="H3841" i="1"/>
  <c r="L3841" i="1" l="1"/>
  <c r="J3842" i="1"/>
  <c r="D3842" i="1"/>
  <c r="P3842" i="1" s="1"/>
  <c r="H3842" i="1"/>
  <c r="L3842" i="1" s="1"/>
  <c r="P3841" i="1"/>
  <c r="O3841" i="1"/>
  <c r="O3842" i="1" l="1"/>
  <c r="N3842" i="1"/>
  <c r="B3843" i="1" s="1"/>
  <c r="D3843" i="1" l="1"/>
  <c r="N3843" i="1" s="1"/>
  <c r="B3844" i="1" s="1"/>
  <c r="J3843" i="1"/>
  <c r="H3843" i="1"/>
  <c r="L3843" i="1" l="1"/>
  <c r="J3844" i="1"/>
  <c r="D3844" i="1"/>
  <c r="P3844" i="1" s="1"/>
  <c r="H3844" i="1"/>
  <c r="L3844" i="1" s="1"/>
  <c r="P3843" i="1"/>
  <c r="O3843" i="1"/>
  <c r="O3844" i="1" l="1"/>
  <c r="N3844" i="1"/>
  <c r="B3845" i="1" s="1"/>
  <c r="D3845" i="1" l="1"/>
  <c r="N3845" i="1" s="1"/>
  <c r="B3846" i="1" s="1"/>
  <c r="J3845" i="1"/>
  <c r="H3845" i="1"/>
  <c r="L3845" i="1" l="1"/>
  <c r="J3846" i="1"/>
  <c r="D3846" i="1"/>
  <c r="P3846" i="1" s="1"/>
  <c r="H3846" i="1"/>
  <c r="L3846" i="1" s="1"/>
  <c r="P3845" i="1"/>
  <c r="O3845" i="1"/>
  <c r="O3846" i="1" l="1"/>
  <c r="N3846" i="1"/>
  <c r="B3847" i="1" s="1"/>
  <c r="D3847" i="1" l="1"/>
  <c r="N3847" i="1" s="1"/>
  <c r="B3848" i="1" s="1"/>
  <c r="J3847" i="1"/>
  <c r="H3847" i="1"/>
  <c r="L3847" i="1" l="1"/>
  <c r="J3848" i="1"/>
  <c r="D3848" i="1"/>
  <c r="P3848" i="1" s="1"/>
  <c r="H3848" i="1"/>
  <c r="L3848" i="1" s="1"/>
  <c r="P3847" i="1"/>
  <c r="O3847" i="1"/>
  <c r="O3848" i="1" l="1"/>
  <c r="N3848" i="1"/>
  <c r="B3849" i="1" s="1"/>
  <c r="D3849" i="1" l="1"/>
  <c r="N3849" i="1" s="1"/>
  <c r="B3850" i="1" s="1"/>
  <c r="J3849" i="1"/>
  <c r="H3849" i="1"/>
  <c r="L3849" i="1" l="1"/>
  <c r="J3850" i="1"/>
  <c r="D3850" i="1"/>
  <c r="P3850" i="1" s="1"/>
  <c r="H3850" i="1"/>
  <c r="L3850" i="1" s="1"/>
  <c r="P3849" i="1"/>
  <c r="O3849" i="1"/>
  <c r="O3850" i="1" l="1"/>
  <c r="N3850" i="1"/>
  <c r="B3851" i="1" s="1"/>
  <c r="D3851" i="1" l="1"/>
  <c r="N3851" i="1" s="1"/>
  <c r="B3852" i="1" s="1"/>
  <c r="J3851" i="1"/>
  <c r="H3851" i="1"/>
  <c r="L3851" i="1" l="1"/>
  <c r="J3852" i="1"/>
  <c r="D3852" i="1"/>
  <c r="P3852" i="1" s="1"/>
  <c r="H3852" i="1"/>
  <c r="L3852" i="1" s="1"/>
  <c r="P3851" i="1"/>
  <c r="O3851" i="1"/>
  <c r="O3852" i="1" l="1"/>
  <c r="N3852" i="1"/>
  <c r="B3853" i="1" s="1"/>
  <c r="D3853" i="1" l="1"/>
  <c r="N3853" i="1" s="1"/>
  <c r="B3854" i="1" s="1"/>
  <c r="J3853" i="1"/>
  <c r="H3853" i="1"/>
  <c r="L3853" i="1" l="1"/>
  <c r="J3854" i="1"/>
  <c r="D3854" i="1"/>
  <c r="P3854" i="1" s="1"/>
  <c r="H3854" i="1"/>
  <c r="L3854" i="1" s="1"/>
  <c r="P3853" i="1"/>
  <c r="O3853" i="1"/>
  <c r="O3854" i="1" l="1"/>
  <c r="N3854" i="1"/>
  <c r="B3855" i="1" s="1"/>
  <c r="D3855" i="1" l="1"/>
  <c r="N3855" i="1" s="1"/>
  <c r="B3856" i="1" s="1"/>
  <c r="J3855" i="1"/>
  <c r="H3855" i="1"/>
  <c r="L3855" i="1" l="1"/>
  <c r="J3856" i="1"/>
  <c r="D3856" i="1"/>
  <c r="P3856" i="1" s="1"/>
  <c r="H3856" i="1"/>
  <c r="L3856" i="1" s="1"/>
  <c r="P3855" i="1"/>
  <c r="O3855" i="1"/>
  <c r="O3856" i="1" l="1"/>
  <c r="N3856" i="1"/>
  <c r="B3857" i="1" s="1"/>
  <c r="D3857" i="1" l="1"/>
  <c r="N3857" i="1" s="1"/>
  <c r="B3858" i="1" s="1"/>
  <c r="J3857" i="1"/>
  <c r="H3857" i="1"/>
  <c r="L3857" i="1" l="1"/>
  <c r="J3858" i="1"/>
  <c r="D3858" i="1"/>
  <c r="P3858" i="1" s="1"/>
  <c r="H3858" i="1"/>
  <c r="L3858" i="1" s="1"/>
  <c r="P3857" i="1"/>
  <c r="O3857" i="1"/>
  <c r="O3858" i="1" l="1"/>
  <c r="N3858" i="1"/>
  <c r="B3859" i="1" s="1"/>
  <c r="D3859" i="1" l="1"/>
  <c r="N3859" i="1" s="1"/>
  <c r="B3860" i="1" s="1"/>
  <c r="J3859" i="1"/>
  <c r="H3859" i="1"/>
  <c r="L3859" i="1" l="1"/>
  <c r="J3860" i="1"/>
  <c r="D3860" i="1"/>
  <c r="P3860" i="1" s="1"/>
  <c r="H3860" i="1"/>
  <c r="L3860" i="1" s="1"/>
  <c r="P3859" i="1"/>
  <c r="O3859" i="1"/>
  <c r="O3860" i="1" l="1"/>
  <c r="N3860" i="1"/>
  <c r="B3861" i="1" s="1"/>
  <c r="D3861" i="1" l="1"/>
  <c r="N3861" i="1" s="1"/>
  <c r="B3862" i="1" s="1"/>
  <c r="J3861" i="1"/>
  <c r="H3861" i="1"/>
  <c r="L3861" i="1" l="1"/>
  <c r="J3862" i="1"/>
  <c r="D3862" i="1"/>
  <c r="P3862" i="1" s="1"/>
  <c r="H3862" i="1"/>
  <c r="L3862" i="1" s="1"/>
  <c r="P3861" i="1"/>
  <c r="O3861" i="1"/>
  <c r="O3862" i="1" l="1"/>
  <c r="N3862" i="1"/>
  <c r="B3863" i="1" s="1"/>
  <c r="D3863" i="1" l="1"/>
  <c r="N3863" i="1" s="1"/>
  <c r="B3864" i="1" s="1"/>
  <c r="J3863" i="1"/>
  <c r="H3863" i="1"/>
  <c r="L3863" i="1" l="1"/>
  <c r="J3864" i="1"/>
  <c r="D3864" i="1"/>
  <c r="P3864" i="1" s="1"/>
  <c r="H3864" i="1"/>
  <c r="L3864" i="1" s="1"/>
  <c r="P3863" i="1"/>
  <c r="O3863" i="1"/>
  <c r="O3864" i="1" l="1"/>
  <c r="N3864" i="1"/>
  <c r="B3865" i="1" s="1"/>
  <c r="D3865" i="1" l="1"/>
  <c r="N3865" i="1" s="1"/>
  <c r="B3866" i="1" s="1"/>
  <c r="J3865" i="1"/>
  <c r="H3865" i="1"/>
  <c r="J3866" i="1" l="1"/>
  <c r="D3866" i="1"/>
  <c r="P3866" i="1" s="1"/>
  <c r="H3866" i="1"/>
  <c r="L3865" i="1"/>
  <c r="P3865" i="1"/>
  <c r="O3865" i="1"/>
  <c r="O3866" i="1" s="1"/>
  <c r="L3866" i="1" l="1"/>
  <c r="N3866" i="1"/>
  <c r="B3867" i="1" s="1"/>
  <c r="D3867" i="1" l="1"/>
  <c r="N3867" i="1" s="1"/>
  <c r="B3868" i="1" s="1"/>
  <c r="J3867" i="1"/>
  <c r="H3867" i="1"/>
  <c r="L3867" i="1" l="1"/>
  <c r="J3868" i="1"/>
  <c r="D3868" i="1"/>
  <c r="P3868" i="1" s="1"/>
  <c r="H3868" i="1"/>
  <c r="L3868" i="1" s="1"/>
  <c r="P3867" i="1"/>
  <c r="O3867" i="1"/>
  <c r="O3868" i="1" l="1"/>
  <c r="N3868" i="1"/>
  <c r="B3869" i="1" s="1"/>
  <c r="D3869" i="1" l="1"/>
  <c r="N3869" i="1" s="1"/>
  <c r="B3870" i="1" s="1"/>
  <c r="J3869" i="1"/>
  <c r="H3869" i="1"/>
  <c r="L3869" i="1" l="1"/>
  <c r="J3870" i="1"/>
  <c r="D3870" i="1"/>
  <c r="P3870" i="1" s="1"/>
  <c r="H3870" i="1"/>
  <c r="L3870" i="1" s="1"/>
  <c r="P3869" i="1"/>
  <c r="O3869" i="1"/>
  <c r="O3870" i="1" l="1"/>
  <c r="N3870" i="1"/>
  <c r="B3871" i="1" s="1"/>
  <c r="D3871" i="1" l="1"/>
  <c r="N3871" i="1" s="1"/>
  <c r="B3872" i="1" s="1"/>
  <c r="J3871" i="1"/>
  <c r="H3871" i="1"/>
  <c r="L3871" i="1" l="1"/>
  <c r="J3872" i="1"/>
  <c r="D3872" i="1"/>
  <c r="P3872" i="1" s="1"/>
  <c r="H3872" i="1"/>
  <c r="L3872" i="1" s="1"/>
  <c r="P3871" i="1"/>
  <c r="O3871" i="1"/>
  <c r="O3872" i="1" l="1"/>
  <c r="N3872" i="1"/>
  <c r="B3873" i="1" s="1"/>
  <c r="D3873" i="1" l="1"/>
  <c r="N3873" i="1" s="1"/>
  <c r="B3874" i="1" s="1"/>
  <c r="J3873" i="1"/>
  <c r="H3873" i="1"/>
  <c r="L3873" i="1" l="1"/>
  <c r="J3874" i="1"/>
  <c r="D3874" i="1"/>
  <c r="P3874" i="1" s="1"/>
  <c r="H3874" i="1"/>
  <c r="L3874" i="1" s="1"/>
  <c r="P3873" i="1"/>
  <c r="O3873" i="1"/>
  <c r="O3874" i="1" l="1"/>
  <c r="N3874" i="1"/>
  <c r="B3875" i="1" s="1"/>
  <c r="D3875" i="1" l="1"/>
  <c r="N3875" i="1" s="1"/>
  <c r="B3876" i="1" s="1"/>
  <c r="J3875" i="1"/>
  <c r="H3875" i="1"/>
  <c r="L3875" i="1" l="1"/>
  <c r="J3876" i="1"/>
  <c r="D3876" i="1"/>
  <c r="P3876" i="1" s="1"/>
  <c r="H3876" i="1"/>
  <c r="L3876" i="1" s="1"/>
  <c r="P3875" i="1"/>
  <c r="O3875" i="1"/>
  <c r="O3876" i="1" l="1"/>
  <c r="N3876" i="1"/>
  <c r="B3877" i="1" s="1"/>
  <c r="D3877" i="1" l="1"/>
  <c r="N3877" i="1" s="1"/>
  <c r="B3878" i="1" s="1"/>
  <c r="J3877" i="1"/>
  <c r="H3877" i="1"/>
  <c r="L3877" i="1" l="1"/>
  <c r="J3878" i="1"/>
  <c r="D3878" i="1"/>
  <c r="P3878" i="1" s="1"/>
  <c r="H3878" i="1"/>
  <c r="L3878" i="1" s="1"/>
  <c r="P3877" i="1"/>
  <c r="O3877" i="1"/>
  <c r="O3878" i="1" l="1"/>
  <c r="N3878" i="1"/>
  <c r="B3879" i="1" s="1"/>
  <c r="D3879" i="1" l="1"/>
  <c r="N3879" i="1" s="1"/>
  <c r="B3880" i="1" s="1"/>
  <c r="J3879" i="1"/>
  <c r="H3879" i="1"/>
  <c r="L3879" i="1" l="1"/>
  <c r="J3880" i="1"/>
  <c r="D3880" i="1"/>
  <c r="P3880" i="1" s="1"/>
  <c r="H3880" i="1"/>
  <c r="L3880" i="1" s="1"/>
  <c r="P3879" i="1"/>
  <c r="O3879" i="1"/>
  <c r="O3880" i="1" l="1"/>
  <c r="N3880" i="1"/>
  <c r="B3881" i="1" s="1"/>
  <c r="D3881" i="1" l="1"/>
  <c r="N3881" i="1" s="1"/>
  <c r="B3882" i="1" s="1"/>
  <c r="J3881" i="1"/>
  <c r="H3881" i="1"/>
  <c r="L3881" i="1" l="1"/>
  <c r="J3882" i="1"/>
  <c r="D3882" i="1"/>
  <c r="P3882" i="1" s="1"/>
  <c r="H3882" i="1"/>
  <c r="L3882" i="1" s="1"/>
  <c r="P3881" i="1"/>
  <c r="O3881" i="1"/>
  <c r="O3882" i="1" l="1"/>
  <c r="N3882" i="1"/>
  <c r="B3883" i="1" s="1"/>
  <c r="D3883" i="1" l="1"/>
  <c r="N3883" i="1" s="1"/>
  <c r="B3884" i="1" s="1"/>
  <c r="J3883" i="1"/>
  <c r="H3883" i="1"/>
  <c r="L3883" i="1" l="1"/>
  <c r="J3884" i="1"/>
  <c r="D3884" i="1"/>
  <c r="P3884" i="1" s="1"/>
  <c r="H3884" i="1"/>
  <c r="L3884" i="1" s="1"/>
  <c r="P3883" i="1"/>
  <c r="O3883" i="1"/>
  <c r="O3884" i="1" l="1"/>
  <c r="N3884" i="1"/>
  <c r="B3885" i="1" s="1"/>
  <c r="D3885" i="1" l="1"/>
  <c r="N3885" i="1" s="1"/>
  <c r="B3886" i="1" s="1"/>
  <c r="J3885" i="1"/>
  <c r="H3885" i="1"/>
  <c r="L3885" i="1" l="1"/>
  <c r="J3886" i="1"/>
  <c r="D3886" i="1"/>
  <c r="P3886" i="1" s="1"/>
  <c r="H3886" i="1"/>
  <c r="L3886" i="1" s="1"/>
  <c r="P3885" i="1"/>
  <c r="O3885" i="1"/>
  <c r="O3886" i="1" l="1"/>
  <c r="N3886" i="1"/>
  <c r="B3887" i="1" s="1"/>
  <c r="D3887" i="1" l="1"/>
  <c r="N3887" i="1" s="1"/>
  <c r="B3888" i="1" s="1"/>
  <c r="J3887" i="1"/>
  <c r="H3887" i="1"/>
  <c r="L3887" i="1" l="1"/>
  <c r="J3888" i="1"/>
  <c r="D3888" i="1"/>
  <c r="P3888" i="1" s="1"/>
  <c r="H3888" i="1"/>
  <c r="L3888" i="1" s="1"/>
  <c r="P3887" i="1"/>
  <c r="O3887" i="1"/>
  <c r="O3888" i="1" l="1"/>
  <c r="N3888" i="1"/>
  <c r="B3889" i="1" s="1"/>
  <c r="D3889" i="1" l="1"/>
  <c r="N3889" i="1" s="1"/>
  <c r="B3890" i="1" s="1"/>
  <c r="J3889" i="1"/>
  <c r="H3889" i="1"/>
  <c r="L3889" i="1" l="1"/>
  <c r="J3890" i="1"/>
  <c r="D3890" i="1"/>
  <c r="P3890" i="1" s="1"/>
  <c r="H3890" i="1"/>
  <c r="L3890" i="1" s="1"/>
  <c r="P3889" i="1"/>
  <c r="O3889" i="1"/>
  <c r="O3890" i="1" l="1"/>
  <c r="N3890" i="1"/>
  <c r="B3891" i="1" s="1"/>
  <c r="D3891" i="1" l="1"/>
  <c r="N3891" i="1" s="1"/>
  <c r="B3892" i="1" s="1"/>
  <c r="J3891" i="1"/>
  <c r="H3891" i="1"/>
  <c r="L3891" i="1" l="1"/>
  <c r="J3892" i="1"/>
  <c r="D3892" i="1"/>
  <c r="P3892" i="1" s="1"/>
  <c r="H3892" i="1"/>
  <c r="L3892" i="1" s="1"/>
  <c r="P3891" i="1"/>
  <c r="O3891" i="1"/>
  <c r="O3892" i="1" l="1"/>
  <c r="N3892" i="1"/>
  <c r="B3893" i="1" s="1"/>
  <c r="D3893" i="1" l="1"/>
  <c r="N3893" i="1" s="1"/>
  <c r="B3894" i="1" s="1"/>
  <c r="J3893" i="1"/>
  <c r="H3893" i="1"/>
  <c r="L3893" i="1" l="1"/>
  <c r="J3894" i="1"/>
  <c r="D3894" i="1"/>
  <c r="P3894" i="1" s="1"/>
  <c r="H3894" i="1"/>
  <c r="L3894" i="1" s="1"/>
  <c r="P3893" i="1"/>
  <c r="O3893" i="1"/>
  <c r="O3894" i="1" l="1"/>
  <c r="N3894" i="1"/>
  <c r="B3895" i="1" s="1"/>
  <c r="D3895" i="1" l="1"/>
  <c r="N3895" i="1" s="1"/>
  <c r="B3896" i="1" s="1"/>
  <c r="J3895" i="1"/>
  <c r="H3895" i="1"/>
  <c r="L3895" i="1" l="1"/>
  <c r="J3896" i="1"/>
  <c r="D3896" i="1"/>
  <c r="P3896" i="1" s="1"/>
  <c r="H3896" i="1"/>
  <c r="L3896" i="1" s="1"/>
  <c r="P3895" i="1"/>
  <c r="O3895" i="1"/>
  <c r="O3896" i="1" l="1"/>
  <c r="N3896" i="1"/>
  <c r="B3897" i="1" s="1"/>
  <c r="D3897" i="1" l="1"/>
  <c r="N3897" i="1" s="1"/>
  <c r="B3898" i="1" s="1"/>
  <c r="J3897" i="1"/>
  <c r="H3897" i="1"/>
  <c r="L3897" i="1" l="1"/>
  <c r="J3898" i="1"/>
  <c r="D3898" i="1"/>
  <c r="P3898" i="1" s="1"/>
  <c r="H3898" i="1"/>
  <c r="L3898" i="1" s="1"/>
  <c r="P3897" i="1"/>
  <c r="O3897" i="1"/>
  <c r="O3898" i="1" l="1"/>
  <c r="N3898" i="1"/>
  <c r="B3899" i="1" s="1"/>
  <c r="D3899" i="1" l="1"/>
  <c r="N3899" i="1" s="1"/>
  <c r="B3900" i="1" s="1"/>
  <c r="J3899" i="1"/>
  <c r="H3899" i="1"/>
  <c r="L3899" i="1" l="1"/>
  <c r="J3900" i="1"/>
  <c r="D3900" i="1"/>
  <c r="P3900" i="1" s="1"/>
  <c r="H3900" i="1"/>
  <c r="L3900" i="1" s="1"/>
  <c r="P3899" i="1"/>
  <c r="O3899" i="1"/>
  <c r="O3900" i="1" l="1"/>
  <c r="N3900" i="1"/>
  <c r="B3901" i="1" s="1"/>
  <c r="D3901" i="1" l="1"/>
  <c r="N3901" i="1" s="1"/>
  <c r="B3902" i="1" s="1"/>
  <c r="J3901" i="1"/>
  <c r="H3901" i="1"/>
  <c r="L3901" i="1" l="1"/>
  <c r="J3902" i="1"/>
  <c r="D3902" i="1"/>
  <c r="P3902" i="1" s="1"/>
  <c r="H3902" i="1"/>
  <c r="L3902" i="1" s="1"/>
  <c r="P3901" i="1"/>
  <c r="O3901" i="1"/>
  <c r="O3902" i="1" l="1"/>
  <c r="N3902" i="1"/>
  <c r="B3903" i="1" s="1"/>
  <c r="D3903" i="1" l="1"/>
  <c r="N3903" i="1" s="1"/>
  <c r="B3904" i="1" s="1"/>
  <c r="J3903" i="1"/>
  <c r="H3903" i="1"/>
  <c r="L3903" i="1" l="1"/>
  <c r="J3904" i="1"/>
  <c r="D3904" i="1"/>
  <c r="P3904" i="1" s="1"/>
  <c r="H3904" i="1"/>
  <c r="L3904" i="1" s="1"/>
  <c r="P3903" i="1"/>
  <c r="O3903" i="1"/>
  <c r="O3904" i="1" l="1"/>
  <c r="N3904" i="1"/>
  <c r="B3905" i="1" s="1"/>
  <c r="D3905" i="1" l="1"/>
  <c r="N3905" i="1" s="1"/>
  <c r="B3906" i="1" s="1"/>
  <c r="J3905" i="1"/>
  <c r="H3905" i="1"/>
  <c r="L3905" i="1" l="1"/>
  <c r="J3906" i="1"/>
  <c r="D3906" i="1"/>
  <c r="P3906" i="1" s="1"/>
  <c r="H3906" i="1"/>
  <c r="L3906" i="1" s="1"/>
  <c r="P3905" i="1"/>
  <c r="O3905" i="1"/>
  <c r="O3906" i="1" l="1"/>
  <c r="N3906" i="1"/>
  <c r="B3907" i="1" s="1"/>
  <c r="D3907" i="1" l="1"/>
  <c r="N3907" i="1" s="1"/>
  <c r="B3908" i="1" s="1"/>
  <c r="J3907" i="1"/>
  <c r="H3907" i="1"/>
  <c r="L3907" i="1" l="1"/>
  <c r="J3908" i="1"/>
  <c r="D3908" i="1"/>
  <c r="P3908" i="1" s="1"/>
  <c r="H3908" i="1"/>
  <c r="L3908" i="1" s="1"/>
  <c r="P3907" i="1"/>
  <c r="O3907" i="1"/>
  <c r="O3908" i="1" l="1"/>
  <c r="N3908" i="1"/>
  <c r="B3909" i="1" s="1"/>
  <c r="D3909" i="1" l="1"/>
  <c r="N3909" i="1" s="1"/>
  <c r="B3910" i="1" s="1"/>
  <c r="J3909" i="1"/>
  <c r="H3909" i="1"/>
  <c r="L3909" i="1" l="1"/>
  <c r="J3910" i="1"/>
  <c r="D3910" i="1"/>
  <c r="P3910" i="1" s="1"/>
  <c r="H3910" i="1"/>
  <c r="L3910" i="1" s="1"/>
  <c r="P3909" i="1"/>
  <c r="O3909" i="1"/>
  <c r="O3910" i="1" l="1"/>
  <c r="N3910" i="1"/>
  <c r="B3911" i="1" s="1"/>
  <c r="D3911" i="1" l="1"/>
  <c r="N3911" i="1" s="1"/>
  <c r="B3912" i="1" s="1"/>
  <c r="J3911" i="1"/>
  <c r="H3911" i="1"/>
  <c r="L3911" i="1" l="1"/>
  <c r="J3912" i="1"/>
  <c r="D3912" i="1"/>
  <c r="P3912" i="1" s="1"/>
  <c r="H3912" i="1"/>
  <c r="L3912" i="1" s="1"/>
  <c r="P3911" i="1"/>
  <c r="O3911" i="1"/>
  <c r="O3912" i="1" l="1"/>
  <c r="N3912" i="1"/>
  <c r="B3913" i="1" s="1"/>
  <c r="D3913" i="1" l="1"/>
  <c r="N3913" i="1" s="1"/>
  <c r="B3914" i="1" s="1"/>
  <c r="J3913" i="1"/>
  <c r="H3913" i="1"/>
  <c r="L3913" i="1" l="1"/>
  <c r="J3914" i="1"/>
  <c r="D3914" i="1"/>
  <c r="P3914" i="1" s="1"/>
  <c r="H3914" i="1"/>
  <c r="L3914" i="1" s="1"/>
  <c r="P3913" i="1"/>
  <c r="O3913" i="1"/>
  <c r="O3914" i="1" l="1"/>
  <c r="N3914" i="1"/>
  <c r="B3915" i="1" s="1"/>
  <c r="D3915" i="1" l="1"/>
  <c r="N3915" i="1" s="1"/>
  <c r="B3916" i="1" s="1"/>
  <c r="J3915" i="1"/>
  <c r="H3915" i="1"/>
  <c r="L3915" i="1" l="1"/>
  <c r="J3916" i="1"/>
  <c r="D3916" i="1"/>
  <c r="P3916" i="1" s="1"/>
  <c r="H3916" i="1"/>
  <c r="L3916" i="1" s="1"/>
  <c r="P3915" i="1"/>
  <c r="O3915" i="1"/>
  <c r="O3916" i="1" l="1"/>
  <c r="N3916" i="1"/>
  <c r="B3917" i="1" s="1"/>
  <c r="D3917" i="1" l="1"/>
  <c r="N3917" i="1" s="1"/>
  <c r="B3918" i="1" s="1"/>
  <c r="J3917" i="1"/>
  <c r="H3917" i="1"/>
  <c r="J3918" i="1" l="1"/>
  <c r="D3918" i="1"/>
  <c r="P3918" i="1" s="1"/>
  <c r="H3918" i="1"/>
  <c r="L3917" i="1"/>
  <c r="P3917" i="1"/>
  <c r="O3917" i="1"/>
  <c r="O3918" i="1" s="1"/>
  <c r="L3918" i="1" l="1"/>
  <c r="N3918" i="1"/>
  <c r="B3919" i="1" s="1"/>
  <c r="J3919" i="1" l="1"/>
  <c r="D3919" i="1"/>
  <c r="H3919" i="1"/>
  <c r="L3919" i="1" s="1"/>
  <c r="P3919" i="1" l="1"/>
  <c r="O3919" i="1"/>
  <c r="N3919" i="1"/>
  <c r="B3920" i="1" s="1"/>
  <c r="D3920" i="1" l="1"/>
  <c r="P3920" i="1" s="1"/>
  <c r="J3920" i="1"/>
  <c r="H3920" i="1"/>
  <c r="O3920" i="1" l="1"/>
  <c r="L3920" i="1"/>
  <c r="N3920" i="1"/>
  <c r="B3921" i="1" s="1"/>
  <c r="J3921" i="1" l="1"/>
  <c r="D3921" i="1"/>
  <c r="H3921" i="1"/>
  <c r="L3921" i="1" s="1"/>
  <c r="P3921" i="1" l="1"/>
  <c r="O3921" i="1"/>
  <c r="N3921" i="1"/>
  <c r="B3922" i="1" s="1"/>
  <c r="D3922" i="1" l="1"/>
  <c r="P3922" i="1" s="1"/>
  <c r="J3922" i="1"/>
  <c r="N3922" i="1"/>
  <c r="B3923" i="1" s="1"/>
  <c r="H3922" i="1"/>
  <c r="L3922" i="1" s="1"/>
  <c r="O3922" i="1"/>
  <c r="J3923" i="1" l="1"/>
  <c r="D3923" i="1"/>
  <c r="P3923" i="1" s="1"/>
  <c r="H3923" i="1"/>
  <c r="L3923" i="1" s="1"/>
  <c r="O3923" i="1" l="1"/>
  <c r="N3923" i="1"/>
  <c r="B3924" i="1" s="1"/>
  <c r="D3924" i="1" l="1"/>
  <c r="N3924" i="1" s="1"/>
  <c r="B3925" i="1" s="1"/>
  <c r="J3924" i="1"/>
  <c r="H3924" i="1"/>
  <c r="J3925" i="1" l="1"/>
  <c r="D3925" i="1"/>
  <c r="P3925" i="1" s="1"/>
  <c r="H3925" i="1"/>
  <c r="L3924" i="1"/>
  <c r="P3924" i="1"/>
  <c r="O3924" i="1"/>
  <c r="O3925" i="1" s="1"/>
  <c r="L3925" i="1" l="1"/>
  <c r="N3925" i="1"/>
  <c r="B3926" i="1" s="1"/>
  <c r="D3926" i="1" l="1"/>
  <c r="J3926" i="1"/>
  <c r="N3926" i="1"/>
  <c r="B3927" i="1" s="1"/>
  <c r="H3926" i="1"/>
  <c r="L3926" i="1" s="1"/>
  <c r="J3927" i="1" l="1"/>
  <c r="D3927" i="1"/>
  <c r="P3927" i="1" s="1"/>
  <c r="H3927" i="1"/>
  <c r="L3927" i="1" s="1"/>
  <c r="P3926" i="1"/>
  <c r="O3926" i="1"/>
  <c r="O3927" i="1" l="1"/>
  <c r="N3927" i="1"/>
  <c r="B3928" i="1" s="1"/>
  <c r="D3928" i="1" l="1"/>
  <c r="P3928" i="1" s="1"/>
  <c r="J3928" i="1"/>
  <c r="H3928" i="1"/>
  <c r="L3928" i="1" l="1"/>
  <c r="N3928" i="1"/>
  <c r="B3929" i="1" s="1"/>
  <c r="D3929" i="1" s="1"/>
  <c r="O3928" i="1"/>
  <c r="J3929" i="1"/>
  <c r="H3929" i="1" l="1"/>
  <c r="L3929" i="1" s="1"/>
  <c r="P3929" i="1"/>
  <c r="O3929" i="1"/>
  <c r="N3929" i="1"/>
  <c r="B3930" i="1" s="1"/>
  <c r="D3930" i="1" l="1"/>
  <c r="J3930" i="1"/>
  <c r="N3930" i="1"/>
  <c r="B3931" i="1" s="1"/>
  <c r="H3930" i="1"/>
  <c r="L3930" i="1" s="1"/>
  <c r="J3931" i="1" l="1"/>
  <c r="D3931" i="1"/>
  <c r="P3931" i="1" s="1"/>
  <c r="H3931" i="1"/>
  <c r="P3930" i="1"/>
  <c r="O3930" i="1"/>
  <c r="L3931" i="1" l="1"/>
  <c r="O3931" i="1"/>
  <c r="N3931" i="1"/>
  <c r="B3932" i="1" s="1"/>
  <c r="D3932" i="1" l="1"/>
  <c r="N3932" i="1" s="1"/>
  <c r="B3933" i="1" s="1"/>
  <c r="J3932" i="1"/>
  <c r="H3932" i="1"/>
  <c r="L3932" i="1" l="1"/>
  <c r="J3933" i="1"/>
  <c r="D3933" i="1"/>
  <c r="P3933" i="1" s="1"/>
  <c r="H3933" i="1"/>
  <c r="L3933" i="1" s="1"/>
  <c r="P3932" i="1"/>
  <c r="O3932" i="1"/>
  <c r="O3933" i="1" l="1"/>
  <c r="N3933" i="1"/>
  <c r="B3934" i="1" s="1"/>
  <c r="D3934" i="1" l="1"/>
  <c r="J3934" i="1"/>
  <c r="N3934" i="1"/>
  <c r="B3935" i="1" s="1"/>
  <c r="H3934" i="1"/>
  <c r="L3934" i="1" s="1"/>
  <c r="J3935" i="1" l="1"/>
  <c r="D3935" i="1"/>
  <c r="P3935" i="1" s="1"/>
  <c r="H3935" i="1"/>
  <c r="L3935" i="1" s="1"/>
  <c r="P3934" i="1"/>
  <c r="O3934" i="1"/>
  <c r="O3935" i="1" l="1"/>
  <c r="N3935" i="1"/>
  <c r="B3936" i="1" s="1"/>
  <c r="D3936" i="1" l="1"/>
  <c r="N3936" i="1" s="1"/>
  <c r="B3937" i="1" s="1"/>
  <c r="J3936" i="1"/>
  <c r="H3936" i="1"/>
  <c r="L3936" i="1" l="1"/>
  <c r="J3937" i="1"/>
  <c r="D3937" i="1"/>
  <c r="P3937" i="1" s="1"/>
  <c r="H3937" i="1"/>
  <c r="L3937" i="1" s="1"/>
  <c r="P3936" i="1"/>
  <c r="O3936" i="1"/>
  <c r="O3937" i="1" l="1"/>
  <c r="N3937" i="1"/>
  <c r="B3938" i="1" s="1"/>
  <c r="D3938" i="1" l="1"/>
  <c r="J3938" i="1"/>
  <c r="N3938" i="1"/>
  <c r="B3939" i="1" s="1"/>
  <c r="H3938" i="1"/>
  <c r="L3938" i="1" s="1"/>
  <c r="J3939" i="1" l="1"/>
  <c r="D3939" i="1"/>
  <c r="P3939" i="1" s="1"/>
  <c r="H3939" i="1"/>
  <c r="L3939" i="1" s="1"/>
  <c r="P3938" i="1"/>
  <c r="O3938" i="1"/>
  <c r="O3939" i="1" l="1"/>
  <c r="N3939" i="1"/>
  <c r="B3940" i="1" s="1"/>
  <c r="D3940" i="1" l="1"/>
  <c r="N3940" i="1" s="1"/>
  <c r="B3941" i="1" s="1"/>
  <c r="J3940" i="1"/>
  <c r="H3940" i="1"/>
  <c r="L3940" i="1" l="1"/>
  <c r="J3941" i="1"/>
  <c r="D3941" i="1"/>
  <c r="P3941" i="1" s="1"/>
  <c r="H3941" i="1"/>
  <c r="L3941" i="1" s="1"/>
  <c r="P3940" i="1"/>
  <c r="O3940" i="1"/>
  <c r="O3941" i="1" l="1"/>
  <c r="N3941" i="1"/>
  <c r="B3942" i="1" s="1"/>
  <c r="D3942" i="1" l="1"/>
  <c r="J3942" i="1"/>
  <c r="N3942" i="1"/>
  <c r="B3943" i="1" s="1"/>
  <c r="H3942" i="1"/>
  <c r="L3942" i="1" s="1"/>
  <c r="J3943" i="1" l="1"/>
  <c r="D3943" i="1"/>
  <c r="P3943" i="1" s="1"/>
  <c r="H3943" i="1"/>
  <c r="L3943" i="1" s="1"/>
  <c r="P3942" i="1"/>
  <c r="O3942" i="1"/>
  <c r="O3943" i="1" l="1"/>
  <c r="N3943" i="1"/>
  <c r="B3944" i="1" s="1"/>
  <c r="D3944" i="1" l="1"/>
  <c r="N3944" i="1" s="1"/>
  <c r="B3945" i="1" s="1"/>
  <c r="J3944" i="1"/>
  <c r="H3944" i="1"/>
  <c r="L3944" i="1" l="1"/>
  <c r="J3945" i="1"/>
  <c r="D3945" i="1"/>
  <c r="P3945" i="1" s="1"/>
  <c r="H3945" i="1"/>
  <c r="L3945" i="1" s="1"/>
  <c r="P3944" i="1"/>
  <c r="O3944" i="1"/>
  <c r="O3945" i="1" l="1"/>
  <c r="N3945" i="1"/>
  <c r="B3946" i="1" s="1"/>
  <c r="D3946" i="1" l="1"/>
  <c r="J3946" i="1"/>
  <c r="N3946" i="1"/>
  <c r="B3947" i="1" s="1"/>
  <c r="H3946" i="1"/>
  <c r="L3946" i="1" s="1"/>
  <c r="J3947" i="1" l="1"/>
  <c r="D3947" i="1"/>
  <c r="P3947" i="1" s="1"/>
  <c r="H3947" i="1"/>
  <c r="L3947" i="1" s="1"/>
  <c r="P3946" i="1"/>
  <c r="O3946" i="1"/>
  <c r="O3947" i="1" l="1"/>
  <c r="N3947" i="1"/>
  <c r="B3948" i="1" s="1"/>
  <c r="D3948" i="1" l="1"/>
  <c r="N3948" i="1" s="1"/>
  <c r="B3949" i="1" s="1"/>
  <c r="J3948" i="1"/>
  <c r="H3948" i="1"/>
  <c r="L3948" i="1" l="1"/>
  <c r="J3949" i="1"/>
  <c r="D3949" i="1"/>
  <c r="P3949" i="1" s="1"/>
  <c r="H3949" i="1"/>
  <c r="L3949" i="1" s="1"/>
  <c r="P3948" i="1"/>
  <c r="O3948" i="1"/>
  <c r="O3949" i="1" l="1"/>
  <c r="N3949" i="1"/>
  <c r="B3950" i="1" s="1"/>
  <c r="D3950" i="1" l="1"/>
  <c r="J3950" i="1"/>
  <c r="N3950" i="1"/>
  <c r="B3951" i="1" s="1"/>
  <c r="H3950" i="1"/>
  <c r="L3950" i="1" s="1"/>
  <c r="J3951" i="1" l="1"/>
  <c r="D3951" i="1"/>
  <c r="P3951" i="1" s="1"/>
  <c r="H3951" i="1"/>
  <c r="L3951" i="1" s="1"/>
  <c r="P3950" i="1"/>
  <c r="O3950" i="1"/>
  <c r="O3951" i="1" l="1"/>
  <c r="N3951" i="1"/>
  <c r="B3952" i="1" s="1"/>
  <c r="D3952" i="1" l="1"/>
  <c r="N3952" i="1" s="1"/>
  <c r="B3953" i="1" s="1"/>
  <c r="J3952" i="1"/>
  <c r="H3952" i="1"/>
  <c r="L3952" i="1" l="1"/>
  <c r="J3953" i="1"/>
  <c r="D3953" i="1"/>
  <c r="P3953" i="1" s="1"/>
  <c r="H3953" i="1"/>
  <c r="L3953" i="1" s="1"/>
  <c r="P3952" i="1"/>
  <c r="O3952" i="1"/>
  <c r="O3953" i="1" l="1"/>
  <c r="N3953" i="1"/>
  <c r="B3954" i="1" s="1"/>
  <c r="D3954" i="1" l="1"/>
  <c r="J3954" i="1"/>
  <c r="N3954" i="1"/>
  <c r="B3955" i="1" s="1"/>
  <c r="H3954" i="1"/>
  <c r="L3954" i="1" s="1"/>
  <c r="J3955" i="1" l="1"/>
  <c r="D3955" i="1"/>
  <c r="P3955" i="1" s="1"/>
  <c r="H3955" i="1"/>
  <c r="P3954" i="1"/>
  <c r="O3954" i="1"/>
  <c r="L3955" i="1" l="1"/>
  <c r="O3955" i="1"/>
  <c r="N3955" i="1"/>
  <c r="B3956" i="1" s="1"/>
  <c r="D3956" i="1" l="1"/>
  <c r="N3956" i="1" s="1"/>
  <c r="B3957" i="1" s="1"/>
  <c r="J3956" i="1"/>
  <c r="H3956" i="1"/>
  <c r="L3956" i="1" l="1"/>
  <c r="J3957" i="1"/>
  <c r="D3957" i="1"/>
  <c r="P3957" i="1" s="1"/>
  <c r="H3957" i="1"/>
  <c r="L3957" i="1" s="1"/>
  <c r="P3956" i="1"/>
  <c r="O3956" i="1"/>
  <c r="O3957" i="1" l="1"/>
  <c r="N3957" i="1"/>
  <c r="B3958" i="1" s="1"/>
  <c r="D3958" i="1" l="1"/>
  <c r="J3958" i="1"/>
  <c r="N3958" i="1"/>
  <c r="B3959" i="1" s="1"/>
  <c r="H3958" i="1"/>
  <c r="L3958" i="1" s="1"/>
  <c r="J3959" i="1" l="1"/>
  <c r="D3959" i="1"/>
  <c r="P3959" i="1" s="1"/>
  <c r="H3959" i="1"/>
  <c r="L3959" i="1" s="1"/>
  <c r="P3958" i="1"/>
  <c r="O3958" i="1"/>
  <c r="O3959" i="1" l="1"/>
  <c r="N3959" i="1"/>
  <c r="B3960" i="1" s="1"/>
  <c r="D3960" i="1" l="1"/>
  <c r="N3960" i="1" s="1"/>
  <c r="B3961" i="1" s="1"/>
  <c r="J3960" i="1"/>
  <c r="H3960" i="1"/>
  <c r="L3960" i="1" l="1"/>
  <c r="J3961" i="1"/>
  <c r="D3961" i="1"/>
  <c r="P3961" i="1" s="1"/>
  <c r="H3961" i="1"/>
  <c r="L3961" i="1" s="1"/>
  <c r="P3960" i="1"/>
  <c r="O3960" i="1"/>
  <c r="O3961" i="1" l="1"/>
  <c r="N3961" i="1"/>
  <c r="B3962" i="1" s="1"/>
  <c r="D3962" i="1" l="1"/>
  <c r="J3962" i="1"/>
  <c r="N3962" i="1"/>
  <c r="B3963" i="1" s="1"/>
  <c r="H3962" i="1"/>
  <c r="L3962" i="1" s="1"/>
  <c r="J3963" i="1" l="1"/>
  <c r="D3963" i="1"/>
  <c r="P3963" i="1" s="1"/>
  <c r="H3963" i="1"/>
  <c r="L3963" i="1" s="1"/>
  <c r="P3962" i="1"/>
  <c r="O3962" i="1"/>
  <c r="O3963" i="1" l="1"/>
  <c r="N3963" i="1"/>
  <c r="B3964" i="1" s="1"/>
  <c r="D3964" i="1" l="1"/>
  <c r="N3964" i="1" s="1"/>
  <c r="B3965" i="1" s="1"/>
  <c r="J3964" i="1"/>
  <c r="H3964" i="1"/>
  <c r="L3964" i="1" l="1"/>
  <c r="J3965" i="1"/>
  <c r="D3965" i="1"/>
  <c r="P3965" i="1" s="1"/>
  <c r="H3965" i="1"/>
  <c r="L3965" i="1" s="1"/>
  <c r="P3964" i="1"/>
  <c r="O3964" i="1"/>
  <c r="O3965" i="1" l="1"/>
  <c r="N3965" i="1"/>
  <c r="B3966" i="1" s="1"/>
  <c r="D3966" i="1" l="1"/>
  <c r="J3966" i="1"/>
  <c r="N3966" i="1"/>
  <c r="B3967" i="1" s="1"/>
  <c r="H3966" i="1"/>
  <c r="L3966" i="1" s="1"/>
  <c r="J3967" i="1" l="1"/>
  <c r="D3967" i="1"/>
  <c r="P3967" i="1" s="1"/>
  <c r="H3967" i="1"/>
  <c r="P3966" i="1"/>
  <c r="O3966" i="1"/>
  <c r="L3967" i="1" l="1"/>
  <c r="O3967" i="1"/>
  <c r="N3967" i="1"/>
  <c r="B3968" i="1" s="1"/>
  <c r="D3968" i="1" l="1"/>
  <c r="N3968" i="1" s="1"/>
  <c r="B3969" i="1" s="1"/>
  <c r="J3968" i="1"/>
  <c r="H3968" i="1"/>
  <c r="L3968" i="1" l="1"/>
  <c r="J3969" i="1"/>
  <c r="D3969" i="1"/>
  <c r="P3969" i="1" s="1"/>
  <c r="H3969" i="1"/>
  <c r="L3969" i="1" s="1"/>
  <c r="P3968" i="1"/>
  <c r="O3968" i="1"/>
  <c r="O3969" i="1" l="1"/>
  <c r="N3969" i="1"/>
  <c r="B3970" i="1" s="1"/>
  <c r="D3970" i="1" l="1"/>
  <c r="J3970" i="1"/>
  <c r="N3970" i="1"/>
  <c r="B3971" i="1" s="1"/>
  <c r="H3970" i="1"/>
  <c r="L3970" i="1" s="1"/>
  <c r="J3971" i="1" l="1"/>
  <c r="D3971" i="1"/>
  <c r="P3971" i="1" s="1"/>
  <c r="H3971" i="1"/>
  <c r="L3971" i="1" s="1"/>
  <c r="P3970" i="1"/>
  <c r="O3970" i="1"/>
  <c r="O3971" i="1" l="1"/>
  <c r="N3971" i="1"/>
  <c r="B3972" i="1" s="1"/>
  <c r="D3972" i="1" l="1"/>
  <c r="N3972" i="1" s="1"/>
  <c r="B3973" i="1" s="1"/>
  <c r="J3972" i="1"/>
  <c r="H3972" i="1"/>
  <c r="L3972" i="1" l="1"/>
  <c r="J3973" i="1"/>
  <c r="D3973" i="1"/>
  <c r="P3973" i="1" s="1"/>
  <c r="H3973" i="1"/>
  <c r="L3973" i="1" s="1"/>
  <c r="P3972" i="1"/>
  <c r="O3972" i="1"/>
  <c r="O3973" i="1" l="1"/>
  <c r="N3973" i="1"/>
  <c r="B3974" i="1" s="1"/>
  <c r="D3974" i="1" l="1"/>
  <c r="J3974" i="1"/>
  <c r="N3974" i="1"/>
  <c r="B3975" i="1" s="1"/>
  <c r="H3974" i="1"/>
  <c r="L3974" i="1" s="1"/>
  <c r="J3975" i="1" l="1"/>
  <c r="D3975" i="1"/>
  <c r="P3975" i="1" s="1"/>
  <c r="H3975" i="1"/>
  <c r="L3975" i="1" s="1"/>
  <c r="P3974" i="1"/>
  <c r="O3974" i="1"/>
  <c r="O3975" i="1" l="1"/>
  <c r="N3975" i="1"/>
  <c r="B3976" i="1" s="1"/>
  <c r="D3976" i="1" l="1"/>
  <c r="N3976" i="1" s="1"/>
  <c r="B3977" i="1" s="1"/>
  <c r="J3976" i="1"/>
  <c r="H3976" i="1"/>
  <c r="L3976" i="1" l="1"/>
  <c r="J3977" i="1"/>
  <c r="D3977" i="1"/>
  <c r="P3977" i="1" s="1"/>
  <c r="H3977" i="1"/>
  <c r="L3977" i="1" s="1"/>
  <c r="P3976" i="1"/>
  <c r="O3976" i="1"/>
  <c r="O3977" i="1" l="1"/>
  <c r="N3977" i="1"/>
  <c r="B3978" i="1" s="1"/>
  <c r="D3978" i="1" l="1"/>
  <c r="J3978" i="1"/>
  <c r="N3978" i="1"/>
  <c r="B3979" i="1" s="1"/>
  <c r="H3978" i="1"/>
  <c r="L3978" i="1" s="1"/>
  <c r="J3979" i="1" l="1"/>
  <c r="D3979" i="1"/>
  <c r="P3979" i="1" s="1"/>
  <c r="H3979" i="1"/>
  <c r="L3979" i="1" s="1"/>
  <c r="P3978" i="1"/>
  <c r="O3978" i="1"/>
  <c r="O3979" i="1" l="1"/>
  <c r="N3979" i="1"/>
  <c r="B3980" i="1" s="1"/>
  <c r="D3980" i="1" l="1"/>
  <c r="N3980" i="1" s="1"/>
  <c r="B3981" i="1" s="1"/>
  <c r="J3980" i="1"/>
  <c r="H3980" i="1"/>
  <c r="L3980" i="1" l="1"/>
  <c r="J3981" i="1"/>
  <c r="D3981" i="1"/>
  <c r="P3981" i="1" s="1"/>
  <c r="H3981" i="1"/>
  <c r="L3981" i="1" s="1"/>
  <c r="P3980" i="1"/>
  <c r="O3980" i="1"/>
  <c r="O3981" i="1" l="1"/>
  <c r="N3981" i="1"/>
  <c r="B3982" i="1" s="1"/>
  <c r="D3982" i="1" l="1"/>
  <c r="J3982" i="1"/>
  <c r="N3982" i="1"/>
  <c r="B3983" i="1" s="1"/>
  <c r="H3982" i="1"/>
  <c r="L3982" i="1" s="1"/>
  <c r="J3983" i="1" l="1"/>
  <c r="D3983" i="1"/>
  <c r="P3983" i="1" s="1"/>
  <c r="H3983" i="1"/>
  <c r="L3983" i="1" s="1"/>
  <c r="P3982" i="1"/>
  <c r="O3982" i="1"/>
  <c r="O3983" i="1" l="1"/>
  <c r="N3983" i="1"/>
  <c r="B3984" i="1" s="1"/>
  <c r="D3984" i="1" l="1"/>
  <c r="N3984" i="1" s="1"/>
  <c r="B3985" i="1" s="1"/>
  <c r="J3984" i="1"/>
  <c r="H3984" i="1"/>
  <c r="L3984" i="1" l="1"/>
  <c r="J3985" i="1"/>
  <c r="D3985" i="1"/>
  <c r="P3985" i="1" s="1"/>
  <c r="H3985" i="1"/>
  <c r="L3985" i="1" s="1"/>
  <c r="P3984" i="1"/>
  <c r="O3984" i="1"/>
  <c r="O3985" i="1" l="1"/>
  <c r="N3985" i="1"/>
  <c r="B3986" i="1" s="1"/>
  <c r="D3986" i="1" l="1"/>
  <c r="J3986" i="1"/>
  <c r="N3986" i="1"/>
  <c r="B3987" i="1" s="1"/>
  <c r="H3986" i="1"/>
  <c r="L3986" i="1" s="1"/>
  <c r="J3987" i="1" l="1"/>
  <c r="D3987" i="1"/>
  <c r="P3987" i="1" s="1"/>
  <c r="H3987" i="1"/>
  <c r="L3987" i="1" s="1"/>
  <c r="P3986" i="1"/>
  <c r="O3986" i="1"/>
  <c r="O3987" i="1" l="1"/>
  <c r="N3987" i="1"/>
  <c r="B3988" i="1" s="1"/>
  <c r="D3988" i="1" l="1"/>
  <c r="N3988" i="1" s="1"/>
  <c r="B3989" i="1" s="1"/>
  <c r="J3988" i="1"/>
  <c r="H3988" i="1"/>
  <c r="L3988" i="1" l="1"/>
  <c r="J3989" i="1"/>
  <c r="D3989" i="1"/>
  <c r="P3989" i="1" s="1"/>
  <c r="H3989" i="1"/>
  <c r="P3988" i="1"/>
  <c r="O3988" i="1"/>
  <c r="L3989" i="1" l="1"/>
  <c r="O3989" i="1"/>
  <c r="N3989" i="1"/>
  <c r="B3990" i="1" s="1"/>
  <c r="D3990" i="1" l="1"/>
  <c r="J3990" i="1"/>
  <c r="N3990" i="1"/>
  <c r="B3991" i="1" s="1"/>
  <c r="H3990" i="1"/>
  <c r="L3990" i="1" s="1"/>
  <c r="J3991" i="1" l="1"/>
  <c r="D3991" i="1"/>
  <c r="P3991" i="1" s="1"/>
  <c r="H3991" i="1"/>
  <c r="L3991" i="1" s="1"/>
  <c r="P3990" i="1"/>
  <c r="O3990" i="1"/>
  <c r="O3991" i="1" l="1"/>
  <c r="N3991" i="1"/>
  <c r="B3992" i="1" s="1"/>
  <c r="D3992" i="1" l="1"/>
  <c r="N3992" i="1" s="1"/>
  <c r="B3993" i="1" s="1"/>
  <c r="J3992" i="1"/>
  <c r="H3992" i="1"/>
  <c r="L3992" i="1" l="1"/>
  <c r="J3993" i="1"/>
  <c r="D3993" i="1"/>
  <c r="P3993" i="1" s="1"/>
  <c r="H3993" i="1"/>
  <c r="L3993" i="1" s="1"/>
  <c r="P3992" i="1"/>
  <c r="O3992" i="1"/>
  <c r="O3993" i="1" l="1"/>
  <c r="N3993" i="1"/>
  <c r="B3994" i="1" s="1"/>
  <c r="D3994" i="1" l="1"/>
  <c r="J3994" i="1"/>
  <c r="H3994" i="1"/>
  <c r="L3994" i="1" l="1"/>
  <c r="P3994" i="1"/>
  <c r="O3994" i="1"/>
  <c r="N3994" i="1"/>
  <c r="B3995" i="1" s="1"/>
  <c r="D3995" i="1" l="1"/>
  <c r="P3995" i="1" s="1"/>
  <c r="J3995" i="1"/>
  <c r="H3995" i="1"/>
  <c r="L3995" i="1" l="1"/>
  <c r="N3995" i="1"/>
  <c r="B3996" i="1" s="1"/>
  <c r="O3995" i="1"/>
  <c r="J3996" i="1" l="1"/>
  <c r="D3996" i="1"/>
  <c r="P3996" i="1" s="1"/>
  <c r="H3996" i="1"/>
  <c r="L3996" i="1" s="1"/>
  <c r="O3996" i="1"/>
  <c r="N3996" i="1" l="1"/>
  <c r="B3997" i="1" s="1"/>
  <c r="D3997" i="1" l="1"/>
  <c r="N3997" i="1" s="1"/>
  <c r="B3998" i="1" s="1"/>
  <c r="J3997" i="1"/>
  <c r="H3997" i="1"/>
  <c r="L3997" i="1" l="1"/>
  <c r="J3998" i="1"/>
  <c r="D3998" i="1"/>
  <c r="P3998" i="1" s="1"/>
  <c r="H3998" i="1"/>
  <c r="L3998" i="1" s="1"/>
  <c r="P3997" i="1"/>
  <c r="O3997" i="1"/>
  <c r="O3998" i="1" l="1"/>
  <c r="N3998" i="1"/>
  <c r="B3999" i="1" s="1"/>
  <c r="D3999" i="1" l="1"/>
  <c r="N3999" i="1" s="1"/>
  <c r="B4000" i="1" s="1"/>
  <c r="J3999" i="1"/>
  <c r="H3999" i="1"/>
  <c r="L3999" i="1" l="1"/>
  <c r="J4000" i="1"/>
  <c r="D4000" i="1"/>
  <c r="P4000" i="1" s="1"/>
  <c r="H4000" i="1"/>
  <c r="L4000" i="1" s="1"/>
  <c r="P3999" i="1"/>
  <c r="O3999" i="1"/>
  <c r="O4000" i="1" l="1"/>
  <c r="N4000" i="1"/>
  <c r="B4001" i="1" s="1"/>
  <c r="D4001" i="1" l="1"/>
  <c r="N4001" i="1" s="1"/>
  <c r="B4002" i="1" s="1"/>
  <c r="J4001" i="1"/>
  <c r="H4001" i="1"/>
  <c r="L4001" i="1" l="1"/>
  <c r="J4002" i="1"/>
  <c r="D4002" i="1"/>
  <c r="P4002" i="1" s="1"/>
  <c r="H4002" i="1"/>
  <c r="P4001" i="1"/>
  <c r="O4001" i="1"/>
  <c r="L4002" i="1" l="1"/>
  <c r="O4002" i="1"/>
  <c r="N4002" i="1"/>
  <c r="B4003" i="1" s="1"/>
  <c r="D4003" i="1" l="1"/>
  <c r="N4003" i="1" s="1"/>
  <c r="B4004" i="1" s="1"/>
  <c r="J4003" i="1"/>
  <c r="H4003" i="1"/>
  <c r="L4003" i="1" l="1"/>
  <c r="J4004" i="1"/>
  <c r="D4004" i="1"/>
  <c r="P4004" i="1" s="1"/>
  <c r="H4004" i="1"/>
  <c r="L4004" i="1" s="1"/>
  <c r="P4003" i="1"/>
  <c r="O4003" i="1"/>
  <c r="O4004" i="1" l="1"/>
  <c r="N4004" i="1"/>
  <c r="B4005" i="1" s="1"/>
  <c r="D4005" i="1" l="1"/>
  <c r="N4005" i="1" s="1"/>
  <c r="B4006" i="1" s="1"/>
  <c r="J4005" i="1"/>
  <c r="H4005" i="1"/>
  <c r="L4005" i="1" l="1"/>
  <c r="J4006" i="1"/>
  <c r="D4006" i="1"/>
  <c r="P4006" i="1" s="1"/>
  <c r="H4006" i="1"/>
  <c r="L4006" i="1" s="1"/>
  <c r="P4005" i="1"/>
  <c r="O4005" i="1"/>
  <c r="O4006" i="1" l="1"/>
  <c r="N4006" i="1"/>
  <c r="B4007" i="1" s="1"/>
  <c r="D4007" i="1" l="1"/>
  <c r="N4007" i="1" s="1"/>
  <c r="B4008" i="1" s="1"/>
  <c r="J4007" i="1"/>
  <c r="H4007" i="1"/>
  <c r="L4007" i="1" l="1"/>
  <c r="J4008" i="1"/>
  <c r="D4008" i="1"/>
  <c r="P4008" i="1" s="1"/>
  <c r="H4008" i="1"/>
  <c r="L4008" i="1" s="1"/>
  <c r="P4007" i="1"/>
  <c r="O4007" i="1"/>
  <c r="O4008" i="1" l="1"/>
  <c r="N4008" i="1"/>
  <c r="B4009" i="1" s="1"/>
  <c r="D4009" i="1" l="1"/>
  <c r="N4009" i="1" s="1"/>
  <c r="B4010" i="1" s="1"/>
  <c r="J4009" i="1"/>
  <c r="H4009" i="1"/>
  <c r="L4009" i="1" l="1"/>
  <c r="J4010" i="1"/>
  <c r="D4010" i="1"/>
  <c r="P4010" i="1" s="1"/>
  <c r="H4010" i="1"/>
  <c r="L4010" i="1" s="1"/>
  <c r="P4009" i="1"/>
  <c r="O4009" i="1"/>
  <c r="O4010" i="1" l="1"/>
  <c r="N4010" i="1"/>
  <c r="B4011" i="1" s="1"/>
  <c r="D4011" i="1" l="1"/>
  <c r="N4011" i="1" s="1"/>
  <c r="B4012" i="1" s="1"/>
  <c r="J4011" i="1"/>
  <c r="H4011" i="1"/>
  <c r="L4011" i="1" l="1"/>
  <c r="J4012" i="1"/>
  <c r="D4012" i="1"/>
  <c r="P4012" i="1" s="1"/>
  <c r="H4012" i="1"/>
  <c r="L4012" i="1" s="1"/>
  <c r="P4011" i="1"/>
  <c r="O4011" i="1"/>
  <c r="O4012" i="1" l="1"/>
  <c r="N4012" i="1"/>
  <c r="B4013" i="1" s="1"/>
  <c r="D4013" i="1" l="1"/>
  <c r="N4013" i="1" s="1"/>
  <c r="B4014" i="1" s="1"/>
  <c r="J4013" i="1"/>
  <c r="H4013" i="1"/>
  <c r="L4013" i="1" l="1"/>
  <c r="J4014" i="1"/>
  <c r="D4014" i="1"/>
  <c r="P4014" i="1" s="1"/>
  <c r="H4014" i="1"/>
  <c r="L4014" i="1" s="1"/>
  <c r="P4013" i="1"/>
  <c r="O4013" i="1"/>
  <c r="O4014" i="1" l="1"/>
  <c r="N4014" i="1"/>
  <c r="B4015" i="1" s="1"/>
  <c r="D4015" i="1" l="1"/>
  <c r="N4015" i="1" s="1"/>
  <c r="B4016" i="1" s="1"/>
  <c r="J4015" i="1"/>
  <c r="H4015" i="1"/>
  <c r="L4015" i="1" l="1"/>
  <c r="J4016" i="1"/>
  <c r="D4016" i="1"/>
  <c r="P4016" i="1" s="1"/>
  <c r="H4016" i="1"/>
  <c r="L4016" i="1" s="1"/>
  <c r="P4015" i="1"/>
  <c r="O4015" i="1"/>
  <c r="O4016" i="1" l="1"/>
  <c r="N4016" i="1"/>
  <c r="B4017" i="1" s="1"/>
  <c r="D4017" i="1" l="1"/>
  <c r="N4017" i="1" s="1"/>
  <c r="B4018" i="1" s="1"/>
  <c r="J4017" i="1"/>
  <c r="H4017" i="1"/>
  <c r="L4017" i="1" s="1"/>
  <c r="J4018" i="1" l="1"/>
  <c r="D4018" i="1"/>
  <c r="P4018" i="1" s="1"/>
  <c r="H4018" i="1"/>
  <c r="L4018" i="1" s="1"/>
  <c r="P4017" i="1"/>
  <c r="O4017" i="1"/>
  <c r="O4018" i="1" l="1"/>
  <c r="N4018" i="1"/>
  <c r="B4019" i="1" s="1"/>
  <c r="D4019" i="1" l="1"/>
  <c r="N4019" i="1" s="1"/>
  <c r="B4020" i="1" s="1"/>
  <c r="J4019" i="1"/>
  <c r="H4019" i="1"/>
  <c r="L4019" i="1" s="1"/>
  <c r="J4020" i="1" l="1"/>
  <c r="D4020" i="1"/>
  <c r="P4020" i="1" s="1"/>
  <c r="H4020" i="1"/>
  <c r="P4019" i="1"/>
  <c r="O4019" i="1"/>
  <c r="L4020" i="1" l="1"/>
  <c r="O4020" i="1"/>
  <c r="N4020" i="1"/>
  <c r="B4021" i="1" s="1"/>
  <c r="D4021" i="1" l="1"/>
  <c r="N4021" i="1" s="1"/>
  <c r="B4022" i="1" s="1"/>
  <c r="J4021" i="1"/>
  <c r="H4021" i="1"/>
  <c r="L4021" i="1" l="1"/>
  <c r="J4022" i="1"/>
  <c r="D4022" i="1"/>
  <c r="P4022" i="1" s="1"/>
  <c r="H4022" i="1"/>
  <c r="L4022" i="1" s="1"/>
  <c r="P4021" i="1"/>
  <c r="O4021" i="1"/>
  <c r="O4022" i="1" l="1"/>
  <c r="N4022" i="1"/>
  <c r="B4023" i="1" s="1"/>
  <c r="D4023" i="1" l="1"/>
  <c r="N4023" i="1" s="1"/>
  <c r="B4024" i="1" s="1"/>
  <c r="J4023" i="1"/>
  <c r="H4023" i="1"/>
  <c r="L4023" i="1" l="1"/>
  <c r="J4024" i="1"/>
  <c r="D4024" i="1"/>
  <c r="P4024" i="1" s="1"/>
  <c r="H4024" i="1"/>
  <c r="L4024" i="1" s="1"/>
  <c r="P4023" i="1"/>
  <c r="O4023" i="1"/>
  <c r="O4024" i="1" l="1"/>
  <c r="N4024" i="1"/>
  <c r="B4025" i="1" s="1"/>
  <c r="D4025" i="1" l="1"/>
  <c r="N4025" i="1" s="1"/>
  <c r="B4026" i="1" s="1"/>
  <c r="J4025" i="1"/>
  <c r="H4025" i="1"/>
  <c r="L4025" i="1" l="1"/>
  <c r="J4026" i="1"/>
  <c r="D4026" i="1"/>
  <c r="P4026" i="1" s="1"/>
  <c r="H4026" i="1"/>
  <c r="L4026" i="1" s="1"/>
  <c r="P4025" i="1"/>
  <c r="O4025" i="1"/>
  <c r="O4026" i="1" l="1"/>
  <c r="N4026" i="1"/>
  <c r="B4027" i="1" s="1"/>
  <c r="D4027" i="1" l="1"/>
  <c r="N4027" i="1" s="1"/>
  <c r="B4028" i="1" s="1"/>
  <c r="J4027" i="1"/>
  <c r="H4027" i="1"/>
  <c r="L4027" i="1" l="1"/>
  <c r="J4028" i="1"/>
  <c r="D4028" i="1"/>
  <c r="P4028" i="1" s="1"/>
  <c r="H4028" i="1"/>
  <c r="L4028" i="1" s="1"/>
  <c r="P4027" i="1"/>
  <c r="O4027" i="1"/>
  <c r="O4028" i="1" l="1"/>
  <c r="N4028" i="1"/>
  <c r="B4029" i="1" s="1"/>
  <c r="D4029" i="1" l="1"/>
  <c r="N4029" i="1" s="1"/>
  <c r="B4030" i="1" s="1"/>
  <c r="J4029" i="1"/>
  <c r="H4029" i="1"/>
  <c r="L4029" i="1" l="1"/>
  <c r="J4030" i="1"/>
  <c r="D4030" i="1"/>
  <c r="P4030" i="1" s="1"/>
  <c r="H4030" i="1"/>
  <c r="L4030" i="1" s="1"/>
  <c r="P4029" i="1"/>
  <c r="O4029" i="1"/>
  <c r="O4030" i="1" l="1"/>
  <c r="N4030" i="1"/>
  <c r="B4031" i="1" s="1"/>
  <c r="D4031" i="1" l="1"/>
  <c r="N4031" i="1" s="1"/>
  <c r="B4032" i="1" s="1"/>
  <c r="J4031" i="1"/>
  <c r="H4031" i="1"/>
  <c r="L4031" i="1" l="1"/>
  <c r="J4032" i="1"/>
  <c r="D4032" i="1"/>
  <c r="P4032" i="1" s="1"/>
  <c r="H4032" i="1"/>
  <c r="L4032" i="1" s="1"/>
  <c r="P4031" i="1"/>
  <c r="O4031" i="1"/>
  <c r="O4032" i="1" l="1"/>
  <c r="N4032" i="1"/>
  <c r="B4033" i="1" s="1"/>
  <c r="D4033" i="1" l="1"/>
  <c r="N4033" i="1" s="1"/>
  <c r="B4034" i="1" s="1"/>
  <c r="J4033" i="1"/>
  <c r="H4033" i="1"/>
  <c r="L4033" i="1" l="1"/>
  <c r="J4034" i="1"/>
  <c r="D4034" i="1"/>
  <c r="P4034" i="1" s="1"/>
  <c r="H4034" i="1"/>
  <c r="L4034" i="1" s="1"/>
  <c r="P4033" i="1"/>
  <c r="O4033" i="1"/>
  <c r="O4034" i="1" l="1"/>
  <c r="N4034" i="1"/>
  <c r="B4035" i="1" s="1"/>
  <c r="D4035" i="1" l="1"/>
  <c r="N4035" i="1" s="1"/>
  <c r="B4036" i="1" s="1"/>
  <c r="J4035" i="1"/>
  <c r="H4035" i="1"/>
  <c r="L4035" i="1" l="1"/>
  <c r="J4036" i="1"/>
  <c r="D4036" i="1"/>
  <c r="P4036" i="1" s="1"/>
  <c r="H4036" i="1"/>
  <c r="L4036" i="1" s="1"/>
  <c r="P4035" i="1"/>
  <c r="O4035" i="1"/>
  <c r="O4036" i="1" l="1"/>
  <c r="N4036" i="1"/>
  <c r="B4037" i="1" s="1"/>
  <c r="D4037" i="1" l="1"/>
  <c r="N4037" i="1" s="1"/>
  <c r="B4038" i="1" s="1"/>
  <c r="J4037" i="1"/>
  <c r="H4037" i="1"/>
  <c r="L4037" i="1" l="1"/>
  <c r="J4038" i="1"/>
  <c r="D4038" i="1"/>
  <c r="P4038" i="1" s="1"/>
  <c r="H4038" i="1"/>
  <c r="L4038" i="1" s="1"/>
  <c r="P4037" i="1"/>
  <c r="O4037" i="1"/>
  <c r="O4038" i="1" l="1"/>
  <c r="N4038" i="1"/>
  <c r="B4039" i="1" s="1"/>
  <c r="D4039" i="1" l="1"/>
  <c r="N4039" i="1" s="1"/>
  <c r="B4040" i="1" s="1"/>
  <c r="J4039" i="1"/>
  <c r="H4039" i="1"/>
  <c r="L4039" i="1" l="1"/>
  <c r="J4040" i="1"/>
  <c r="D4040" i="1"/>
  <c r="P4040" i="1" s="1"/>
  <c r="H4040" i="1"/>
  <c r="L4040" i="1" s="1"/>
  <c r="P4039" i="1"/>
  <c r="O4039" i="1"/>
  <c r="O4040" i="1" l="1"/>
  <c r="N4040" i="1"/>
  <c r="B4041" i="1" s="1"/>
  <c r="D4041" i="1" l="1"/>
  <c r="N4041" i="1" s="1"/>
  <c r="B4042" i="1" s="1"/>
  <c r="J4041" i="1"/>
  <c r="H4041" i="1"/>
  <c r="L4041" i="1" l="1"/>
  <c r="J4042" i="1"/>
  <c r="D4042" i="1"/>
  <c r="P4042" i="1" s="1"/>
  <c r="H4042" i="1"/>
  <c r="L4042" i="1" s="1"/>
  <c r="P4041" i="1"/>
  <c r="O4041" i="1"/>
  <c r="O4042" i="1" l="1"/>
  <c r="N4042" i="1"/>
  <c r="B4043" i="1" s="1"/>
  <c r="D4043" i="1" l="1"/>
  <c r="N4043" i="1" s="1"/>
  <c r="B4044" i="1" s="1"/>
  <c r="J4043" i="1"/>
  <c r="H4043" i="1"/>
  <c r="L4043" i="1" l="1"/>
  <c r="J4044" i="1"/>
  <c r="D4044" i="1"/>
  <c r="P4044" i="1" s="1"/>
  <c r="H4044" i="1"/>
  <c r="L4044" i="1" s="1"/>
  <c r="P4043" i="1"/>
  <c r="O4043" i="1"/>
  <c r="O4044" i="1" l="1"/>
  <c r="N4044" i="1"/>
  <c r="B4045" i="1" s="1"/>
  <c r="D4045" i="1" l="1"/>
  <c r="N4045" i="1" s="1"/>
  <c r="B4046" i="1" s="1"/>
  <c r="J4045" i="1"/>
  <c r="H4045" i="1"/>
  <c r="L4045" i="1" l="1"/>
  <c r="J4046" i="1"/>
  <c r="D4046" i="1"/>
  <c r="P4046" i="1" s="1"/>
  <c r="H4046" i="1"/>
  <c r="L4046" i="1" s="1"/>
  <c r="P4045" i="1"/>
  <c r="O4045" i="1"/>
  <c r="O4046" i="1" l="1"/>
  <c r="N4046" i="1"/>
  <c r="B4047" i="1" s="1"/>
  <c r="D4047" i="1" l="1"/>
  <c r="N4047" i="1" s="1"/>
  <c r="B4048" i="1" s="1"/>
  <c r="J4047" i="1"/>
  <c r="H4047" i="1"/>
  <c r="L4047" i="1" l="1"/>
  <c r="J4048" i="1"/>
  <c r="D4048" i="1"/>
  <c r="P4048" i="1" s="1"/>
  <c r="H4048" i="1"/>
  <c r="L4048" i="1" s="1"/>
  <c r="P4047" i="1"/>
  <c r="O4047" i="1"/>
  <c r="O4048" i="1" l="1"/>
  <c r="N4048" i="1"/>
  <c r="B4049" i="1" s="1"/>
  <c r="D4049" i="1" l="1"/>
  <c r="N4049" i="1" s="1"/>
  <c r="B4050" i="1" s="1"/>
  <c r="J4049" i="1"/>
  <c r="H4049" i="1"/>
  <c r="L4049" i="1" l="1"/>
  <c r="J4050" i="1"/>
  <c r="D4050" i="1"/>
  <c r="P4050" i="1" s="1"/>
  <c r="H4050" i="1"/>
  <c r="L4050" i="1" s="1"/>
  <c r="P4049" i="1"/>
  <c r="O4049" i="1"/>
  <c r="N4050" i="1" l="1"/>
  <c r="B4051" i="1" s="1"/>
  <c r="O4050" i="1"/>
  <c r="D4051" i="1"/>
  <c r="P4051" i="1" s="1"/>
  <c r="N4051" i="1" l="1"/>
  <c r="B4052" i="1" s="1"/>
  <c r="D4052" i="1" s="1"/>
  <c r="J4051" i="1"/>
  <c r="H4051" i="1"/>
  <c r="L4051" i="1" s="1"/>
  <c r="O4051" i="1"/>
  <c r="J4052" i="1"/>
  <c r="H4052" i="1" l="1"/>
  <c r="L4052" i="1" s="1"/>
  <c r="P4052" i="1"/>
  <c r="O4052" i="1"/>
  <c r="N4052" i="1"/>
  <c r="B4053" i="1" s="1"/>
  <c r="D4053" i="1" l="1"/>
  <c r="J4053" i="1"/>
  <c r="H4053" i="1"/>
  <c r="P4053" i="1" l="1"/>
  <c r="O4053" i="1"/>
  <c r="L4053" i="1"/>
  <c r="N4053" i="1"/>
  <c r="B4054" i="1" s="1"/>
  <c r="J4054" i="1" l="1"/>
  <c r="D4054" i="1"/>
  <c r="P4054" i="1" s="1"/>
  <c r="H4054" i="1"/>
  <c r="L4054" i="1" s="1"/>
  <c r="O4054" i="1"/>
  <c r="N4054" i="1" l="1"/>
  <c r="B4055" i="1" s="1"/>
  <c r="D4055" i="1" l="1"/>
  <c r="J4055" i="1"/>
  <c r="H4055" i="1"/>
  <c r="P4055" i="1" l="1"/>
  <c r="O4055" i="1"/>
  <c r="L4055" i="1"/>
  <c r="N4055" i="1"/>
  <c r="B4056" i="1" s="1"/>
  <c r="J4056" i="1" l="1"/>
  <c r="D4056" i="1"/>
  <c r="P4056" i="1" s="1"/>
  <c r="H4056" i="1"/>
  <c r="L4056" i="1" s="1"/>
  <c r="O4056" i="1"/>
  <c r="N4056" i="1" l="1"/>
  <c r="B4057" i="1" s="1"/>
  <c r="D4057" i="1" l="1"/>
  <c r="J4057" i="1"/>
  <c r="H4057" i="1"/>
  <c r="P4057" i="1" l="1"/>
  <c r="O4057" i="1"/>
  <c r="L4057" i="1"/>
  <c r="N4057" i="1"/>
  <c r="B4058" i="1" s="1"/>
  <c r="J4058" i="1" l="1"/>
  <c r="D4058" i="1"/>
  <c r="P4058" i="1" s="1"/>
  <c r="H4058" i="1"/>
  <c r="L4058" i="1" s="1"/>
  <c r="O4058" i="1"/>
  <c r="N4058" i="1" l="1"/>
  <c r="B4059" i="1" s="1"/>
  <c r="D4059" i="1" l="1"/>
  <c r="N4059" i="1" s="1"/>
  <c r="B4060" i="1" s="1"/>
  <c r="J4059" i="1"/>
  <c r="H4059" i="1"/>
  <c r="L4059" i="1" l="1"/>
  <c r="J4060" i="1"/>
  <c r="D4060" i="1"/>
  <c r="P4060" i="1" s="1"/>
  <c r="H4060" i="1"/>
  <c r="L4060" i="1" s="1"/>
  <c r="P4059" i="1"/>
  <c r="O4059" i="1"/>
  <c r="N4060" i="1" l="1"/>
  <c r="B4061" i="1" s="1"/>
  <c r="O4060" i="1"/>
  <c r="D4061" i="1"/>
  <c r="P4061" i="1" s="1"/>
  <c r="N4061" i="1" l="1"/>
  <c r="B4062" i="1" s="1"/>
  <c r="D4062" i="1" s="1"/>
  <c r="J4061" i="1"/>
  <c r="H4061" i="1"/>
  <c r="L4061" i="1" s="1"/>
  <c r="O4061" i="1"/>
  <c r="J4062" i="1"/>
  <c r="H4062" i="1" l="1"/>
  <c r="L4062" i="1" s="1"/>
  <c r="P4062" i="1"/>
  <c r="O4062" i="1"/>
  <c r="N4062" i="1"/>
  <c r="B4063" i="1" s="1"/>
  <c r="D4063" i="1" l="1"/>
  <c r="N4063" i="1" s="1"/>
  <c r="B4064" i="1" s="1"/>
  <c r="J4063" i="1"/>
  <c r="H4063" i="1"/>
  <c r="L4063" i="1" l="1"/>
  <c r="J4064" i="1"/>
  <c r="D4064" i="1"/>
  <c r="P4064" i="1" s="1"/>
  <c r="H4064" i="1"/>
  <c r="L4064" i="1" s="1"/>
  <c r="P4063" i="1"/>
  <c r="O4063" i="1"/>
  <c r="O4064" i="1" l="1"/>
  <c r="N4064" i="1"/>
  <c r="B4065" i="1" s="1"/>
  <c r="D4065" i="1" l="1"/>
  <c r="N4065" i="1" s="1"/>
  <c r="B4066" i="1" s="1"/>
  <c r="J4065" i="1"/>
  <c r="H4065" i="1"/>
  <c r="L4065" i="1" l="1"/>
  <c r="J4066" i="1"/>
  <c r="D4066" i="1"/>
  <c r="P4066" i="1" s="1"/>
  <c r="H4066" i="1"/>
  <c r="L4066" i="1" s="1"/>
  <c r="P4065" i="1"/>
  <c r="O4065" i="1"/>
  <c r="O4066" i="1" l="1"/>
  <c r="N4066" i="1"/>
  <c r="B4067" i="1" s="1"/>
  <c r="D4067" i="1" l="1"/>
  <c r="N4067" i="1" s="1"/>
  <c r="B4068" i="1" s="1"/>
  <c r="J4067" i="1"/>
  <c r="H4067" i="1"/>
  <c r="J4068" i="1" l="1"/>
  <c r="D4068" i="1"/>
  <c r="P4068" i="1" s="1"/>
  <c r="H4068" i="1"/>
  <c r="L4067" i="1"/>
  <c r="P4067" i="1"/>
  <c r="O4067" i="1"/>
  <c r="O4068" i="1" s="1"/>
  <c r="L4068" i="1" l="1"/>
  <c r="N4068" i="1"/>
  <c r="B4069" i="1" s="1"/>
  <c r="D4069" i="1" l="1"/>
  <c r="N4069" i="1" s="1"/>
  <c r="B4070" i="1" s="1"/>
  <c r="J4069" i="1"/>
  <c r="H4069" i="1"/>
  <c r="L4069" i="1" l="1"/>
  <c r="J4070" i="1"/>
  <c r="D4070" i="1"/>
  <c r="P4070" i="1" s="1"/>
  <c r="H4070" i="1"/>
  <c r="L4070" i="1" s="1"/>
  <c r="P4069" i="1"/>
  <c r="O4069" i="1"/>
  <c r="O4070" i="1" l="1"/>
  <c r="N4070" i="1"/>
  <c r="B4071" i="1" s="1"/>
  <c r="D4071" i="1" l="1"/>
  <c r="N4071" i="1" s="1"/>
  <c r="B4072" i="1" s="1"/>
  <c r="J4071" i="1"/>
  <c r="H4071" i="1"/>
  <c r="L4071" i="1" l="1"/>
  <c r="J4072" i="1"/>
  <c r="D4072" i="1"/>
  <c r="P4072" i="1" s="1"/>
  <c r="H4072" i="1"/>
  <c r="L4072" i="1" s="1"/>
  <c r="P4071" i="1"/>
  <c r="O4071" i="1"/>
  <c r="O4072" i="1" l="1"/>
  <c r="N4072" i="1"/>
  <c r="B4073" i="1" s="1"/>
  <c r="D4073" i="1" l="1"/>
  <c r="N4073" i="1" s="1"/>
  <c r="B4074" i="1" s="1"/>
  <c r="J4073" i="1"/>
  <c r="H4073" i="1"/>
  <c r="L4073" i="1" l="1"/>
  <c r="J4074" i="1"/>
  <c r="D4074" i="1"/>
  <c r="P4074" i="1" s="1"/>
  <c r="H4074" i="1"/>
  <c r="L4074" i="1" s="1"/>
  <c r="P4073" i="1"/>
  <c r="O4073" i="1"/>
  <c r="O4074" i="1" l="1"/>
  <c r="N4074" i="1"/>
  <c r="B4075" i="1" s="1"/>
  <c r="D4075" i="1" l="1"/>
  <c r="N4075" i="1" s="1"/>
  <c r="B4076" i="1" s="1"/>
  <c r="J4075" i="1"/>
  <c r="H4075" i="1"/>
  <c r="L4075" i="1" l="1"/>
  <c r="J4076" i="1"/>
  <c r="D4076" i="1"/>
  <c r="P4076" i="1" s="1"/>
  <c r="H4076" i="1"/>
  <c r="L4076" i="1" s="1"/>
  <c r="P4075" i="1"/>
  <c r="O4075" i="1"/>
  <c r="O4076" i="1" l="1"/>
  <c r="N4076" i="1"/>
  <c r="B4077" i="1" s="1"/>
  <c r="D4077" i="1" l="1"/>
  <c r="N4077" i="1" s="1"/>
  <c r="B4078" i="1" s="1"/>
  <c r="J4077" i="1"/>
  <c r="H4077" i="1"/>
  <c r="L4077" i="1" l="1"/>
  <c r="J4078" i="1"/>
  <c r="D4078" i="1"/>
  <c r="P4078" i="1" s="1"/>
  <c r="H4078" i="1"/>
  <c r="L4078" i="1" s="1"/>
  <c r="P4077" i="1"/>
  <c r="O4077" i="1"/>
  <c r="O4078" i="1" l="1"/>
  <c r="N4078" i="1"/>
  <c r="B4079" i="1" s="1"/>
  <c r="D4079" i="1" l="1"/>
  <c r="N4079" i="1" s="1"/>
  <c r="B4080" i="1" s="1"/>
  <c r="J4079" i="1"/>
  <c r="H4079" i="1"/>
  <c r="L4079" i="1" l="1"/>
  <c r="J4080" i="1"/>
  <c r="D4080" i="1"/>
  <c r="P4080" i="1" s="1"/>
  <c r="H4080" i="1"/>
  <c r="L4080" i="1" s="1"/>
  <c r="P4079" i="1"/>
  <c r="O4079" i="1"/>
  <c r="O4080" i="1" l="1"/>
  <c r="N4080" i="1"/>
  <c r="B4081" i="1" s="1"/>
  <c r="D4081" i="1" l="1"/>
  <c r="N4081" i="1" s="1"/>
  <c r="B4082" i="1" s="1"/>
  <c r="J4081" i="1"/>
  <c r="H4081" i="1"/>
  <c r="L4081" i="1" l="1"/>
  <c r="J4082" i="1"/>
  <c r="D4082" i="1"/>
  <c r="P4082" i="1" s="1"/>
  <c r="H4082" i="1"/>
  <c r="L4082" i="1" s="1"/>
  <c r="P4081" i="1"/>
  <c r="O4081" i="1"/>
  <c r="O4082" i="1" l="1"/>
  <c r="N4082" i="1"/>
  <c r="B4083" i="1" s="1"/>
  <c r="D4083" i="1" l="1"/>
  <c r="N4083" i="1" s="1"/>
  <c r="B4084" i="1" s="1"/>
  <c r="J4083" i="1"/>
  <c r="H4083" i="1"/>
  <c r="L4083" i="1" l="1"/>
  <c r="J4084" i="1"/>
  <c r="D4084" i="1"/>
  <c r="P4084" i="1" s="1"/>
  <c r="H4084" i="1"/>
  <c r="L4084" i="1" s="1"/>
  <c r="P4083" i="1"/>
  <c r="O4083" i="1"/>
  <c r="O4084" i="1" l="1"/>
  <c r="N4084" i="1"/>
  <c r="B4085" i="1" s="1"/>
  <c r="D4085" i="1" l="1"/>
  <c r="N4085" i="1" s="1"/>
  <c r="B4086" i="1" s="1"/>
  <c r="J4085" i="1"/>
  <c r="H4085" i="1"/>
  <c r="J4086" i="1" l="1"/>
  <c r="D4086" i="1"/>
  <c r="P4086" i="1" s="1"/>
  <c r="H4086" i="1"/>
  <c r="L4085" i="1"/>
  <c r="P4085" i="1"/>
  <c r="O4085" i="1"/>
  <c r="O4086" i="1" s="1"/>
  <c r="L4086" i="1" l="1"/>
  <c r="N4086" i="1"/>
  <c r="B4087" i="1" s="1"/>
  <c r="D4087" i="1" l="1"/>
  <c r="N4087" i="1" s="1"/>
  <c r="B4088" i="1" s="1"/>
  <c r="J4087" i="1"/>
  <c r="H4087" i="1"/>
  <c r="L4087" i="1" l="1"/>
  <c r="J4088" i="1"/>
  <c r="D4088" i="1"/>
  <c r="P4088" i="1" s="1"/>
  <c r="H4088" i="1"/>
  <c r="L4088" i="1" s="1"/>
  <c r="P4087" i="1"/>
  <c r="O4087" i="1"/>
  <c r="O4088" i="1" l="1"/>
  <c r="N4088" i="1"/>
  <c r="B4089" i="1" s="1"/>
  <c r="D4089" i="1" l="1"/>
  <c r="N4089" i="1" s="1"/>
  <c r="B4090" i="1" s="1"/>
  <c r="J4089" i="1"/>
  <c r="H4089" i="1"/>
  <c r="L4089" i="1" l="1"/>
  <c r="J4090" i="1"/>
  <c r="D4090" i="1"/>
  <c r="P4090" i="1" s="1"/>
  <c r="H4090" i="1"/>
  <c r="L4090" i="1" s="1"/>
  <c r="P4089" i="1"/>
  <c r="O4089" i="1"/>
  <c r="O4090" i="1" l="1"/>
  <c r="N4090" i="1"/>
  <c r="B4091" i="1" s="1"/>
  <c r="D4091" i="1" l="1"/>
  <c r="N4091" i="1" s="1"/>
  <c r="B4092" i="1" s="1"/>
  <c r="J4091" i="1"/>
  <c r="H4091" i="1"/>
  <c r="L4091" i="1" l="1"/>
  <c r="J4092" i="1"/>
  <c r="D4092" i="1"/>
  <c r="P4092" i="1" s="1"/>
  <c r="H4092" i="1"/>
  <c r="L4092" i="1" s="1"/>
  <c r="P4091" i="1"/>
  <c r="O4091" i="1"/>
  <c r="O4092" i="1" l="1"/>
  <c r="N4092" i="1"/>
  <c r="B4093" i="1" s="1"/>
  <c r="D4093" i="1" l="1"/>
  <c r="N4093" i="1" s="1"/>
  <c r="B4094" i="1" s="1"/>
  <c r="J4093" i="1"/>
  <c r="H4093" i="1"/>
  <c r="L4093" i="1" l="1"/>
  <c r="J4094" i="1"/>
  <c r="D4094" i="1"/>
  <c r="P4094" i="1" s="1"/>
  <c r="H4094" i="1"/>
  <c r="L4094" i="1" s="1"/>
  <c r="P4093" i="1"/>
  <c r="O4093" i="1"/>
  <c r="N4094" i="1" l="1"/>
  <c r="B4095" i="1" s="1"/>
  <c r="O4094" i="1"/>
  <c r="D4095" i="1" l="1"/>
  <c r="P4095" i="1" s="1"/>
  <c r="J4095" i="1"/>
  <c r="H4095" i="1"/>
  <c r="L4095" i="1" l="1"/>
  <c r="N4095" i="1"/>
  <c r="B4096" i="1" s="1"/>
  <c r="O4095" i="1"/>
  <c r="J4096" i="1" l="1"/>
  <c r="D4096" i="1"/>
  <c r="P4096" i="1" s="1"/>
  <c r="H4096" i="1"/>
  <c r="L4096" i="1" s="1"/>
  <c r="O4096" i="1" l="1"/>
  <c r="N4096" i="1"/>
  <c r="B4097" i="1" s="1"/>
  <c r="D4097" i="1" l="1"/>
  <c r="N4097" i="1" s="1"/>
  <c r="B4098" i="1" s="1"/>
  <c r="J4097" i="1"/>
  <c r="H4097" i="1"/>
  <c r="J4098" i="1" l="1"/>
  <c r="D4098" i="1"/>
  <c r="P4098" i="1" s="1"/>
  <c r="H4098" i="1"/>
  <c r="L4097" i="1"/>
  <c r="P4097" i="1"/>
  <c r="O4097" i="1"/>
  <c r="O4098" i="1" s="1"/>
  <c r="L4098" i="1" l="1"/>
  <c r="N4098" i="1"/>
  <c r="B4099" i="1" s="1"/>
  <c r="D4099" i="1" l="1"/>
  <c r="N4099" i="1" s="1"/>
  <c r="B4100" i="1" s="1"/>
  <c r="J4099" i="1"/>
  <c r="H4099" i="1"/>
  <c r="L4099" i="1" l="1"/>
  <c r="J4100" i="1"/>
  <c r="D4100" i="1"/>
  <c r="P4100" i="1" s="1"/>
  <c r="H4100" i="1"/>
  <c r="L4100" i="1" s="1"/>
  <c r="P4099" i="1"/>
  <c r="O4099" i="1"/>
  <c r="O4100" i="1" l="1"/>
  <c r="N4100" i="1"/>
  <c r="B4101" i="1" s="1"/>
  <c r="D4101" i="1" l="1"/>
  <c r="P4101" i="1" s="1"/>
  <c r="J4101" i="1"/>
  <c r="H4101" i="1"/>
  <c r="L4101" i="1" l="1"/>
  <c r="N4101" i="1"/>
  <c r="B4102" i="1" s="1"/>
  <c r="J4102" i="1" s="1"/>
  <c r="O4101" i="1"/>
  <c r="D4102" i="1"/>
  <c r="P4102" i="1" s="1"/>
  <c r="O4102" i="1" l="1"/>
  <c r="H4102" i="1"/>
  <c r="L4102" i="1" s="1"/>
  <c r="N4102" i="1"/>
  <c r="B4103" i="1" s="1"/>
  <c r="D4103" i="1" l="1"/>
  <c r="N4103" i="1" s="1"/>
  <c r="B4104" i="1" s="1"/>
  <c r="J4103" i="1"/>
  <c r="H4103" i="1"/>
  <c r="L4103" i="1" l="1"/>
  <c r="J4104" i="1"/>
  <c r="D4104" i="1"/>
  <c r="P4104" i="1" s="1"/>
  <c r="H4104" i="1"/>
  <c r="L4104" i="1" s="1"/>
  <c r="P4103" i="1"/>
  <c r="O4103" i="1"/>
  <c r="O4104" i="1" l="1"/>
  <c r="N4104" i="1"/>
  <c r="B4105" i="1" s="1"/>
  <c r="D4105" i="1" l="1"/>
  <c r="N4105" i="1" s="1"/>
  <c r="B4106" i="1" s="1"/>
  <c r="J4105" i="1"/>
  <c r="H4105" i="1"/>
  <c r="L4105" i="1" l="1"/>
  <c r="J4106" i="1"/>
  <c r="D4106" i="1"/>
  <c r="P4106" i="1" s="1"/>
  <c r="H4106" i="1"/>
  <c r="L4106" i="1" s="1"/>
  <c r="P4105" i="1"/>
  <c r="O4105" i="1"/>
  <c r="O4106" i="1" l="1"/>
  <c r="N4106" i="1"/>
  <c r="B4107" i="1" s="1"/>
  <c r="D4107" i="1" l="1"/>
  <c r="N4107" i="1" s="1"/>
  <c r="B4108" i="1" s="1"/>
  <c r="J4107" i="1"/>
  <c r="H4107" i="1"/>
  <c r="L4107" i="1" l="1"/>
  <c r="J4108" i="1"/>
  <c r="D4108" i="1"/>
  <c r="P4108" i="1" s="1"/>
  <c r="H4108" i="1"/>
  <c r="L4108" i="1" s="1"/>
  <c r="P4107" i="1"/>
  <c r="O4107" i="1"/>
  <c r="O4108" i="1" l="1"/>
  <c r="N4108" i="1"/>
  <c r="B4109" i="1" s="1"/>
  <c r="D4109" i="1" l="1"/>
  <c r="N4109" i="1" s="1"/>
  <c r="B4110" i="1" s="1"/>
  <c r="J4109" i="1"/>
  <c r="H4109" i="1"/>
  <c r="L4109" i="1" l="1"/>
  <c r="J4110" i="1"/>
  <c r="D4110" i="1"/>
  <c r="P4110" i="1" s="1"/>
  <c r="H4110" i="1"/>
  <c r="L4110" i="1" s="1"/>
  <c r="P4109" i="1"/>
  <c r="O4109" i="1"/>
  <c r="O4110" i="1" l="1"/>
  <c r="N4110" i="1"/>
  <c r="B4111" i="1" s="1"/>
  <c r="D4111" i="1" l="1"/>
  <c r="N4111" i="1" s="1"/>
  <c r="B4112" i="1" s="1"/>
  <c r="J4111" i="1"/>
  <c r="H4111" i="1"/>
  <c r="L4111" i="1" l="1"/>
  <c r="J4112" i="1"/>
  <c r="D4112" i="1"/>
  <c r="P4112" i="1" s="1"/>
  <c r="H4112" i="1"/>
  <c r="L4112" i="1" s="1"/>
  <c r="P4111" i="1"/>
  <c r="O4111" i="1"/>
  <c r="O4112" i="1" l="1"/>
  <c r="N4112" i="1"/>
  <c r="B4113" i="1" s="1"/>
  <c r="D4113" i="1" l="1"/>
  <c r="N4113" i="1" s="1"/>
  <c r="B4114" i="1" s="1"/>
  <c r="J4113" i="1"/>
  <c r="H4113" i="1"/>
  <c r="L4113" i="1" l="1"/>
  <c r="J4114" i="1"/>
  <c r="D4114" i="1"/>
  <c r="P4114" i="1" s="1"/>
  <c r="H4114" i="1"/>
  <c r="L4114" i="1" s="1"/>
  <c r="P4113" i="1"/>
  <c r="O4113" i="1"/>
  <c r="O4114" i="1" l="1"/>
  <c r="N4114" i="1"/>
  <c r="B4115" i="1" s="1"/>
  <c r="D4115" i="1" l="1"/>
  <c r="N4115" i="1" s="1"/>
  <c r="B4116" i="1" s="1"/>
  <c r="J4115" i="1"/>
  <c r="H4115" i="1"/>
  <c r="L4115" i="1" l="1"/>
  <c r="J4116" i="1"/>
  <c r="D4116" i="1"/>
  <c r="P4116" i="1" s="1"/>
  <c r="H4116" i="1"/>
  <c r="L4116" i="1" s="1"/>
  <c r="P4115" i="1"/>
  <c r="O4115" i="1"/>
  <c r="O4116" i="1" l="1"/>
  <c r="N4116" i="1"/>
  <c r="B4117" i="1" s="1"/>
  <c r="D4117" i="1" l="1"/>
  <c r="J4117" i="1"/>
  <c r="H4117" i="1"/>
  <c r="P4117" i="1" l="1"/>
  <c r="O4117" i="1"/>
  <c r="L4117" i="1"/>
  <c r="N4117" i="1"/>
  <c r="B4118" i="1" s="1"/>
  <c r="J4118" i="1" l="1"/>
  <c r="D4118" i="1"/>
  <c r="P4118" i="1" s="1"/>
  <c r="H4118" i="1"/>
  <c r="L4118" i="1" s="1"/>
  <c r="O4118" i="1"/>
  <c r="N4118" i="1" l="1"/>
  <c r="B4119" i="1" s="1"/>
  <c r="D4119" i="1" l="1"/>
  <c r="N4119" i="1" s="1"/>
  <c r="B4120" i="1" s="1"/>
  <c r="J4119" i="1"/>
  <c r="H4119" i="1"/>
  <c r="J4120" i="1" l="1"/>
  <c r="D4120" i="1"/>
  <c r="P4120" i="1" s="1"/>
  <c r="H4120" i="1"/>
  <c r="L4119" i="1"/>
  <c r="P4119" i="1"/>
  <c r="O4119" i="1"/>
  <c r="O4120" i="1" s="1"/>
  <c r="L4120" i="1" l="1"/>
  <c r="N4120" i="1"/>
  <c r="B4121" i="1" s="1"/>
  <c r="D4121" i="1" l="1"/>
  <c r="N4121" i="1" s="1"/>
  <c r="B4122" i="1" s="1"/>
  <c r="J4121" i="1"/>
  <c r="H4121" i="1"/>
  <c r="J4122" i="1" l="1"/>
  <c r="D4122" i="1"/>
  <c r="P4122" i="1" s="1"/>
  <c r="H4122" i="1"/>
  <c r="L4121" i="1"/>
  <c r="P4121" i="1"/>
  <c r="O4121" i="1"/>
  <c r="O4122" i="1" s="1"/>
  <c r="L4122" i="1" l="1"/>
  <c r="N4122" i="1"/>
  <c r="B4123" i="1" s="1"/>
  <c r="D4123" i="1" l="1"/>
  <c r="J4123" i="1"/>
  <c r="H4123" i="1"/>
  <c r="P4123" i="1" l="1"/>
  <c r="O4123" i="1"/>
  <c r="L4123" i="1"/>
  <c r="N4123" i="1"/>
  <c r="B4124" i="1" s="1"/>
  <c r="J4124" i="1" l="1"/>
  <c r="D4124" i="1"/>
  <c r="P4124" i="1" s="1"/>
  <c r="H4124" i="1"/>
  <c r="O4124" i="1"/>
  <c r="L4124" i="1" l="1"/>
  <c r="N4124" i="1"/>
  <c r="B4125" i="1" s="1"/>
  <c r="D4125" i="1" l="1"/>
  <c r="J4125" i="1"/>
  <c r="H4125" i="1"/>
  <c r="P4125" i="1" l="1"/>
  <c r="O4125" i="1"/>
  <c r="L4125" i="1"/>
  <c r="N4125" i="1"/>
  <c r="B4126" i="1" s="1"/>
  <c r="J4126" i="1" l="1"/>
  <c r="D4126" i="1"/>
  <c r="P4126" i="1" s="1"/>
  <c r="H4126" i="1"/>
  <c r="L4126" i="1" s="1"/>
  <c r="O4126" i="1"/>
  <c r="N4126" i="1" l="1"/>
  <c r="B4127" i="1" s="1"/>
  <c r="D4127" i="1" l="1"/>
  <c r="N4127" i="1" s="1"/>
  <c r="B4128" i="1" s="1"/>
  <c r="J4127" i="1"/>
  <c r="H4127" i="1"/>
  <c r="J4128" i="1" l="1"/>
  <c r="D4128" i="1"/>
  <c r="P4128" i="1" s="1"/>
  <c r="H4128" i="1"/>
  <c r="L4127" i="1"/>
  <c r="P4127" i="1"/>
  <c r="O4127" i="1"/>
  <c r="O4128" i="1" s="1"/>
  <c r="L4128" i="1" l="1"/>
  <c r="N4128" i="1"/>
  <c r="B4129" i="1" s="1"/>
  <c r="D4129" i="1" l="1"/>
  <c r="J4129" i="1"/>
  <c r="H4129" i="1"/>
  <c r="P4129" i="1" l="1"/>
  <c r="O4129" i="1"/>
  <c r="L4129" i="1"/>
  <c r="N4129" i="1"/>
  <c r="B4130" i="1" s="1"/>
  <c r="J4130" i="1" l="1"/>
  <c r="D4130" i="1"/>
  <c r="P4130" i="1" s="1"/>
  <c r="H4130" i="1"/>
  <c r="L4130" i="1" s="1"/>
  <c r="O4130" i="1"/>
  <c r="N4130" i="1" l="1"/>
  <c r="B4131" i="1" s="1"/>
  <c r="N4131" i="1" l="1"/>
  <c r="B4132" i="1" s="1"/>
  <c r="J4132" i="1" s="1"/>
  <c r="D4131" i="1"/>
  <c r="P4131" i="1" s="1"/>
  <c r="J4131" i="1"/>
  <c r="H4131" i="1"/>
  <c r="O4131" i="1"/>
  <c r="D4132" i="1" l="1"/>
  <c r="H4132" i="1"/>
  <c r="L4132" i="1" s="1"/>
  <c r="L4131" i="1"/>
  <c r="P4132" i="1" l="1"/>
  <c r="O4132" i="1"/>
  <c r="N4132" i="1"/>
  <c r="B4133" i="1" s="1"/>
  <c r="D4133" i="1" s="1"/>
  <c r="N4133" i="1" s="1"/>
  <c r="B4134" i="1" s="1"/>
  <c r="J4133" i="1"/>
  <c r="H4133" i="1" l="1"/>
  <c r="L4133" i="1" s="1"/>
  <c r="J4134" i="1"/>
  <c r="D4134" i="1"/>
  <c r="P4134" i="1" s="1"/>
  <c r="H4134" i="1"/>
  <c r="P4133" i="1"/>
  <c r="O4133" i="1"/>
  <c r="O4134" i="1" s="1"/>
  <c r="L4134" i="1" l="1"/>
  <c r="N4134" i="1"/>
  <c r="B4135" i="1" s="1"/>
  <c r="D4135" i="1" l="1"/>
  <c r="J4135" i="1"/>
  <c r="H4135" i="1"/>
  <c r="P4135" i="1" l="1"/>
  <c r="O4135" i="1"/>
  <c r="L4135" i="1"/>
  <c r="N4135" i="1"/>
  <c r="B4136" i="1" s="1"/>
  <c r="J4136" i="1" l="1"/>
  <c r="D4136" i="1"/>
  <c r="P4136" i="1" s="1"/>
  <c r="H4136" i="1"/>
  <c r="L4136" i="1" s="1"/>
  <c r="O4136" i="1"/>
  <c r="N4136" i="1" l="1"/>
  <c r="B4137" i="1" s="1"/>
  <c r="D4137" i="1" l="1"/>
  <c r="N4137" i="1" s="1"/>
  <c r="B4138" i="1" s="1"/>
  <c r="J4137" i="1"/>
  <c r="H4137" i="1"/>
  <c r="J4138" i="1" l="1"/>
  <c r="D4138" i="1"/>
  <c r="P4138" i="1" s="1"/>
  <c r="H4138" i="1"/>
  <c r="L4137" i="1"/>
  <c r="P4137" i="1"/>
  <c r="O4137" i="1"/>
  <c r="O4138" i="1" s="1"/>
  <c r="L4138" i="1" l="1"/>
  <c r="N4138" i="1"/>
  <c r="B4139" i="1" s="1"/>
  <c r="D4139" i="1" l="1"/>
  <c r="N4139" i="1" s="1"/>
  <c r="B4140" i="1" s="1"/>
  <c r="J4139" i="1"/>
  <c r="H4139" i="1"/>
  <c r="J4140" i="1" l="1"/>
  <c r="D4140" i="1"/>
  <c r="P4140" i="1" s="1"/>
  <c r="H4140" i="1"/>
  <c r="L4139" i="1"/>
  <c r="P4139" i="1"/>
  <c r="O4139" i="1"/>
  <c r="O4140" i="1" s="1"/>
  <c r="L4140" i="1" l="1"/>
  <c r="N4140" i="1"/>
  <c r="B4141" i="1" s="1"/>
  <c r="D4141" i="1" l="1"/>
  <c r="N4141" i="1" s="1"/>
  <c r="B4142" i="1" s="1"/>
  <c r="J4141" i="1"/>
  <c r="H4141" i="1"/>
  <c r="J4142" i="1" l="1"/>
  <c r="D4142" i="1"/>
  <c r="P4142" i="1" s="1"/>
  <c r="H4142" i="1"/>
  <c r="L4141" i="1"/>
  <c r="P4141" i="1"/>
  <c r="O4141" i="1"/>
  <c r="O4142" i="1" s="1"/>
  <c r="L4142" i="1" l="1"/>
  <c r="N4142" i="1"/>
  <c r="B4143" i="1" s="1"/>
  <c r="D4143" i="1" l="1"/>
  <c r="J4143" i="1"/>
  <c r="H4143" i="1"/>
  <c r="P4143" i="1" l="1"/>
  <c r="O4143" i="1"/>
  <c r="L4143" i="1"/>
  <c r="N4143" i="1"/>
  <c r="B4144" i="1" s="1"/>
  <c r="J4144" i="1" l="1"/>
  <c r="D4144" i="1"/>
  <c r="P4144" i="1" s="1"/>
  <c r="H4144" i="1"/>
  <c r="L4144" i="1" s="1"/>
  <c r="O4144" i="1"/>
  <c r="N4144" i="1" l="1"/>
  <c r="B4145" i="1" s="1"/>
  <c r="D4145" i="1" l="1"/>
  <c r="N4145" i="1" s="1"/>
  <c r="B4146" i="1" s="1"/>
  <c r="J4145" i="1"/>
  <c r="H4145" i="1"/>
  <c r="J4146" i="1" l="1"/>
  <c r="D4146" i="1"/>
  <c r="P4146" i="1" s="1"/>
  <c r="H4146" i="1"/>
  <c r="L4145" i="1"/>
  <c r="P4145" i="1"/>
  <c r="O4145" i="1"/>
  <c r="O4146" i="1" s="1"/>
  <c r="L4146" i="1" l="1"/>
  <c r="N4146" i="1"/>
  <c r="B4147" i="1" s="1"/>
  <c r="D4147" i="1" l="1"/>
  <c r="J4147" i="1"/>
  <c r="H4147" i="1"/>
  <c r="P4147" i="1" l="1"/>
  <c r="O4147" i="1"/>
  <c r="L4147" i="1"/>
  <c r="N4147" i="1"/>
  <c r="B4148" i="1" s="1"/>
  <c r="J4148" i="1" l="1"/>
  <c r="D4148" i="1"/>
  <c r="P4148" i="1" s="1"/>
  <c r="H4148" i="1"/>
  <c r="L4148" i="1" s="1"/>
  <c r="O4148" i="1"/>
  <c r="N4148" i="1" l="1"/>
  <c r="B4149" i="1" s="1"/>
  <c r="D4149" i="1" l="1"/>
  <c r="N4149" i="1" s="1"/>
  <c r="B4150" i="1" s="1"/>
  <c r="J4149" i="1"/>
  <c r="H4149" i="1"/>
  <c r="J4150" i="1" l="1"/>
  <c r="D4150" i="1"/>
  <c r="P4150" i="1" s="1"/>
  <c r="H4150" i="1"/>
  <c r="L4149" i="1"/>
  <c r="P4149" i="1"/>
  <c r="O4149" i="1"/>
  <c r="O4150" i="1" s="1"/>
  <c r="L4150" i="1" l="1"/>
  <c r="N4150" i="1"/>
  <c r="B4151" i="1" s="1"/>
  <c r="D4151" i="1" l="1"/>
  <c r="J4151" i="1"/>
  <c r="H4151" i="1"/>
  <c r="P4151" i="1" l="1"/>
  <c r="O4151" i="1"/>
  <c r="L4151" i="1"/>
  <c r="N4151" i="1"/>
  <c r="B4152" i="1" s="1"/>
  <c r="J4152" i="1" l="1"/>
  <c r="D4152" i="1"/>
  <c r="P4152" i="1" s="1"/>
  <c r="H4152" i="1"/>
  <c r="L4152" i="1" s="1"/>
  <c r="O4152" i="1"/>
  <c r="N4152" i="1" l="1"/>
  <c r="B4153" i="1" s="1"/>
  <c r="D4153" i="1" l="1"/>
  <c r="J4153" i="1"/>
  <c r="H4153" i="1"/>
  <c r="P4153" i="1" l="1"/>
  <c r="O4153" i="1"/>
  <c r="L4153" i="1"/>
  <c r="N4153" i="1"/>
  <c r="B4154" i="1" s="1"/>
  <c r="J4154" i="1" l="1"/>
  <c r="D4154" i="1"/>
  <c r="P4154" i="1" s="1"/>
  <c r="H4154" i="1"/>
  <c r="O4154" i="1"/>
  <c r="L4154" i="1" l="1"/>
  <c r="N4154" i="1"/>
  <c r="B4155" i="1" s="1"/>
  <c r="D4155" i="1" l="1"/>
  <c r="J4155" i="1"/>
  <c r="H4155" i="1"/>
  <c r="P4155" i="1" l="1"/>
  <c r="O4155" i="1"/>
  <c r="L4155" i="1"/>
  <c r="N4155" i="1"/>
  <c r="B4156" i="1" s="1"/>
  <c r="J4156" i="1" l="1"/>
  <c r="D4156" i="1"/>
  <c r="P4156" i="1" s="1"/>
  <c r="H4156" i="1"/>
  <c r="L4156" i="1" s="1"/>
  <c r="O4156" i="1"/>
  <c r="N4156" i="1" l="1"/>
  <c r="B4157" i="1" s="1"/>
  <c r="D4157" i="1" l="1"/>
  <c r="N4157" i="1" s="1"/>
  <c r="B4158" i="1" s="1"/>
  <c r="J4157" i="1"/>
  <c r="H4157" i="1"/>
  <c r="J4158" i="1" l="1"/>
  <c r="D4158" i="1"/>
  <c r="P4158" i="1" s="1"/>
  <c r="H4158" i="1"/>
  <c r="L4157" i="1"/>
  <c r="P4157" i="1"/>
  <c r="O4157" i="1"/>
  <c r="O4158" i="1" s="1"/>
  <c r="L4158" i="1" l="1"/>
  <c r="N4158" i="1"/>
  <c r="B4159" i="1" s="1"/>
  <c r="D4159" i="1" l="1"/>
  <c r="N4159" i="1" s="1"/>
  <c r="B4160" i="1" s="1"/>
  <c r="J4159" i="1"/>
  <c r="H4159" i="1"/>
  <c r="L4159" i="1" l="1"/>
  <c r="J4160" i="1"/>
  <c r="D4160" i="1"/>
  <c r="P4160" i="1" s="1"/>
  <c r="H4160" i="1"/>
  <c r="L4160" i="1" s="1"/>
  <c r="P4159" i="1"/>
  <c r="O4159" i="1"/>
  <c r="O4160" i="1" l="1"/>
  <c r="N4160" i="1"/>
  <c r="B4161" i="1" s="1"/>
  <c r="D4161" i="1" l="1"/>
  <c r="N4161" i="1" s="1"/>
  <c r="B4162" i="1" s="1"/>
  <c r="J4161" i="1"/>
  <c r="H4161" i="1"/>
  <c r="J4162" i="1" l="1"/>
  <c r="D4162" i="1"/>
  <c r="P4162" i="1" s="1"/>
  <c r="H4162" i="1"/>
  <c r="L4161" i="1"/>
  <c r="P4161" i="1"/>
  <c r="O4161" i="1"/>
  <c r="O4162" i="1" s="1"/>
  <c r="L4162" i="1" l="1"/>
  <c r="N4162" i="1"/>
  <c r="B4163" i="1" s="1"/>
  <c r="D4163" i="1" l="1"/>
  <c r="N4163" i="1" s="1"/>
  <c r="B4164" i="1" s="1"/>
  <c r="J4163" i="1"/>
  <c r="H4163" i="1"/>
  <c r="L4163" i="1" l="1"/>
  <c r="J4164" i="1"/>
  <c r="D4164" i="1"/>
  <c r="P4164" i="1" s="1"/>
  <c r="H4164" i="1"/>
  <c r="L4164" i="1" s="1"/>
  <c r="P4163" i="1"/>
  <c r="O4163" i="1"/>
  <c r="O4164" i="1" l="1"/>
  <c r="N4164" i="1"/>
  <c r="B4165" i="1" s="1"/>
  <c r="D4165" i="1" l="1"/>
  <c r="N4165" i="1" s="1"/>
  <c r="B4166" i="1" s="1"/>
  <c r="J4165" i="1"/>
  <c r="H4165" i="1"/>
  <c r="J4166" i="1" l="1"/>
  <c r="D4166" i="1"/>
  <c r="P4166" i="1" s="1"/>
  <c r="H4166" i="1"/>
  <c r="L4166" i="1" s="1"/>
  <c r="L4165" i="1"/>
  <c r="P4165" i="1"/>
  <c r="O4165" i="1"/>
  <c r="O4166" i="1" s="1"/>
  <c r="N4166" i="1" l="1"/>
  <c r="B4167" i="1" s="1"/>
  <c r="D4167" i="1" l="1"/>
  <c r="J4167" i="1"/>
  <c r="H4167" i="1"/>
  <c r="P4167" i="1" l="1"/>
  <c r="O4167" i="1"/>
  <c r="L4167" i="1"/>
  <c r="N4167" i="1"/>
  <c r="B4168" i="1" s="1"/>
  <c r="J4168" i="1" l="1"/>
  <c r="D4168" i="1"/>
  <c r="P4168" i="1" s="1"/>
  <c r="H4168" i="1"/>
  <c r="O4168" i="1"/>
  <c r="L4168" i="1" l="1"/>
  <c r="N4168" i="1"/>
  <c r="B4169" i="1" s="1"/>
  <c r="D4169" i="1" l="1"/>
  <c r="J4169" i="1"/>
  <c r="H4169" i="1"/>
  <c r="P4169" i="1" l="1"/>
  <c r="O4169" i="1"/>
  <c r="L4169" i="1"/>
  <c r="N4169" i="1"/>
  <c r="B4170" i="1" s="1"/>
  <c r="J4170" i="1" l="1"/>
  <c r="D4170" i="1"/>
  <c r="P4170" i="1" s="1"/>
  <c r="H4170" i="1"/>
  <c r="L4170" i="1" s="1"/>
  <c r="O4170" i="1"/>
  <c r="N4170" i="1" l="1"/>
  <c r="B4171" i="1" s="1"/>
  <c r="D4171" i="1" l="1"/>
  <c r="J4171" i="1"/>
  <c r="H4171" i="1"/>
  <c r="P4171" i="1" l="1"/>
  <c r="O4171" i="1"/>
  <c r="L4171" i="1"/>
  <c r="N4171" i="1"/>
  <c r="B4172" i="1" s="1"/>
  <c r="J4172" i="1" l="1"/>
  <c r="D4172" i="1"/>
  <c r="P4172" i="1" s="1"/>
  <c r="H4172" i="1"/>
  <c r="L4172" i="1" s="1"/>
  <c r="O4172" i="1"/>
  <c r="N4172" i="1" l="1"/>
  <c r="B4173" i="1" s="1"/>
  <c r="D4173" i="1" l="1"/>
  <c r="N4173" i="1" s="1"/>
  <c r="B4174" i="1" s="1"/>
  <c r="J4173" i="1"/>
  <c r="H4173" i="1"/>
  <c r="J4174" i="1" l="1"/>
  <c r="D4174" i="1"/>
  <c r="P4174" i="1" s="1"/>
  <c r="H4174" i="1"/>
  <c r="L4173" i="1"/>
  <c r="P4173" i="1"/>
  <c r="O4173" i="1"/>
  <c r="O4174" i="1" s="1"/>
  <c r="L4174" i="1" l="1"/>
  <c r="N4174" i="1"/>
  <c r="B4175" i="1" s="1"/>
  <c r="D4175" i="1" l="1"/>
  <c r="J4175" i="1"/>
  <c r="H4175" i="1"/>
  <c r="P4175" i="1" l="1"/>
  <c r="O4175" i="1"/>
  <c r="L4175" i="1"/>
  <c r="N4175" i="1"/>
  <c r="B4176" i="1" s="1"/>
  <c r="J4176" i="1" l="1"/>
  <c r="D4176" i="1"/>
  <c r="P4176" i="1" s="1"/>
  <c r="H4176" i="1"/>
  <c r="L4176" i="1" s="1"/>
  <c r="O4176" i="1" l="1"/>
  <c r="N4176" i="1"/>
  <c r="B4177" i="1" s="1"/>
  <c r="D4177" i="1" l="1"/>
  <c r="P4177" i="1" s="1"/>
  <c r="J4177" i="1"/>
  <c r="H4177" i="1"/>
  <c r="L4177" i="1" l="1"/>
  <c r="N4177" i="1"/>
  <c r="B4178" i="1" s="1"/>
  <c r="O4177" i="1"/>
  <c r="J4178" i="1" l="1"/>
  <c r="D4178" i="1"/>
  <c r="P4178" i="1" s="1"/>
  <c r="H4178" i="1"/>
  <c r="L4178" i="1" s="1"/>
  <c r="O4178" i="1"/>
  <c r="N4178" i="1" l="1"/>
  <c r="B4179" i="1" s="1"/>
  <c r="D4179" i="1" l="1"/>
  <c r="J4179" i="1"/>
  <c r="H4179" i="1"/>
  <c r="P4179" i="1" l="1"/>
  <c r="O4179" i="1"/>
  <c r="L4179" i="1"/>
  <c r="N4179" i="1"/>
  <c r="B4180" i="1" s="1"/>
  <c r="J4180" i="1" l="1"/>
  <c r="D4180" i="1"/>
  <c r="P4180" i="1" s="1"/>
  <c r="H4180" i="1"/>
  <c r="L4180" i="1" s="1"/>
  <c r="O4180" i="1" l="1"/>
  <c r="N4180" i="1"/>
  <c r="B4181" i="1" s="1"/>
  <c r="D4181" i="1" l="1"/>
  <c r="J4181" i="1"/>
  <c r="H4181" i="1"/>
  <c r="P4181" i="1" l="1"/>
  <c r="O4181" i="1"/>
  <c r="L4181" i="1"/>
  <c r="N4181" i="1"/>
  <c r="B4182" i="1" s="1"/>
  <c r="J4182" i="1" l="1"/>
  <c r="D4182" i="1"/>
  <c r="P4182" i="1" s="1"/>
  <c r="H4182" i="1"/>
  <c r="L4182" i="1" s="1"/>
  <c r="O4182" i="1"/>
  <c r="N4182" i="1" l="1"/>
  <c r="B4183" i="1" s="1"/>
  <c r="D4183" i="1" l="1"/>
  <c r="N4183" i="1" s="1"/>
  <c r="B4184" i="1" s="1"/>
  <c r="J4183" i="1"/>
  <c r="H4183" i="1"/>
  <c r="J4184" i="1" l="1"/>
  <c r="D4184" i="1"/>
  <c r="P4184" i="1" s="1"/>
  <c r="H4184" i="1"/>
  <c r="L4183" i="1"/>
  <c r="P4183" i="1"/>
  <c r="O4183" i="1"/>
  <c r="O4184" i="1" s="1"/>
  <c r="L4184" i="1" l="1"/>
  <c r="N4184" i="1"/>
  <c r="B4185" i="1" s="1"/>
  <c r="D4185" i="1" l="1"/>
  <c r="J4185" i="1"/>
  <c r="H4185" i="1"/>
  <c r="P4185" i="1" l="1"/>
  <c r="O4185" i="1"/>
  <c r="L4185" i="1"/>
  <c r="N4185" i="1"/>
  <c r="B4186" i="1" s="1"/>
  <c r="J4186" i="1" l="1"/>
  <c r="D4186" i="1"/>
  <c r="P4186" i="1" s="1"/>
  <c r="H4186" i="1"/>
  <c r="L4186" i="1" s="1"/>
  <c r="O4186" i="1"/>
  <c r="N4186" i="1" l="1"/>
  <c r="B4187" i="1" s="1"/>
  <c r="D4187" i="1" l="1"/>
  <c r="J4187" i="1"/>
  <c r="H4187" i="1"/>
  <c r="P4187" i="1" l="1"/>
  <c r="O4187" i="1"/>
  <c r="L4187" i="1"/>
  <c r="N4187" i="1"/>
  <c r="B4188" i="1" s="1"/>
  <c r="J4188" i="1" l="1"/>
  <c r="D4188" i="1"/>
  <c r="P4188" i="1" s="1"/>
  <c r="H4188" i="1"/>
  <c r="L4188" i="1" s="1"/>
  <c r="O4188" i="1"/>
  <c r="N4188" i="1" l="1"/>
  <c r="B4189" i="1" s="1"/>
  <c r="D4189" i="1" l="1"/>
  <c r="N4189" i="1" s="1"/>
  <c r="B4190" i="1" s="1"/>
  <c r="J4189" i="1"/>
  <c r="H4189" i="1"/>
  <c r="J4190" i="1" l="1"/>
  <c r="D4190" i="1"/>
  <c r="P4190" i="1" s="1"/>
  <c r="H4190" i="1"/>
  <c r="L4189" i="1"/>
  <c r="P4189" i="1"/>
  <c r="O4189" i="1"/>
  <c r="O4190" i="1" s="1"/>
  <c r="L4190" i="1" l="1"/>
  <c r="N4190" i="1"/>
  <c r="B4191" i="1" s="1"/>
  <c r="D4191" i="1" l="1"/>
  <c r="J4191" i="1"/>
  <c r="H4191" i="1"/>
  <c r="P4191" i="1" l="1"/>
  <c r="O4191" i="1"/>
  <c r="L4191" i="1"/>
  <c r="N4191" i="1"/>
  <c r="B4192" i="1" s="1"/>
  <c r="J4192" i="1" l="1"/>
  <c r="D4192" i="1"/>
  <c r="P4192" i="1" s="1"/>
  <c r="H4192" i="1"/>
  <c r="L4192" i="1" s="1"/>
  <c r="O4192" i="1"/>
  <c r="N4192" i="1" l="1"/>
  <c r="B4193" i="1" s="1"/>
  <c r="D4193" i="1" l="1"/>
  <c r="N4193" i="1" s="1"/>
  <c r="B4194" i="1" s="1"/>
  <c r="J4193" i="1"/>
  <c r="H4193" i="1"/>
  <c r="J4194" i="1" l="1"/>
  <c r="D4194" i="1"/>
  <c r="P4194" i="1" s="1"/>
  <c r="H4194" i="1"/>
  <c r="L4193" i="1"/>
  <c r="P4193" i="1"/>
  <c r="O4193" i="1"/>
  <c r="O4194" i="1" s="1"/>
  <c r="L4194" i="1" l="1"/>
  <c r="N4194" i="1"/>
  <c r="B4195" i="1" s="1"/>
  <c r="D4195" i="1" l="1"/>
  <c r="N4195" i="1" s="1"/>
  <c r="B4196" i="1" s="1"/>
  <c r="J4195" i="1"/>
  <c r="H4195" i="1"/>
  <c r="J4196" i="1" l="1"/>
  <c r="D4196" i="1"/>
  <c r="P4196" i="1" s="1"/>
  <c r="H4196" i="1"/>
  <c r="L4196" i="1" s="1"/>
  <c r="L4195" i="1"/>
  <c r="P4195" i="1"/>
  <c r="O4195" i="1"/>
  <c r="O4196" i="1" s="1"/>
  <c r="N4196" i="1" l="1"/>
  <c r="B4197" i="1" s="1"/>
  <c r="D4197" i="1" s="1"/>
  <c r="P4197" i="1" s="1"/>
  <c r="J4197" i="1"/>
  <c r="N4197" i="1" l="1"/>
  <c r="B4198" i="1" s="1"/>
  <c r="J4198" i="1" s="1"/>
  <c r="H4197" i="1"/>
  <c r="L4197" i="1" s="1"/>
  <c r="O4197" i="1"/>
  <c r="D4198" i="1"/>
  <c r="P4198" i="1" s="1"/>
  <c r="O4198" i="1" l="1"/>
  <c r="H4198" i="1"/>
  <c r="L4198" i="1"/>
  <c r="N4198" i="1"/>
  <c r="B4199" i="1" s="1"/>
  <c r="D4199" i="1" l="1"/>
  <c r="N4199" i="1" s="1"/>
  <c r="B4200" i="1" s="1"/>
  <c r="J4199" i="1"/>
  <c r="H4199" i="1"/>
  <c r="J4200" i="1" l="1"/>
  <c r="D4200" i="1"/>
  <c r="P4200" i="1" s="1"/>
  <c r="H4200" i="1"/>
  <c r="L4200" i="1" s="1"/>
  <c r="L4199" i="1"/>
  <c r="P4199" i="1"/>
  <c r="O4199" i="1"/>
  <c r="O4200" i="1" s="1"/>
  <c r="N4200" i="1" l="1"/>
  <c r="B4201" i="1" s="1"/>
  <c r="D4201" i="1" l="1"/>
  <c r="N4201" i="1" s="1"/>
  <c r="B4202" i="1" s="1"/>
  <c r="J4201" i="1"/>
  <c r="H4201" i="1"/>
  <c r="J4202" i="1" l="1"/>
  <c r="D4202" i="1"/>
  <c r="P4202" i="1" s="1"/>
  <c r="H4202" i="1"/>
  <c r="L4202" i="1" s="1"/>
  <c r="L4201" i="1"/>
  <c r="P4201" i="1"/>
  <c r="O4201" i="1"/>
  <c r="O4202" i="1" s="1"/>
  <c r="N4202" i="1" l="1"/>
  <c r="B4203" i="1" s="1"/>
  <c r="D4203" i="1" l="1"/>
  <c r="N4203" i="1" s="1"/>
  <c r="B4204" i="1" s="1"/>
  <c r="J4203" i="1"/>
  <c r="H4203" i="1"/>
  <c r="L4203" i="1" l="1"/>
  <c r="J4204" i="1"/>
  <c r="D4204" i="1"/>
  <c r="P4204" i="1" s="1"/>
  <c r="H4204" i="1"/>
  <c r="L4204" i="1" s="1"/>
  <c r="P4203" i="1"/>
  <c r="O4203" i="1"/>
  <c r="N4204" i="1" l="1"/>
  <c r="B4205" i="1" s="1"/>
  <c r="O4204" i="1"/>
  <c r="D4205" i="1" l="1"/>
  <c r="P4205" i="1" s="1"/>
  <c r="J4205" i="1"/>
  <c r="H4205" i="1"/>
  <c r="L4205" i="1" l="1"/>
  <c r="N4205" i="1"/>
  <c r="B4206" i="1" s="1"/>
  <c r="D4206" i="1" s="1"/>
  <c r="O4205" i="1"/>
  <c r="J4206" i="1"/>
  <c r="H4206" i="1" l="1"/>
  <c r="L4206" i="1" s="1"/>
  <c r="P4206" i="1"/>
  <c r="O4206" i="1"/>
  <c r="N4206" i="1"/>
  <c r="B4207" i="1" s="1"/>
  <c r="D4207" i="1" l="1"/>
  <c r="J4207" i="1"/>
  <c r="H4207" i="1"/>
  <c r="P4207" i="1" l="1"/>
  <c r="O4207" i="1"/>
  <c r="L4207" i="1"/>
  <c r="N4207" i="1"/>
  <c r="B4208" i="1" s="1"/>
  <c r="J4208" i="1" l="1"/>
  <c r="D4208" i="1"/>
  <c r="P4208" i="1" s="1"/>
  <c r="H4208" i="1"/>
  <c r="L4208" i="1" s="1"/>
  <c r="O4208" i="1"/>
  <c r="N4208" i="1" l="1"/>
  <c r="B4209" i="1" s="1"/>
  <c r="D4209" i="1" l="1"/>
  <c r="N4209" i="1" s="1"/>
  <c r="B4210" i="1" s="1"/>
  <c r="J4209" i="1"/>
  <c r="H4209" i="1"/>
  <c r="L4209" i="1" l="1"/>
  <c r="J4210" i="1"/>
  <c r="D4210" i="1"/>
  <c r="P4210" i="1" s="1"/>
  <c r="H4210" i="1"/>
  <c r="L4210" i="1" s="1"/>
  <c r="P4209" i="1"/>
  <c r="O4209" i="1"/>
  <c r="O4210" i="1" l="1"/>
  <c r="N4210" i="1"/>
  <c r="B4211" i="1" s="1"/>
  <c r="D4211" i="1" l="1"/>
  <c r="N4211" i="1" s="1"/>
  <c r="B4212" i="1" s="1"/>
  <c r="J4211" i="1"/>
  <c r="H4211" i="1"/>
  <c r="L4211" i="1" l="1"/>
  <c r="J4212" i="1"/>
  <c r="D4212" i="1"/>
  <c r="P4212" i="1" s="1"/>
  <c r="H4212" i="1"/>
  <c r="L4212" i="1" s="1"/>
  <c r="P4211" i="1"/>
  <c r="O4211" i="1"/>
  <c r="O4212" i="1" l="1"/>
  <c r="N4212" i="1"/>
  <c r="B4213" i="1" s="1"/>
  <c r="D4213" i="1" l="1"/>
  <c r="N4213" i="1" s="1"/>
  <c r="B4214" i="1" s="1"/>
  <c r="J4213" i="1"/>
  <c r="H4213" i="1"/>
  <c r="L4213" i="1" l="1"/>
  <c r="J4214" i="1"/>
  <c r="D4214" i="1"/>
  <c r="P4214" i="1" s="1"/>
  <c r="H4214" i="1"/>
  <c r="L4214" i="1" s="1"/>
  <c r="P4213" i="1"/>
  <c r="O4213" i="1"/>
  <c r="O4214" i="1" l="1"/>
  <c r="N4214" i="1"/>
  <c r="B4215" i="1" s="1"/>
  <c r="D4215" i="1" l="1"/>
  <c r="N4215" i="1" s="1"/>
  <c r="B4216" i="1" s="1"/>
  <c r="J4215" i="1"/>
  <c r="H4215" i="1"/>
  <c r="L4215" i="1" l="1"/>
  <c r="J4216" i="1"/>
  <c r="D4216" i="1"/>
  <c r="P4216" i="1" s="1"/>
  <c r="H4216" i="1"/>
  <c r="L4216" i="1" s="1"/>
  <c r="P4215" i="1"/>
  <c r="O4215" i="1"/>
  <c r="O4216" i="1" l="1"/>
  <c r="N4216" i="1"/>
  <c r="B4217" i="1" s="1"/>
  <c r="D4217" i="1" l="1"/>
  <c r="N4217" i="1" s="1"/>
  <c r="B4218" i="1" s="1"/>
  <c r="J4217" i="1"/>
  <c r="H4217" i="1"/>
  <c r="L4217" i="1" l="1"/>
  <c r="J4218" i="1"/>
  <c r="D4218" i="1"/>
  <c r="P4218" i="1" s="1"/>
  <c r="H4218" i="1"/>
  <c r="L4218" i="1" s="1"/>
  <c r="P4217" i="1"/>
  <c r="O4217" i="1"/>
  <c r="O4218" i="1" l="1"/>
  <c r="N4218" i="1"/>
  <c r="B4219" i="1" s="1"/>
  <c r="D4219" i="1" l="1"/>
  <c r="N4219" i="1" s="1"/>
  <c r="B4220" i="1" s="1"/>
  <c r="J4219" i="1"/>
  <c r="H4219" i="1"/>
  <c r="L4219" i="1" l="1"/>
  <c r="J4220" i="1"/>
  <c r="D4220" i="1"/>
  <c r="P4220" i="1" s="1"/>
  <c r="H4220" i="1"/>
  <c r="L4220" i="1" s="1"/>
  <c r="P4219" i="1"/>
  <c r="O4219" i="1"/>
  <c r="O4220" i="1" l="1"/>
  <c r="N4220" i="1"/>
  <c r="B4221" i="1" s="1"/>
  <c r="D4221" i="1" l="1"/>
  <c r="N4221" i="1" s="1"/>
  <c r="B4222" i="1" s="1"/>
  <c r="J4221" i="1"/>
  <c r="H4221" i="1"/>
  <c r="L4221" i="1" l="1"/>
  <c r="J4222" i="1"/>
  <c r="D4222" i="1"/>
  <c r="P4222" i="1" s="1"/>
  <c r="H4222" i="1"/>
  <c r="L4222" i="1" s="1"/>
  <c r="P4221" i="1"/>
  <c r="O4221" i="1"/>
  <c r="O4222" i="1" l="1"/>
  <c r="N4222" i="1"/>
  <c r="B4223" i="1" s="1"/>
  <c r="D4223" i="1" l="1"/>
  <c r="N4223" i="1" s="1"/>
  <c r="B4224" i="1" s="1"/>
  <c r="J4223" i="1"/>
  <c r="H4223" i="1"/>
  <c r="L4223" i="1" l="1"/>
  <c r="J4224" i="1"/>
  <c r="D4224" i="1"/>
  <c r="P4224" i="1" s="1"/>
  <c r="H4224" i="1"/>
  <c r="L4224" i="1" s="1"/>
  <c r="P4223" i="1"/>
  <c r="O4223" i="1"/>
  <c r="O4224" i="1" l="1"/>
  <c r="N4224" i="1"/>
  <c r="B4225" i="1" s="1"/>
  <c r="D4225" i="1" l="1"/>
  <c r="J4225" i="1"/>
  <c r="H4225" i="1"/>
  <c r="P4225" i="1" l="1"/>
  <c r="O4225" i="1"/>
  <c r="L4225" i="1"/>
  <c r="N4225" i="1"/>
  <c r="B4226" i="1" s="1"/>
  <c r="J4226" i="1" l="1"/>
  <c r="D4226" i="1"/>
  <c r="P4226" i="1" s="1"/>
  <c r="H4226" i="1"/>
  <c r="L4226" i="1" s="1"/>
  <c r="O4226" i="1"/>
  <c r="N4226" i="1" l="1"/>
  <c r="B4227" i="1" s="1"/>
  <c r="D4227" i="1" l="1"/>
  <c r="N4227" i="1" s="1"/>
  <c r="B4228" i="1" s="1"/>
  <c r="J4227" i="1"/>
  <c r="H4227" i="1"/>
  <c r="J4228" i="1" l="1"/>
  <c r="D4228" i="1"/>
  <c r="P4228" i="1" s="1"/>
  <c r="H4228" i="1"/>
  <c r="L4227" i="1"/>
  <c r="P4227" i="1"/>
  <c r="O4227" i="1"/>
  <c r="O4228" i="1" s="1"/>
  <c r="L4228" i="1" l="1"/>
  <c r="N4228" i="1"/>
  <c r="B4229" i="1" s="1"/>
  <c r="D4229" i="1" l="1"/>
  <c r="N4229" i="1" s="1"/>
  <c r="B4230" i="1" s="1"/>
  <c r="J4229" i="1"/>
  <c r="H4229" i="1"/>
  <c r="J4230" i="1" l="1"/>
  <c r="D4230" i="1"/>
  <c r="P4230" i="1" s="1"/>
  <c r="H4230" i="1"/>
  <c r="L4230" i="1" s="1"/>
  <c r="L4229" i="1"/>
  <c r="P4229" i="1"/>
  <c r="O4229" i="1"/>
  <c r="O4230" i="1" s="1"/>
  <c r="N4230" i="1" l="1"/>
  <c r="B4231" i="1" s="1"/>
  <c r="D4231" i="1" l="1"/>
  <c r="N4231" i="1" s="1"/>
  <c r="B4232" i="1" s="1"/>
  <c r="J4231" i="1"/>
  <c r="H4231" i="1"/>
  <c r="J4232" i="1" l="1"/>
  <c r="D4232" i="1"/>
  <c r="P4232" i="1" s="1"/>
  <c r="H4232" i="1"/>
  <c r="L4231" i="1"/>
  <c r="P4231" i="1"/>
  <c r="O4231" i="1"/>
  <c r="O4232" i="1" s="1"/>
  <c r="L4232" i="1" l="1"/>
  <c r="N4232" i="1"/>
  <c r="B4233" i="1" s="1"/>
  <c r="D4233" i="1" l="1"/>
  <c r="N4233" i="1" s="1"/>
  <c r="B4234" i="1" s="1"/>
  <c r="J4233" i="1"/>
  <c r="H4233" i="1"/>
  <c r="J4234" i="1" l="1"/>
  <c r="D4234" i="1"/>
  <c r="P4234" i="1" s="1"/>
  <c r="H4234" i="1"/>
  <c r="L4233" i="1"/>
  <c r="P4233" i="1"/>
  <c r="O4233" i="1"/>
  <c r="O4234" i="1" s="1"/>
  <c r="L4234" i="1" l="1"/>
  <c r="N4234" i="1"/>
  <c r="B4235" i="1" s="1"/>
  <c r="D4235" i="1" l="1"/>
  <c r="J4235" i="1"/>
  <c r="H4235" i="1"/>
  <c r="P4235" i="1" l="1"/>
  <c r="O4235" i="1"/>
  <c r="L4235" i="1"/>
  <c r="N4235" i="1"/>
  <c r="B4236" i="1" s="1"/>
  <c r="J4236" i="1" l="1"/>
  <c r="D4236" i="1"/>
  <c r="P4236" i="1" s="1"/>
  <c r="H4236" i="1"/>
  <c r="L4236" i="1" s="1"/>
  <c r="O4236" i="1"/>
  <c r="N4236" i="1" l="1"/>
  <c r="B4237" i="1" s="1"/>
  <c r="D4237" i="1" l="1"/>
  <c r="N4237" i="1" s="1"/>
  <c r="B4238" i="1" s="1"/>
  <c r="J4237" i="1"/>
  <c r="H4237" i="1"/>
  <c r="J4238" i="1" l="1"/>
  <c r="D4238" i="1"/>
  <c r="P4238" i="1" s="1"/>
  <c r="H4238" i="1"/>
  <c r="L4237" i="1"/>
  <c r="P4237" i="1"/>
  <c r="O4237" i="1"/>
  <c r="O4238" i="1" s="1"/>
  <c r="L4238" i="1" l="1"/>
  <c r="N4238" i="1"/>
  <c r="B4239" i="1" s="1"/>
  <c r="D4239" i="1" l="1"/>
  <c r="N4239" i="1" s="1"/>
  <c r="B4240" i="1" s="1"/>
  <c r="J4239" i="1"/>
  <c r="H4239" i="1"/>
  <c r="J4240" i="1" l="1"/>
  <c r="D4240" i="1"/>
  <c r="P4240" i="1" s="1"/>
  <c r="H4240" i="1"/>
  <c r="L4240" i="1" s="1"/>
  <c r="L4239" i="1"/>
  <c r="P4239" i="1"/>
  <c r="O4239" i="1"/>
  <c r="O4240" i="1" s="1"/>
  <c r="N4240" i="1" l="1"/>
  <c r="B4241" i="1" s="1"/>
  <c r="D4241" i="1" l="1"/>
  <c r="N4241" i="1" s="1"/>
  <c r="B4242" i="1" s="1"/>
  <c r="J4241" i="1"/>
  <c r="H4241" i="1"/>
  <c r="J4242" i="1" l="1"/>
  <c r="D4242" i="1"/>
  <c r="P4242" i="1" s="1"/>
  <c r="H4242" i="1"/>
  <c r="L4241" i="1"/>
  <c r="P4241" i="1"/>
  <c r="O4241" i="1"/>
  <c r="O4242" i="1" s="1"/>
  <c r="L4242" i="1" l="1"/>
  <c r="N4242" i="1"/>
  <c r="B4243" i="1" s="1"/>
  <c r="D4243" i="1" l="1"/>
  <c r="N4243" i="1" s="1"/>
  <c r="B4244" i="1" s="1"/>
  <c r="J4243" i="1"/>
  <c r="H4243" i="1"/>
  <c r="J4244" i="1" l="1"/>
  <c r="D4244" i="1"/>
  <c r="P4244" i="1" s="1"/>
  <c r="H4244" i="1"/>
  <c r="L4243" i="1"/>
  <c r="P4243" i="1"/>
  <c r="O4243" i="1"/>
  <c r="O4244" i="1" s="1"/>
  <c r="L4244" i="1" l="1"/>
  <c r="N4244" i="1"/>
  <c r="B4245" i="1" s="1"/>
  <c r="D4245" i="1" l="1"/>
  <c r="J4245" i="1"/>
  <c r="H4245" i="1"/>
  <c r="P4245" i="1" l="1"/>
  <c r="O4245" i="1"/>
  <c r="L4245" i="1"/>
  <c r="N4245" i="1"/>
  <c r="B4246" i="1" s="1"/>
  <c r="J4246" i="1" l="1"/>
  <c r="D4246" i="1"/>
  <c r="P4246" i="1" s="1"/>
  <c r="H4246" i="1"/>
  <c r="L4246" i="1" s="1"/>
  <c r="O4246" i="1"/>
  <c r="N4246" i="1" l="1"/>
  <c r="B4247" i="1" s="1"/>
  <c r="D4247" i="1" l="1"/>
  <c r="J4247" i="1"/>
  <c r="H4247" i="1"/>
  <c r="P4247" i="1" l="1"/>
  <c r="O4247" i="1"/>
  <c r="L4247" i="1"/>
  <c r="N4247" i="1"/>
  <c r="B4248" i="1" s="1"/>
  <c r="J4248" i="1" l="1"/>
  <c r="D4248" i="1"/>
  <c r="P4248" i="1" s="1"/>
  <c r="H4248" i="1"/>
  <c r="O4248" i="1"/>
  <c r="L4248" i="1" l="1"/>
  <c r="N4248" i="1"/>
  <c r="B4249" i="1" s="1"/>
  <c r="D4249" i="1" l="1"/>
  <c r="N4249" i="1" s="1"/>
  <c r="B4250" i="1" s="1"/>
  <c r="J4249" i="1"/>
  <c r="H4249" i="1"/>
  <c r="J4250" i="1" l="1"/>
  <c r="D4250" i="1"/>
  <c r="P4250" i="1" s="1"/>
  <c r="H4250" i="1"/>
  <c r="L4250" i="1" s="1"/>
  <c r="L4249" i="1"/>
  <c r="P4249" i="1"/>
  <c r="O4249" i="1"/>
  <c r="O4250" i="1" s="1"/>
  <c r="N4250" i="1" l="1"/>
  <c r="B4251" i="1" s="1"/>
  <c r="D4251" i="1" l="1"/>
  <c r="N4251" i="1" s="1"/>
  <c r="B4252" i="1" s="1"/>
  <c r="J4251" i="1"/>
  <c r="H4251" i="1"/>
  <c r="L4251" i="1" l="1"/>
  <c r="J4252" i="1"/>
  <c r="D4252" i="1"/>
  <c r="P4252" i="1" s="1"/>
  <c r="H4252" i="1"/>
  <c r="L4252" i="1" s="1"/>
  <c r="P4251" i="1"/>
  <c r="O4251" i="1"/>
  <c r="O4252" i="1" l="1"/>
  <c r="N4252" i="1"/>
  <c r="B4253" i="1" s="1"/>
  <c r="D4253" i="1" l="1"/>
  <c r="J4253" i="1"/>
  <c r="H4253" i="1"/>
  <c r="P4253" i="1" l="1"/>
  <c r="O4253" i="1"/>
  <c r="L4253" i="1"/>
  <c r="N4253" i="1"/>
  <c r="B4254" i="1" s="1"/>
  <c r="J4254" i="1" l="1"/>
  <c r="D4254" i="1"/>
  <c r="P4254" i="1" s="1"/>
  <c r="H4254" i="1"/>
  <c r="L4254" i="1" s="1"/>
  <c r="O4254" i="1"/>
  <c r="N4254" i="1" l="1"/>
  <c r="B4255" i="1" s="1"/>
  <c r="D4255" i="1" l="1"/>
  <c r="J4255" i="1"/>
  <c r="H4255" i="1"/>
  <c r="P4255" i="1" l="1"/>
  <c r="O4255" i="1"/>
  <c r="L4255" i="1"/>
  <c r="N4255" i="1"/>
  <c r="B4256" i="1" s="1"/>
  <c r="J4256" i="1" l="1"/>
  <c r="D4256" i="1"/>
  <c r="P4256" i="1" s="1"/>
  <c r="H4256" i="1"/>
  <c r="L4256" i="1" s="1"/>
  <c r="O4256" i="1"/>
  <c r="N4256" i="1" l="1"/>
  <c r="B4257" i="1" s="1"/>
  <c r="D4257" i="1" l="1"/>
  <c r="J4257" i="1"/>
  <c r="H4257" i="1"/>
  <c r="P4257" i="1" l="1"/>
  <c r="O4257" i="1"/>
  <c r="L4257" i="1"/>
  <c r="N4257" i="1"/>
  <c r="B4258" i="1" s="1"/>
  <c r="J4258" i="1" l="1"/>
  <c r="D4258" i="1"/>
  <c r="P4258" i="1" s="1"/>
  <c r="H4258" i="1"/>
  <c r="L4258" i="1" s="1"/>
  <c r="O4258" i="1"/>
  <c r="N4258" i="1" l="1"/>
  <c r="B4259" i="1" s="1"/>
  <c r="D4259" i="1" l="1"/>
  <c r="N4259" i="1" s="1"/>
  <c r="B4260" i="1" s="1"/>
  <c r="J4259" i="1"/>
  <c r="H4259" i="1"/>
  <c r="L4259" i="1" l="1"/>
  <c r="J4260" i="1"/>
  <c r="D4260" i="1"/>
  <c r="P4260" i="1" s="1"/>
  <c r="H4260" i="1"/>
  <c r="L4260" i="1" s="1"/>
  <c r="P4259" i="1"/>
  <c r="O4259" i="1"/>
  <c r="O4260" i="1" l="1"/>
  <c r="N4260" i="1"/>
  <c r="B4261" i="1" s="1"/>
  <c r="D4261" i="1" l="1"/>
  <c r="N4261" i="1" s="1"/>
  <c r="B4262" i="1" s="1"/>
  <c r="J4261" i="1"/>
  <c r="H4261" i="1"/>
  <c r="J4262" i="1" l="1"/>
  <c r="D4262" i="1"/>
  <c r="P4262" i="1" s="1"/>
  <c r="H4262" i="1"/>
  <c r="L4262" i="1" s="1"/>
  <c r="L4261" i="1"/>
  <c r="P4261" i="1"/>
  <c r="O4261" i="1"/>
  <c r="O4262" i="1" s="1"/>
  <c r="N4262" i="1" l="1"/>
  <c r="B4263" i="1" s="1"/>
  <c r="D4263" i="1" l="1"/>
  <c r="J4263" i="1"/>
  <c r="H4263" i="1"/>
  <c r="P4263" i="1" l="1"/>
  <c r="O4263" i="1"/>
  <c r="L4263" i="1"/>
  <c r="N4263" i="1"/>
  <c r="B4264" i="1" s="1"/>
  <c r="J4264" i="1" l="1"/>
  <c r="D4264" i="1"/>
  <c r="P4264" i="1" s="1"/>
  <c r="H4264" i="1"/>
  <c r="L4264" i="1" s="1"/>
  <c r="O4264" i="1"/>
  <c r="N4264" i="1" l="1"/>
  <c r="B4265" i="1" s="1"/>
  <c r="D4265" i="1" l="1"/>
  <c r="J4265" i="1"/>
  <c r="H4265" i="1"/>
  <c r="P4265" i="1" l="1"/>
  <c r="O4265" i="1"/>
  <c r="L4265" i="1"/>
  <c r="N4265" i="1"/>
  <c r="B4266" i="1" s="1"/>
  <c r="J4266" i="1" l="1"/>
  <c r="D4266" i="1"/>
  <c r="P4266" i="1" s="1"/>
  <c r="H4266" i="1"/>
  <c r="L4266" i="1" s="1"/>
  <c r="O4266" i="1"/>
  <c r="N4266" i="1" l="1"/>
  <c r="B4267" i="1" s="1"/>
  <c r="D4267" i="1" l="1"/>
  <c r="J4267" i="1"/>
  <c r="H4267" i="1"/>
  <c r="P4267" i="1" l="1"/>
  <c r="O4267" i="1"/>
  <c r="L4267" i="1"/>
  <c r="N4267" i="1"/>
  <c r="B4268" i="1" s="1"/>
  <c r="J4268" i="1" l="1"/>
  <c r="D4268" i="1"/>
  <c r="P4268" i="1" s="1"/>
  <c r="H4268" i="1"/>
  <c r="L4268" i="1" s="1"/>
  <c r="O4268" i="1"/>
  <c r="N4268" i="1" l="1"/>
  <c r="B4269" i="1" s="1"/>
  <c r="D4269" i="1" l="1"/>
  <c r="N4269" i="1" s="1"/>
  <c r="B4270" i="1" s="1"/>
  <c r="J4269" i="1"/>
  <c r="H4269" i="1"/>
  <c r="L4269" i="1" l="1"/>
  <c r="J4270" i="1"/>
  <c r="D4270" i="1"/>
  <c r="P4270" i="1" s="1"/>
  <c r="H4270" i="1"/>
  <c r="L4270" i="1" s="1"/>
  <c r="P4269" i="1"/>
  <c r="O4269" i="1"/>
  <c r="O4270" i="1" l="1"/>
  <c r="N4270" i="1"/>
  <c r="B4271" i="1" s="1"/>
  <c r="D4271" i="1" l="1"/>
  <c r="N4271" i="1" s="1"/>
  <c r="B4272" i="1" s="1"/>
  <c r="J4271" i="1"/>
  <c r="H4271" i="1"/>
  <c r="J4272" i="1" l="1"/>
  <c r="D4272" i="1"/>
  <c r="P4272" i="1" s="1"/>
  <c r="H4272" i="1"/>
  <c r="L4272" i="1" s="1"/>
  <c r="L4271" i="1"/>
  <c r="P4271" i="1"/>
  <c r="O4271" i="1"/>
  <c r="O4272" i="1" s="1"/>
  <c r="N4272" i="1" l="1"/>
  <c r="B4273" i="1" s="1"/>
  <c r="D4273" i="1" l="1"/>
  <c r="N4273" i="1" s="1"/>
  <c r="B4274" i="1" s="1"/>
  <c r="J4273" i="1"/>
  <c r="H4273" i="1"/>
  <c r="J4274" i="1" l="1"/>
  <c r="D4274" i="1"/>
  <c r="P4274" i="1" s="1"/>
  <c r="H4274" i="1"/>
  <c r="L4274" i="1" s="1"/>
  <c r="L4273" i="1"/>
  <c r="P4273" i="1"/>
  <c r="O4273" i="1"/>
  <c r="O4274" i="1" s="1"/>
  <c r="N4274" i="1" l="1"/>
  <c r="B4275" i="1" s="1"/>
  <c r="D4275" i="1" l="1"/>
  <c r="N4275" i="1" s="1"/>
  <c r="B4276" i="1" s="1"/>
  <c r="J4275" i="1"/>
  <c r="H4275" i="1"/>
  <c r="L4275" i="1" l="1"/>
  <c r="J4276" i="1"/>
  <c r="D4276" i="1"/>
  <c r="P4276" i="1" s="1"/>
  <c r="H4276" i="1"/>
  <c r="L4276" i="1" s="1"/>
  <c r="P4275" i="1"/>
  <c r="O4275" i="1"/>
  <c r="O4276" i="1" l="1"/>
  <c r="N4276" i="1"/>
  <c r="B4277" i="1" s="1"/>
  <c r="D4277" i="1" l="1"/>
  <c r="J4277" i="1"/>
  <c r="H4277" i="1"/>
  <c r="P4277" i="1" l="1"/>
  <c r="O4277" i="1"/>
  <c r="L4277" i="1"/>
  <c r="N4277" i="1"/>
  <c r="B4278" i="1" s="1"/>
  <c r="J4278" i="1" l="1"/>
  <c r="D4278" i="1"/>
  <c r="P4278" i="1" s="1"/>
  <c r="H4278" i="1"/>
  <c r="O4278" i="1"/>
  <c r="L4278" i="1" l="1"/>
  <c r="N4278" i="1"/>
  <c r="B4279" i="1" s="1"/>
  <c r="D4279" i="1" l="1"/>
  <c r="N4279" i="1" s="1"/>
  <c r="B4280" i="1" s="1"/>
  <c r="J4279" i="1"/>
  <c r="H4279" i="1"/>
  <c r="J4280" i="1" l="1"/>
  <c r="D4280" i="1"/>
  <c r="P4280" i="1" s="1"/>
  <c r="H4280" i="1"/>
  <c r="L4279" i="1"/>
  <c r="P4279" i="1"/>
  <c r="O4279" i="1"/>
  <c r="O4280" i="1" s="1"/>
  <c r="L4280" i="1" l="1"/>
  <c r="N4280" i="1"/>
  <c r="B4281" i="1" s="1"/>
  <c r="D4281" i="1" l="1"/>
  <c r="J4281" i="1"/>
  <c r="H4281" i="1"/>
  <c r="P4281" i="1" l="1"/>
  <c r="O4281" i="1"/>
  <c r="L4281" i="1"/>
  <c r="N4281" i="1"/>
  <c r="B4282" i="1" s="1"/>
  <c r="J4282" i="1" l="1"/>
  <c r="D4282" i="1"/>
  <c r="P4282" i="1" s="1"/>
  <c r="H4282" i="1"/>
  <c r="L4282" i="1" s="1"/>
  <c r="O4282" i="1"/>
  <c r="N4282" i="1" l="1"/>
  <c r="B4283" i="1" s="1"/>
  <c r="D4283" i="1" l="1"/>
  <c r="J4283" i="1"/>
  <c r="H4283" i="1"/>
  <c r="P4283" i="1" l="1"/>
  <c r="O4283" i="1"/>
  <c r="L4283" i="1"/>
  <c r="N4283" i="1"/>
  <c r="B4284" i="1" s="1"/>
  <c r="J4284" i="1" l="1"/>
  <c r="D4284" i="1"/>
  <c r="P4284" i="1" s="1"/>
  <c r="H4284" i="1"/>
  <c r="L4284" i="1" s="1"/>
  <c r="O4284" i="1"/>
  <c r="N4284" i="1" l="1"/>
  <c r="B4285" i="1" s="1"/>
  <c r="D4285" i="1" l="1"/>
  <c r="N4285" i="1" s="1"/>
  <c r="B4286" i="1" s="1"/>
  <c r="J4285" i="1"/>
  <c r="H4285" i="1"/>
  <c r="J4286" i="1" l="1"/>
  <c r="D4286" i="1"/>
  <c r="P4286" i="1" s="1"/>
  <c r="H4286" i="1"/>
  <c r="L4286" i="1" s="1"/>
  <c r="L4285" i="1"/>
  <c r="P4285" i="1"/>
  <c r="O4285" i="1"/>
  <c r="O4286" i="1" s="1"/>
  <c r="N4286" i="1" l="1"/>
  <c r="B4287" i="1" s="1"/>
  <c r="D4287" i="1" l="1"/>
  <c r="N4287" i="1" s="1"/>
  <c r="B4288" i="1" s="1"/>
  <c r="J4287" i="1"/>
  <c r="H4287" i="1"/>
  <c r="L4287" i="1" l="1"/>
  <c r="J4288" i="1"/>
  <c r="D4288" i="1"/>
  <c r="P4288" i="1" s="1"/>
  <c r="H4288" i="1"/>
  <c r="L4288" i="1" s="1"/>
  <c r="P4287" i="1"/>
  <c r="O4287" i="1"/>
  <c r="O4288" i="1" l="1"/>
  <c r="N4288" i="1"/>
  <c r="B4289" i="1" s="1"/>
  <c r="D4289" i="1" l="1"/>
  <c r="N4289" i="1" s="1"/>
  <c r="B4290" i="1" s="1"/>
  <c r="J4289" i="1"/>
  <c r="H4289" i="1"/>
  <c r="J4290" i="1" l="1"/>
  <c r="D4290" i="1"/>
  <c r="P4290" i="1" s="1"/>
  <c r="H4290" i="1"/>
  <c r="L4290" i="1" s="1"/>
  <c r="L4289" i="1"/>
  <c r="P4289" i="1"/>
  <c r="O4289" i="1"/>
  <c r="O4290" i="1" s="1"/>
  <c r="N4290" i="1" l="1"/>
  <c r="B4291" i="1" s="1"/>
  <c r="D4291" i="1" l="1"/>
  <c r="J4291" i="1"/>
  <c r="H4291" i="1"/>
  <c r="P4291" i="1" l="1"/>
  <c r="O4291" i="1"/>
  <c r="L4291" i="1"/>
  <c r="N4291" i="1"/>
  <c r="B4292" i="1" s="1"/>
  <c r="J4292" i="1" l="1"/>
  <c r="D4292" i="1"/>
  <c r="P4292" i="1" s="1"/>
  <c r="H4292" i="1"/>
  <c r="L4292" i="1" s="1"/>
  <c r="O4292" i="1"/>
  <c r="N4292" i="1" l="1"/>
  <c r="B4293" i="1" s="1"/>
  <c r="D4293" i="1" l="1"/>
  <c r="J4293" i="1"/>
  <c r="H4293" i="1"/>
  <c r="P4293" i="1" l="1"/>
  <c r="O4293" i="1"/>
  <c r="L4293" i="1"/>
  <c r="N4293" i="1"/>
  <c r="B4294" i="1" s="1"/>
  <c r="J4294" i="1" l="1"/>
  <c r="D4294" i="1"/>
  <c r="P4294" i="1" s="1"/>
  <c r="H4294" i="1"/>
  <c r="L4294" i="1" s="1"/>
  <c r="O4294" i="1" l="1"/>
  <c r="N4294" i="1"/>
  <c r="B4295" i="1" s="1"/>
  <c r="D4295" i="1" l="1"/>
  <c r="P4295" i="1" s="1"/>
  <c r="J4295" i="1"/>
  <c r="H4295" i="1"/>
  <c r="L4295" i="1" l="1"/>
  <c r="N4295" i="1"/>
  <c r="B4296" i="1" s="1"/>
  <c r="J4296" i="1" s="1"/>
  <c r="O4295" i="1"/>
  <c r="D4296" i="1" l="1"/>
  <c r="P4296" i="1" s="1"/>
  <c r="H4296" i="1"/>
  <c r="L4296" i="1" s="1"/>
  <c r="N4296" i="1" l="1"/>
  <c r="B4297" i="1" s="1"/>
  <c r="J4297" i="1" s="1"/>
  <c r="O4296" i="1"/>
  <c r="D4297" i="1"/>
  <c r="N4297" i="1" s="1"/>
  <c r="B4298" i="1" s="1"/>
  <c r="H4297" i="1" l="1"/>
  <c r="L4297" i="1"/>
  <c r="J4298" i="1"/>
  <c r="D4298" i="1"/>
  <c r="P4298" i="1" s="1"/>
  <c r="H4298" i="1"/>
  <c r="L4298" i="1" s="1"/>
  <c r="P4297" i="1"/>
  <c r="O4297" i="1"/>
  <c r="O4298" i="1" l="1"/>
  <c r="N4298" i="1"/>
  <c r="B4299" i="1" s="1"/>
  <c r="D4299" i="1" l="1"/>
  <c r="N4299" i="1" s="1"/>
  <c r="B4300" i="1" s="1"/>
  <c r="J4299" i="1"/>
  <c r="H4299" i="1"/>
  <c r="L4299" i="1" l="1"/>
  <c r="J4300" i="1"/>
  <c r="D4300" i="1"/>
  <c r="P4300" i="1" s="1"/>
  <c r="H4300" i="1"/>
  <c r="L4300" i="1" s="1"/>
  <c r="P4299" i="1"/>
  <c r="O4299" i="1"/>
  <c r="O4300" i="1" l="1"/>
  <c r="N4300" i="1"/>
  <c r="B4301" i="1" s="1"/>
  <c r="D4301" i="1" l="1"/>
  <c r="N4301" i="1" s="1"/>
  <c r="B4302" i="1" s="1"/>
  <c r="J4301" i="1"/>
  <c r="H4301" i="1"/>
  <c r="L4301" i="1" l="1"/>
  <c r="J4302" i="1"/>
  <c r="D4302" i="1"/>
  <c r="P4302" i="1" s="1"/>
  <c r="H4302" i="1"/>
  <c r="L4302" i="1" s="1"/>
  <c r="P4301" i="1"/>
  <c r="O4301" i="1"/>
  <c r="O4302" i="1" l="1"/>
  <c r="N4302" i="1"/>
  <c r="B4303" i="1" s="1"/>
  <c r="D4303" i="1" l="1"/>
  <c r="N4303" i="1" s="1"/>
  <c r="B4304" i="1" s="1"/>
  <c r="J4303" i="1"/>
  <c r="H4303" i="1"/>
  <c r="L4303" i="1" l="1"/>
  <c r="J4304" i="1"/>
  <c r="D4304" i="1"/>
  <c r="P4304" i="1" s="1"/>
  <c r="H4304" i="1"/>
  <c r="L4304" i="1" s="1"/>
  <c r="P4303" i="1"/>
  <c r="O4303" i="1"/>
  <c r="O4304" i="1" l="1"/>
  <c r="N4304" i="1"/>
  <c r="B4305" i="1" s="1"/>
  <c r="D4305" i="1" l="1"/>
  <c r="N4305" i="1" s="1"/>
  <c r="B4306" i="1" s="1"/>
  <c r="J4305" i="1"/>
  <c r="H4305" i="1"/>
  <c r="L4305" i="1" l="1"/>
  <c r="J4306" i="1"/>
  <c r="D4306" i="1"/>
  <c r="P4306" i="1" s="1"/>
  <c r="H4306" i="1"/>
  <c r="L4306" i="1" s="1"/>
  <c r="P4305" i="1"/>
  <c r="O4305" i="1"/>
  <c r="O4306" i="1" l="1"/>
  <c r="N4306" i="1"/>
  <c r="B4307" i="1" s="1"/>
  <c r="D4307" i="1" l="1"/>
  <c r="N4307" i="1" s="1"/>
  <c r="B4308" i="1" s="1"/>
  <c r="J4307" i="1"/>
  <c r="H4307" i="1"/>
  <c r="L4307" i="1" l="1"/>
  <c r="J4308" i="1"/>
  <c r="D4308" i="1"/>
  <c r="P4308" i="1" s="1"/>
  <c r="H4308" i="1"/>
  <c r="L4308" i="1" s="1"/>
  <c r="P4307" i="1"/>
  <c r="O4307" i="1"/>
  <c r="O4308" i="1" l="1"/>
  <c r="N4308" i="1"/>
  <c r="B4309" i="1" s="1"/>
  <c r="D4309" i="1" l="1"/>
  <c r="N4309" i="1" s="1"/>
  <c r="B4310" i="1" s="1"/>
  <c r="J4309" i="1"/>
  <c r="H4309" i="1"/>
  <c r="L4309" i="1" l="1"/>
  <c r="J4310" i="1"/>
  <c r="D4310" i="1"/>
  <c r="P4310" i="1" s="1"/>
  <c r="H4310" i="1"/>
  <c r="L4310" i="1" s="1"/>
  <c r="P4309" i="1"/>
  <c r="O4309" i="1"/>
  <c r="O4310" i="1" l="1"/>
  <c r="N4310" i="1"/>
  <c r="B4311" i="1" s="1"/>
  <c r="D4311" i="1" l="1"/>
  <c r="N4311" i="1" s="1"/>
  <c r="B4312" i="1" s="1"/>
  <c r="J4311" i="1"/>
  <c r="H4311" i="1"/>
  <c r="L4311" i="1" l="1"/>
  <c r="J4312" i="1"/>
  <c r="D4312" i="1"/>
  <c r="P4312" i="1" s="1"/>
  <c r="H4312" i="1"/>
  <c r="L4312" i="1" s="1"/>
  <c r="P4311" i="1"/>
  <c r="O4311" i="1"/>
  <c r="O4312" i="1" l="1"/>
  <c r="N4312" i="1"/>
  <c r="B4313" i="1" s="1"/>
  <c r="D4313" i="1" l="1"/>
  <c r="N4313" i="1" s="1"/>
  <c r="B4314" i="1" s="1"/>
  <c r="J4313" i="1"/>
  <c r="H4313" i="1"/>
  <c r="L4313" i="1" l="1"/>
  <c r="J4314" i="1"/>
  <c r="D4314" i="1"/>
  <c r="P4314" i="1" s="1"/>
  <c r="H4314" i="1"/>
  <c r="L4314" i="1" s="1"/>
  <c r="P4313" i="1"/>
  <c r="O4313" i="1"/>
  <c r="O4314" i="1" l="1"/>
  <c r="N4314" i="1"/>
  <c r="B4315" i="1" s="1"/>
  <c r="D4315" i="1" l="1"/>
  <c r="N4315" i="1" s="1"/>
  <c r="B4316" i="1" s="1"/>
  <c r="J4315" i="1"/>
  <c r="H4315" i="1"/>
  <c r="L4315" i="1" l="1"/>
  <c r="J4316" i="1"/>
  <c r="D4316" i="1"/>
  <c r="P4316" i="1" s="1"/>
  <c r="H4316" i="1"/>
  <c r="L4316" i="1" s="1"/>
  <c r="P4315" i="1"/>
  <c r="O4315" i="1"/>
  <c r="O4316" i="1" l="1"/>
  <c r="N4316" i="1"/>
  <c r="B4317" i="1" s="1"/>
  <c r="D4317" i="1" l="1"/>
  <c r="N4317" i="1" s="1"/>
  <c r="B4318" i="1" s="1"/>
  <c r="J4317" i="1"/>
  <c r="H4317" i="1"/>
  <c r="L4317" i="1" l="1"/>
  <c r="J4318" i="1"/>
  <c r="D4318" i="1"/>
  <c r="P4318" i="1" s="1"/>
  <c r="H4318" i="1"/>
  <c r="L4318" i="1" s="1"/>
  <c r="P4317" i="1"/>
  <c r="O4317" i="1"/>
  <c r="O4318" i="1" l="1"/>
  <c r="N4318" i="1"/>
  <c r="B4319" i="1" s="1"/>
  <c r="D4319" i="1" l="1"/>
  <c r="N4319" i="1" s="1"/>
  <c r="B4320" i="1" s="1"/>
  <c r="J4319" i="1"/>
  <c r="H4319" i="1"/>
  <c r="L4319" i="1" l="1"/>
  <c r="J4320" i="1"/>
  <c r="D4320" i="1"/>
  <c r="P4320" i="1" s="1"/>
  <c r="H4320" i="1"/>
  <c r="L4320" i="1" s="1"/>
  <c r="P4319" i="1"/>
  <c r="O4319" i="1"/>
  <c r="O4320" i="1" l="1"/>
  <c r="N4320" i="1"/>
  <c r="B4321" i="1" s="1"/>
  <c r="D4321" i="1" l="1"/>
  <c r="N4321" i="1" s="1"/>
  <c r="B4322" i="1" s="1"/>
  <c r="J4321" i="1"/>
  <c r="H4321" i="1"/>
  <c r="L4321" i="1" l="1"/>
  <c r="J4322" i="1"/>
  <c r="D4322" i="1"/>
  <c r="P4322" i="1" s="1"/>
  <c r="H4322" i="1"/>
  <c r="L4322" i="1" s="1"/>
  <c r="P4321" i="1"/>
  <c r="O4321" i="1"/>
  <c r="O4322" i="1" l="1"/>
  <c r="N4322" i="1"/>
  <c r="B4323" i="1" s="1"/>
  <c r="D4323" i="1" l="1"/>
  <c r="N4323" i="1" s="1"/>
  <c r="B4324" i="1" s="1"/>
  <c r="J4323" i="1"/>
  <c r="H4323" i="1"/>
  <c r="L4323" i="1" l="1"/>
  <c r="J4324" i="1"/>
  <c r="D4324" i="1"/>
  <c r="P4324" i="1" s="1"/>
  <c r="H4324" i="1"/>
  <c r="L4324" i="1" s="1"/>
  <c r="P4323" i="1"/>
  <c r="O4323" i="1"/>
  <c r="O4324" i="1" l="1"/>
  <c r="N4324" i="1"/>
  <c r="B4325" i="1" s="1"/>
  <c r="D4325" i="1" l="1"/>
  <c r="N4325" i="1" s="1"/>
  <c r="B4326" i="1" s="1"/>
  <c r="J4325" i="1"/>
  <c r="H4325" i="1"/>
  <c r="L4325" i="1" l="1"/>
  <c r="J4326" i="1"/>
  <c r="D4326" i="1"/>
  <c r="P4326" i="1" s="1"/>
  <c r="H4326" i="1"/>
  <c r="L4326" i="1" s="1"/>
  <c r="P4325" i="1"/>
  <c r="O4325" i="1"/>
  <c r="O4326" i="1" l="1"/>
  <c r="N4326" i="1"/>
  <c r="B4327" i="1" s="1"/>
  <c r="D4327" i="1" l="1"/>
  <c r="N4327" i="1" s="1"/>
  <c r="B4328" i="1" s="1"/>
  <c r="J4327" i="1"/>
  <c r="H4327" i="1"/>
  <c r="L4327" i="1" l="1"/>
  <c r="J4328" i="1"/>
  <c r="D4328" i="1"/>
  <c r="P4328" i="1" s="1"/>
  <c r="H4328" i="1"/>
  <c r="L4328" i="1" s="1"/>
  <c r="P4327" i="1"/>
  <c r="O4327" i="1"/>
  <c r="O4328" i="1" l="1"/>
  <c r="N4328" i="1"/>
  <c r="B4329" i="1" s="1"/>
  <c r="D4329" i="1" l="1"/>
  <c r="N4329" i="1" s="1"/>
  <c r="B4330" i="1" s="1"/>
  <c r="J4329" i="1"/>
  <c r="H4329" i="1"/>
  <c r="L4329" i="1" l="1"/>
  <c r="J4330" i="1"/>
  <c r="D4330" i="1"/>
  <c r="P4330" i="1" s="1"/>
  <c r="H4330" i="1"/>
  <c r="L4330" i="1" s="1"/>
  <c r="P4329" i="1"/>
  <c r="O4329" i="1"/>
  <c r="O4330" i="1" l="1"/>
  <c r="N4330" i="1"/>
  <c r="B4331" i="1" s="1"/>
  <c r="D4331" i="1" l="1"/>
  <c r="N4331" i="1" s="1"/>
  <c r="B4332" i="1" s="1"/>
  <c r="J4331" i="1"/>
  <c r="H4331" i="1"/>
  <c r="L4331" i="1" s="1"/>
  <c r="J4332" i="1" l="1"/>
  <c r="D4332" i="1"/>
  <c r="P4332" i="1" s="1"/>
  <c r="H4332" i="1"/>
  <c r="P4331" i="1"/>
  <c r="O4331" i="1"/>
  <c r="L4332" i="1" l="1"/>
  <c r="O4332" i="1"/>
  <c r="N4332" i="1"/>
  <c r="B4333" i="1" s="1"/>
  <c r="D4333" i="1" l="1"/>
  <c r="N4333" i="1" s="1"/>
  <c r="B4334" i="1" s="1"/>
  <c r="J4333" i="1"/>
  <c r="H4333" i="1"/>
  <c r="L4333" i="1" l="1"/>
  <c r="J4334" i="1"/>
  <c r="D4334" i="1"/>
  <c r="P4334" i="1" s="1"/>
  <c r="H4334" i="1"/>
  <c r="L4334" i="1" s="1"/>
  <c r="P4333" i="1"/>
  <c r="O4333" i="1"/>
  <c r="O4334" i="1" l="1"/>
  <c r="N4334" i="1"/>
  <c r="B4335" i="1" s="1"/>
  <c r="D4335" i="1" l="1"/>
  <c r="N4335" i="1" s="1"/>
  <c r="B4336" i="1" s="1"/>
  <c r="J4335" i="1"/>
  <c r="H4335" i="1"/>
  <c r="L4335" i="1" l="1"/>
  <c r="J4336" i="1"/>
  <c r="D4336" i="1"/>
  <c r="P4336" i="1" s="1"/>
  <c r="H4336" i="1"/>
  <c r="L4336" i="1" s="1"/>
  <c r="P4335" i="1"/>
  <c r="O4335" i="1"/>
  <c r="O4336" i="1" l="1"/>
  <c r="N4336" i="1"/>
  <c r="B4337" i="1" s="1"/>
  <c r="D4337" i="1" l="1"/>
  <c r="N4337" i="1" s="1"/>
  <c r="B4338" i="1" s="1"/>
  <c r="J4337" i="1"/>
  <c r="H4337" i="1"/>
  <c r="L4337" i="1" l="1"/>
  <c r="J4338" i="1"/>
  <c r="D4338" i="1"/>
  <c r="P4338" i="1" s="1"/>
  <c r="H4338" i="1"/>
  <c r="L4338" i="1" s="1"/>
  <c r="P4337" i="1"/>
  <c r="O4337" i="1"/>
  <c r="O4338" i="1" l="1"/>
  <c r="N4338" i="1"/>
  <c r="B4339" i="1" s="1"/>
  <c r="D4339" i="1" l="1"/>
  <c r="N4339" i="1" s="1"/>
  <c r="B4340" i="1" s="1"/>
  <c r="J4339" i="1"/>
  <c r="H4339" i="1"/>
  <c r="L4339" i="1" l="1"/>
  <c r="J4340" i="1"/>
  <c r="D4340" i="1"/>
  <c r="P4340" i="1" s="1"/>
  <c r="H4340" i="1"/>
  <c r="L4340" i="1" s="1"/>
  <c r="P4339" i="1"/>
  <c r="O4339" i="1"/>
  <c r="O4340" i="1" l="1"/>
  <c r="N4340" i="1"/>
  <c r="B4341" i="1" s="1"/>
  <c r="D4341" i="1" l="1"/>
  <c r="N4341" i="1" s="1"/>
  <c r="B4342" i="1" s="1"/>
  <c r="J4341" i="1"/>
  <c r="H4341" i="1"/>
  <c r="L4341" i="1" l="1"/>
  <c r="J4342" i="1"/>
  <c r="D4342" i="1"/>
  <c r="P4342" i="1" s="1"/>
  <c r="H4342" i="1"/>
  <c r="L4342" i="1" s="1"/>
  <c r="P4341" i="1"/>
  <c r="O4341" i="1"/>
  <c r="O4342" i="1" l="1"/>
  <c r="N4342" i="1"/>
  <c r="B4343" i="1" s="1"/>
  <c r="D4343" i="1" l="1"/>
  <c r="N4343" i="1" s="1"/>
  <c r="B4344" i="1" s="1"/>
  <c r="J4343" i="1"/>
  <c r="H4343" i="1"/>
  <c r="L4343" i="1" l="1"/>
  <c r="J4344" i="1"/>
  <c r="D4344" i="1"/>
  <c r="P4344" i="1" s="1"/>
  <c r="H4344" i="1"/>
  <c r="L4344" i="1" s="1"/>
  <c r="P4343" i="1"/>
  <c r="O4343" i="1"/>
  <c r="O4344" i="1" l="1"/>
  <c r="N4344" i="1"/>
  <c r="B4345" i="1" s="1"/>
  <c r="D4345" i="1" l="1"/>
  <c r="N4345" i="1" s="1"/>
  <c r="B4346" i="1" s="1"/>
  <c r="J4345" i="1"/>
  <c r="H4345" i="1"/>
  <c r="L4345" i="1" l="1"/>
  <c r="J4346" i="1"/>
  <c r="D4346" i="1"/>
  <c r="P4346" i="1" s="1"/>
  <c r="H4346" i="1"/>
  <c r="L4346" i="1" s="1"/>
  <c r="P4345" i="1"/>
  <c r="O4345" i="1"/>
  <c r="O4346" i="1" l="1"/>
  <c r="N4346" i="1"/>
  <c r="B4347" i="1" s="1"/>
  <c r="D4347" i="1" l="1"/>
  <c r="N4347" i="1" s="1"/>
  <c r="B4348" i="1" s="1"/>
  <c r="J4347" i="1"/>
  <c r="H4347" i="1"/>
  <c r="L4347" i="1" l="1"/>
  <c r="J4348" i="1"/>
  <c r="D4348" i="1"/>
  <c r="P4348" i="1" s="1"/>
  <c r="H4348" i="1"/>
  <c r="L4348" i="1" s="1"/>
  <c r="P4347" i="1"/>
  <c r="O4347" i="1"/>
  <c r="O4348" i="1" l="1"/>
  <c r="N4348" i="1"/>
  <c r="B4349" i="1" s="1"/>
  <c r="D4349" i="1" l="1"/>
  <c r="N4349" i="1" s="1"/>
  <c r="B4350" i="1" s="1"/>
  <c r="J4349" i="1"/>
  <c r="H4349" i="1"/>
  <c r="L4349" i="1" s="1"/>
  <c r="J4350" i="1" l="1"/>
  <c r="D4350" i="1"/>
  <c r="P4350" i="1" s="1"/>
  <c r="H4350" i="1"/>
  <c r="P4349" i="1"/>
  <c r="O4349" i="1"/>
  <c r="L4350" i="1" l="1"/>
  <c r="O4350" i="1"/>
  <c r="N4350" i="1"/>
  <c r="B4351" i="1" s="1"/>
  <c r="D4351" i="1" l="1"/>
  <c r="N4351" i="1" s="1"/>
  <c r="B4352" i="1" s="1"/>
  <c r="J4351" i="1"/>
  <c r="H4351" i="1"/>
  <c r="L4351" i="1" l="1"/>
  <c r="J4352" i="1"/>
  <c r="D4352" i="1"/>
  <c r="P4352" i="1" s="1"/>
  <c r="H4352" i="1"/>
  <c r="L4352" i="1" s="1"/>
  <c r="P4351" i="1"/>
  <c r="O4351" i="1"/>
  <c r="O4352" i="1" l="1"/>
  <c r="N4352" i="1"/>
  <c r="B4353" i="1" s="1"/>
  <c r="D4353" i="1" l="1"/>
  <c r="N4353" i="1" s="1"/>
  <c r="B4354" i="1" s="1"/>
  <c r="J4353" i="1"/>
  <c r="H4353" i="1"/>
  <c r="L4353" i="1" l="1"/>
  <c r="J4354" i="1"/>
  <c r="D4354" i="1"/>
  <c r="P4354" i="1" s="1"/>
  <c r="H4354" i="1"/>
  <c r="L4354" i="1" s="1"/>
  <c r="P4353" i="1"/>
  <c r="O4353" i="1"/>
  <c r="O4354" i="1" l="1"/>
  <c r="N4354" i="1"/>
  <c r="B4355" i="1" s="1"/>
  <c r="D4355" i="1" l="1"/>
  <c r="N4355" i="1" s="1"/>
  <c r="B4356" i="1" s="1"/>
  <c r="J4355" i="1"/>
  <c r="H4355" i="1"/>
  <c r="L4355" i="1" l="1"/>
  <c r="J4356" i="1"/>
  <c r="D4356" i="1"/>
  <c r="P4356" i="1" s="1"/>
  <c r="H4356" i="1"/>
  <c r="L4356" i="1" s="1"/>
  <c r="P4355" i="1"/>
  <c r="O4355" i="1"/>
  <c r="O4356" i="1" l="1"/>
  <c r="N4356" i="1"/>
  <c r="B4357" i="1" s="1"/>
  <c r="D4357" i="1" l="1"/>
  <c r="N4357" i="1" s="1"/>
  <c r="B4358" i="1" s="1"/>
  <c r="J4357" i="1"/>
  <c r="H4357" i="1"/>
  <c r="L4357" i="1" l="1"/>
  <c r="J4358" i="1"/>
  <c r="D4358" i="1"/>
  <c r="P4358" i="1" s="1"/>
  <c r="H4358" i="1"/>
  <c r="L4358" i="1" s="1"/>
  <c r="P4357" i="1"/>
  <c r="O4357" i="1"/>
  <c r="O4358" i="1" l="1"/>
  <c r="N4358" i="1"/>
  <c r="B4359" i="1" s="1"/>
  <c r="D4359" i="1" l="1"/>
  <c r="N4359" i="1" s="1"/>
  <c r="B4360" i="1" s="1"/>
  <c r="J4359" i="1"/>
  <c r="H4359" i="1"/>
  <c r="L4359" i="1" l="1"/>
  <c r="J4360" i="1"/>
  <c r="D4360" i="1"/>
  <c r="P4360" i="1" s="1"/>
  <c r="H4360" i="1"/>
  <c r="L4360" i="1" s="1"/>
  <c r="P4359" i="1"/>
  <c r="O4359" i="1"/>
  <c r="O4360" i="1" l="1"/>
  <c r="N4360" i="1"/>
  <c r="B4361" i="1" s="1"/>
  <c r="D4361" i="1" l="1"/>
  <c r="N4361" i="1" s="1"/>
  <c r="B4362" i="1" s="1"/>
  <c r="J4361" i="1"/>
  <c r="H4361" i="1"/>
  <c r="L4361" i="1" l="1"/>
  <c r="J4362" i="1"/>
  <c r="D4362" i="1"/>
  <c r="P4362" i="1" s="1"/>
  <c r="H4362" i="1"/>
  <c r="P4361" i="1"/>
  <c r="O4361" i="1"/>
  <c r="L4362" i="1" l="1"/>
  <c r="O4362" i="1"/>
  <c r="N4362" i="1"/>
  <c r="B4363" i="1" s="1"/>
  <c r="D4363" i="1" l="1"/>
  <c r="N4363" i="1" s="1"/>
  <c r="B4364" i="1" s="1"/>
  <c r="J4363" i="1"/>
  <c r="H4363" i="1"/>
  <c r="L4363" i="1" s="1"/>
  <c r="J4364" i="1" l="1"/>
  <c r="D4364" i="1"/>
  <c r="P4364" i="1" s="1"/>
  <c r="H4364" i="1"/>
  <c r="P4363" i="1"/>
  <c r="O4363" i="1"/>
  <c r="O4364" i="1" l="1"/>
  <c r="L4364" i="1"/>
  <c r="N4364" i="1"/>
  <c r="B4365" i="1" s="1"/>
  <c r="D4365" i="1" l="1"/>
  <c r="J4365" i="1"/>
  <c r="H4365" i="1"/>
  <c r="P4365" i="1" l="1"/>
  <c r="O4365" i="1"/>
  <c r="L4365" i="1"/>
  <c r="N4365" i="1"/>
  <c r="B4366" i="1" s="1"/>
  <c r="J4366" i="1" l="1"/>
  <c r="D4366" i="1"/>
  <c r="P4366" i="1" s="1"/>
  <c r="H4366" i="1"/>
  <c r="L4366" i="1" s="1"/>
  <c r="O4366" i="1"/>
  <c r="N4366" i="1" l="1"/>
  <c r="B4367" i="1" s="1"/>
  <c r="D4367" i="1" l="1"/>
  <c r="N4367" i="1" s="1"/>
  <c r="B4368" i="1" s="1"/>
  <c r="J4367" i="1"/>
  <c r="H4367" i="1"/>
  <c r="L4367" i="1" l="1"/>
  <c r="J4368" i="1"/>
  <c r="D4368" i="1"/>
  <c r="P4368" i="1" s="1"/>
  <c r="H4368" i="1"/>
  <c r="L4368" i="1" s="1"/>
  <c r="P4367" i="1"/>
  <c r="O4367" i="1"/>
  <c r="O4368" i="1" l="1"/>
  <c r="N4368" i="1"/>
  <c r="B4369" i="1" s="1"/>
  <c r="D4369" i="1" l="1"/>
  <c r="J4369" i="1"/>
  <c r="H4369" i="1"/>
  <c r="P4369" i="1" l="1"/>
  <c r="O4369" i="1"/>
  <c r="L4369" i="1"/>
  <c r="N4369" i="1"/>
  <c r="B4370" i="1" s="1"/>
  <c r="J4370" i="1" l="1"/>
  <c r="D4370" i="1"/>
  <c r="P4370" i="1" s="1"/>
  <c r="H4370" i="1"/>
  <c r="L4370" i="1" s="1"/>
  <c r="O4370" i="1"/>
  <c r="N4370" i="1" l="1"/>
  <c r="B4371" i="1" s="1"/>
  <c r="D4371" i="1" l="1"/>
  <c r="N4371" i="1" s="1"/>
  <c r="B4372" i="1" s="1"/>
  <c r="J4371" i="1"/>
  <c r="H4371" i="1"/>
  <c r="L4371" i="1" l="1"/>
  <c r="J4372" i="1"/>
  <c r="D4372" i="1"/>
  <c r="P4372" i="1" s="1"/>
  <c r="H4372" i="1"/>
  <c r="L4372" i="1" s="1"/>
  <c r="P4371" i="1"/>
  <c r="O4371" i="1"/>
  <c r="O4372" i="1" l="1"/>
  <c r="N4372" i="1"/>
  <c r="B4373" i="1" s="1"/>
  <c r="D4373" i="1" l="1"/>
  <c r="N4373" i="1" s="1"/>
  <c r="B4374" i="1" s="1"/>
  <c r="J4373" i="1"/>
  <c r="H4373" i="1"/>
  <c r="L4373" i="1" l="1"/>
  <c r="J4374" i="1"/>
  <c r="D4374" i="1"/>
  <c r="P4374" i="1" s="1"/>
  <c r="H4374" i="1"/>
  <c r="L4374" i="1" s="1"/>
  <c r="P4373" i="1"/>
  <c r="O4373" i="1"/>
  <c r="O4374" i="1" l="1"/>
  <c r="N4374" i="1"/>
  <c r="B4375" i="1" s="1"/>
  <c r="D4375" i="1" l="1"/>
  <c r="N4375" i="1" s="1"/>
  <c r="B4376" i="1" s="1"/>
  <c r="J4375" i="1"/>
  <c r="H4375" i="1"/>
  <c r="L4375" i="1" l="1"/>
  <c r="J4376" i="1"/>
  <c r="D4376" i="1"/>
  <c r="P4376" i="1" s="1"/>
  <c r="H4376" i="1"/>
  <c r="L4376" i="1" s="1"/>
  <c r="P4375" i="1"/>
  <c r="O4375" i="1"/>
  <c r="O4376" i="1" l="1"/>
  <c r="N4376" i="1"/>
  <c r="B4377" i="1" s="1"/>
  <c r="D4377" i="1" l="1"/>
  <c r="N4377" i="1" s="1"/>
  <c r="B4378" i="1" s="1"/>
  <c r="J4377" i="1"/>
  <c r="H4377" i="1"/>
  <c r="L4377" i="1" l="1"/>
  <c r="J4378" i="1"/>
  <c r="D4378" i="1"/>
  <c r="P4378" i="1" s="1"/>
  <c r="H4378" i="1"/>
  <c r="L4378" i="1" s="1"/>
  <c r="P4377" i="1"/>
  <c r="O4377" i="1"/>
  <c r="O4378" i="1" l="1"/>
  <c r="N4378" i="1"/>
  <c r="B4379" i="1" s="1"/>
  <c r="D4379" i="1" l="1"/>
  <c r="N4379" i="1" s="1"/>
  <c r="B4380" i="1" s="1"/>
  <c r="J4379" i="1"/>
  <c r="H4379" i="1"/>
  <c r="L4379" i="1" s="1"/>
  <c r="J4380" i="1" l="1"/>
  <c r="D4380" i="1"/>
  <c r="P4380" i="1" s="1"/>
  <c r="H4380" i="1"/>
  <c r="L4380" i="1" s="1"/>
  <c r="P4379" i="1"/>
  <c r="O4379" i="1"/>
  <c r="O4380" i="1" l="1"/>
  <c r="N4380" i="1"/>
  <c r="B4381" i="1" s="1"/>
  <c r="D4381" i="1" l="1"/>
  <c r="N4381" i="1" s="1"/>
  <c r="B4382" i="1" s="1"/>
  <c r="J4381" i="1"/>
  <c r="H4381" i="1"/>
  <c r="L4381" i="1" l="1"/>
  <c r="J4382" i="1"/>
  <c r="D4382" i="1"/>
  <c r="P4382" i="1" s="1"/>
  <c r="H4382" i="1"/>
  <c r="L4382" i="1" s="1"/>
  <c r="P4381" i="1"/>
  <c r="O4381" i="1"/>
  <c r="O4382" i="1" l="1"/>
  <c r="N4382" i="1"/>
  <c r="B4383" i="1" s="1"/>
  <c r="D4383" i="1" l="1"/>
  <c r="N4383" i="1" s="1"/>
  <c r="B4384" i="1" s="1"/>
  <c r="J4383" i="1"/>
  <c r="H4383" i="1"/>
  <c r="L4383" i="1" l="1"/>
  <c r="J4384" i="1"/>
  <c r="D4384" i="1"/>
  <c r="P4384" i="1" s="1"/>
  <c r="H4384" i="1"/>
  <c r="L4384" i="1" s="1"/>
  <c r="P4383" i="1"/>
  <c r="O4383" i="1"/>
  <c r="O4384" i="1" l="1"/>
  <c r="N4384" i="1"/>
  <c r="B4385" i="1" s="1"/>
  <c r="D4385" i="1" l="1"/>
  <c r="N4385" i="1" s="1"/>
  <c r="B4386" i="1" s="1"/>
  <c r="J4385" i="1"/>
  <c r="H4385" i="1"/>
  <c r="L4385" i="1" l="1"/>
  <c r="J4386" i="1"/>
  <c r="D4386" i="1"/>
  <c r="P4386" i="1" s="1"/>
  <c r="H4386" i="1"/>
  <c r="L4386" i="1" s="1"/>
  <c r="P4385" i="1"/>
  <c r="O4385" i="1"/>
  <c r="O4386" i="1" l="1"/>
  <c r="N4386" i="1"/>
  <c r="B4387" i="1" s="1"/>
  <c r="D4387" i="1" l="1"/>
  <c r="N4387" i="1" s="1"/>
  <c r="B4388" i="1" s="1"/>
  <c r="J4387" i="1"/>
  <c r="H4387" i="1"/>
  <c r="L4387" i="1" s="1"/>
  <c r="J4388" i="1" l="1"/>
  <c r="D4388" i="1"/>
  <c r="P4388" i="1" s="1"/>
  <c r="H4388" i="1"/>
  <c r="P4387" i="1"/>
  <c r="O4387" i="1"/>
  <c r="L4388" i="1" l="1"/>
  <c r="O4388" i="1"/>
  <c r="N4388" i="1"/>
  <c r="B4389" i="1" s="1"/>
  <c r="D4389" i="1" l="1"/>
  <c r="N4389" i="1" s="1"/>
  <c r="B4390" i="1" s="1"/>
  <c r="J4389" i="1"/>
  <c r="H4389" i="1"/>
  <c r="L4389" i="1" l="1"/>
  <c r="J4390" i="1"/>
  <c r="D4390" i="1"/>
  <c r="P4390" i="1" s="1"/>
  <c r="H4390" i="1"/>
  <c r="L4390" i="1" s="1"/>
  <c r="P4389" i="1"/>
  <c r="O4389" i="1"/>
  <c r="O4390" i="1" l="1"/>
  <c r="N4390" i="1"/>
  <c r="B4391" i="1" s="1"/>
  <c r="D4391" i="1" l="1"/>
  <c r="N4391" i="1" s="1"/>
  <c r="B4392" i="1" s="1"/>
  <c r="J4391" i="1"/>
  <c r="H4391" i="1"/>
  <c r="L4391" i="1" l="1"/>
  <c r="J4392" i="1"/>
  <c r="D4392" i="1"/>
  <c r="P4392" i="1" s="1"/>
  <c r="H4392" i="1"/>
  <c r="L4392" i="1" s="1"/>
  <c r="P4391" i="1"/>
  <c r="O4391" i="1"/>
  <c r="O4392" i="1" l="1"/>
  <c r="N4392" i="1"/>
  <c r="B4393" i="1" s="1"/>
  <c r="D4393" i="1" l="1"/>
  <c r="N4393" i="1" s="1"/>
  <c r="B4394" i="1" s="1"/>
  <c r="J4393" i="1"/>
  <c r="H4393" i="1"/>
  <c r="L4393" i="1" l="1"/>
  <c r="J4394" i="1"/>
  <c r="D4394" i="1"/>
  <c r="P4394" i="1" s="1"/>
  <c r="H4394" i="1"/>
  <c r="L4394" i="1" s="1"/>
  <c r="P4393" i="1"/>
  <c r="O4393" i="1"/>
  <c r="O4394" i="1" l="1"/>
  <c r="N4394" i="1"/>
  <c r="B4395" i="1" s="1"/>
  <c r="D4395" i="1" l="1"/>
  <c r="N4395" i="1" s="1"/>
  <c r="B4396" i="1" s="1"/>
  <c r="J4395" i="1"/>
  <c r="H4395" i="1"/>
  <c r="L4395" i="1" l="1"/>
  <c r="J4396" i="1"/>
  <c r="D4396" i="1"/>
  <c r="P4396" i="1" s="1"/>
  <c r="H4396" i="1"/>
  <c r="L4396" i="1" s="1"/>
  <c r="P4395" i="1"/>
  <c r="O4395" i="1"/>
  <c r="O4396" i="1" l="1"/>
  <c r="N4396" i="1"/>
  <c r="B4397" i="1" s="1"/>
  <c r="D4397" i="1" l="1"/>
  <c r="N4397" i="1" s="1"/>
  <c r="B4398" i="1" s="1"/>
  <c r="J4397" i="1"/>
  <c r="H4397" i="1"/>
  <c r="L4397" i="1" l="1"/>
  <c r="J4398" i="1"/>
  <c r="D4398" i="1"/>
  <c r="P4398" i="1" s="1"/>
  <c r="H4398" i="1"/>
  <c r="L4398" i="1" s="1"/>
  <c r="P4397" i="1"/>
  <c r="O4397" i="1"/>
  <c r="O4398" i="1" l="1"/>
  <c r="N4398" i="1"/>
  <c r="B4399" i="1" s="1"/>
  <c r="D4399" i="1" l="1"/>
  <c r="N4399" i="1" s="1"/>
  <c r="B4400" i="1" s="1"/>
  <c r="J4399" i="1"/>
  <c r="H4399" i="1"/>
  <c r="L4399" i="1" l="1"/>
  <c r="J4400" i="1"/>
  <c r="D4400" i="1"/>
  <c r="P4400" i="1" s="1"/>
  <c r="H4400" i="1"/>
  <c r="L4400" i="1" s="1"/>
  <c r="P4399" i="1"/>
  <c r="O4399" i="1"/>
  <c r="O4400" i="1" l="1"/>
  <c r="N4400" i="1"/>
  <c r="B4401" i="1" s="1"/>
  <c r="D4401" i="1" l="1"/>
  <c r="N4401" i="1" s="1"/>
  <c r="B4402" i="1" s="1"/>
  <c r="J4401" i="1"/>
  <c r="H4401" i="1"/>
  <c r="L4401" i="1" l="1"/>
  <c r="J4402" i="1"/>
  <c r="D4402" i="1"/>
  <c r="P4402" i="1" s="1"/>
  <c r="H4402" i="1"/>
  <c r="L4402" i="1" s="1"/>
  <c r="P4401" i="1"/>
  <c r="O4401" i="1"/>
  <c r="O4402" i="1" l="1"/>
  <c r="N4402" i="1"/>
  <c r="B4403" i="1" s="1"/>
  <c r="D4403" i="1" l="1"/>
  <c r="J4403" i="1"/>
  <c r="H4403" i="1"/>
  <c r="P4403" i="1" l="1"/>
  <c r="O4403" i="1"/>
  <c r="L4403" i="1"/>
  <c r="N4403" i="1"/>
  <c r="B4404" i="1" s="1"/>
  <c r="J4404" i="1" l="1"/>
  <c r="D4404" i="1"/>
  <c r="P4404" i="1" s="1"/>
  <c r="H4404" i="1"/>
  <c r="L4404" i="1" s="1"/>
  <c r="O4404" i="1"/>
  <c r="N4404" i="1" l="1"/>
  <c r="B4405" i="1" s="1"/>
  <c r="D4405" i="1" l="1"/>
  <c r="N4405" i="1" s="1"/>
  <c r="B4406" i="1" s="1"/>
  <c r="J4405" i="1"/>
  <c r="H4405" i="1"/>
  <c r="L4405" i="1" l="1"/>
  <c r="J4406" i="1"/>
  <c r="D4406" i="1"/>
  <c r="P4406" i="1" s="1"/>
  <c r="H4406" i="1"/>
  <c r="L4406" i="1" s="1"/>
  <c r="P4405" i="1"/>
  <c r="O4405" i="1"/>
  <c r="O4406" i="1" l="1"/>
  <c r="N4406" i="1"/>
  <c r="B4407" i="1" s="1"/>
  <c r="D4407" i="1" l="1"/>
  <c r="N4407" i="1" s="1"/>
  <c r="B4408" i="1" s="1"/>
  <c r="J4407" i="1"/>
  <c r="H4407" i="1"/>
  <c r="L4407" i="1" l="1"/>
  <c r="J4408" i="1"/>
  <c r="D4408" i="1"/>
  <c r="P4408" i="1" s="1"/>
  <c r="H4408" i="1"/>
  <c r="L4408" i="1" s="1"/>
  <c r="P4407" i="1"/>
  <c r="O4407" i="1"/>
  <c r="O4408" i="1" l="1"/>
  <c r="N4408" i="1"/>
  <c r="B4409" i="1" s="1"/>
  <c r="D4409" i="1" l="1"/>
  <c r="N4409" i="1" s="1"/>
  <c r="B4410" i="1" s="1"/>
  <c r="J4409" i="1"/>
  <c r="H4409" i="1"/>
  <c r="L4409" i="1" l="1"/>
  <c r="J4410" i="1"/>
  <c r="D4410" i="1"/>
  <c r="P4410" i="1" s="1"/>
  <c r="H4410" i="1"/>
  <c r="L4410" i="1" s="1"/>
  <c r="P4409" i="1"/>
  <c r="O4409" i="1"/>
  <c r="O4410" i="1" l="1"/>
  <c r="N4410" i="1"/>
  <c r="B4411" i="1" s="1"/>
  <c r="D4411" i="1" l="1"/>
  <c r="N4411" i="1" s="1"/>
  <c r="B4412" i="1" s="1"/>
  <c r="J4411" i="1"/>
  <c r="H4411" i="1"/>
  <c r="L4411" i="1" l="1"/>
  <c r="J4412" i="1"/>
  <c r="D4412" i="1"/>
  <c r="P4412" i="1" s="1"/>
  <c r="H4412" i="1"/>
  <c r="L4412" i="1" s="1"/>
  <c r="P4411" i="1"/>
  <c r="O4411" i="1"/>
  <c r="O4412" i="1" l="1"/>
  <c r="N4412" i="1"/>
  <c r="B4413" i="1" s="1"/>
  <c r="D4413" i="1" l="1"/>
  <c r="J4413" i="1"/>
  <c r="H4413" i="1"/>
  <c r="P4413" i="1" l="1"/>
  <c r="O4413" i="1"/>
  <c r="L4413" i="1"/>
  <c r="N4413" i="1"/>
  <c r="B4414" i="1" s="1"/>
  <c r="J4414" i="1" l="1"/>
  <c r="D4414" i="1"/>
  <c r="P4414" i="1" s="1"/>
  <c r="H4414" i="1"/>
  <c r="O4414" i="1" l="1"/>
  <c r="L4414" i="1"/>
  <c r="N4414" i="1"/>
  <c r="B4415" i="1" s="1"/>
  <c r="D4415" i="1" l="1"/>
  <c r="N4415" i="1" s="1"/>
  <c r="B4416" i="1" s="1"/>
  <c r="J4415" i="1"/>
  <c r="H4415" i="1"/>
  <c r="L4415" i="1" l="1"/>
  <c r="J4416" i="1"/>
  <c r="D4416" i="1"/>
  <c r="P4416" i="1" s="1"/>
  <c r="H4416" i="1"/>
  <c r="L4416" i="1" s="1"/>
  <c r="P4415" i="1"/>
  <c r="O4415" i="1"/>
  <c r="O4416" i="1" l="1"/>
  <c r="N4416" i="1"/>
  <c r="B4417" i="1" s="1"/>
  <c r="D4417" i="1" l="1"/>
  <c r="N4417" i="1" s="1"/>
  <c r="B4418" i="1" s="1"/>
  <c r="J4417" i="1"/>
  <c r="H4417" i="1"/>
  <c r="L4417" i="1" s="1"/>
  <c r="J4418" i="1" l="1"/>
  <c r="D4418" i="1"/>
  <c r="P4418" i="1" s="1"/>
  <c r="H4418" i="1"/>
  <c r="L4418" i="1" s="1"/>
  <c r="P4417" i="1"/>
  <c r="O4417" i="1"/>
  <c r="O4418" i="1" l="1"/>
  <c r="N4418" i="1"/>
  <c r="B4419" i="1" s="1"/>
  <c r="D4419" i="1" l="1"/>
  <c r="N4419" i="1" s="1"/>
  <c r="B4420" i="1" s="1"/>
  <c r="J4419" i="1"/>
  <c r="H4419" i="1"/>
  <c r="L4419" i="1" s="1"/>
  <c r="J4420" i="1" l="1"/>
  <c r="D4420" i="1"/>
  <c r="P4420" i="1" s="1"/>
  <c r="H4420" i="1"/>
  <c r="P4419" i="1"/>
  <c r="O4419" i="1"/>
  <c r="L4420" i="1" l="1"/>
  <c r="O4420" i="1"/>
  <c r="N4420" i="1"/>
  <c r="B4421" i="1" s="1"/>
  <c r="D4421" i="1" l="1"/>
  <c r="N4421" i="1" s="1"/>
  <c r="B4422" i="1" s="1"/>
  <c r="J4421" i="1"/>
  <c r="H4421" i="1"/>
  <c r="L4421" i="1" l="1"/>
  <c r="J4422" i="1"/>
  <c r="D4422" i="1"/>
  <c r="P4422" i="1" s="1"/>
  <c r="H4422" i="1"/>
  <c r="L4422" i="1" s="1"/>
  <c r="P4421" i="1"/>
  <c r="O4421" i="1"/>
  <c r="O4422" i="1" l="1"/>
  <c r="N4422" i="1"/>
  <c r="B4423" i="1" s="1"/>
  <c r="D4423" i="1" l="1"/>
  <c r="N4423" i="1" s="1"/>
  <c r="B4424" i="1" s="1"/>
  <c r="J4423" i="1"/>
  <c r="H4423" i="1"/>
  <c r="L4423" i="1" l="1"/>
  <c r="J4424" i="1"/>
  <c r="D4424" i="1"/>
  <c r="P4424" i="1" s="1"/>
  <c r="H4424" i="1"/>
  <c r="L4424" i="1" s="1"/>
  <c r="P4423" i="1"/>
  <c r="O4423" i="1"/>
  <c r="O4424" i="1" l="1"/>
  <c r="N4424" i="1"/>
  <c r="B4425" i="1" s="1"/>
  <c r="D4425" i="1" l="1"/>
  <c r="N4425" i="1" s="1"/>
  <c r="B4426" i="1" s="1"/>
  <c r="J4425" i="1"/>
  <c r="H4425" i="1"/>
  <c r="L4425" i="1" l="1"/>
  <c r="J4426" i="1"/>
  <c r="D4426" i="1"/>
  <c r="P4426" i="1" s="1"/>
  <c r="H4426" i="1"/>
  <c r="L4426" i="1" s="1"/>
  <c r="P4425" i="1"/>
  <c r="O4425" i="1"/>
  <c r="O4426" i="1" l="1"/>
  <c r="N4426" i="1"/>
  <c r="B4427" i="1" s="1"/>
  <c r="D4427" i="1" l="1"/>
  <c r="N4427" i="1" s="1"/>
  <c r="B4428" i="1" s="1"/>
  <c r="J4427" i="1"/>
  <c r="H4427" i="1"/>
  <c r="L4427" i="1" l="1"/>
  <c r="J4428" i="1"/>
  <c r="D4428" i="1"/>
  <c r="P4428" i="1" s="1"/>
  <c r="H4428" i="1"/>
  <c r="L4428" i="1" s="1"/>
  <c r="P4427" i="1"/>
  <c r="O4427" i="1"/>
  <c r="O4428" i="1" l="1"/>
  <c r="N4428" i="1"/>
  <c r="B4429" i="1" s="1"/>
  <c r="D4429" i="1" l="1"/>
  <c r="N4429" i="1" s="1"/>
  <c r="B4430" i="1" s="1"/>
  <c r="J4429" i="1"/>
  <c r="H4429" i="1"/>
  <c r="L4429" i="1" s="1"/>
  <c r="J4430" i="1" l="1"/>
  <c r="D4430" i="1"/>
  <c r="P4430" i="1" s="1"/>
  <c r="H4430" i="1"/>
  <c r="L4430" i="1" s="1"/>
  <c r="P4429" i="1"/>
  <c r="O4429" i="1"/>
  <c r="O4430" i="1" l="1"/>
  <c r="N4430" i="1"/>
  <c r="B4431" i="1" s="1"/>
  <c r="D4431" i="1" l="1"/>
  <c r="N4431" i="1" s="1"/>
  <c r="B4432" i="1" s="1"/>
  <c r="J4431" i="1"/>
  <c r="H4431" i="1"/>
  <c r="L4431" i="1" l="1"/>
  <c r="J4432" i="1"/>
  <c r="D4432" i="1"/>
  <c r="P4432" i="1" s="1"/>
  <c r="H4432" i="1"/>
  <c r="L4432" i="1" s="1"/>
  <c r="P4431" i="1"/>
  <c r="O4431" i="1"/>
  <c r="O4432" i="1" l="1"/>
  <c r="N4432" i="1"/>
  <c r="B4433" i="1" s="1"/>
  <c r="D4433" i="1" l="1"/>
  <c r="N4433" i="1" s="1"/>
  <c r="B4434" i="1" s="1"/>
  <c r="J4433" i="1"/>
  <c r="H4433" i="1"/>
  <c r="L4433" i="1" l="1"/>
  <c r="J4434" i="1"/>
  <c r="D4434" i="1"/>
  <c r="P4434" i="1" s="1"/>
  <c r="H4434" i="1"/>
  <c r="L4434" i="1" s="1"/>
  <c r="P4433" i="1"/>
  <c r="O4433" i="1"/>
  <c r="O4434" i="1" l="1"/>
  <c r="N4434" i="1"/>
  <c r="B4435" i="1" s="1"/>
  <c r="D4435" i="1" l="1"/>
  <c r="N4435" i="1" s="1"/>
  <c r="B4436" i="1" s="1"/>
  <c r="J4435" i="1"/>
  <c r="H4435" i="1"/>
  <c r="L4435" i="1" l="1"/>
  <c r="J4436" i="1"/>
  <c r="D4436" i="1"/>
  <c r="P4436" i="1" s="1"/>
  <c r="H4436" i="1"/>
  <c r="L4436" i="1" s="1"/>
  <c r="P4435" i="1"/>
  <c r="O4435" i="1"/>
  <c r="O4436" i="1" l="1"/>
  <c r="N4436" i="1"/>
  <c r="B4437" i="1" s="1"/>
  <c r="D4437" i="1" l="1"/>
  <c r="N4437" i="1" s="1"/>
  <c r="B4438" i="1" s="1"/>
  <c r="J4437" i="1"/>
  <c r="H4437" i="1"/>
  <c r="L4437" i="1" l="1"/>
  <c r="J4438" i="1"/>
  <c r="D4438" i="1"/>
  <c r="P4438" i="1" s="1"/>
  <c r="H4438" i="1"/>
  <c r="L4438" i="1" s="1"/>
  <c r="P4437" i="1"/>
  <c r="O4437" i="1"/>
  <c r="O4438" i="1" l="1"/>
  <c r="N4438" i="1"/>
  <c r="B4439" i="1" s="1"/>
  <c r="D4439" i="1" l="1"/>
  <c r="J4439" i="1"/>
  <c r="H4439" i="1"/>
  <c r="P4439" i="1" l="1"/>
  <c r="O4439" i="1"/>
  <c r="L4439" i="1"/>
  <c r="N4439" i="1"/>
  <c r="B4440" i="1" s="1"/>
  <c r="J4440" i="1" l="1"/>
  <c r="D4440" i="1"/>
  <c r="P4440" i="1" s="1"/>
  <c r="H4440" i="1"/>
  <c r="L4440" i="1" s="1"/>
  <c r="O4440" i="1"/>
  <c r="N4440" i="1" l="1"/>
  <c r="B4441" i="1" s="1"/>
  <c r="D4441" i="1" l="1"/>
  <c r="N4441" i="1" s="1"/>
  <c r="B4442" i="1" s="1"/>
  <c r="J4441" i="1"/>
  <c r="H4441" i="1"/>
  <c r="L4441" i="1" l="1"/>
  <c r="J4442" i="1"/>
  <c r="D4442" i="1"/>
  <c r="P4442" i="1" s="1"/>
  <c r="H4442" i="1"/>
  <c r="L4442" i="1" s="1"/>
  <c r="P4441" i="1"/>
  <c r="O4441" i="1"/>
  <c r="O4442" i="1" l="1"/>
  <c r="N4442" i="1"/>
  <c r="B4443" i="1" s="1"/>
  <c r="D4443" i="1" l="1"/>
  <c r="N4443" i="1" s="1"/>
  <c r="B4444" i="1" s="1"/>
  <c r="J4443" i="1"/>
  <c r="H4443" i="1"/>
  <c r="L4443" i="1" l="1"/>
  <c r="J4444" i="1"/>
  <c r="D4444" i="1"/>
  <c r="P4444" i="1" s="1"/>
  <c r="H4444" i="1"/>
  <c r="L4444" i="1" s="1"/>
  <c r="P4443" i="1"/>
  <c r="O4443" i="1"/>
  <c r="O4444" i="1" l="1"/>
  <c r="N4444" i="1"/>
  <c r="B4445" i="1" s="1"/>
  <c r="D4445" i="1" l="1"/>
  <c r="N4445" i="1" s="1"/>
  <c r="B4446" i="1" s="1"/>
  <c r="J4445" i="1"/>
  <c r="H4445" i="1"/>
  <c r="L4445" i="1" l="1"/>
  <c r="J4446" i="1"/>
  <c r="D4446" i="1"/>
  <c r="P4446" i="1" s="1"/>
  <c r="H4446" i="1"/>
  <c r="L4446" i="1" s="1"/>
  <c r="P4445" i="1"/>
  <c r="O4445" i="1"/>
  <c r="O4446" i="1" l="1"/>
  <c r="N4446" i="1"/>
  <c r="B4447" i="1" s="1"/>
  <c r="D4447" i="1" l="1"/>
  <c r="N4447" i="1" s="1"/>
  <c r="B4448" i="1" s="1"/>
  <c r="J4447" i="1"/>
  <c r="H4447" i="1"/>
  <c r="L4447" i="1" l="1"/>
  <c r="J4448" i="1"/>
  <c r="D4448" i="1"/>
  <c r="P4448" i="1" s="1"/>
  <c r="H4448" i="1"/>
  <c r="L4448" i="1" s="1"/>
  <c r="P4447" i="1"/>
  <c r="O4447" i="1"/>
  <c r="O4448" i="1" l="1"/>
  <c r="N4448" i="1"/>
  <c r="B4449" i="1" s="1"/>
  <c r="D4449" i="1" l="1"/>
  <c r="N4449" i="1" s="1"/>
  <c r="B4450" i="1" s="1"/>
  <c r="J4449" i="1"/>
  <c r="H4449" i="1"/>
  <c r="L4449" i="1" l="1"/>
  <c r="J4450" i="1"/>
  <c r="D4450" i="1"/>
  <c r="P4450" i="1" s="1"/>
  <c r="H4450" i="1"/>
  <c r="L4450" i="1" s="1"/>
  <c r="P4449" i="1"/>
  <c r="O4449" i="1"/>
  <c r="O4450" i="1" l="1"/>
  <c r="N4450" i="1"/>
  <c r="B4451" i="1" s="1"/>
  <c r="D4451" i="1" l="1"/>
  <c r="N4451" i="1" s="1"/>
  <c r="B4452" i="1" s="1"/>
  <c r="J4451" i="1"/>
  <c r="H4451" i="1"/>
  <c r="L4451" i="1" l="1"/>
  <c r="J4452" i="1"/>
  <c r="D4452" i="1"/>
  <c r="P4452" i="1" s="1"/>
  <c r="H4452" i="1"/>
  <c r="L4452" i="1" s="1"/>
  <c r="P4451" i="1"/>
  <c r="O4451" i="1"/>
  <c r="O4452" i="1" l="1"/>
  <c r="N4452" i="1"/>
  <c r="B4453" i="1" s="1"/>
  <c r="D4453" i="1" l="1"/>
  <c r="N4453" i="1" s="1"/>
  <c r="B4454" i="1" s="1"/>
  <c r="J4453" i="1"/>
  <c r="H4453" i="1"/>
  <c r="L4453" i="1" l="1"/>
  <c r="J4454" i="1"/>
  <c r="D4454" i="1"/>
  <c r="P4454" i="1" s="1"/>
  <c r="H4454" i="1"/>
  <c r="L4454" i="1" s="1"/>
  <c r="P4453" i="1"/>
  <c r="O4453" i="1"/>
  <c r="O4454" i="1" l="1"/>
  <c r="N4454" i="1"/>
  <c r="B4455" i="1" s="1"/>
  <c r="D4455" i="1" l="1"/>
  <c r="N4455" i="1" s="1"/>
  <c r="B4456" i="1" s="1"/>
  <c r="J4455" i="1"/>
  <c r="H4455" i="1"/>
  <c r="L4455" i="1" l="1"/>
  <c r="J4456" i="1"/>
  <c r="D4456" i="1"/>
  <c r="P4456" i="1" s="1"/>
  <c r="H4456" i="1"/>
  <c r="L4456" i="1" s="1"/>
  <c r="P4455" i="1"/>
  <c r="O4455" i="1"/>
  <c r="O4456" i="1" l="1"/>
  <c r="N4456" i="1"/>
  <c r="B4457" i="1" s="1"/>
  <c r="D4457" i="1" l="1"/>
  <c r="N4457" i="1" s="1"/>
  <c r="B4458" i="1" s="1"/>
  <c r="J4457" i="1"/>
  <c r="H4457" i="1"/>
  <c r="L4457" i="1" l="1"/>
  <c r="J4458" i="1"/>
  <c r="D4458" i="1"/>
  <c r="P4458" i="1" s="1"/>
  <c r="H4458" i="1"/>
  <c r="L4458" i="1" s="1"/>
  <c r="P4457" i="1"/>
  <c r="O4457" i="1"/>
  <c r="O4458" i="1" l="1"/>
  <c r="N4458" i="1"/>
  <c r="B4459" i="1" s="1"/>
  <c r="D4459" i="1" l="1"/>
  <c r="N4459" i="1" s="1"/>
  <c r="B4460" i="1" s="1"/>
  <c r="J4459" i="1"/>
  <c r="H4459" i="1"/>
  <c r="L4459" i="1" l="1"/>
  <c r="J4460" i="1"/>
  <c r="D4460" i="1"/>
  <c r="P4460" i="1" s="1"/>
  <c r="H4460" i="1"/>
  <c r="L4460" i="1" s="1"/>
  <c r="P4459" i="1"/>
  <c r="O4459" i="1"/>
  <c r="O4460" i="1" l="1"/>
  <c r="N4460" i="1"/>
  <c r="B4461" i="1" s="1"/>
  <c r="D4461" i="1" l="1"/>
  <c r="N4461" i="1" s="1"/>
  <c r="B4462" i="1" s="1"/>
  <c r="J4461" i="1"/>
  <c r="H4461" i="1"/>
  <c r="L4461" i="1" l="1"/>
  <c r="J4462" i="1"/>
  <c r="D4462" i="1"/>
  <c r="P4462" i="1" s="1"/>
  <c r="H4462" i="1"/>
  <c r="L4462" i="1" s="1"/>
  <c r="P4461" i="1"/>
  <c r="O4461" i="1"/>
  <c r="O4462" i="1" l="1"/>
  <c r="N4462" i="1"/>
  <c r="B4463" i="1" s="1"/>
  <c r="D4463" i="1" l="1"/>
  <c r="N4463" i="1" s="1"/>
  <c r="B4464" i="1" s="1"/>
  <c r="J4463" i="1"/>
  <c r="H4463" i="1"/>
  <c r="L4463" i="1" l="1"/>
  <c r="J4464" i="1"/>
  <c r="D4464" i="1"/>
  <c r="P4464" i="1" s="1"/>
  <c r="H4464" i="1"/>
  <c r="L4464" i="1" s="1"/>
  <c r="P4463" i="1"/>
  <c r="O4463" i="1"/>
  <c r="O4464" i="1" l="1"/>
  <c r="N4464" i="1"/>
  <c r="B4465" i="1" s="1"/>
  <c r="D4465" i="1" l="1"/>
  <c r="N4465" i="1" s="1"/>
  <c r="B4466" i="1" s="1"/>
  <c r="J4465" i="1"/>
  <c r="H4465" i="1"/>
  <c r="L4465" i="1" l="1"/>
  <c r="J4466" i="1"/>
  <c r="D4466" i="1"/>
  <c r="P4466" i="1" s="1"/>
  <c r="H4466" i="1"/>
  <c r="L4466" i="1" s="1"/>
  <c r="P4465" i="1"/>
  <c r="O4465" i="1"/>
  <c r="O4466" i="1" l="1"/>
  <c r="N4466" i="1"/>
  <c r="B4467" i="1" s="1"/>
  <c r="D4467" i="1" l="1"/>
  <c r="N4467" i="1" s="1"/>
  <c r="B4468" i="1" s="1"/>
  <c r="J4467" i="1"/>
  <c r="H4467" i="1"/>
  <c r="L4467" i="1" l="1"/>
  <c r="J4468" i="1"/>
  <c r="D4468" i="1"/>
  <c r="P4468" i="1" s="1"/>
  <c r="H4468" i="1"/>
  <c r="L4468" i="1" s="1"/>
  <c r="P4467" i="1"/>
  <c r="O4467" i="1"/>
  <c r="O4468" i="1" l="1"/>
  <c r="N4468" i="1"/>
  <c r="B4469" i="1" s="1"/>
  <c r="D4469" i="1" l="1"/>
  <c r="N4469" i="1" s="1"/>
  <c r="B4470" i="1" s="1"/>
  <c r="J4469" i="1"/>
  <c r="H4469" i="1"/>
  <c r="L4469" i="1" l="1"/>
  <c r="J4470" i="1"/>
  <c r="D4470" i="1"/>
  <c r="P4470" i="1" s="1"/>
  <c r="H4470" i="1"/>
  <c r="L4470" i="1" s="1"/>
  <c r="P4469" i="1"/>
  <c r="O4469" i="1"/>
  <c r="O4470" i="1" l="1"/>
  <c r="N4470" i="1"/>
  <c r="B4471" i="1" s="1"/>
  <c r="D4471" i="1" l="1"/>
  <c r="N4471" i="1" s="1"/>
  <c r="B4472" i="1" s="1"/>
  <c r="J4471" i="1"/>
  <c r="H4471" i="1"/>
  <c r="L4471" i="1" l="1"/>
  <c r="J4472" i="1"/>
  <c r="D4472" i="1"/>
  <c r="P4472" i="1" s="1"/>
  <c r="H4472" i="1"/>
  <c r="L4472" i="1" s="1"/>
  <c r="P4471" i="1"/>
  <c r="O4471" i="1"/>
  <c r="O4472" i="1" l="1"/>
  <c r="N4472" i="1"/>
  <c r="B4473" i="1" s="1"/>
  <c r="D4473" i="1" l="1"/>
  <c r="N4473" i="1" s="1"/>
  <c r="B4474" i="1" s="1"/>
  <c r="J4473" i="1"/>
  <c r="H4473" i="1"/>
  <c r="L4473" i="1" l="1"/>
  <c r="J4474" i="1"/>
  <c r="D4474" i="1"/>
  <c r="P4474" i="1" s="1"/>
  <c r="H4474" i="1"/>
  <c r="L4474" i="1" s="1"/>
  <c r="P4473" i="1"/>
  <c r="O4473" i="1"/>
  <c r="O4474" i="1" l="1"/>
  <c r="N4474" i="1"/>
  <c r="B4475" i="1" s="1"/>
  <c r="D4475" i="1" l="1"/>
  <c r="N4475" i="1" s="1"/>
  <c r="B4476" i="1" s="1"/>
  <c r="J4475" i="1"/>
  <c r="H4475" i="1"/>
  <c r="L4475" i="1" l="1"/>
  <c r="J4476" i="1"/>
  <c r="D4476" i="1"/>
  <c r="P4476" i="1" s="1"/>
  <c r="H4476" i="1"/>
  <c r="L4476" i="1" s="1"/>
  <c r="P4475" i="1"/>
  <c r="O4475" i="1"/>
  <c r="O4476" i="1" l="1"/>
  <c r="N4476" i="1"/>
  <c r="B4477" i="1" s="1"/>
  <c r="D4477" i="1" l="1"/>
  <c r="J4477" i="1"/>
  <c r="H4477" i="1"/>
  <c r="P4477" i="1" l="1"/>
  <c r="O4477" i="1"/>
  <c r="L4477" i="1"/>
  <c r="N4477" i="1"/>
  <c r="B4478" i="1" s="1"/>
  <c r="J4478" i="1" l="1"/>
  <c r="D4478" i="1"/>
  <c r="P4478" i="1" s="1"/>
  <c r="H4478" i="1"/>
  <c r="O4478" i="1"/>
  <c r="L4478" i="1" l="1"/>
  <c r="N4478" i="1"/>
  <c r="B4479" i="1" s="1"/>
  <c r="D4479" i="1"/>
  <c r="P4479" i="1" s="1"/>
  <c r="J4479" i="1"/>
  <c r="N4479" i="1" l="1"/>
  <c r="B4480" i="1" s="1"/>
  <c r="J4480" i="1" s="1"/>
  <c r="H4479" i="1"/>
  <c r="L4479" i="1" s="1"/>
  <c r="O4479" i="1"/>
  <c r="D4480" i="1" l="1"/>
  <c r="H4480" i="1"/>
  <c r="L4480" i="1" s="1"/>
  <c r="N4480" i="1"/>
  <c r="B4481" i="1" s="1"/>
  <c r="P4480" i="1" l="1"/>
  <c r="O4480" i="1"/>
  <c r="D4481" i="1"/>
  <c r="J4481" i="1"/>
  <c r="H4481" i="1"/>
  <c r="P4481" i="1" l="1"/>
  <c r="O4481" i="1"/>
  <c r="L4481" i="1"/>
  <c r="N4481" i="1"/>
  <c r="B4482" i="1" s="1"/>
  <c r="J4482" i="1" l="1"/>
  <c r="D4482" i="1"/>
  <c r="P4482" i="1" s="1"/>
  <c r="H4482" i="1"/>
  <c r="L4482" i="1" s="1"/>
  <c r="O4482" i="1"/>
  <c r="N4482" i="1" l="1"/>
  <c r="B4483" i="1" s="1"/>
  <c r="D4483" i="1" l="1"/>
  <c r="J4483" i="1"/>
  <c r="H4483" i="1"/>
  <c r="P4483" i="1" l="1"/>
  <c r="O4483" i="1"/>
  <c r="L4483" i="1"/>
  <c r="N4483" i="1"/>
  <c r="B4484" i="1" s="1"/>
  <c r="J4484" i="1" l="1"/>
  <c r="D4484" i="1"/>
  <c r="P4484" i="1" s="1"/>
  <c r="H4484" i="1"/>
  <c r="L4484" i="1" s="1"/>
  <c r="O4484" i="1"/>
  <c r="N4484" i="1" l="1"/>
  <c r="B4485" i="1" s="1"/>
  <c r="D4485" i="1" l="1"/>
  <c r="N4485" i="1" s="1"/>
  <c r="B4486" i="1" s="1"/>
  <c r="J4485" i="1"/>
  <c r="H4485" i="1"/>
  <c r="L4485" i="1" l="1"/>
  <c r="J4486" i="1"/>
  <c r="D4486" i="1"/>
  <c r="P4486" i="1" s="1"/>
  <c r="H4486" i="1"/>
  <c r="L4486" i="1" s="1"/>
  <c r="P4485" i="1"/>
  <c r="O4485" i="1"/>
  <c r="N4486" i="1" l="1"/>
  <c r="B4487" i="1" s="1"/>
  <c r="O4486" i="1"/>
  <c r="D4487" i="1" l="1"/>
  <c r="P4487" i="1" s="1"/>
  <c r="J4487" i="1"/>
  <c r="H4487" i="1"/>
  <c r="O4487" i="1" l="1"/>
  <c r="L4487" i="1"/>
  <c r="N4487" i="1"/>
  <c r="B4488" i="1" s="1"/>
  <c r="J4488" i="1" l="1"/>
  <c r="D4488" i="1"/>
  <c r="H4488" i="1"/>
  <c r="L4488" i="1" s="1"/>
  <c r="P4488" i="1" l="1"/>
  <c r="O4488" i="1"/>
  <c r="N4488" i="1"/>
  <c r="B4489" i="1" s="1"/>
  <c r="D4489" i="1" l="1"/>
  <c r="P4489" i="1" s="1"/>
  <c r="J4489" i="1"/>
  <c r="H4489" i="1"/>
  <c r="L4489" i="1" l="1"/>
  <c r="N4489" i="1"/>
  <c r="B4490" i="1" s="1"/>
  <c r="O4489" i="1"/>
  <c r="J4490" i="1" l="1"/>
  <c r="D4490" i="1"/>
  <c r="P4490" i="1" s="1"/>
  <c r="H4490" i="1"/>
  <c r="L4490" i="1" s="1"/>
  <c r="O4490" i="1"/>
  <c r="N4490" i="1" l="1"/>
  <c r="B4491" i="1" s="1"/>
  <c r="D4491" i="1" l="1"/>
  <c r="N4491" i="1" s="1"/>
  <c r="B4492" i="1" s="1"/>
  <c r="J4491" i="1"/>
  <c r="H4491" i="1"/>
  <c r="L4491" i="1" l="1"/>
  <c r="J4492" i="1"/>
  <c r="D4492" i="1"/>
  <c r="P4492" i="1" s="1"/>
  <c r="H4492" i="1"/>
  <c r="L4492" i="1" s="1"/>
  <c r="P4491" i="1"/>
  <c r="O4491" i="1"/>
  <c r="O4492" i="1" l="1"/>
  <c r="N4492" i="1"/>
  <c r="B4493" i="1" s="1"/>
  <c r="D4493" i="1" l="1"/>
  <c r="N4493" i="1" s="1"/>
  <c r="B4494" i="1" s="1"/>
  <c r="J4493" i="1"/>
  <c r="H4493" i="1"/>
  <c r="L4493" i="1" l="1"/>
  <c r="J4494" i="1"/>
  <c r="D4494" i="1"/>
  <c r="P4494" i="1" s="1"/>
  <c r="H4494" i="1"/>
  <c r="L4494" i="1" s="1"/>
  <c r="P4493" i="1"/>
  <c r="O4493" i="1"/>
  <c r="O4494" i="1" l="1"/>
  <c r="N4494" i="1"/>
  <c r="B4495" i="1" s="1"/>
  <c r="D4495" i="1" l="1"/>
  <c r="N4495" i="1" s="1"/>
  <c r="B4496" i="1" s="1"/>
  <c r="J4495" i="1"/>
  <c r="H4495" i="1"/>
  <c r="L4495" i="1" l="1"/>
  <c r="J4496" i="1"/>
  <c r="D4496" i="1"/>
  <c r="P4496" i="1" s="1"/>
  <c r="H4496" i="1"/>
  <c r="L4496" i="1" s="1"/>
  <c r="P4495" i="1"/>
  <c r="O4495" i="1"/>
  <c r="O4496" i="1" l="1"/>
  <c r="N4496" i="1"/>
  <c r="B4497" i="1" s="1"/>
  <c r="D4497" i="1" l="1"/>
  <c r="N4497" i="1"/>
  <c r="B4498" i="1" s="1"/>
  <c r="J4497" i="1"/>
  <c r="H4497" i="1"/>
  <c r="L4497" i="1" s="1"/>
  <c r="J4498" i="1" l="1"/>
  <c r="D4498" i="1"/>
  <c r="P4498" i="1" s="1"/>
  <c r="H4498" i="1"/>
  <c r="L4498" i="1" s="1"/>
  <c r="P4497" i="1"/>
  <c r="O4497" i="1"/>
  <c r="O4498" i="1" l="1"/>
  <c r="N4498" i="1"/>
  <c r="B4499" i="1" s="1"/>
  <c r="D4499" i="1" l="1"/>
  <c r="N4499" i="1" s="1"/>
  <c r="B4500" i="1" s="1"/>
  <c r="J4499" i="1"/>
  <c r="H4499" i="1"/>
  <c r="J4500" i="1" l="1"/>
  <c r="D4500" i="1"/>
  <c r="P4500" i="1" s="1"/>
  <c r="H4500" i="1"/>
  <c r="L4500" i="1" s="1"/>
  <c r="L4499" i="1"/>
  <c r="P4499" i="1"/>
  <c r="O4499" i="1"/>
  <c r="O4500" i="1" s="1"/>
  <c r="N4500" i="1" l="1"/>
  <c r="B4501" i="1" s="1"/>
  <c r="D4501" i="1" l="1"/>
  <c r="N4501" i="1"/>
  <c r="B4502" i="1" s="1"/>
  <c r="J4501" i="1"/>
  <c r="H4501" i="1"/>
  <c r="L4501" i="1" s="1"/>
  <c r="J4502" i="1" l="1"/>
  <c r="D4502" i="1"/>
  <c r="P4502" i="1" s="1"/>
  <c r="H4502" i="1"/>
  <c r="L4502" i="1" s="1"/>
  <c r="P4501" i="1"/>
  <c r="O4501" i="1"/>
  <c r="O4502" i="1" l="1"/>
  <c r="N4502" i="1"/>
  <c r="B4503" i="1" s="1"/>
  <c r="D4503" i="1" l="1"/>
  <c r="N4503" i="1" s="1"/>
  <c r="B4504" i="1" s="1"/>
  <c r="J4503" i="1"/>
  <c r="H4503" i="1"/>
  <c r="L4503" i="1" l="1"/>
  <c r="J4504" i="1"/>
  <c r="D4504" i="1"/>
  <c r="P4504" i="1" s="1"/>
  <c r="H4504" i="1"/>
  <c r="L4504" i="1" s="1"/>
  <c r="P4503" i="1"/>
  <c r="O4503" i="1"/>
  <c r="O4504" i="1" l="1"/>
  <c r="N4504" i="1"/>
  <c r="B4505" i="1" s="1"/>
  <c r="D4505" i="1" l="1"/>
  <c r="J4505" i="1"/>
  <c r="H4505" i="1"/>
  <c r="P4505" i="1" l="1"/>
  <c r="O4505" i="1"/>
  <c r="L4505" i="1"/>
  <c r="N4505" i="1"/>
  <c r="B4506" i="1" s="1"/>
  <c r="J4506" i="1" l="1"/>
  <c r="D4506" i="1"/>
  <c r="P4506" i="1" s="1"/>
  <c r="H4506" i="1"/>
  <c r="L4506" i="1" s="1"/>
  <c r="O4506" i="1"/>
  <c r="N4506" i="1" l="1"/>
  <c r="B4507" i="1" s="1"/>
  <c r="D4507" i="1" l="1"/>
  <c r="N4507" i="1" s="1"/>
  <c r="B4508" i="1" s="1"/>
  <c r="J4507" i="1"/>
  <c r="H4507" i="1"/>
  <c r="L4507" i="1" l="1"/>
  <c r="J4508" i="1"/>
  <c r="D4508" i="1"/>
  <c r="P4508" i="1" s="1"/>
  <c r="H4508" i="1"/>
  <c r="L4508" i="1" s="1"/>
  <c r="P4507" i="1"/>
  <c r="O4507" i="1"/>
  <c r="N4508" i="1" l="1"/>
  <c r="B4509" i="1" s="1"/>
  <c r="O4508" i="1"/>
  <c r="D4509" i="1" l="1"/>
  <c r="P4509" i="1" s="1"/>
  <c r="J4509" i="1"/>
  <c r="H4509" i="1"/>
  <c r="O4509" i="1" l="1"/>
  <c r="L4509" i="1"/>
  <c r="N4509" i="1"/>
  <c r="B4510" i="1" s="1"/>
  <c r="J4510" i="1" l="1"/>
  <c r="D4510" i="1"/>
  <c r="H4510" i="1"/>
  <c r="L4510" i="1" s="1"/>
  <c r="P4510" i="1" l="1"/>
  <c r="O4510" i="1"/>
  <c r="N4510" i="1"/>
  <c r="B4511" i="1" s="1"/>
  <c r="D4511" i="1" l="1"/>
  <c r="P4511" i="1" s="1"/>
  <c r="J4511" i="1"/>
  <c r="H4511" i="1"/>
  <c r="L4511" i="1" l="1"/>
  <c r="N4511" i="1"/>
  <c r="B4512" i="1" s="1"/>
  <c r="O4511" i="1"/>
  <c r="J4512" i="1" l="1"/>
  <c r="D4512" i="1"/>
  <c r="P4512" i="1" s="1"/>
  <c r="H4512" i="1"/>
  <c r="L4512" i="1" s="1"/>
  <c r="O4512" i="1"/>
  <c r="N4512" i="1" l="1"/>
  <c r="B4513" i="1" s="1"/>
  <c r="D4513" i="1" l="1"/>
  <c r="N4513" i="1" s="1"/>
  <c r="B4514" i="1" s="1"/>
  <c r="J4513" i="1"/>
  <c r="H4513" i="1"/>
  <c r="L4513" i="1" l="1"/>
  <c r="J4514" i="1"/>
  <c r="D4514" i="1"/>
  <c r="P4514" i="1" s="1"/>
  <c r="H4514" i="1"/>
  <c r="L4514" i="1" s="1"/>
  <c r="P4513" i="1"/>
  <c r="O4513" i="1"/>
  <c r="O4514" i="1" l="1"/>
  <c r="N4514" i="1"/>
  <c r="B4515" i="1" s="1"/>
  <c r="D4515" i="1" l="1"/>
  <c r="N4515" i="1" s="1"/>
  <c r="B4516" i="1" s="1"/>
  <c r="J4515" i="1"/>
  <c r="H4515" i="1"/>
  <c r="L4515" i="1" l="1"/>
  <c r="J4516" i="1"/>
  <c r="D4516" i="1"/>
  <c r="P4516" i="1" s="1"/>
  <c r="H4516" i="1"/>
  <c r="L4516" i="1" s="1"/>
  <c r="P4515" i="1"/>
  <c r="O4515" i="1"/>
  <c r="O4516" i="1" l="1"/>
  <c r="N4516" i="1"/>
  <c r="B4517" i="1" s="1"/>
  <c r="D4517" i="1" l="1"/>
  <c r="N4517" i="1" s="1"/>
  <c r="B4518" i="1" s="1"/>
  <c r="J4517" i="1"/>
  <c r="H4517" i="1"/>
  <c r="L4517" i="1" l="1"/>
  <c r="J4518" i="1"/>
  <c r="D4518" i="1"/>
  <c r="P4518" i="1" s="1"/>
  <c r="H4518" i="1"/>
  <c r="L4518" i="1" s="1"/>
  <c r="P4517" i="1"/>
  <c r="O4517" i="1"/>
  <c r="O4518" i="1" l="1"/>
  <c r="N4518" i="1"/>
  <c r="B4519" i="1" s="1"/>
  <c r="D4519" i="1" l="1"/>
  <c r="N4519" i="1" s="1"/>
  <c r="B4520" i="1" s="1"/>
  <c r="J4519" i="1"/>
  <c r="H4519" i="1"/>
  <c r="L4519" i="1" l="1"/>
  <c r="J4520" i="1"/>
  <c r="D4520" i="1"/>
  <c r="P4520" i="1" s="1"/>
  <c r="H4520" i="1"/>
  <c r="L4520" i="1" s="1"/>
  <c r="P4519" i="1"/>
  <c r="O4519" i="1"/>
  <c r="O4520" i="1" l="1"/>
  <c r="N4520" i="1"/>
  <c r="B4521" i="1" s="1"/>
  <c r="D4521" i="1" l="1"/>
  <c r="N4521" i="1" s="1"/>
  <c r="B4522" i="1" s="1"/>
  <c r="J4521" i="1"/>
  <c r="H4521" i="1"/>
  <c r="L4521" i="1" l="1"/>
  <c r="J4522" i="1"/>
  <c r="D4522" i="1"/>
  <c r="P4522" i="1" s="1"/>
  <c r="H4522" i="1"/>
  <c r="L4522" i="1" s="1"/>
  <c r="P4521" i="1"/>
  <c r="O4521" i="1"/>
  <c r="O4522" i="1" l="1"/>
  <c r="N4522" i="1"/>
  <c r="B4523" i="1" s="1"/>
  <c r="D4523" i="1" l="1"/>
  <c r="N4523" i="1" s="1"/>
  <c r="B4524" i="1" s="1"/>
  <c r="J4523" i="1"/>
  <c r="H4523" i="1"/>
  <c r="L4523" i="1" l="1"/>
  <c r="J4524" i="1"/>
  <c r="D4524" i="1"/>
  <c r="P4524" i="1" s="1"/>
  <c r="H4524" i="1"/>
  <c r="L4524" i="1" s="1"/>
  <c r="P4523" i="1"/>
  <c r="O4523" i="1"/>
  <c r="O4524" i="1" l="1"/>
  <c r="N4524" i="1"/>
  <c r="B4525" i="1" s="1"/>
  <c r="J4525" i="1" l="1"/>
  <c r="D4525" i="1"/>
  <c r="H4525" i="1"/>
  <c r="L4525" i="1" s="1"/>
  <c r="P4525" i="1" l="1"/>
  <c r="O4525" i="1"/>
  <c r="N4525" i="1"/>
  <c r="B4526" i="1" s="1"/>
  <c r="J4526" i="1" l="1"/>
  <c r="D4526" i="1"/>
  <c r="P4526" i="1" s="1"/>
  <c r="H4526" i="1"/>
  <c r="L4526" i="1" s="1"/>
  <c r="N4526" i="1" l="1"/>
  <c r="B4527" i="1" s="1"/>
  <c r="O4526" i="1"/>
  <c r="D4527" i="1" l="1"/>
  <c r="P4527" i="1" s="1"/>
  <c r="J4527" i="1"/>
  <c r="H4527" i="1"/>
  <c r="L4527" i="1" l="1"/>
  <c r="N4527" i="1"/>
  <c r="B4528" i="1" s="1"/>
  <c r="O4527" i="1"/>
  <c r="J4528" i="1" l="1"/>
  <c r="D4528" i="1"/>
  <c r="P4528" i="1" s="1"/>
  <c r="H4528" i="1"/>
  <c r="L4528" i="1" s="1"/>
  <c r="O4528" i="1"/>
  <c r="N4528" i="1" l="1"/>
  <c r="B4529" i="1" s="1"/>
  <c r="D4529" i="1" l="1"/>
  <c r="J4529" i="1"/>
  <c r="N4529" i="1"/>
  <c r="B4530" i="1" s="1"/>
  <c r="H4529" i="1"/>
  <c r="L4529" i="1" s="1"/>
  <c r="J4530" i="1" l="1"/>
  <c r="D4530" i="1"/>
  <c r="P4530" i="1" s="1"/>
  <c r="H4530" i="1"/>
  <c r="P4529" i="1"/>
  <c r="O4529" i="1"/>
  <c r="L4530" i="1" l="1"/>
  <c r="O4530" i="1"/>
  <c r="N4530" i="1"/>
  <c r="B4531" i="1" s="1"/>
  <c r="D4531" i="1" l="1"/>
  <c r="N4531" i="1" s="1"/>
  <c r="B4532" i="1" s="1"/>
  <c r="J4531" i="1"/>
  <c r="H4531" i="1"/>
  <c r="L4531" i="1" l="1"/>
  <c r="J4532" i="1"/>
  <c r="D4532" i="1"/>
  <c r="P4532" i="1" s="1"/>
  <c r="H4532" i="1"/>
  <c r="L4532" i="1" s="1"/>
  <c r="P4531" i="1"/>
  <c r="O4531" i="1"/>
  <c r="O4532" i="1" l="1"/>
  <c r="N4532" i="1"/>
  <c r="B4533" i="1" s="1"/>
  <c r="D4533" i="1" l="1"/>
  <c r="J4533" i="1"/>
  <c r="N4533" i="1"/>
  <c r="B4534" i="1" s="1"/>
  <c r="H4533" i="1"/>
  <c r="L4533" i="1" s="1"/>
  <c r="J4534" i="1" l="1"/>
  <c r="D4534" i="1"/>
  <c r="P4534" i="1" s="1"/>
  <c r="H4534" i="1"/>
  <c r="L4534" i="1" s="1"/>
  <c r="P4533" i="1"/>
  <c r="O4533" i="1"/>
  <c r="O4534" i="1" l="1"/>
  <c r="N4534" i="1"/>
  <c r="B4535" i="1" s="1"/>
  <c r="D4535" i="1" l="1"/>
  <c r="N4535" i="1" s="1"/>
  <c r="B4536" i="1" s="1"/>
  <c r="J4535" i="1"/>
  <c r="H4535" i="1"/>
  <c r="L4535" i="1" l="1"/>
  <c r="J4536" i="1"/>
  <c r="D4536" i="1"/>
  <c r="P4536" i="1" s="1"/>
  <c r="H4536" i="1"/>
  <c r="L4536" i="1" s="1"/>
  <c r="P4535" i="1"/>
  <c r="O4535" i="1"/>
  <c r="O4536" i="1" l="1"/>
  <c r="N4536" i="1"/>
  <c r="B4537" i="1" s="1"/>
  <c r="D4537" i="1" l="1"/>
  <c r="J4537" i="1"/>
  <c r="N4537" i="1"/>
  <c r="B4538" i="1" s="1"/>
  <c r="H4537" i="1"/>
  <c r="L4537" i="1" s="1"/>
  <c r="J4538" i="1" l="1"/>
  <c r="D4538" i="1"/>
  <c r="P4538" i="1" s="1"/>
  <c r="H4538" i="1"/>
  <c r="L4538" i="1" s="1"/>
  <c r="P4537" i="1"/>
  <c r="O4537" i="1"/>
  <c r="O4538" i="1" l="1"/>
  <c r="N4538" i="1"/>
  <c r="B4539" i="1" s="1"/>
  <c r="D4539" i="1" l="1"/>
  <c r="N4539" i="1" s="1"/>
  <c r="B4540" i="1" s="1"/>
  <c r="J4539" i="1"/>
  <c r="H4539" i="1"/>
  <c r="L4539" i="1" l="1"/>
  <c r="J4540" i="1"/>
  <c r="D4540" i="1"/>
  <c r="P4540" i="1" s="1"/>
  <c r="H4540" i="1"/>
  <c r="L4540" i="1" s="1"/>
  <c r="P4539" i="1"/>
  <c r="O4539" i="1"/>
  <c r="O4540" i="1" l="1"/>
  <c r="N4540" i="1"/>
  <c r="B4541" i="1" s="1"/>
  <c r="D4541" i="1" l="1"/>
  <c r="J4541" i="1"/>
  <c r="N4541" i="1"/>
  <c r="B4542" i="1" s="1"/>
  <c r="H4541" i="1"/>
  <c r="L4541" i="1" s="1"/>
  <c r="J4542" i="1" l="1"/>
  <c r="D4542" i="1"/>
  <c r="P4542" i="1" s="1"/>
  <c r="H4542" i="1"/>
  <c r="L4542" i="1" s="1"/>
  <c r="P4541" i="1"/>
  <c r="O4541" i="1"/>
  <c r="O4542" i="1" l="1"/>
  <c r="N4542" i="1"/>
  <c r="B4543" i="1" s="1"/>
  <c r="D4543" i="1" l="1"/>
  <c r="N4543" i="1" s="1"/>
  <c r="B4544" i="1" s="1"/>
  <c r="J4543" i="1"/>
  <c r="H4543" i="1"/>
  <c r="L4543" i="1" l="1"/>
  <c r="J4544" i="1"/>
  <c r="D4544" i="1"/>
  <c r="P4544" i="1" s="1"/>
  <c r="H4544" i="1"/>
  <c r="L4544" i="1" s="1"/>
  <c r="P4543" i="1"/>
  <c r="O4543" i="1"/>
  <c r="O4544" i="1" l="1"/>
  <c r="N4544" i="1"/>
  <c r="B4545" i="1" s="1"/>
  <c r="D4545" i="1" l="1"/>
  <c r="J4545" i="1"/>
  <c r="N4545" i="1"/>
  <c r="B4546" i="1" s="1"/>
  <c r="H4545" i="1"/>
  <c r="L4545" i="1" s="1"/>
  <c r="J4546" i="1" l="1"/>
  <c r="D4546" i="1"/>
  <c r="P4546" i="1" s="1"/>
  <c r="H4546" i="1"/>
  <c r="L4546" i="1" s="1"/>
  <c r="P4545" i="1"/>
  <c r="O4545" i="1"/>
  <c r="O4546" i="1" l="1"/>
  <c r="N4546" i="1"/>
  <c r="B4547" i="1" s="1"/>
  <c r="D4547" i="1" l="1"/>
  <c r="N4547" i="1" s="1"/>
  <c r="B4548" i="1" s="1"/>
  <c r="J4547" i="1"/>
  <c r="H4547" i="1"/>
  <c r="L4547" i="1" l="1"/>
  <c r="J4548" i="1"/>
  <c r="D4548" i="1"/>
  <c r="P4548" i="1" s="1"/>
  <c r="H4548" i="1"/>
  <c r="L4548" i="1" s="1"/>
  <c r="P4547" i="1"/>
  <c r="O4547" i="1"/>
  <c r="O4548" i="1" l="1"/>
  <c r="N4548" i="1"/>
  <c r="B4549" i="1" s="1"/>
  <c r="D4549" i="1" l="1"/>
  <c r="J4549" i="1"/>
  <c r="N4549" i="1"/>
  <c r="B4550" i="1" s="1"/>
  <c r="H4549" i="1"/>
  <c r="L4549" i="1" s="1"/>
  <c r="J4550" i="1" l="1"/>
  <c r="D4550" i="1"/>
  <c r="P4550" i="1" s="1"/>
  <c r="H4550" i="1"/>
  <c r="L4550" i="1" s="1"/>
  <c r="P4549" i="1"/>
  <c r="O4549" i="1"/>
  <c r="O4550" i="1" l="1"/>
  <c r="N4550" i="1"/>
  <c r="B4551" i="1" s="1"/>
  <c r="D4551" i="1" l="1"/>
  <c r="N4551" i="1" s="1"/>
  <c r="B4552" i="1" s="1"/>
  <c r="J4551" i="1"/>
  <c r="H4551" i="1"/>
  <c r="L4551" i="1" l="1"/>
  <c r="J4552" i="1"/>
  <c r="D4552" i="1"/>
  <c r="P4552" i="1" s="1"/>
  <c r="H4552" i="1"/>
  <c r="P4551" i="1"/>
  <c r="O4551" i="1"/>
  <c r="L4552" i="1" l="1"/>
  <c r="O4552" i="1"/>
  <c r="N4552" i="1"/>
  <c r="B4553" i="1" s="1"/>
  <c r="D4553" i="1" l="1"/>
  <c r="J4553" i="1"/>
  <c r="N4553" i="1"/>
  <c r="B4554" i="1" s="1"/>
  <c r="H4553" i="1"/>
  <c r="L4553" i="1" s="1"/>
  <c r="J4554" i="1" l="1"/>
  <c r="D4554" i="1"/>
  <c r="P4554" i="1" s="1"/>
  <c r="H4554" i="1"/>
  <c r="L4554" i="1" s="1"/>
  <c r="P4553" i="1"/>
  <c r="O4553" i="1"/>
  <c r="O4554" i="1" l="1"/>
  <c r="N4554" i="1"/>
  <c r="B4555" i="1" s="1"/>
  <c r="D4555" i="1" l="1"/>
  <c r="N4555" i="1" s="1"/>
  <c r="B4556" i="1" s="1"/>
  <c r="J4555" i="1"/>
  <c r="H4555" i="1"/>
  <c r="L4555" i="1" l="1"/>
  <c r="J4556" i="1"/>
  <c r="D4556" i="1"/>
  <c r="P4556" i="1" s="1"/>
  <c r="H4556" i="1"/>
  <c r="L4556" i="1" s="1"/>
  <c r="P4555" i="1"/>
  <c r="O4555" i="1"/>
  <c r="O4556" i="1" l="1"/>
  <c r="N4556" i="1"/>
  <c r="B4557" i="1" s="1"/>
  <c r="D4557" i="1" l="1"/>
  <c r="J4557" i="1"/>
  <c r="N4557" i="1"/>
  <c r="B4558" i="1" s="1"/>
  <c r="H4557" i="1"/>
  <c r="L4557" i="1" s="1"/>
  <c r="J4558" i="1" l="1"/>
  <c r="D4558" i="1"/>
  <c r="P4558" i="1" s="1"/>
  <c r="H4558" i="1"/>
  <c r="L4558" i="1" s="1"/>
  <c r="P4557" i="1"/>
  <c r="O4557" i="1"/>
  <c r="O4558" i="1" l="1"/>
  <c r="N4558" i="1"/>
  <c r="B4559" i="1" s="1"/>
  <c r="D4559" i="1" l="1"/>
  <c r="N4559" i="1" s="1"/>
  <c r="B4560" i="1" s="1"/>
  <c r="J4559" i="1"/>
  <c r="H4559" i="1"/>
  <c r="L4559" i="1" l="1"/>
  <c r="J4560" i="1"/>
  <c r="D4560" i="1"/>
  <c r="P4560" i="1" s="1"/>
  <c r="H4560" i="1"/>
  <c r="L4560" i="1" s="1"/>
  <c r="P4559" i="1"/>
  <c r="O4559" i="1"/>
  <c r="O4560" i="1" l="1"/>
  <c r="N4560" i="1"/>
  <c r="B4561" i="1" s="1"/>
  <c r="D4561" i="1" l="1"/>
  <c r="J4561" i="1"/>
  <c r="N4561" i="1"/>
  <c r="B4562" i="1" s="1"/>
  <c r="H4561" i="1"/>
  <c r="L4561" i="1" s="1"/>
  <c r="J4562" i="1" l="1"/>
  <c r="D4562" i="1"/>
  <c r="P4562" i="1" s="1"/>
  <c r="H4562" i="1"/>
  <c r="L4562" i="1" s="1"/>
  <c r="P4561" i="1"/>
  <c r="O4561" i="1"/>
  <c r="O4562" i="1" l="1"/>
  <c r="N4562" i="1"/>
  <c r="B4563" i="1" s="1"/>
  <c r="D4563" i="1" l="1"/>
  <c r="N4563" i="1" s="1"/>
  <c r="B4564" i="1" s="1"/>
  <c r="J4563" i="1"/>
  <c r="H4563" i="1"/>
  <c r="L4563" i="1" l="1"/>
  <c r="J4564" i="1"/>
  <c r="D4564" i="1"/>
  <c r="P4564" i="1" s="1"/>
  <c r="H4564" i="1"/>
  <c r="L4564" i="1" s="1"/>
  <c r="P4563" i="1"/>
  <c r="O4563" i="1"/>
  <c r="O4564" i="1" l="1"/>
  <c r="N4564" i="1"/>
  <c r="B4565" i="1" s="1"/>
  <c r="D4565" i="1" l="1"/>
  <c r="J4565" i="1"/>
  <c r="N4565" i="1"/>
  <c r="B4566" i="1" s="1"/>
  <c r="H4565" i="1"/>
  <c r="L4565" i="1" s="1"/>
  <c r="J4566" i="1" l="1"/>
  <c r="D4566" i="1"/>
  <c r="P4566" i="1" s="1"/>
  <c r="H4566" i="1"/>
  <c r="L4566" i="1" s="1"/>
  <c r="P4565" i="1"/>
  <c r="O4565" i="1"/>
  <c r="O4566" i="1" l="1"/>
  <c r="N4566" i="1"/>
  <c r="B4567" i="1" s="1"/>
  <c r="D4567" i="1" l="1"/>
  <c r="N4567" i="1" s="1"/>
  <c r="B4568" i="1" s="1"/>
  <c r="J4567" i="1"/>
  <c r="H4567" i="1"/>
  <c r="L4567" i="1" l="1"/>
  <c r="J4568" i="1"/>
  <c r="D4568" i="1"/>
  <c r="P4568" i="1" s="1"/>
  <c r="H4568" i="1"/>
  <c r="L4568" i="1" s="1"/>
  <c r="P4567" i="1"/>
  <c r="O4567" i="1"/>
  <c r="O4568" i="1" l="1"/>
  <c r="N4568" i="1"/>
  <c r="B4569" i="1" s="1"/>
  <c r="D4569" i="1" l="1"/>
  <c r="J4569" i="1"/>
  <c r="N4569" i="1"/>
  <c r="B4570" i="1" s="1"/>
  <c r="H4569" i="1"/>
  <c r="L4569" i="1" s="1"/>
  <c r="J4570" i="1" l="1"/>
  <c r="D4570" i="1"/>
  <c r="P4570" i="1" s="1"/>
  <c r="H4570" i="1"/>
  <c r="L4570" i="1" s="1"/>
  <c r="P4569" i="1"/>
  <c r="O4569" i="1"/>
  <c r="O4570" i="1" l="1"/>
  <c r="N4570" i="1"/>
  <c r="B4571" i="1" s="1"/>
  <c r="D4571" i="1" l="1"/>
  <c r="N4571" i="1" s="1"/>
  <c r="B4572" i="1" s="1"/>
  <c r="J4571" i="1"/>
  <c r="H4571" i="1"/>
  <c r="L4571" i="1" l="1"/>
  <c r="J4572" i="1"/>
  <c r="D4572" i="1"/>
  <c r="P4572" i="1" s="1"/>
  <c r="H4572" i="1"/>
  <c r="L4572" i="1" s="1"/>
  <c r="P4571" i="1"/>
  <c r="O4571" i="1"/>
  <c r="O4572" i="1" l="1"/>
  <c r="N4572" i="1"/>
  <c r="B4573" i="1" s="1"/>
  <c r="D4573" i="1" l="1"/>
  <c r="J4573" i="1"/>
  <c r="N4573" i="1"/>
  <c r="B4574" i="1" s="1"/>
  <c r="H4573" i="1"/>
  <c r="L4573" i="1" s="1"/>
  <c r="J4574" i="1" l="1"/>
  <c r="D4574" i="1"/>
  <c r="P4574" i="1" s="1"/>
  <c r="H4574" i="1"/>
  <c r="P4573" i="1"/>
  <c r="O4573" i="1"/>
  <c r="L4574" i="1" l="1"/>
  <c r="O4574" i="1"/>
  <c r="N4574" i="1"/>
  <c r="B4575" i="1" s="1"/>
  <c r="D4575" i="1" l="1"/>
  <c r="N4575" i="1" s="1"/>
  <c r="B4576" i="1" s="1"/>
  <c r="J4575" i="1"/>
  <c r="H4575" i="1"/>
  <c r="L4575" i="1" l="1"/>
  <c r="J4576" i="1"/>
  <c r="D4576" i="1"/>
  <c r="P4576" i="1" s="1"/>
  <c r="H4576" i="1"/>
  <c r="L4576" i="1" s="1"/>
  <c r="P4575" i="1"/>
  <c r="O4575" i="1"/>
  <c r="O4576" i="1" l="1"/>
  <c r="N4576" i="1"/>
  <c r="B4577" i="1" s="1"/>
  <c r="D4577" i="1" l="1"/>
  <c r="J4577" i="1"/>
  <c r="N4577" i="1"/>
  <c r="B4578" i="1" s="1"/>
  <c r="H4577" i="1"/>
  <c r="L4577" i="1" s="1"/>
  <c r="J4578" i="1" l="1"/>
  <c r="D4578" i="1"/>
  <c r="P4578" i="1" s="1"/>
  <c r="H4578" i="1"/>
  <c r="L4578" i="1" s="1"/>
  <c r="P4577" i="1"/>
  <c r="O4577" i="1"/>
  <c r="O4578" i="1" l="1"/>
  <c r="N4578" i="1"/>
  <c r="B4579" i="1" s="1"/>
  <c r="D4579" i="1" l="1"/>
  <c r="N4579" i="1" s="1"/>
  <c r="B4580" i="1" s="1"/>
  <c r="J4579" i="1"/>
  <c r="H4579" i="1"/>
  <c r="L4579" i="1" l="1"/>
  <c r="J4580" i="1"/>
  <c r="D4580" i="1"/>
  <c r="P4580" i="1" s="1"/>
  <c r="H4580" i="1"/>
  <c r="L4580" i="1" s="1"/>
  <c r="P4579" i="1"/>
  <c r="O4579" i="1"/>
  <c r="O4580" i="1" l="1"/>
  <c r="N4580" i="1"/>
  <c r="B4581" i="1" s="1"/>
  <c r="D4581" i="1" l="1"/>
  <c r="J4581" i="1"/>
  <c r="N4581" i="1"/>
  <c r="B4582" i="1" s="1"/>
  <c r="H4581" i="1"/>
  <c r="L4581" i="1" s="1"/>
  <c r="J4582" i="1" l="1"/>
  <c r="D4582" i="1"/>
  <c r="P4582" i="1" s="1"/>
  <c r="H4582" i="1"/>
  <c r="L4582" i="1" s="1"/>
  <c r="P4581" i="1"/>
  <c r="O4581" i="1"/>
  <c r="O4582" i="1" l="1"/>
  <c r="N4582" i="1"/>
  <c r="B4583" i="1" s="1"/>
  <c r="D4583" i="1" l="1"/>
  <c r="N4583" i="1" s="1"/>
  <c r="B4584" i="1" s="1"/>
  <c r="J4583" i="1"/>
  <c r="H4583" i="1"/>
  <c r="L4583" i="1" l="1"/>
  <c r="J4584" i="1"/>
  <c r="D4584" i="1"/>
  <c r="P4584" i="1" s="1"/>
  <c r="H4584" i="1"/>
  <c r="P4583" i="1"/>
  <c r="O4583" i="1"/>
  <c r="L4584" i="1" l="1"/>
  <c r="O4584" i="1"/>
  <c r="N4584" i="1"/>
  <c r="B4585" i="1" s="1"/>
  <c r="D4585" i="1" l="1"/>
  <c r="J4585" i="1"/>
  <c r="N4585" i="1"/>
  <c r="B4586" i="1" s="1"/>
  <c r="H4585" i="1"/>
  <c r="L4585" i="1" s="1"/>
  <c r="J4586" i="1" l="1"/>
  <c r="D4586" i="1"/>
  <c r="P4586" i="1" s="1"/>
  <c r="H4586" i="1"/>
  <c r="L4586" i="1" s="1"/>
  <c r="P4585" i="1"/>
  <c r="O4585" i="1"/>
  <c r="O4586" i="1" l="1"/>
  <c r="N4586" i="1"/>
  <c r="B4587" i="1" s="1"/>
  <c r="D4587" i="1" l="1"/>
  <c r="N4587" i="1" s="1"/>
  <c r="B4588" i="1" s="1"/>
  <c r="J4587" i="1"/>
  <c r="H4587" i="1"/>
  <c r="L4587" i="1" l="1"/>
  <c r="J4588" i="1"/>
  <c r="D4588" i="1"/>
  <c r="P4588" i="1" s="1"/>
  <c r="H4588" i="1"/>
  <c r="L4588" i="1" s="1"/>
  <c r="P4587" i="1"/>
  <c r="O4587" i="1"/>
  <c r="O4588" i="1" l="1"/>
  <c r="N4588" i="1"/>
  <c r="B4589" i="1" s="1"/>
  <c r="D4589" i="1" l="1"/>
  <c r="J4589" i="1"/>
  <c r="N4589" i="1"/>
  <c r="B4590" i="1" s="1"/>
  <c r="H4589" i="1"/>
  <c r="L4589" i="1" l="1"/>
  <c r="J4590" i="1"/>
  <c r="D4590" i="1"/>
  <c r="P4590" i="1" s="1"/>
  <c r="H4590" i="1"/>
  <c r="L4590" i="1" s="1"/>
  <c r="P4589" i="1"/>
  <c r="O4589" i="1"/>
  <c r="O4590" i="1" l="1"/>
  <c r="N4590" i="1"/>
  <c r="B4591" i="1" s="1"/>
  <c r="D4591" i="1" l="1"/>
  <c r="N4591" i="1" s="1"/>
  <c r="B4592" i="1" s="1"/>
  <c r="J4591" i="1"/>
  <c r="H4591" i="1"/>
  <c r="L4591" i="1" l="1"/>
  <c r="J4592" i="1"/>
  <c r="D4592" i="1"/>
  <c r="P4592" i="1" s="1"/>
  <c r="H4592" i="1"/>
  <c r="L4592" i="1" s="1"/>
  <c r="P4591" i="1"/>
  <c r="O4591" i="1"/>
  <c r="O4592" i="1" l="1"/>
  <c r="N4592" i="1"/>
  <c r="B4593" i="1" s="1"/>
  <c r="D4593" i="1" l="1"/>
  <c r="J4593" i="1"/>
  <c r="N4593" i="1"/>
  <c r="B4594" i="1" s="1"/>
  <c r="H4593" i="1"/>
  <c r="L4593" i="1" s="1"/>
  <c r="J4594" i="1" l="1"/>
  <c r="D4594" i="1"/>
  <c r="P4594" i="1" s="1"/>
  <c r="H4594" i="1"/>
  <c r="L4594" i="1" s="1"/>
  <c r="P4593" i="1"/>
  <c r="O4593" i="1"/>
  <c r="O4594" i="1" l="1"/>
  <c r="N4594" i="1"/>
  <c r="B4595" i="1" s="1"/>
  <c r="D4595" i="1" l="1"/>
  <c r="N4595" i="1" s="1"/>
  <c r="B4596" i="1" s="1"/>
  <c r="J4595" i="1"/>
  <c r="H4595" i="1"/>
  <c r="L4595" i="1" l="1"/>
  <c r="J4596" i="1"/>
  <c r="D4596" i="1"/>
  <c r="P4596" i="1" s="1"/>
  <c r="H4596" i="1"/>
  <c r="L4596" i="1" s="1"/>
  <c r="P4595" i="1"/>
  <c r="O4595" i="1"/>
  <c r="O4596" i="1" l="1"/>
  <c r="N4596" i="1"/>
  <c r="B4597" i="1" s="1"/>
  <c r="D4597" i="1" l="1"/>
  <c r="J4597" i="1"/>
  <c r="N4597" i="1"/>
  <c r="B4598" i="1" s="1"/>
  <c r="H4597" i="1"/>
  <c r="L4597" i="1" s="1"/>
  <c r="J4598" i="1" l="1"/>
  <c r="D4598" i="1"/>
  <c r="P4598" i="1" s="1"/>
  <c r="H4598" i="1"/>
  <c r="P4597" i="1"/>
  <c r="O4597" i="1"/>
  <c r="L4598" i="1" l="1"/>
  <c r="O4598" i="1"/>
  <c r="N4598" i="1"/>
  <c r="B4599" i="1" s="1"/>
  <c r="D4599" i="1" l="1"/>
  <c r="N4599" i="1" s="1"/>
  <c r="B4600" i="1" s="1"/>
  <c r="J4599" i="1"/>
  <c r="H4599" i="1"/>
  <c r="L4599" i="1" l="1"/>
  <c r="J4600" i="1"/>
  <c r="D4600" i="1"/>
  <c r="P4600" i="1" s="1"/>
  <c r="H4600" i="1"/>
  <c r="L4600" i="1" s="1"/>
  <c r="P4599" i="1"/>
  <c r="O4599" i="1"/>
  <c r="O4600" i="1" l="1"/>
  <c r="N4600" i="1"/>
  <c r="B4601" i="1" s="1"/>
  <c r="D4601" i="1" l="1"/>
  <c r="J4601" i="1"/>
  <c r="N4601" i="1"/>
  <c r="B4602" i="1" s="1"/>
  <c r="H4601" i="1"/>
  <c r="L4601" i="1" s="1"/>
  <c r="J4602" i="1" l="1"/>
  <c r="D4602" i="1"/>
  <c r="P4602" i="1" s="1"/>
  <c r="H4602" i="1"/>
  <c r="L4602" i="1" s="1"/>
  <c r="P4601" i="1"/>
  <c r="O4601" i="1"/>
  <c r="O4602" i="1" l="1"/>
  <c r="N4602" i="1"/>
  <c r="B4603" i="1" s="1"/>
  <c r="D4603" i="1" l="1"/>
  <c r="N4603" i="1" s="1"/>
  <c r="B4604" i="1" s="1"/>
  <c r="J4603" i="1"/>
  <c r="H4603" i="1"/>
  <c r="L4603" i="1" l="1"/>
  <c r="J4604" i="1"/>
  <c r="D4604" i="1"/>
  <c r="P4604" i="1" s="1"/>
  <c r="H4604" i="1"/>
  <c r="L4604" i="1" s="1"/>
  <c r="P4603" i="1"/>
  <c r="O4603" i="1"/>
  <c r="O4604" i="1" l="1"/>
  <c r="N4604" i="1"/>
  <c r="B4605" i="1" s="1"/>
  <c r="D4605" i="1" l="1"/>
  <c r="J4605" i="1"/>
  <c r="N4605" i="1"/>
  <c r="B4606" i="1" s="1"/>
  <c r="H4605" i="1"/>
  <c r="L4605" i="1" s="1"/>
  <c r="J4606" i="1" l="1"/>
  <c r="D4606" i="1"/>
  <c r="P4606" i="1" s="1"/>
  <c r="H4606" i="1"/>
  <c r="P4605" i="1"/>
  <c r="O4605" i="1"/>
  <c r="L4606" i="1" l="1"/>
  <c r="O4606" i="1"/>
  <c r="N4606" i="1"/>
  <c r="B4607" i="1" s="1"/>
  <c r="D4607" i="1" l="1"/>
  <c r="N4607" i="1" s="1"/>
  <c r="B4608" i="1" s="1"/>
  <c r="J4607" i="1"/>
  <c r="H4607" i="1"/>
  <c r="L4607" i="1" l="1"/>
  <c r="J4608" i="1"/>
  <c r="D4608" i="1"/>
  <c r="P4608" i="1" s="1"/>
  <c r="H4608" i="1"/>
  <c r="L4608" i="1" s="1"/>
  <c r="P4607" i="1"/>
  <c r="O4607" i="1"/>
  <c r="O4608" i="1" l="1"/>
  <c r="N4608" i="1"/>
  <c r="B4609" i="1" s="1"/>
  <c r="D4609" i="1" l="1"/>
  <c r="J4609" i="1"/>
  <c r="N4609" i="1"/>
  <c r="B4610" i="1" s="1"/>
  <c r="H4609" i="1"/>
  <c r="L4609" i="1" s="1"/>
  <c r="J4610" i="1" l="1"/>
  <c r="D4610" i="1"/>
  <c r="P4610" i="1" s="1"/>
  <c r="H4610" i="1"/>
  <c r="L4610" i="1" s="1"/>
  <c r="P4609" i="1"/>
  <c r="O4609" i="1"/>
  <c r="O4610" i="1" l="1"/>
  <c r="N4610" i="1"/>
  <c r="B4611" i="1" s="1"/>
  <c r="D4611" i="1" l="1"/>
  <c r="N4611" i="1" s="1"/>
  <c r="B4612" i="1" s="1"/>
  <c r="J4611" i="1"/>
  <c r="H4611" i="1"/>
  <c r="L4611" i="1" s="1"/>
  <c r="J4612" i="1" l="1"/>
  <c r="D4612" i="1"/>
  <c r="P4612" i="1" s="1"/>
  <c r="H4612" i="1"/>
  <c r="L4612" i="1" s="1"/>
  <c r="P4611" i="1"/>
  <c r="O4611" i="1"/>
  <c r="O4612" i="1" l="1"/>
  <c r="N4612" i="1"/>
  <c r="B4613" i="1" s="1"/>
  <c r="D4613" i="1" l="1"/>
  <c r="J4613" i="1"/>
  <c r="N4613" i="1"/>
  <c r="B4614" i="1" s="1"/>
  <c r="H4613" i="1"/>
  <c r="L4613" i="1" s="1"/>
  <c r="J4614" i="1" l="1"/>
  <c r="D4614" i="1"/>
  <c r="P4614" i="1" s="1"/>
  <c r="H4614" i="1"/>
  <c r="L4614" i="1" s="1"/>
  <c r="P4613" i="1"/>
  <c r="O4613" i="1"/>
  <c r="O4614" i="1" l="1"/>
  <c r="N4614" i="1"/>
  <c r="B4615" i="1" s="1"/>
  <c r="D4615" i="1" l="1"/>
  <c r="N4615" i="1" s="1"/>
  <c r="B4616" i="1" s="1"/>
  <c r="J4615" i="1"/>
  <c r="H4615" i="1"/>
  <c r="L4615" i="1" l="1"/>
  <c r="J4616" i="1"/>
  <c r="D4616" i="1"/>
  <c r="P4616" i="1" s="1"/>
  <c r="H4616" i="1"/>
  <c r="L4616" i="1" s="1"/>
  <c r="P4615" i="1"/>
  <c r="O4615" i="1"/>
  <c r="O4616" i="1" l="1"/>
  <c r="N4616" i="1"/>
  <c r="B4617" i="1" s="1"/>
  <c r="D4617" i="1" l="1"/>
  <c r="J4617" i="1"/>
  <c r="N4617" i="1"/>
  <c r="B4618" i="1" s="1"/>
  <c r="H4617" i="1"/>
  <c r="L4617" i="1" s="1"/>
  <c r="J4618" i="1" l="1"/>
  <c r="D4618" i="1"/>
  <c r="P4618" i="1" s="1"/>
  <c r="H4618" i="1"/>
  <c r="L4618" i="1" s="1"/>
  <c r="P4617" i="1"/>
  <c r="O4617" i="1"/>
  <c r="O4618" i="1" l="1"/>
  <c r="N4618" i="1"/>
  <c r="B4619" i="1" s="1"/>
  <c r="D4619" i="1" l="1"/>
  <c r="N4619" i="1" s="1"/>
  <c r="B4620" i="1" s="1"/>
  <c r="J4619" i="1"/>
  <c r="H4619" i="1"/>
  <c r="L4619" i="1" l="1"/>
  <c r="J4620" i="1"/>
  <c r="D4620" i="1"/>
  <c r="P4620" i="1" s="1"/>
  <c r="H4620" i="1"/>
  <c r="L4620" i="1" s="1"/>
  <c r="P4619" i="1"/>
  <c r="O4619" i="1"/>
  <c r="O4620" i="1" l="1"/>
  <c r="N4620" i="1"/>
  <c r="B4621" i="1" s="1"/>
  <c r="D4621" i="1" l="1"/>
  <c r="J4621" i="1"/>
  <c r="N4621" i="1"/>
  <c r="B4622" i="1" s="1"/>
  <c r="H4621" i="1"/>
  <c r="L4621" i="1" s="1"/>
  <c r="J4622" i="1" l="1"/>
  <c r="D4622" i="1"/>
  <c r="P4622" i="1" s="1"/>
  <c r="H4622" i="1"/>
  <c r="L4622" i="1" s="1"/>
  <c r="P4621" i="1"/>
  <c r="O4621" i="1"/>
  <c r="O4622" i="1" l="1"/>
  <c r="N4622" i="1"/>
  <c r="B4623" i="1" s="1"/>
  <c r="D4623" i="1" l="1"/>
  <c r="N4623" i="1" s="1"/>
  <c r="B4624" i="1" s="1"/>
  <c r="J4623" i="1"/>
  <c r="H4623" i="1"/>
  <c r="L4623" i="1" l="1"/>
  <c r="J4624" i="1"/>
  <c r="D4624" i="1"/>
  <c r="P4624" i="1" s="1"/>
  <c r="H4624" i="1"/>
  <c r="L4624" i="1" s="1"/>
  <c r="P4623" i="1"/>
  <c r="O4623" i="1"/>
  <c r="O4624" i="1" l="1"/>
  <c r="N4624" i="1"/>
  <c r="B4625" i="1" s="1"/>
  <c r="D4625" i="1" l="1"/>
  <c r="J4625" i="1"/>
  <c r="N4625" i="1"/>
  <c r="B4626" i="1" s="1"/>
  <c r="H4625" i="1"/>
  <c r="L4625" i="1" s="1"/>
  <c r="J4626" i="1" l="1"/>
  <c r="D4626" i="1"/>
  <c r="P4626" i="1" s="1"/>
  <c r="H4626" i="1"/>
  <c r="P4625" i="1"/>
  <c r="O4625" i="1"/>
  <c r="L4626" i="1" l="1"/>
  <c r="O4626" i="1"/>
  <c r="N4626" i="1"/>
  <c r="B4627" i="1" s="1"/>
  <c r="D4627" i="1" l="1"/>
  <c r="N4627" i="1" s="1"/>
  <c r="B4628" i="1" s="1"/>
  <c r="J4627" i="1"/>
  <c r="H4627" i="1"/>
  <c r="L4627" i="1" l="1"/>
  <c r="J4628" i="1"/>
  <c r="D4628" i="1"/>
  <c r="P4628" i="1" s="1"/>
  <c r="H4628" i="1"/>
  <c r="L4628" i="1" s="1"/>
  <c r="P4627" i="1"/>
  <c r="O4627" i="1"/>
  <c r="O4628" i="1" l="1"/>
  <c r="N4628" i="1"/>
  <c r="B4629" i="1" s="1"/>
  <c r="D4629" i="1" l="1"/>
  <c r="J4629" i="1"/>
  <c r="N4629" i="1"/>
  <c r="B4630" i="1" s="1"/>
  <c r="H4629" i="1"/>
  <c r="L4629" i="1" s="1"/>
  <c r="J4630" i="1" l="1"/>
  <c r="D4630" i="1"/>
  <c r="P4630" i="1" s="1"/>
  <c r="H4630" i="1"/>
  <c r="L4630" i="1" s="1"/>
  <c r="P4629" i="1"/>
  <c r="O4629" i="1"/>
  <c r="O4630" i="1" l="1"/>
  <c r="N4630" i="1"/>
  <c r="B4631" i="1" s="1"/>
  <c r="D4631" i="1" l="1"/>
  <c r="N4631" i="1" s="1"/>
  <c r="B4632" i="1" s="1"/>
  <c r="J4631" i="1"/>
  <c r="H4631" i="1"/>
  <c r="L4631" i="1" l="1"/>
  <c r="J4632" i="1"/>
  <c r="D4632" i="1"/>
  <c r="P4632" i="1" s="1"/>
  <c r="H4632" i="1"/>
  <c r="L4632" i="1" s="1"/>
  <c r="P4631" i="1"/>
  <c r="O4631" i="1"/>
  <c r="O4632" i="1" l="1"/>
  <c r="N4632" i="1"/>
  <c r="B4633" i="1" s="1"/>
  <c r="D4633" i="1" l="1"/>
  <c r="J4633" i="1"/>
  <c r="N4633" i="1"/>
  <c r="B4634" i="1" s="1"/>
  <c r="H4633" i="1"/>
  <c r="L4633" i="1" s="1"/>
  <c r="J4634" i="1" l="1"/>
  <c r="D4634" i="1"/>
  <c r="P4634" i="1" s="1"/>
  <c r="H4634" i="1"/>
  <c r="L4634" i="1" s="1"/>
  <c r="P4633" i="1"/>
  <c r="O4633" i="1"/>
  <c r="O4634" i="1" l="1"/>
  <c r="N4634" i="1"/>
  <c r="B4635" i="1" s="1"/>
  <c r="D4635" i="1" l="1"/>
  <c r="N4635" i="1" s="1"/>
  <c r="B4636" i="1" s="1"/>
  <c r="J4635" i="1"/>
  <c r="H4635" i="1"/>
  <c r="L4635" i="1" l="1"/>
  <c r="J4636" i="1"/>
  <c r="D4636" i="1"/>
  <c r="P4636" i="1" s="1"/>
  <c r="H4636" i="1"/>
  <c r="L4636" i="1" s="1"/>
  <c r="P4635" i="1"/>
  <c r="O4635" i="1"/>
  <c r="O4636" i="1" l="1"/>
  <c r="N4636" i="1"/>
  <c r="B4637" i="1" s="1"/>
  <c r="D4637" i="1" l="1"/>
  <c r="J4637" i="1"/>
  <c r="N4637" i="1"/>
  <c r="B4638" i="1" s="1"/>
  <c r="H4637" i="1"/>
  <c r="L4637" i="1" s="1"/>
  <c r="J4638" i="1" l="1"/>
  <c r="D4638" i="1"/>
  <c r="P4638" i="1" s="1"/>
  <c r="H4638" i="1"/>
  <c r="L4638" i="1" s="1"/>
  <c r="P4637" i="1"/>
  <c r="O4637" i="1"/>
  <c r="O4638" i="1" l="1"/>
  <c r="N4638" i="1"/>
  <c r="B4639" i="1" s="1"/>
  <c r="D4639" i="1" l="1"/>
  <c r="N4639" i="1" s="1"/>
  <c r="B4640" i="1" s="1"/>
  <c r="J4639" i="1"/>
  <c r="H4639" i="1"/>
  <c r="L4639" i="1" l="1"/>
  <c r="J4640" i="1"/>
  <c r="D4640" i="1"/>
  <c r="P4640" i="1" s="1"/>
  <c r="H4640" i="1"/>
  <c r="L4640" i="1" s="1"/>
  <c r="P4639" i="1"/>
  <c r="O4639" i="1"/>
  <c r="O4640" i="1" l="1"/>
  <c r="N4640" i="1"/>
  <c r="B4641" i="1" s="1"/>
  <c r="D4641" i="1" l="1"/>
  <c r="J4641" i="1"/>
  <c r="N4641" i="1"/>
  <c r="B4642" i="1" s="1"/>
  <c r="H4641" i="1"/>
  <c r="L4641" i="1" s="1"/>
  <c r="J4642" i="1" l="1"/>
  <c r="D4642" i="1"/>
  <c r="P4642" i="1" s="1"/>
  <c r="H4642" i="1"/>
  <c r="L4642" i="1" s="1"/>
  <c r="P4641" i="1"/>
  <c r="O4641" i="1"/>
  <c r="O4642" i="1" l="1"/>
  <c r="N4642" i="1"/>
  <c r="B4643" i="1" s="1"/>
  <c r="D4643" i="1" l="1"/>
  <c r="N4643" i="1" s="1"/>
  <c r="B4644" i="1" s="1"/>
  <c r="J4643" i="1"/>
  <c r="H4643" i="1"/>
  <c r="L4643" i="1" l="1"/>
  <c r="J4644" i="1"/>
  <c r="D4644" i="1"/>
  <c r="P4644" i="1" s="1"/>
  <c r="H4644" i="1"/>
  <c r="L4644" i="1" s="1"/>
  <c r="P4643" i="1"/>
  <c r="O4643" i="1"/>
  <c r="O4644" i="1" l="1"/>
  <c r="N4644" i="1"/>
  <c r="B4645" i="1" s="1"/>
  <c r="D4645" i="1" l="1"/>
  <c r="J4645" i="1"/>
  <c r="N4645" i="1"/>
  <c r="B4646" i="1" s="1"/>
  <c r="H4645" i="1"/>
  <c r="L4645" i="1" s="1"/>
  <c r="J4646" i="1" l="1"/>
  <c r="D4646" i="1"/>
  <c r="P4646" i="1" s="1"/>
  <c r="H4646" i="1"/>
  <c r="P4645" i="1"/>
  <c r="O4645" i="1"/>
  <c r="L4646" i="1" l="1"/>
  <c r="O4646" i="1"/>
  <c r="N4646" i="1"/>
  <c r="B4647" i="1" s="1"/>
  <c r="D4647" i="1" l="1"/>
  <c r="N4647" i="1" s="1"/>
  <c r="B4648" i="1" s="1"/>
  <c r="J4647" i="1"/>
  <c r="H4647" i="1"/>
  <c r="L4647" i="1" l="1"/>
  <c r="J4648" i="1"/>
  <c r="D4648" i="1"/>
  <c r="P4648" i="1" s="1"/>
  <c r="H4648" i="1"/>
  <c r="P4647" i="1"/>
  <c r="O4647" i="1"/>
  <c r="L4648" i="1" l="1"/>
  <c r="O4648" i="1"/>
  <c r="N4648" i="1"/>
  <c r="B4649" i="1" s="1"/>
  <c r="D4649" i="1" l="1"/>
  <c r="J4649" i="1"/>
  <c r="N4649" i="1"/>
  <c r="B4650" i="1" s="1"/>
  <c r="H4649" i="1"/>
  <c r="L4649" i="1" s="1"/>
  <c r="J4650" i="1" l="1"/>
  <c r="D4650" i="1"/>
  <c r="P4650" i="1" s="1"/>
  <c r="H4650" i="1"/>
  <c r="L4650" i="1" s="1"/>
  <c r="P4649" i="1"/>
  <c r="O4649" i="1"/>
  <c r="O4650" i="1" l="1"/>
  <c r="N4650" i="1"/>
  <c r="B4651" i="1" s="1"/>
  <c r="D4651" i="1" l="1"/>
  <c r="N4651" i="1" s="1"/>
  <c r="B4652" i="1" s="1"/>
  <c r="J4651" i="1"/>
  <c r="H4651" i="1"/>
  <c r="L4651" i="1" l="1"/>
  <c r="J4652" i="1"/>
  <c r="D4652" i="1"/>
  <c r="P4652" i="1" s="1"/>
  <c r="H4652" i="1"/>
  <c r="L4652" i="1" s="1"/>
  <c r="P4651" i="1"/>
  <c r="O4651" i="1"/>
  <c r="O4652" i="1" l="1"/>
  <c r="N4652" i="1"/>
  <c r="B4653" i="1" s="1"/>
  <c r="D4653" i="1" l="1"/>
  <c r="J4653" i="1"/>
  <c r="N4653" i="1"/>
  <c r="B4654" i="1" s="1"/>
  <c r="H4653" i="1"/>
  <c r="L4653" i="1" s="1"/>
  <c r="J4654" i="1" l="1"/>
  <c r="D4654" i="1"/>
  <c r="P4654" i="1" s="1"/>
  <c r="H4654" i="1"/>
  <c r="L4654" i="1" s="1"/>
  <c r="P4653" i="1"/>
  <c r="O4653" i="1"/>
  <c r="O4654" i="1" l="1"/>
  <c r="N4654" i="1"/>
  <c r="B4655" i="1" s="1"/>
  <c r="D4655" i="1" l="1"/>
  <c r="N4655" i="1" s="1"/>
  <c r="B4656" i="1" s="1"/>
  <c r="J4655" i="1"/>
  <c r="H4655" i="1"/>
  <c r="L4655" i="1" l="1"/>
  <c r="J4656" i="1"/>
  <c r="D4656" i="1"/>
  <c r="P4656" i="1" s="1"/>
  <c r="H4656" i="1"/>
  <c r="L4656" i="1" s="1"/>
  <c r="P4655" i="1"/>
  <c r="O4655" i="1"/>
  <c r="O4656" i="1" l="1"/>
  <c r="N4656" i="1"/>
  <c r="B4657" i="1" s="1"/>
  <c r="D4657" i="1" l="1"/>
  <c r="J4657" i="1"/>
  <c r="N4657" i="1"/>
  <c r="B4658" i="1" s="1"/>
  <c r="H4657" i="1"/>
  <c r="L4657" i="1" s="1"/>
  <c r="J4658" i="1" l="1"/>
  <c r="D4658" i="1"/>
  <c r="P4658" i="1" s="1"/>
  <c r="H4658" i="1"/>
  <c r="P4657" i="1"/>
  <c r="O4657" i="1"/>
  <c r="L4658" i="1" l="1"/>
  <c r="O4658" i="1"/>
  <c r="N4658" i="1"/>
  <c r="B4659" i="1" s="1"/>
  <c r="D4659" i="1" l="1"/>
  <c r="N4659" i="1" s="1"/>
  <c r="B4660" i="1" s="1"/>
  <c r="J4659" i="1"/>
  <c r="H4659" i="1"/>
  <c r="L4659" i="1" l="1"/>
  <c r="J4660" i="1"/>
  <c r="D4660" i="1"/>
  <c r="P4660" i="1" s="1"/>
  <c r="H4660" i="1"/>
  <c r="L4660" i="1" s="1"/>
  <c r="P4659" i="1"/>
  <c r="O4659" i="1"/>
  <c r="O4660" i="1" l="1"/>
  <c r="N4660" i="1"/>
  <c r="B4661" i="1" s="1"/>
  <c r="D4661" i="1" l="1"/>
  <c r="J4661" i="1"/>
  <c r="N4661" i="1"/>
  <c r="B4662" i="1" s="1"/>
  <c r="H4661" i="1"/>
  <c r="L4661" i="1" s="1"/>
  <c r="J4662" i="1" l="1"/>
  <c r="D4662" i="1"/>
  <c r="P4662" i="1" s="1"/>
  <c r="H4662" i="1"/>
  <c r="L4662" i="1" s="1"/>
  <c r="P4661" i="1"/>
  <c r="O4661" i="1"/>
  <c r="O4662" i="1" l="1"/>
  <c r="N4662" i="1"/>
  <c r="B4663" i="1" s="1"/>
  <c r="D4663" i="1" l="1"/>
  <c r="N4663" i="1" s="1"/>
  <c r="B4664" i="1" s="1"/>
  <c r="J4663" i="1"/>
  <c r="H4663" i="1"/>
  <c r="L4663" i="1" l="1"/>
  <c r="J4664" i="1"/>
  <c r="D4664" i="1"/>
  <c r="P4664" i="1" s="1"/>
  <c r="H4664" i="1"/>
  <c r="L4664" i="1" s="1"/>
  <c r="P4663" i="1"/>
  <c r="O4663" i="1"/>
  <c r="O4664" i="1" l="1"/>
  <c r="N4664" i="1"/>
  <c r="B4665" i="1" s="1"/>
  <c r="D4665" i="1" l="1"/>
  <c r="J4665" i="1"/>
  <c r="N4665" i="1"/>
  <c r="B4666" i="1" s="1"/>
  <c r="H4665" i="1"/>
  <c r="L4665" i="1" s="1"/>
  <c r="J4666" i="1" l="1"/>
  <c r="D4666" i="1"/>
  <c r="P4666" i="1" s="1"/>
  <c r="H4666" i="1"/>
  <c r="L4666" i="1" s="1"/>
  <c r="P4665" i="1"/>
  <c r="O4665" i="1"/>
  <c r="O4666" i="1" l="1"/>
  <c r="N4666" i="1"/>
  <c r="B4667" i="1" s="1"/>
  <c r="D4667" i="1" l="1"/>
  <c r="N4667" i="1" s="1"/>
  <c r="B4668" i="1" s="1"/>
  <c r="J4667" i="1"/>
  <c r="H4667" i="1"/>
  <c r="L4667" i="1" l="1"/>
  <c r="J4668" i="1"/>
  <c r="D4668" i="1"/>
  <c r="P4668" i="1" s="1"/>
  <c r="H4668" i="1"/>
  <c r="L4668" i="1" s="1"/>
  <c r="P4667" i="1"/>
  <c r="O4667" i="1"/>
  <c r="O4668" i="1" l="1"/>
  <c r="N4668" i="1"/>
  <c r="B4669" i="1" s="1"/>
  <c r="D4669" i="1" l="1"/>
  <c r="J4669" i="1"/>
  <c r="N4669" i="1"/>
  <c r="B4670" i="1" s="1"/>
  <c r="H4669" i="1"/>
  <c r="L4669" i="1" s="1"/>
  <c r="J4670" i="1" l="1"/>
  <c r="D4670" i="1"/>
  <c r="P4670" i="1" s="1"/>
  <c r="H4670" i="1"/>
  <c r="L4670" i="1" s="1"/>
  <c r="P4669" i="1"/>
  <c r="O4669" i="1"/>
  <c r="O4670" i="1" l="1"/>
  <c r="N4670" i="1"/>
  <c r="B4671" i="1" s="1"/>
  <c r="D4671" i="1" l="1"/>
  <c r="N4671" i="1" s="1"/>
  <c r="B4672" i="1" s="1"/>
  <c r="J4671" i="1"/>
  <c r="H4671" i="1"/>
  <c r="L4671" i="1" l="1"/>
  <c r="J4672" i="1"/>
  <c r="D4672" i="1"/>
  <c r="P4672" i="1" s="1"/>
  <c r="H4672" i="1"/>
  <c r="L4672" i="1" s="1"/>
  <c r="P4671" i="1"/>
  <c r="O4671" i="1"/>
  <c r="O4672" i="1" l="1"/>
  <c r="N4672" i="1"/>
  <c r="B4673" i="1" s="1"/>
  <c r="D4673" i="1" l="1"/>
  <c r="J4673" i="1"/>
  <c r="N4673" i="1"/>
  <c r="B4674" i="1" s="1"/>
  <c r="H4673" i="1"/>
  <c r="L4673" i="1" s="1"/>
  <c r="J4674" i="1" l="1"/>
  <c r="D4674" i="1"/>
  <c r="P4674" i="1" s="1"/>
  <c r="H4674" i="1"/>
  <c r="P4673" i="1"/>
  <c r="O4673" i="1"/>
  <c r="L4674" i="1" l="1"/>
  <c r="O4674" i="1"/>
  <c r="N4674" i="1"/>
  <c r="B4675" i="1" s="1"/>
  <c r="D4675" i="1" l="1"/>
  <c r="N4675" i="1" s="1"/>
  <c r="B4676" i="1" s="1"/>
  <c r="J4675" i="1"/>
  <c r="H4675" i="1"/>
  <c r="L4675" i="1" l="1"/>
  <c r="J4676" i="1"/>
  <c r="D4676" i="1"/>
  <c r="P4676" i="1" s="1"/>
  <c r="H4676" i="1"/>
  <c r="L4676" i="1" s="1"/>
  <c r="P4675" i="1"/>
  <c r="O4675" i="1"/>
  <c r="O4676" i="1" l="1"/>
  <c r="N4676" i="1"/>
  <c r="B4677" i="1" s="1"/>
  <c r="J4677" i="1" l="1"/>
  <c r="D4677" i="1"/>
  <c r="H4677" i="1"/>
  <c r="L4677" i="1" s="1"/>
  <c r="P4677" i="1" l="1"/>
  <c r="O4677" i="1"/>
  <c r="N4677" i="1"/>
  <c r="B4678" i="1" s="1"/>
  <c r="D4678" i="1" l="1"/>
  <c r="P4678" i="1" s="1"/>
  <c r="J4678" i="1"/>
  <c r="H4678" i="1"/>
  <c r="L4678" i="1" l="1"/>
  <c r="N4678" i="1"/>
  <c r="B4679" i="1" s="1"/>
  <c r="O4678" i="1"/>
  <c r="J4679" i="1" l="1"/>
  <c r="D4679" i="1"/>
  <c r="P4679" i="1" s="1"/>
  <c r="H4679" i="1"/>
  <c r="L4679" i="1" s="1"/>
  <c r="O4679" i="1"/>
  <c r="N4679" i="1" l="1"/>
  <c r="B4680" i="1" s="1"/>
  <c r="D4680" i="1" l="1"/>
  <c r="N4680" i="1" s="1"/>
  <c r="B4681" i="1" s="1"/>
  <c r="J4680" i="1"/>
  <c r="H4680" i="1"/>
  <c r="L4680" i="1" l="1"/>
  <c r="J4681" i="1"/>
  <c r="D4681" i="1"/>
  <c r="P4681" i="1" s="1"/>
  <c r="H4681" i="1"/>
  <c r="L4681" i="1" s="1"/>
  <c r="P4680" i="1"/>
  <c r="O4680" i="1"/>
  <c r="O4681" i="1" l="1"/>
  <c r="N4681" i="1"/>
  <c r="B4682" i="1" s="1"/>
  <c r="D4682" i="1" l="1"/>
  <c r="N4682" i="1" s="1"/>
  <c r="B4683" i="1" s="1"/>
  <c r="J4682" i="1"/>
  <c r="H4682" i="1"/>
  <c r="L4682" i="1" l="1"/>
  <c r="J4683" i="1"/>
  <c r="D4683" i="1"/>
  <c r="P4683" i="1" s="1"/>
  <c r="H4683" i="1"/>
  <c r="L4683" i="1" s="1"/>
  <c r="P4682" i="1"/>
  <c r="O4682" i="1"/>
  <c r="O4683" i="1" l="1"/>
  <c r="N4683" i="1"/>
  <c r="B4684" i="1" s="1"/>
  <c r="D4684" i="1" l="1"/>
  <c r="N4684" i="1" s="1"/>
  <c r="B4685" i="1" s="1"/>
  <c r="J4684" i="1"/>
  <c r="H4684" i="1"/>
  <c r="L4684" i="1" l="1"/>
  <c r="J4685" i="1"/>
  <c r="D4685" i="1"/>
  <c r="P4685" i="1" s="1"/>
  <c r="H4685" i="1"/>
  <c r="L4685" i="1" s="1"/>
  <c r="P4684" i="1"/>
  <c r="O4684" i="1"/>
  <c r="O4685" i="1" l="1"/>
  <c r="N4685" i="1"/>
  <c r="B4686" i="1" s="1"/>
  <c r="D4686" i="1" l="1"/>
  <c r="N4686" i="1" s="1"/>
  <c r="B4687" i="1" s="1"/>
  <c r="J4686" i="1"/>
  <c r="H4686" i="1"/>
  <c r="L4686" i="1" l="1"/>
  <c r="J4687" i="1"/>
  <c r="D4687" i="1"/>
  <c r="P4687" i="1" s="1"/>
  <c r="H4687" i="1"/>
  <c r="L4687" i="1" s="1"/>
  <c r="P4686" i="1"/>
  <c r="O4686" i="1"/>
  <c r="O4687" i="1" l="1"/>
  <c r="N4687" i="1"/>
  <c r="B4688" i="1" s="1"/>
  <c r="D4688" i="1" l="1"/>
  <c r="N4688" i="1" s="1"/>
  <c r="B4689" i="1" s="1"/>
  <c r="J4688" i="1"/>
  <c r="H4688" i="1"/>
  <c r="L4688" i="1" l="1"/>
  <c r="J4689" i="1"/>
  <c r="D4689" i="1"/>
  <c r="P4689" i="1" s="1"/>
  <c r="H4689" i="1"/>
  <c r="L4689" i="1" s="1"/>
  <c r="P4688" i="1"/>
  <c r="O4688" i="1"/>
  <c r="O4689" i="1" l="1"/>
  <c r="N4689" i="1"/>
  <c r="B4690" i="1" s="1"/>
  <c r="D4690" i="1" l="1"/>
  <c r="N4690" i="1" s="1"/>
  <c r="B4691" i="1" s="1"/>
  <c r="J4690" i="1"/>
  <c r="H4690" i="1"/>
  <c r="L4690" i="1" l="1"/>
  <c r="J4691" i="1"/>
  <c r="D4691" i="1"/>
  <c r="P4691" i="1" s="1"/>
  <c r="H4691" i="1"/>
  <c r="L4691" i="1" s="1"/>
  <c r="P4690" i="1"/>
  <c r="O4690" i="1"/>
  <c r="O4691" i="1" l="1"/>
  <c r="N4691" i="1"/>
  <c r="B4692" i="1" s="1"/>
  <c r="D4692" i="1" l="1"/>
  <c r="N4692" i="1" s="1"/>
  <c r="B4693" i="1" s="1"/>
  <c r="J4692" i="1"/>
  <c r="H4692" i="1"/>
  <c r="L4692" i="1" l="1"/>
  <c r="J4693" i="1"/>
  <c r="D4693" i="1"/>
  <c r="P4693" i="1" s="1"/>
  <c r="H4693" i="1"/>
  <c r="L4693" i="1" s="1"/>
  <c r="P4692" i="1"/>
  <c r="O4692" i="1"/>
  <c r="O4693" i="1" l="1"/>
  <c r="N4693" i="1"/>
  <c r="B4694" i="1" s="1"/>
  <c r="D4694" i="1" l="1"/>
  <c r="N4694" i="1" s="1"/>
  <c r="B4695" i="1" s="1"/>
  <c r="J4694" i="1"/>
  <c r="H4694" i="1"/>
  <c r="L4694" i="1" l="1"/>
  <c r="J4695" i="1"/>
  <c r="D4695" i="1"/>
  <c r="P4695" i="1" s="1"/>
  <c r="H4695" i="1"/>
  <c r="P4694" i="1"/>
  <c r="O4694" i="1"/>
  <c r="L4695" i="1" l="1"/>
  <c r="O4695" i="1"/>
  <c r="N4695" i="1"/>
  <c r="B4696" i="1" s="1"/>
  <c r="D4696" i="1" l="1"/>
  <c r="N4696" i="1" s="1"/>
  <c r="B4697" i="1" s="1"/>
  <c r="J4696" i="1"/>
  <c r="H4696" i="1"/>
  <c r="L4696" i="1" l="1"/>
  <c r="J4697" i="1"/>
  <c r="D4697" i="1"/>
  <c r="P4697" i="1" s="1"/>
  <c r="H4697" i="1"/>
  <c r="L4697" i="1" s="1"/>
  <c r="P4696" i="1"/>
  <c r="O4696" i="1"/>
  <c r="O4697" i="1" l="1"/>
  <c r="N4697" i="1"/>
  <c r="B4698" i="1" s="1"/>
  <c r="D4698" i="1" l="1"/>
  <c r="N4698" i="1" s="1"/>
  <c r="B4699" i="1" s="1"/>
  <c r="J4698" i="1"/>
  <c r="H4698" i="1"/>
  <c r="L4698" i="1" l="1"/>
  <c r="J4699" i="1"/>
  <c r="D4699" i="1"/>
  <c r="P4699" i="1" s="1"/>
  <c r="H4699" i="1"/>
  <c r="L4699" i="1" s="1"/>
  <c r="P4698" i="1"/>
  <c r="O4698" i="1"/>
  <c r="O4699" i="1" l="1"/>
  <c r="N4699" i="1"/>
  <c r="B4700" i="1" s="1"/>
  <c r="D4700" i="1" l="1"/>
  <c r="N4700" i="1" s="1"/>
  <c r="B4701" i="1" s="1"/>
  <c r="J4700" i="1"/>
  <c r="H4700" i="1"/>
  <c r="L4700" i="1" l="1"/>
  <c r="J4701" i="1"/>
  <c r="D4701" i="1"/>
  <c r="P4701" i="1" s="1"/>
  <c r="H4701" i="1"/>
  <c r="L4701" i="1" s="1"/>
  <c r="P4700" i="1"/>
  <c r="O4700" i="1"/>
  <c r="O4701" i="1" l="1"/>
  <c r="N4701" i="1"/>
  <c r="B4702" i="1" s="1"/>
  <c r="D4702" i="1" l="1"/>
  <c r="N4702" i="1" s="1"/>
  <c r="B4703" i="1" s="1"/>
  <c r="J4702" i="1"/>
  <c r="H4702" i="1"/>
  <c r="L4702" i="1" l="1"/>
  <c r="J4703" i="1"/>
  <c r="D4703" i="1"/>
  <c r="P4703" i="1" s="1"/>
  <c r="H4703" i="1"/>
  <c r="L4703" i="1" s="1"/>
  <c r="P4702" i="1"/>
  <c r="O4702" i="1"/>
  <c r="O4703" i="1" l="1"/>
  <c r="N4703" i="1"/>
  <c r="B4704" i="1" s="1"/>
  <c r="D4704" i="1" l="1"/>
  <c r="N4704" i="1" s="1"/>
  <c r="B4705" i="1" s="1"/>
  <c r="J4704" i="1"/>
  <c r="H4704" i="1"/>
  <c r="L4704" i="1" l="1"/>
  <c r="J4705" i="1"/>
  <c r="D4705" i="1"/>
  <c r="P4705" i="1" s="1"/>
  <c r="H4705" i="1"/>
  <c r="L4705" i="1" s="1"/>
  <c r="P4704" i="1"/>
  <c r="O4704" i="1"/>
  <c r="O4705" i="1" l="1"/>
  <c r="N4705" i="1"/>
  <c r="B4706" i="1" s="1"/>
  <c r="D4706" i="1" l="1"/>
  <c r="N4706" i="1" s="1"/>
  <c r="B4707" i="1" s="1"/>
  <c r="J4706" i="1"/>
  <c r="H4706" i="1"/>
  <c r="L4706" i="1" l="1"/>
  <c r="J4707" i="1"/>
  <c r="D4707" i="1"/>
  <c r="P4707" i="1" s="1"/>
  <c r="H4707" i="1"/>
  <c r="L4707" i="1" s="1"/>
  <c r="P4706" i="1"/>
  <c r="O4706" i="1"/>
  <c r="O4707" i="1" l="1"/>
  <c r="N4707" i="1"/>
  <c r="B4708" i="1" s="1"/>
  <c r="D4708" i="1" l="1"/>
  <c r="N4708" i="1" s="1"/>
  <c r="B4709" i="1" s="1"/>
  <c r="J4708" i="1"/>
  <c r="H4708" i="1"/>
  <c r="L4708" i="1" l="1"/>
  <c r="J4709" i="1"/>
  <c r="D4709" i="1"/>
  <c r="P4709" i="1" s="1"/>
  <c r="H4709" i="1"/>
  <c r="L4709" i="1" s="1"/>
  <c r="P4708" i="1"/>
  <c r="O4708" i="1"/>
  <c r="O4709" i="1" l="1"/>
  <c r="N4709" i="1"/>
  <c r="B4710" i="1" s="1"/>
  <c r="D4710" i="1" l="1"/>
  <c r="N4710" i="1" s="1"/>
  <c r="B4711" i="1" s="1"/>
  <c r="J4710" i="1"/>
  <c r="H4710" i="1"/>
  <c r="L4710" i="1" l="1"/>
  <c r="J4711" i="1"/>
  <c r="D4711" i="1"/>
  <c r="P4711" i="1" s="1"/>
  <c r="H4711" i="1"/>
  <c r="L4711" i="1" s="1"/>
  <c r="P4710" i="1"/>
  <c r="O4710" i="1"/>
  <c r="O4711" i="1" l="1"/>
  <c r="N4711" i="1"/>
  <c r="B4712" i="1" s="1"/>
  <c r="D4712" i="1" l="1"/>
  <c r="N4712" i="1" s="1"/>
  <c r="B4713" i="1" s="1"/>
  <c r="J4712" i="1"/>
  <c r="H4712" i="1"/>
  <c r="L4712" i="1" l="1"/>
  <c r="J4713" i="1"/>
  <c r="D4713" i="1"/>
  <c r="P4713" i="1" s="1"/>
  <c r="H4713" i="1"/>
  <c r="L4713" i="1" s="1"/>
  <c r="P4712" i="1"/>
  <c r="O4712" i="1"/>
  <c r="O4713" i="1" l="1"/>
  <c r="N4713" i="1"/>
  <c r="B4714" i="1" s="1"/>
  <c r="D4714" i="1" l="1"/>
  <c r="N4714" i="1" s="1"/>
  <c r="B4715" i="1" s="1"/>
  <c r="J4714" i="1"/>
  <c r="H4714" i="1"/>
  <c r="L4714" i="1" l="1"/>
  <c r="J4715" i="1"/>
  <c r="D4715" i="1"/>
  <c r="P4715" i="1" s="1"/>
  <c r="H4715" i="1"/>
  <c r="L4715" i="1" s="1"/>
  <c r="P4714" i="1"/>
  <c r="O4714" i="1"/>
  <c r="O4715" i="1" l="1"/>
  <c r="N4715" i="1"/>
  <c r="B4716" i="1" s="1"/>
  <c r="D4716" i="1" l="1"/>
  <c r="N4716" i="1" s="1"/>
  <c r="B4717" i="1" s="1"/>
  <c r="J4716" i="1"/>
  <c r="H4716" i="1"/>
  <c r="L4716" i="1" l="1"/>
  <c r="J4717" i="1"/>
  <c r="D4717" i="1"/>
  <c r="P4717" i="1" s="1"/>
  <c r="H4717" i="1"/>
  <c r="L4717" i="1" s="1"/>
  <c r="P4716" i="1"/>
  <c r="O4716" i="1"/>
  <c r="O4717" i="1" l="1"/>
  <c r="N4717" i="1"/>
  <c r="B4718" i="1" s="1"/>
  <c r="D4718" i="1" l="1"/>
  <c r="N4718" i="1" s="1"/>
  <c r="B4719" i="1" s="1"/>
  <c r="J4718" i="1"/>
  <c r="H4718" i="1"/>
  <c r="L4718" i="1" l="1"/>
  <c r="J4719" i="1"/>
  <c r="D4719" i="1"/>
  <c r="P4719" i="1" s="1"/>
  <c r="H4719" i="1"/>
  <c r="L4719" i="1" s="1"/>
  <c r="P4718" i="1"/>
  <c r="O4718" i="1"/>
  <c r="O4719" i="1" l="1"/>
  <c r="N4719" i="1"/>
  <c r="B4720" i="1" s="1"/>
  <c r="D4720" i="1" l="1"/>
  <c r="N4720" i="1" s="1"/>
  <c r="B4721" i="1" s="1"/>
  <c r="J4720" i="1"/>
  <c r="H4720" i="1"/>
  <c r="L4720" i="1" l="1"/>
  <c r="J4721" i="1"/>
  <c r="D4721" i="1"/>
  <c r="P4721" i="1" s="1"/>
  <c r="H4721" i="1"/>
  <c r="L4721" i="1" s="1"/>
  <c r="P4720" i="1"/>
  <c r="O4720" i="1"/>
  <c r="O4721" i="1" l="1"/>
  <c r="N4721" i="1"/>
  <c r="B4722" i="1" s="1"/>
  <c r="D4722" i="1" l="1"/>
  <c r="N4722" i="1" s="1"/>
  <c r="B4723" i="1" s="1"/>
  <c r="J4722" i="1"/>
  <c r="H4722" i="1"/>
  <c r="L4722" i="1" l="1"/>
  <c r="J4723" i="1"/>
  <c r="D4723" i="1"/>
  <c r="P4723" i="1" s="1"/>
  <c r="H4723" i="1"/>
  <c r="L4723" i="1" s="1"/>
  <c r="P4722" i="1"/>
  <c r="O4722" i="1"/>
  <c r="O4723" i="1" l="1"/>
  <c r="N4723" i="1"/>
  <c r="B4724" i="1" s="1"/>
  <c r="D4724" i="1" l="1"/>
  <c r="N4724" i="1" s="1"/>
  <c r="B4725" i="1" s="1"/>
  <c r="J4724" i="1"/>
  <c r="H4724" i="1"/>
  <c r="L4724" i="1" l="1"/>
  <c r="J4725" i="1"/>
  <c r="D4725" i="1"/>
  <c r="P4725" i="1" s="1"/>
  <c r="H4725" i="1"/>
  <c r="L4725" i="1" s="1"/>
  <c r="P4724" i="1"/>
  <c r="O4724" i="1"/>
  <c r="O4725" i="1" l="1"/>
  <c r="N4725" i="1"/>
  <c r="B4726" i="1" s="1"/>
  <c r="D4726" i="1" l="1"/>
  <c r="N4726" i="1" s="1"/>
  <c r="B4727" i="1" s="1"/>
  <c r="J4726" i="1"/>
  <c r="H4726" i="1"/>
  <c r="L4726" i="1" l="1"/>
  <c r="J4727" i="1"/>
  <c r="D4727" i="1"/>
  <c r="P4727" i="1" s="1"/>
  <c r="H4727" i="1"/>
  <c r="L4727" i="1" s="1"/>
  <c r="P4726" i="1"/>
  <c r="O4726" i="1"/>
  <c r="O4727" i="1" l="1"/>
  <c r="N4727" i="1"/>
  <c r="B4728" i="1" s="1"/>
  <c r="D4728" i="1" l="1"/>
  <c r="N4728" i="1" s="1"/>
  <c r="B4729" i="1" s="1"/>
  <c r="J4728" i="1"/>
  <c r="H4728" i="1"/>
  <c r="L4728" i="1" l="1"/>
  <c r="J4729" i="1"/>
  <c r="D4729" i="1"/>
  <c r="P4729" i="1" s="1"/>
  <c r="H4729" i="1"/>
  <c r="L4729" i="1" s="1"/>
  <c r="P4728" i="1"/>
  <c r="O4728" i="1"/>
  <c r="O4729" i="1" l="1"/>
  <c r="N4729" i="1"/>
  <c r="B4730" i="1" s="1"/>
  <c r="D4730" i="1" l="1"/>
  <c r="N4730" i="1" s="1"/>
  <c r="B4731" i="1" s="1"/>
  <c r="J4730" i="1"/>
  <c r="H4730" i="1"/>
  <c r="L4730" i="1" l="1"/>
  <c r="J4731" i="1"/>
  <c r="D4731" i="1"/>
  <c r="P4731" i="1" s="1"/>
  <c r="H4731" i="1"/>
  <c r="L4731" i="1" s="1"/>
  <c r="P4730" i="1"/>
  <c r="O4730" i="1"/>
  <c r="O4731" i="1" l="1"/>
  <c r="N4731" i="1"/>
  <c r="B4732" i="1" s="1"/>
  <c r="D4732" i="1" l="1"/>
  <c r="N4732" i="1" s="1"/>
  <c r="B4733" i="1" s="1"/>
  <c r="J4732" i="1"/>
  <c r="H4732" i="1"/>
  <c r="L4732" i="1" l="1"/>
  <c r="J4733" i="1"/>
  <c r="D4733" i="1"/>
  <c r="P4733" i="1" s="1"/>
  <c r="H4733" i="1"/>
  <c r="L4733" i="1" s="1"/>
  <c r="P4732" i="1"/>
  <c r="O4732" i="1"/>
  <c r="O4733" i="1" l="1"/>
  <c r="N4733" i="1"/>
  <c r="B4734" i="1" s="1"/>
  <c r="D4734" i="1" l="1"/>
  <c r="N4734" i="1" s="1"/>
  <c r="B4735" i="1" s="1"/>
  <c r="J4734" i="1"/>
  <c r="H4734" i="1"/>
  <c r="L4734" i="1" l="1"/>
  <c r="J4735" i="1"/>
  <c r="D4735" i="1"/>
  <c r="P4735" i="1" s="1"/>
  <c r="H4735" i="1"/>
  <c r="L4735" i="1" s="1"/>
  <c r="P4734" i="1"/>
  <c r="O4734" i="1"/>
  <c r="O4735" i="1" l="1"/>
  <c r="N4735" i="1"/>
  <c r="B4736" i="1" s="1"/>
  <c r="D4736" i="1" l="1"/>
  <c r="N4736" i="1" s="1"/>
  <c r="B4737" i="1" s="1"/>
  <c r="J4736" i="1"/>
  <c r="H4736" i="1"/>
  <c r="L4736" i="1" l="1"/>
  <c r="J4737" i="1"/>
  <c r="D4737" i="1"/>
  <c r="P4737" i="1" s="1"/>
  <c r="H4737" i="1"/>
  <c r="L4737" i="1" s="1"/>
  <c r="P4736" i="1"/>
  <c r="O4736" i="1"/>
  <c r="O4737" i="1" l="1"/>
  <c r="N4737" i="1"/>
  <c r="B4738" i="1" s="1"/>
  <c r="D4738" i="1" l="1"/>
  <c r="N4738" i="1" s="1"/>
  <c r="B4739" i="1" s="1"/>
  <c r="J4738" i="1"/>
  <c r="H4738" i="1"/>
  <c r="L4738" i="1" l="1"/>
  <c r="J4739" i="1"/>
  <c r="D4739" i="1"/>
  <c r="P4739" i="1" s="1"/>
  <c r="H4739" i="1"/>
  <c r="L4739" i="1" s="1"/>
  <c r="P4738" i="1"/>
  <c r="O4738" i="1"/>
  <c r="O4739" i="1" l="1"/>
  <c r="N4739" i="1"/>
  <c r="B4740" i="1" s="1"/>
  <c r="D4740" i="1" l="1"/>
  <c r="J4740" i="1"/>
  <c r="H4740" i="1"/>
  <c r="P4740" i="1" l="1"/>
  <c r="O4740" i="1"/>
  <c r="L4740" i="1"/>
  <c r="N4740" i="1"/>
  <c r="B4741" i="1" s="1"/>
  <c r="J4741" i="1" l="1"/>
  <c r="D4741" i="1"/>
  <c r="P4741" i="1" s="1"/>
  <c r="H4741" i="1"/>
  <c r="L4741" i="1" s="1"/>
  <c r="O4741" i="1"/>
  <c r="N4741" i="1" l="1"/>
  <c r="B4742" i="1" s="1"/>
  <c r="D4742" i="1" l="1"/>
  <c r="J4742" i="1"/>
  <c r="H4742" i="1"/>
  <c r="P4742" i="1" l="1"/>
  <c r="O4742" i="1"/>
  <c r="L4742" i="1"/>
  <c r="N4742" i="1"/>
  <c r="B4743" i="1" s="1"/>
  <c r="J4743" i="1" l="1"/>
  <c r="D4743" i="1"/>
  <c r="P4743" i="1" s="1"/>
  <c r="H4743" i="1"/>
  <c r="L4743" i="1" s="1"/>
  <c r="O4743" i="1" l="1"/>
  <c r="N4743" i="1"/>
  <c r="B4744" i="1" s="1"/>
  <c r="D4744" i="1" l="1"/>
  <c r="P4744" i="1" s="1"/>
  <c r="J4744" i="1"/>
  <c r="H4744" i="1"/>
  <c r="L4744" i="1" l="1"/>
  <c r="N4744" i="1"/>
  <c r="B4745" i="1" s="1"/>
  <c r="J4745" i="1" s="1"/>
  <c r="O4744" i="1"/>
  <c r="D4745" i="1"/>
  <c r="P4745" i="1" s="1"/>
  <c r="O4745" i="1" l="1"/>
  <c r="H4745" i="1"/>
  <c r="L4745" i="1" s="1"/>
  <c r="N4745" i="1"/>
  <c r="B4746" i="1" s="1"/>
  <c r="D4746" i="1" l="1"/>
  <c r="J4746" i="1"/>
  <c r="H4746" i="1"/>
  <c r="P4746" i="1" l="1"/>
  <c r="O4746" i="1"/>
  <c r="L4746" i="1"/>
  <c r="N4746" i="1"/>
  <c r="B4747" i="1" s="1"/>
  <c r="J4747" i="1" l="1"/>
  <c r="D4747" i="1"/>
  <c r="P4747" i="1" s="1"/>
  <c r="H4747" i="1"/>
  <c r="L4747" i="1" l="1"/>
  <c r="O4747" i="1"/>
  <c r="N4747" i="1"/>
  <c r="B4748" i="1" s="1"/>
  <c r="D4748" i="1" l="1"/>
  <c r="P4748" i="1" s="1"/>
  <c r="J4748" i="1"/>
  <c r="H4748" i="1"/>
  <c r="L4748" i="1" l="1"/>
  <c r="N4748" i="1"/>
  <c r="B4749" i="1" s="1"/>
  <c r="D4749" i="1" s="1"/>
  <c r="O4748" i="1"/>
  <c r="J4749" i="1"/>
  <c r="H4749" i="1"/>
  <c r="L4749" i="1" s="1"/>
  <c r="P4749" i="1" l="1"/>
  <c r="O4749" i="1"/>
  <c r="N4749" i="1"/>
  <c r="B4750" i="1" s="1"/>
  <c r="D4750" i="1" l="1"/>
  <c r="J4750" i="1"/>
  <c r="H4750" i="1"/>
  <c r="P4750" i="1" l="1"/>
  <c r="O4750" i="1"/>
  <c r="L4750" i="1"/>
  <c r="N4750" i="1"/>
  <c r="B4751" i="1" s="1"/>
  <c r="J4751" i="1" l="1"/>
  <c r="D4751" i="1"/>
  <c r="P4751" i="1" s="1"/>
  <c r="H4751" i="1"/>
  <c r="L4751" i="1" s="1"/>
  <c r="O4751" i="1"/>
  <c r="N4751" i="1" l="1"/>
  <c r="B4752" i="1" s="1"/>
  <c r="D4752" i="1" l="1"/>
  <c r="J4752" i="1"/>
  <c r="H4752" i="1"/>
  <c r="P4752" i="1" l="1"/>
  <c r="O4752" i="1"/>
  <c r="L4752" i="1"/>
  <c r="N4752" i="1"/>
  <c r="B4753" i="1" s="1"/>
  <c r="J4753" i="1" l="1"/>
  <c r="D4753" i="1"/>
  <c r="P4753" i="1" s="1"/>
  <c r="H4753" i="1"/>
  <c r="L4753" i="1" s="1"/>
  <c r="O4753" i="1"/>
  <c r="N4753" i="1" l="1"/>
  <c r="B4754" i="1" s="1"/>
  <c r="D4754" i="1" l="1"/>
  <c r="J4754" i="1"/>
  <c r="H4754" i="1"/>
  <c r="P4754" i="1" l="1"/>
  <c r="O4754" i="1"/>
  <c r="L4754" i="1"/>
  <c r="N4754" i="1"/>
  <c r="B4755" i="1" s="1"/>
  <c r="J4755" i="1" l="1"/>
  <c r="D4755" i="1"/>
  <c r="P4755" i="1" s="1"/>
  <c r="H4755" i="1"/>
  <c r="L4755" i="1" s="1"/>
  <c r="O4755" i="1"/>
  <c r="N4755" i="1" l="1"/>
  <c r="B4756" i="1" s="1"/>
  <c r="D4756" i="1" l="1"/>
  <c r="N4756" i="1" s="1"/>
  <c r="B4757" i="1" s="1"/>
  <c r="J4756" i="1"/>
  <c r="H4756" i="1"/>
  <c r="L4756" i="1" l="1"/>
  <c r="J4757" i="1"/>
  <c r="D4757" i="1"/>
  <c r="P4757" i="1" s="1"/>
  <c r="H4757" i="1"/>
  <c r="L4757" i="1" s="1"/>
  <c r="P4756" i="1"/>
  <c r="O4756" i="1"/>
  <c r="O4757" i="1" l="1"/>
  <c r="N4757" i="1"/>
  <c r="B4758" i="1" s="1"/>
  <c r="D4758" i="1" l="1"/>
  <c r="N4758" i="1" s="1"/>
  <c r="B4759" i="1" s="1"/>
  <c r="J4758" i="1"/>
  <c r="H4758" i="1"/>
  <c r="L4758" i="1" l="1"/>
  <c r="J4759" i="1"/>
  <c r="D4759" i="1"/>
  <c r="P4759" i="1" s="1"/>
  <c r="H4759" i="1"/>
  <c r="L4759" i="1" s="1"/>
  <c r="P4758" i="1"/>
  <c r="O4758" i="1"/>
  <c r="O4759" i="1" l="1"/>
  <c r="N4759" i="1"/>
  <c r="B4760" i="1" s="1"/>
  <c r="D4760" i="1" l="1"/>
  <c r="N4760" i="1" s="1"/>
  <c r="B4761" i="1" s="1"/>
  <c r="J4760" i="1"/>
  <c r="H4760" i="1"/>
  <c r="L4760" i="1" l="1"/>
  <c r="J4761" i="1"/>
  <c r="D4761" i="1"/>
  <c r="P4761" i="1" s="1"/>
  <c r="H4761" i="1"/>
  <c r="L4761" i="1" s="1"/>
  <c r="P4760" i="1"/>
  <c r="O4760" i="1"/>
  <c r="O4761" i="1" l="1"/>
  <c r="N4761" i="1"/>
  <c r="B4762" i="1" s="1"/>
  <c r="D4762" i="1" l="1"/>
  <c r="N4762" i="1" s="1"/>
  <c r="B4763" i="1" s="1"/>
  <c r="J4762" i="1"/>
  <c r="H4762" i="1"/>
  <c r="L4762" i="1" l="1"/>
  <c r="J4763" i="1"/>
  <c r="D4763" i="1"/>
  <c r="P4763" i="1" s="1"/>
  <c r="H4763" i="1"/>
  <c r="L4763" i="1" s="1"/>
  <c r="P4762" i="1"/>
  <c r="O4762" i="1"/>
  <c r="O4763" i="1" l="1"/>
  <c r="N4763" i="1"/>
  <c r="B4764" i="1" s="1"/>
  <c r="D4764" i="1" l="1"/>
  <c r="N4764" i="1" s="1"/>
  <c r="B4765" i="1" s="1"/>
  <c r="J4764" i="1"/>
  <c r="H4764" i="1"/>
  <c r="L4764" i="1" l="1"/>
  <c r="J4765" i="1"/>
  <c r="D4765" i="1"/>
  <c r="P4765" i="1" s="1"/>
  <c r="H4765" i="1"/>
  <c r="L4765" i="1" s="1"/>
  <c r="P4764" i="1"/>
  <c r="O4764" i="1"/>
  <c r="O4765" i="1" l="1"/>
  <c r="N4765" i="1"/>
  <c r="B4766" i="1" s="1"/>
  <c r="D4766" i="1" l="1"/>
  <c r="N4766" i="1" s="1"/>
  <c r="B4767" i="1" s="1"/>
  <c r="J4766" i="1"/>
  <c r="H4766" i="1"/>
  <c r="L4766" i="1" l="1"/>
  <c r="J4767" i="1"/>
  <c r="D4767" i="1"/>
  <c r="P4767" i="1" s="1"/>
  <c r="H4767" i="1"/>
  <c r="L4767" i="1" s="1"/>
  <c r="P4766" i="1"/>
  <c r="O4766" i="1"/>
  <c r="O4767" i="1" l="1"/>
  <c r="N4767" i="1"/>
  <c r="B4768" i="1" s="1"/>
  <c r="D4768" i="1" l="1"/>
  <c r="N4768" i="1" s="1"/>
  <c r="B4769" i="1" s="1"/>
  <c r="J4768" i="1"/>
  <c r="H4768" i="1"/>
  <c r="L4768" i="1" l="1"/>
  <c r="J4769" i="1"/>
  <c r="D4769" i="1"/>
  <c r="P4769" i="1" s="1"/>
  <c r="H4769" i="1"/>
  <c r="L4769" i="1" s="1"/>
  <c r="P4768" i="1"/>
  <c r="O4768" i="1"/>
  <c r="O4769" i="1" l="1"/>
  <c r="N4769" i="1"/>
  <c r="B4770" i="1" s="1"/>
  <c r="D4770" i="1" l="1"/>
  <c r="N4770" i="1" s="1"/>
  <c r="B4771" i="1" s="1"/>
  <c r="J4770" i="1"/>
  <c r="H4770" i="1"/>
  <c r="L4770" i="1" l="1"/>
  <c r="J4771" i="1"/>
  <c r="D4771" i="1"/>
  <c r="P4771" i="1" s="1"/>
  <c r="H4771" i="1"/>
  <c r="L4771" i="1" s="1"/>
  <c r="P4770" i="1"/>
  <c r="O4770" i="1"/>
  <c r="O4771" i="1" l="1"/>
  <c r="N4771" i="1"/>
  <c r="B4772" i="1" s="1"/>
  <c r="D4772" i="1" l="1"/>
  <c r="N4772" i="1" s="1"/>
  <c r="B4773" i="1" s="1"/>
  <c r="J4772" i="1"/>
  <c r="H4772" i="1"/>
  <c r="L4772" i="1" l="1"/>
  <c r="J4773" i="1"/>
  <c r="D4773" i="1"/>
  <c r="P4773" i="1" s="1"/>
  <c r="H4773" i="1"/>
  <c r="L4773" i="1" s="1"/>
  <c r="P4772" i="1"/>
  <c r="O4772" i="1"/>
  <c r="O4773" i="1" l="1"/>
  <c r="N4773" i="1"/>
  <c r="B4774" i="1" s="1"/>
  <c r="D4774" i="1" l="1"/>
  <c r="N4774" i="1" s="1"/>
  <c r="B4775" i="1" s="1"/>
  <c r="J4774" i="1"/>
  <c r="H4774" i="1"/>
  <c r="L4774" i="1" l="1"/>
  <c r="J4775" i="1"/>
  <c r="D4775" i="1"/>
  <c r="P4775" i="1" s="1"/>
  <c r="H4775" i="1"/>
  <c r="L4775" i="1" s="1"/>
  <c r="P4774" i="1"/>
  <c r="O4774" i="1"/>
  <c r="O4775" i="1" l="1"/>
  <c r="N4775" i="1"/>
  <c r="B4776" i="1" s="1"/>
  <c r="D4776" i="1" l="1"/>
  <c r="N4776" i="1" s="1"/>
  <c r="B4777" i="1" s="1"/>
  <c r="J4776" i="1"/>
  <c r="H4776" i="1"/>
  <c r="L4776" i="1" l="1"/>
  <c r="J4777" i="1"/>
  <c r="D4777" i="1"/>
  <c r="P4777" i="1" s="1"/>
  <c r="H4777" i="1"/>
  <c r="L4777" i="1" s="1"/>
  <c r="P4776" i="1"/>
  <c r="O4776" i="1"/>
  <c r="O4777" i="1" l="1"/>
  <c r="N4777" i="1"/>
  <c r="B4778" i="1" s="1"/>
  <c r="D4778" i="1" l="1"/>
  <c r="N4778" i="1" s="1"/>
  <c r="B4779" i="1" s="1"/>
  <c r="J4778" i="1"/>
  <c r="H4778" i="1"/>
  <c r="L4778" i="1" l="1"/>
  <c r="J4779" i="1"/>
  <c r="D4779" i="1"/>
  <c r="P4779" i="1" s="1"/>
  <c r="H4779" i="1"/>
  <c r="L4779" i="1" s="1"/>
  <c r="P4778" i="1"/>
  <c r="O4778" i="1"/>
  <c r="O4779" i="1" l="1"/>
  <c r="N4779" i="1"/>
  <c r="B4780" i="1" s="1"/>
  <c r="D4780" i="1" l="1"/>
  <c r="N4780" i="1" s="1"/>
  <c r="B4781" i="1" s="1"/>
  <c r="J4780" i="1"/>
  <c r="H4780" i="1"/>
  <c r="L4780" i="1" l="1"/>
  <c r="J4781" i="1"/>
  <c r="D4781" i="1"/>
  <c r="P4781" i="1" s="1"/>
  <c r="H4781" i="1"/>
  <c r="L4781" i="1" s="1"/>
  <c r="P4780" i="1"/>
  <c r="O4780" i="1"/>
  <c r="O4781" i="1" l="1"/>
  <c r="N4781" i="1"/>
  <c r="B4782" i="1" s="1"/>
  <c r="D4782" i="1" l="1"/>
  <c r="N4782" i="1" s="1"/>
  <c r="B4783" i="1" s="1"/>
  <c r="J4782" i="1"/>
  <c r="H4782" i="1"/>
  <c r="L4782" i="1" l="1"/>
  <c r="J4783" i="1"/>
  <c r="D4783" i="1"/>
  <c r="P4783" i="1" s="1"/>
  <c r="H4783" i="1"/>
  <c r="L4783" i="1" s="1"/>
  <c r="P4782" i="1"/>
  <c r="O4782" i="1"/>
  <c r="N4783" i="1" l="1"/>
  <c r="B4784" i="1" s="1"/>
  <c r="O4783" i="1"/>
  <c r="D4784" i="1"/>
  <c r="P4784" i="1" s="1"/>
  <c r="N4784" i="1" l="1"/>
  <c r="B4785" i="1" s="1"/>
  <c r="D4785" i="1" s="1"/>
  <c r="J4784" i="1"/>
  <c r="H4784" i="1"/>
  <c r="O4784" i="1"/>
  <c r="J4785" i="1"/>
  <c r="H4785" i="1" l="1"/>
  <c r="L4785" i="1" s="1"/>
  <c r="L4784" i="1"/>
  <c r="P4785" i="1"/>
  <c r="O4785" i="1"/>
  <c r="N4785" i="1"/>
  <c r="B4786" i="1" s="1"/>
  <c r="D4786" i="1" l="1"/>
  <c r="J4786" i="1"/>
  <c r="H4786" i="1"/>
  <c r="P4786" i="1" l="1"/>
  <c r="O4786" i="1"/>
  <c r="L4786" i="1"/>
  <c r="N4786" i="1"/>
  <c r="B4787" i="1" s="1"/>
  <c r="J4787" i="1" l="1"/>
  <c r="D4787" i="1"/>
  <c r="P4787" i="1" s="1"/>
  <c r="H4787" i="1"/>
  <c r="L4787" i="1" s="1"/>
  <c r="O4787" i="1"/>
  <c r="N4787" i="1" l="1"/>
  <c r="B4788" i="1" s="1"/>
  <c r="D4788" i="1" l="1"/>
  <c r="J4788" i="1"/>
  <c r="H4788" i="1"/>
  <c r="P4788" i="1" l="1"/>
  <c r="O4788" i="1"/>
  <c r="L4788" i="1"/>
  <c r="N4788" i="1"/>
  <c r="B4789" i="1" s="1"/>
  <c r="J4789" i="1" l="1"/>
  <c r="D4789" i="1"/>
  <c r="P4789" i="1" s="1"/>
  <c r="H4789" i="1"/>
  <c r="O4789" i="1"/>
  <c r="L4789" i="1" l="1"/>
  <c r="N4789" i="1"/>
  <c r="B4790" i="1" s="1"/>
  <c r="D4790" i="1" l="1"/>
  <c r="J4790" i="1"/>
  <c r="H4790" i="1"/>
  <c r="P4790" i="1" l="1"/>
  <c r="O4790" i="1"/>
  <c r="L4790" i="1"/>
  <c r="N4790" i="1"/>
  <c r="B4791" i="1" s="1"/>
  <c r="J4791" i="1" l="1"/>
  <c r="D4791" i="1"/>
  <c r="P4791" i="1" s="1"/>
  <c r="H4791" i="1"/>
  <c r="O4791" i="1"/>
  <c r="L4791" i="1" l="1"/>
  <c r="N4791" i="1"/>
  <c r="B4792" i="1" s="1"/>
  <c r="D4792" i="1" l="1"/>
  <c r="N4792" i="1" s="1"/>
  <c r="B4793" i="1" s="1"/>
  <c r="J4792" i="1"/>
  <c r="H4792" i="1"/>
  <c r="L4792" i="1" l="1"/>
  <c r="J4793" i="1"/>
  <c r="D4793" i="1"/>
  <c r="P4793" i="1" s="1"/>
  <c r="H4793" i="1"/>
  <c r="L4793" i="1" s="1"/>
  <c r="P4792" i="1"/>
  <c r="O4792" i="1"/>
  <c r="O4793" i="1" l="1"/>
  <c r="N4793" i="1"/>
  <c r="B4794" i="1" s="1"/>
  <c r="D4794" i="1" l="1"/>
  <c r="P4794" i="1" s="1"/>
  <c r="J4794" i="1"/>
  <c r="H4794" i="1"/>
  <c r="L4794" i="1" s="1"/>
  <c r="N4794" i="1" l="1"/>
  <c r="B4795" i="1" s="1"/>
  <c r="D4795" i="1" s="1"/>
  <c r="P4795" i="1" s="1"/>
  <c r="O4794" i="1"/>
  <c r="J4795" i="1"/>
  <c r="H4795" i="1" l="1"/>
  <c r="L4795" i="1" s="1"/>
  <c r="O4795" i="1"/>
  <c r="N4795" i="1"/>
  <c r="B4796" i="1" s="1"/>
  <c r="D4796" i="1" l="1"/>
  <c r="J4796" i="1"/>
  <c r="H4796" i="1"/>
  <c r="P4796" i="1" l="1"/>
  <c r="O4796" i="1"/>
  <c r="L4796" i="1"/>
  <c r="N4796" i="1"/>
  <c r="B4797" i="1" s="1"/>
  <c r="J4797" i="1" l="1"/>
  <c r="D4797" i="1"/>
  <c r="P4797" i="1" s="1"/>
  <c r="H4797" i="1"/>
  <c r="L4797" i="1" s="1"/>
  <c r="O4797" i="1"/>
  <c r="N4797" i="1" l="1"/>
  <c r="B4798" i="1" s="1"/>
  <c r="D4798" i="1" l="1"/>
  <c r="J4798" i="1"/>
  <c r="H4798" i="1"/>
  <c r="P4798" i="1" l="1"/>
  <c r="O4798" i="1"/>
  <c r="L4798" i="1"/>
  <c r="N4798" i="1"/>
  <c r="B4799" i="1" s="1"/>
  <c r="J4799" i="1" l="1"/>
  <c r="D4799" i="1"/>
  <c r="P4799" i="1" s="1"/>
  <c r="H4799" i="1"/>
  <c r="L4799" i="1" s="1"/>
  <c r="O4799" i="1"/>
  <c r="N4799" i="1" l="1"/>
  <c r="B4800" i="1" s="1"/>
  <c r="D4800" i="1" l="1"/>
  <c r="J4800" i="1"/>
  <c r="H4800" i="1"/>
  <c r="P4800" i="1" l="1"/>
  <c r="O4800" i="1"/>
  <c r="L4800" i="1"/>
  <c r="N4800" i="1"/>
  <c r="B4801" i="1" s="1"/>
  <c r="J4801" i="1" l="1"/>
  <c r="D4801" i="1"/>
  <c r="P4801" i="1" s="1"/>
  <c r="H4801" i="1"/>
  <c r="L4801" i="1" s="1"/>
  <c r="O4801" i="1"/>
  <c r="N4801" i="1" l="1"/>
  <c r="B4802" i="1" s="1"/>
  <c r="D4802" i="1" l="1"/>
  <c r="J4802" i="1"/>
  <c r="H4802" i="1"/>
  <c r="P4802" i="1" l="1"/>
  <c r="O4802" i="1"/>
  <c r="L4802" i="1"/>
  <c r="N4802" i="1"/>
  <c r="B4803" i="1" s="1"/>
  <c r="J4803" i="1" l="1"/>
  <c r="D4803" i="1"/>
  <c r="P4803" i="1" s="1"/>
  <c r="H4803" i="1"/>
  <c r="L4803" i="1" s="1"/>
  <c r="O4803" i="1"/>
  <c r="N4803" i="1" l="1"/>
  <c r="B4804" i="1" s="1"/>
  <c r="D4804" i="1" l="1"/>
  <c r="N4804" i="1" s="1"/>
  <c r="B4805" i="1" s="1"/>
  <c r="J4804" i="1"/>
  <c r="H4804" i="1"/>
  <c r="J4805" i="1" l="1"/>
  <c r="D4805" i="1"/>
  <c r="P4805" i="1" s="1"/>
  <c r="H4805" i="1"/>
  <c r="L4805" i="1" s="1"/>
  <c r="L4804" i="1"/>
  <c r="P4804" i="1"/>
  <c r="O4804" i="1"/>
  <c r="O4805" i="1" s="1"/>
  <c r="N4805" i="1" l="1"/>
  <c r="B4806" i="1" s="1"/>
  <c r="D4806" i="1" l="1"/>
  <c r="N4806" i="1" s="1"/>
  <c r="B4807" i="1" s="1"/>
  <c r="J4806" i="1"/>
  <c r="H4806" i="1"/>
  <c r="L4806" i="1" l="1"/>
  <c r="J4807" i="1"/>
  <c r="D4807" i="1"/>
  <c r="P4807" i="1" s="1"/>
  <c r="H4807" i="1"/>
  <c r="L4807" i="1" s="1"/>
  <c r="P4806" i="1"/>
  <c r="O4806" i="1"/>
  <c r="O4807" i="1" l="1"/>
  <c r="N4807" i="1"/>
  <c r="B4808" i="1" s="1"/>
  <c r="D4808" i="1" l="1"/>
  <c r="N4808" i="1" s="1"/>
  <c r="B4809" i="1" s="1"/>
  <c r="J4808" i="1"/>
  <c r="H4808" i="1"/>
  <c r="L4808" i="1" l="1"/>
  <c r="J4809" i="1"/>
  <c r="D4809" i="1"/>
  <c r="P4809" i="1" s="1"/>
  <c r="H4809" i="1"/>
  <c r="L4809" i="1" s="1"/>
  <c r="P4808" i="1"/>
  <c r="O4808" i="1"/>
  <c r="O4809" i="1" l="1"/>
  <c r="N4809" i="1"/>
  <c r="B4810" i="1" s="1"/>
  <c r="D4810" i="1" l="1"/>
  <c r="N4810" i="1" s="1"/>
  <c r="B4811" i="1" s="1"/>
  <c r="J4810" i="1"/>
  <c r="H4810" i="1"/>
  <c r="L4810" i="1" l="1"/>
  <c r="J4811" i="1"/>
  <c r="D4811" i="1"/>
  <c r="P4811" i="1" s="1"/>
  <c r="H4811" i="1"/>
  <c r="L4811" i="1" s="1"/>
  <c r="P4810" i="1"/>
  <c r="O4810" i="1"/>
  <c r="O4811" i="1" l="1"/>
  <c r="N4811" i="1"/>
  <c r="B4812" i="1" s="1"/>
  <c r="D4812" i="1" l="1"/>
  <c r="N4812" i="1" s="1"/>
  <c r="B4813" i="1" s="1"/>
  <c r="J4812" i="1"/>
  <c r="H4812" i="1"/>
  <c r="L4812" i="1" l="1"/>
  <c r="J4813" i="1"/>
  <c r="D4813" i="1"/>
  <c r="P4813" i="1" s="1"/>
  <c r="H4813" i="1"/>
  <c r="L4813" i="1" s="1"/>
  <c r="P4812" i="1"/>
  <c r="O4812" i="1"/>
  <c r="O4813" i="1" l="1"/>
  <c r="N4813" i="1"/>
  <c r="B4814" i="1" s="1"/>
  <c r="D4814" i="1" l="1"/>
  <c r="N4814" i="1" s="1"/>
  <c r="B4815" i="1" s="1"/>
  <c r="J4814" i="1"/>
  <c r="H4814" i="1"/>
  <c r="L4814" i="1" l="1"/>
  <c r="J4815" i="1"/>
  <c r="D4815" i="1"/>
  <c r="P4815" i="1" s="1"/>
  <c r="H4815" i="1"/>
  <c r="L4815" i="1" s="1"/>
  <c r="P4814" i="1"/>
  <c r="O4814" i="1"/>
  <c r="O4815" i="1" l="1"/>
  <c r="N4815" i="1"/>
  <c r="B4816" i="1" s="1"/>
  <c r="D4816" i="1" l="1"/>
  <c r="N4816" i="1" s="1"/>
  <c r="B4817" i="1" s="1"/>
  <c r="J4816" i="1"/>
  <c r="H4816" i="1"/>
  <c r="L4816" i="1" l="1"/>
  <c r="J4817" i="1"/>
  <c r="D4817" i="1"/>
  <c r="P4817" i="1" s="1"/>
  <c r="H4817" i="1"/>
  <c r="L4817" i="1" s="1"/>
  <c r="P4816" i="1"/>
  <c r="O4816" i="1"/>
  <c r="O4817" i="1" l="1"/>
  <c r="N4817" i="1"/>
  <c r="B4818" i="1" s="1"/>
  <c r="D4818" i="1" l="1"/>
  <c r="N4818" i="1" s="1"/>
  <c r="B4819" i="1" s="1"/>
  <c r="J4818" i="1"/>
  <c r="H4818" i="1"/>
  <c r="L4818" i="1" l="1"/>
  <c r="J4819" i="1"/>
  <c r="D4819" i="1"/>
  <c r="P4819" i="1" s="1"/>
  <c r="H4819" i="1"/>
  <c r="L4819" i="1" s="1"/>
  <c r="P4818" i="1"/>
  <c r="O4818" i="1"/>
  <c r="O4819" i="1" l="1"/>
  <c r="N4819" i="1"/>
  <c r="B4820" i="1" s="1"/>
  <c r="D4820" i="1" l="1"/>
  <c r="N4820" i="1" s="1"/>
  <c r="B4821" i="1" s="1"/>
  <c r="J4820" i="1"/>
  <c r="H4820" i="1"/>
  <c r="L4820" i="1" l="1"/>
  <c r="J4821" i="1"/>
  <c r="D4821" i="1"/>
  <c r="P4821" i="1" s="1"/>
  <c r="H4821" i="1"/>
  <c r="L4821" i="1" s="1"/>
  <c r="P4820" i="1"/>
  <c r="O4820" i="1"/>
  <c r="O4821" i="1" l="1"/>
  <c r="N4821" i="1"/>
  <c r="B4822" i="1" s="1"/>
  <c r="D4822" i="1" l="1"/>
  <c r="N4822" i="1" s="1"/>
  <c r="B4823" i="1" s="1"/>
  <c r="J4822" i="1"/>
  <c r="H4822" i="1"/>
  <c r="L4822" i="1" l="1"/>
  <c r="J4823" i="1"/>
  <c r="D4823" i="1"/>
  <c r="P4823" i="1" s="1"/>
  <c r="H4823" i="1"/>
  <c r="L4823" i="1" s="1"/>
  <c r="P4822" i="1"/>
  <c r="O4822" i="1"/>
  <c r="O4823" i="1" l="1"/>
  <c r="N4823" i="1"/>
  <c r="B4824" i="1" s="1"/>
  <c r="D4824" i="1" l="1"/>
  <c r="N4824" i="1" s="1"/>
  <c r="B4825" i="1" s="1"/>
  <c r="J4824" i="1"/>
  <c r="H4824" i="1"/>
  <c r="L4824" i="1" l="1"/>
  <c r="J4825" i="1"/>
  <c r="D4825" i="1"/>
  <c r="P4825" i="1" s="1"/>
  <c r="H4825" i="1"/>
  <c r="L4825" i="1" s="1"/>
  <c r="P4824" i="1"/>
  <c r="O4824" i="1"/>
  <c r="O4825" i="1" l="1"/>
  <c r="N4825" i="1"/>
  <c r="B4826" i="1" s="1"/>
  <c r="D4826" i="1" l="1"/>
  <c r="N4826" i="1" s="1"/>
  <c r="B4827" i="1" s="1"/>
  <c r="J4826" i="1"/>
  <c r="H4826" i="1"/>
  <c r="L4826" i="1" l="1"/>
  <c r="J4827" i="1"/>
  <c r="D4827" i="1"/>
  <c r="P4827" i="1" s="1"/>
  <c r="H4827" i="1"/>
  <c r="L4827" i="1" s="1"/>
  <c r="P4826" i="1"/>
  <c r="O4826" i="1"/>
  <c r="O4827" i="1" l="1"/>
  <c r="N4827" i="1"/>
  <c r="B4828" i="1" s="1"/>
  <c r="D4828" i="1" l="1"/>
  <c r="N4828" i="1" s="1"/>
  <c r="B4829" i="1" s="1"/>
  <c r="J4828" i="1"/>
  <c r="H4828" i="1"/>
  <c r="L4828" i="1" l="1"/>
  <c r="J4829" i="1"/>
  <c r="D4829" i="1"/>
  <c r="P4829" i="1" s="1"/>
  <c r="H4829" i="1"/>
  <c r="L4829" i="1" s="1"/>
  <c r="P4828" i="1"/>
  <c r="O4828" i="1"/>
  <c r="O4829" i="1" l="1"/>
  <c r="N4829" i="1"/>
  <c r="B4830" i="1" s="1"/>
  <c r="D4830" i="1" l="1"/>
  <c r="N4830" i="1" s="1"/>
  <c r="B4831" i="1" s="1"/>
  <c r="J4830" i="1"/>
  <c r="H4830" i="1"/>
  <c r="L4830" i="1" l="1"/>
  <c r="J4831" i="1"/>
  <c r="D4831" i="1"/>
  <c r="P4831" i="1" s="1"/>
  <c r="H4831" i="1"/>
  <c r="L4831" i="1" s="1"/>
  <c r="P4830" i="1"/>
  <c r="O4830" i="1"/>
  <c r="O4831" i="1" l="1"/>
  <c r="N4831" i="1"/>
  <c r="B4832" i="1" s="1"/>
  <c r="D4832" i="1" l="1"/>
  <c r="N4832" i="1" s="1"/>
  <c r="B4833" i="1" s="1"/>
  <c r="J4832" i="1"/>
  <c r="H4832" i="1"/>
  <c r="L4832" i="1" l="1"/>
  <c r="J4833" i="1"/>
  <c r="D4833" i="1"/>
  <c r="P4833" i="1" s="1"/>
  <c r="H4833" i="1"/>
  <c r="L4833" i="1" s="1"/>
  <c r="P4832" i="1"/>
  <c r="O4832" i="1"/>
  <c r="O4833" i="1" l="1"/>
  <c r="N4833" i="1"/>
  <c r="B4834" i="1" s="1"/>
  <c r="D4834" i="1" l="1"/>
  <c r="N4834" i="1" s="1"/>
  <c r="B4835" i="1" s="1"/>
  <c r="J4834" i="1"/>
  <c r="H4834" i="1"/>
  <c r="L4834" i="1" l="1"/>
  <c r="J4835" i="1"/>
  <c r="D4835" i="1"/>
  <c r="P4835" i="1" s="1"/>
  <c r="H4835" i="1"/>
  <c r="L4835" i="1" s="1"/>
  <c r="P4834" i="1"/>
  <c r="O4834" i="1"/>
  <c r="O4835" i="1" l="1"/>
  <c r="N4835" i="1"/>
  <c r="B4836" i="1" s="1"/>
  <c r="D4836" i="1" l="1"/>
  <c r="N4836" i="1" s="1"/>
  <c r="B4837" i="1" s="1"/>
  <c r="J4836" i="1"/>
  <c r="H4836" i="1"/>
  <c r="L4836" i="1" l="1"/>
  <c r="J4837" i="1"/>
  <c r="D4837" i="1"/>
  <c r="P4837" i="1" s="1"/>
  <c r="H4837" i="1"/>
  <c r="L4837" i="1" s="1"/>
  <c r="P4836" i="1"/>
  <c r="O4836" i="1"/>
  <c r="O4837" i="1" l="1"/>
  <c r="N4837" i="1"/>
  <c r="B4838" i="1" s="1"/>
  <c r="D4838" i="1" l="1"/>
  <c r="N4838" i="1" s="1"/>
  <c r="B4839" i="1" s="1"/>
  <c r="J4838" i="1"/>
  <c r="H4838" i="1"/>
  <c r="L4838" i="1" l="1"/>
  <c r="J4839" i="1"/>
  <c r="D4839" i="1"/>
  <c r="P4839" i="1" s="1"/>
  <c r="H4839" i="1"/>
  <c r="L4839" i="1" s="1"/>
  <c r="P4838" i="1"/>
  <c r="O4838" i="1"/>
  <c r="O4839" i="1" l="1"/>
  <c r="N4839" i="1"/>
  <c r="B4840" i="1" s="1"/>
  <c r="D4840" i="1" l="1"/>
  <c r="N4840" i="1" s="1"/>
  <c r="B4841" i="1" s="1"/>
  <c r="J4840" i="1"/>
  <c r="H4840" i="1"/>
  <c r="L4840" i="1" l="1"/>
  <c r="J4841" i="1"/>
  <c r="D4841" i="1"/>
  <c r="P4841" i="1" s="1"/>
  <c r="H4841" i="1"/>
  <c r="L4841" i="1" s="1"/>
  <c r="P4840" i="1"/>
  <c r="O4840" i="1"/>
  <c r="O4841" i="1" l="1"/>
  <c r="N4841" i="1"/>
  <c r="B4842" i="1" s="1"/>
  <c r="D4842" i="1" l="1"/>
  <c r="N4842" i="1" s="1"/>
  <c r="B4843" i="1" s="1"/>
  <c r="J4842" i="1"/>
  <c r="H4842" i="1"/>
  <c r="L4842" i="1" l="1"/>
  <c r="J4843" i="1"/>
  <c r="D4843" i="1"/>
  <c r="P4843" i="1" s="1"/>
  <c r="H4843" i="1"/>
  <c r="L4843" i="1" s="1"/>
  <c r="P4842" i="1"/>
  <c r="O4842" i="1"/>
  <c r="O4843" i="1" l="1"/>
  <c r="N4843" i="1"/>
  <c r="B4844" i="1" s="1"/>
  <c r="D4844" i="1" l="1"/>
  <c r="N4844" i="1" s="1"/>
  <c r="B4845" i="1" s="1"/>
  <c r="J4844" i="1"/>
  <c r="H4844" i="1"/>
  <c r="L4844" i="1" l="1"/>
  <c r="J4845" i="1"/>
  <c r="D4845" i="1"/>
  <c r="P4845" i="1" s="1"/>
  <c r="H4845" i="1"/>
  <c r="L4845" i="1" s="1"/>
  <c r="P4844" i="1"/>
  <c r="O4844" i="1"/>
  <c r="O4845" i="1" l="1"/>
  <c r="N4845" i="1"/>
  <c r="B4846" i="1" s="1"/>
  <c r="D4846" i="1" l="1"/>
  <c r="N4846" i="1" s="1"/>
  <c r="B4847" i="1" s="1"/>
  <c r="J4846" i="1"/>
  <c r="H4846" i="1"/>
  <c r="L4846" i="1" l="1"/>
  <c r="J4847" i="1"/>
  <c r="D4847" i="1"/>
  <c r="P4847" i="1" s="1"/>
  <c r="H4847" i="1"/>
  <c r="L4847" i="1" s="1"/>
  <c r="P4846" i="1"/>
  <c r="O4846" i="1"/>
  <c r="O4847" i="1" l="1"/>
  <c r="N4847" i="1"/>
  <c r="B4848" i="1" s="1"/>
  <c r="D4848" i="1" l="1"/>
  <c r="N4848" i="1" s="1"/>
  <c r="B4849" i="1" s="1"/>
  <c r="J4848" i="1"/>
  <c r="H4848" i="1"/>
  <c r="L4848" i="1" l="1"/>
  <c r="J4849" i="1"/>
  <c r="D4849" i="1"/>
  <c r="P4849" i="1" s="1"/>
  <c r="H4849" i="1"/>
  <c r="L4849" i="1" s="1"/>
  <c r="P4848" i="1"/>
  <c r="O4848" i="1"/>
  <c r="O4849" i="1" l="1"/>
  <c r="N4849" i="1"/>
  <c r="B4850" i="1" s="1"/>
  <c r="D4850" i="1" l="1"/>
  <c r="N4850" i="1" s="1"/>
  <c r="B4851" i="1" s="1"/>
  <c r="J4850" i="1"/>
  <c r="H4850" i="1"/>
  <c r="L4850" i="1" l="1"/>
  <c r="J4851" i="1"/>
  <c r="D4851" i="1"/>
  <c r="P4851" i="1" s="1"/>
  <c r="H4851" i="1"/>
  <c r="L4851" i="1" s="1"/>
  <c r="P4850" i="1"/>
  <c r="O4850" i="1"/>
  <c r="O4851" i="1" l="1"/>
  <c r="N4851" i="1"/>
  <c r="B4852" i="1" s="1"/>
  <c r="D4852" i="1" l="1"/>
  <c r="N4852" i="1" s="1"/>
  <c r="B4853" i="1" s="1"/>
  <c r="J4852" i="1"/>
  <c r="H4852" i="1"/>
  <c r="L4852" i="1" l="1"/>
  <c r="J4853" i="1"/>
  <c r="D4853" i="1"/>
  <c r="P4853" i="1" s="1"/>
  <c r="H4853" i="1"/>
  <c r="L4853" i="1" s="1"/>
  <c r="P4852" i="1"/>
  <c r="O4852" i="1"/>
  <c r="O4853" i="1" l="1"/>
  <c r="N4853" i="1"/>
  <c r="B4854" i="1" s="1"/>
  <c r="D4854" i="1" l="1"/>
  <c r="N4854" i="1" s="1"/>
  <c r="B4855" i="1" s="1"/>
  <c r="J4854" i="1"/>
  <c r="H4854" i="1"/>
  <c r="L4854" i="1" l="1"/>
  <c r="J4855" i="1"/>
  <c r="D4855" i="1"/>
  <c r="P4855" i="1" s="1"/>
  <c r="H4855" i="1"/>
  <c r="L4855" i="1" s="1"/>
  <c r="P4854" i="1"/>
  <c r="O4854" i="1"/>
  <c r="O4855" i="1" l="1"/>
  <c r="N4855" i="1"/>
  <c r="B4856" i="1" s="1"/>
  <c r="D4856" i="1" l="1"/>
  <c r="N4856" i="1" s="1"/>
  <c r="B4857" i="1" s="1"/>
  <c r="J4856" i="1"/>
  <c r="H4856" i="1"/>
  <c r="L4856" i="1" l="1"/>
  <c r="J4857" i="1"/>
  <c r="D4857" i="1"/>
  <c r="P4857" i="1" s="1"/>
  <c r="H4857" i="1"/>
  <c r="L4857" i="1" s="1"/>
  <c r="P4856" i="1"/>
  <c r="O4856" i="1"/>
  <c r="O4857" i="1" l="1"/>
  <c r="N4857" i="1"/>
  <c r="B4858" i="1" s="1"/>
  <c r="D4858" i="1" l="1"/>
  <c r="N4858" i="1" s="1"/>
  <c r="B4859" i="1" s="1"/>
  <c r="J4858" i="1"/>
  <c r="H4858" i="1"/>
  <c r="L4858" i="1" l="1"/>
  <c r="J4859" i="1"/>
  <c r="D4859" i="1"/>
  <c r="P4859" i="1" s="1"/>
  <c r="H4859" i="1"/>
  <c r="L4859" i="1" s="1"/>
  <c r="P4858" i="1"/>
  <c r="O4858" i="1"/>
  <c r="O4859" i="1" l="1"/>
  <c r="N4859" i="1"/>
  <c r="B4860" i="1" s="1"/>
  <c r="D4860" i="1" l="1"/>
  <c r="N4860" i="1" s="1"/>
  <c r="B4861" i="1" s="1"/>
  <c r="J4860" i="1"/>
  <c r="H4860" i="1"/>
  <c r="L4860" i="1" l="1"/>
  <c r="J4861" i="1"/>
  <c r="D4861" i="1"/>
  <c r="P4861" i="1" s="1"/>
  <c r="H4861" i="1"/>
  <c r="L4861" i="1" s="1"/>
  <c r="P4860" i="1"/>
  <c r="O4860" i="1"/>
  <c r="O4861" i="1" l="1"/>
  <c r="N4861" i="1"/>
  <c r="B4862" i="1" s="1"/>
  <c r="D4862" i="1" l="1"/>
  <c r="N4862" i="1" s="1"/>
  <c r="B4863" i="1" s="1"/>
  <c r="J4862" i="1"/>
  <c r="H4862" i="1"/>
  <c r="L4862" i="1" l="1"/>
  <c r="J4863" i="1"/>
  <c r="D4863" i="1"/>
  <c r="P4863" i="1" s="1"/>
  <c r="H4863" i="1"/>
  <c r="L4863" i="1" s="1"/>
  <c r="P4862" i="1"/>
  <c r="O4862" i="1"/>
  <c r="O4863" i="1" l="1"/>
  <c r="N4863" i="1"/>
  <c r="B4864" i="1" s="1"/>
  <c r="D4864" i="1" l="1"/>
  <c r="N4864" i="1" s="1"/>
  <c r="B4865" i="1" s="1"/>
  <c r="J4864" i="1"/>
  <c r="H4864" i="1"/>
  <c r="L4864" i="1" l="1"/>
  <c r="J4865" i="1"/>
  <c r="D4865" i="1"/>
  <c r="P4865" i="1" s="1"/>
  <c r="H4865" i="1"/>
  <c r="L4865" i="1" s="1"/>
  <c r="P4864" i="1"/>
  <c r="O4864" i="1"/>
  <c r="O4865" i="1" l="1"/>
  <c r="N4865" i="1"/>
  <c r="B4866" i="1" s="1"/>
  <c r="D4866" i="1" l="1"/>
  <c r="N4866" i="1" s="1"/>
  <c r="B4867" i="1" s="1"/>
  <c r="J4866" i="1"/>
  <c r="H4866" i="1"/>
  <c r="L4866" i="1" l="1"/>
  <c r="J4867" i="1"/>
  <c r="D4867" i="1"/>
  <c r="P4867" i="1" s="1"/>
  <c r="H4867" i="1"/>
  <c r="L4867" i="1" s="1"/>
  <c r="P4866" i="1"/>
  <c r="O4866" i="1"/>
  <c r="O4867" i="1" l="1"/>
  <c r="N4867" i="1"/>
  <c r="B4868" i="1" s="1"/>
  <c r="D4868" i="1" l="1"/>
  <c r="N4868" i="1" s="1"/>
  <c r="B4869" i="1" s="1"/>
  <c r="J4868" i="1"/>
  <c r="H4868" i="1"/>
  <c r="L4868" i="1" l="1"/>
  <c r="J4869" i="1"/>
  <c r="D4869" i="1"/>
  <c r="P4869" i="1" s="1"/>
  <c r="H4869" i="1"/>
  <c r="L4869" i="1" s="1"/>
  <c r="P4868" i="1"/>
  <c r="O4868" i="1"/>
  <c r="O4869" i="1" l="1"/>
  <c r="N4869" i="1"/>
  <c r="B4870" i="1" s="1"/>
  <c r="D4870" i="1" l="1"/>
  <c r="N4870" i="1" s="1"/>
  <c r="B4871" i="1" s="1"/>
  <c r="J4870" i="1"/>
  <c r="H4870" i="1"/>
  <c r="L4870" i="1" l="1"/>
  <c r="J4871" i="1"/>
  <c r="D4871" i="1"/>
  <c r="P4871" i="1" s="1"/>
  <c r="H4871" i="1"/>
  <c r="L4871" i="1" s="1"/>
  <c r="P4870" i="1"/>
  <c r="O4870" i="1"/>
  <c r="O4871" i="1" l="1"/>
  <c r="N4871" i="1"/>
  <c r="B4872" i="1" s="1"/>
  <c r="D4872" i="1" l="1"/>
  <c r="N4872" i="1" s="1"/>
  <c r="B4873" i="1" s="1"/>
  <c r="J4872" i="1"/>
  <c r="H4872" i="1"/>
  <c r="L4872" i="1" l="1"/>
  <c r="J4873" i="1"/>
  <c r="D4873" i="1"/>
  <c r="P4873" i="1" s="1"/>
  <c r="H4873" i="1"/>
  <c r="L4873" i="1" s="1"/>
  <c r="P4872" i="1"/>
  <c r="O4872" i="1"/>
  <c r="O4873" i="1" l="1"/>
  <c r="N4873" i="1"/>
  <c r="B4874" i="1" s="1"/>
  <c r="D4874" i="1" l="1"/>
  <c r="N4874" i="1" s="1"/>
  <c r="B4875" i="1" s="1"/>
  <c r="J4874" i="1"/>
  <c r="H4874" i="1"/>
  <c r="L4874" i="1" l="1"/>
  <c r="J4875" i="1"/>
  <c r="D4875" i="1"/>
  <c r="P4875" i="1" s="1"/>
  <c r="H4875" i="1"/>
  <c r="L4875" i="1" s="1"/>
  <c r="P4874" i="1"/>
  <c r="O4874" i="1"/>
  <c r="O4875" i="1" l="1"/>
  <c r="N4875" i="1"/>
  <c r="B4876" i="1" s="1"/>
  <c r="D4876" i="1" l="1"/>
  <c r="N4876" i="1" s="1"/>
  <c r="B4877" i="1" s="1"/>
  <c r="J4876" i="1"/>
  <c r="H4876" i="1"/>
  <c r="L4876" i="1" l="1"/>
  <c r="J4877" i="1"/>
  <c r="D4877" i="1"/>
  <c r="P4877" i="1" s="1"/>
  <c r="H4877" i="1"/>
  <c r="L4877" i="1" s="1"/>
  <c r="P4876" i="1"/>
  <c r="O4876" i="1"/>
  <c r="O4877" i="1" l="1"/>
  <c r="N4877" i="1"/>
  <c r="B4878" i="1" s="1"/>
  <c r="D4878" i="1" l="1"/>
  <c r="N4878" i="1" s="1"/>
  <c r="B4879" i="1" s="1"/>
  <c r="J4878" i="1"/>
  <c r="H4878" i="1"/>
  <c r="L4878" i="1" l="1"/>
  <c r="J4879" i="1"/>
  <c r="D4879" i="1"/>
  <c r="P4879" i="1" s="1"/>
  <c r="H4879" i="1"/>
  <c r="L4879" i="1" s="1"/>
  <c r="P4878" i="1"/>
  <c r="O4878" i="1"/>
  <c r="O4879" i="1" l="1"/>
  <c r="N4879" i="1"/>
  <c r="B4880" i="1" s="1"/>
  <c r="D4880" i="1" l="1"/>
  <c r="N4880" i="1" s="1"/>
  <c r="B4881" i="1" s="1"/>
  <c r="J4880" i="1"/>
  <c r="H4880" i="1"/>
  <c r="L4880" i="1" l="1"/>
  <c r="J4881" i="1"/>
  <c r="D4881" i="1"/>
  <c r="P4881" i="1" s="1"/>
  <c r="H4881" i="1"/>
  <c r="L4881" i="1" s="1"/>
  <c r="P4880" i="1"/>
  <c r="O4880" i="1"/>
  <c r="O4881" i="1" l="1"/>
  <c r="N4881" i="1"/>
  <c r="B4882" i="1" s="1"/>
  <c r="D4882" i="1" l="1"/>
  <c r="N4882" i="1" s="1"/>
  <c r="B4883" i="1" s="1"/>
  <c r="J4882" i="1"/>
  <c r="H4882" i="1"/>
  <c r="L4882" i="1" l="1"/>
  <c r="J4883" i="1"/>
  <c r="D4883" i="1"/>
  <c r="P4883" i="1" s="1"/>
  <c r="H4883" i="1"/>
  <c r="L4883" i="1" s="1"/>
  <c r="P4882" i="1"/>
  <c r="O4882" i="1"/>
  <c r="O4883" i="1" l="1"/>
  <c r="N4883" i="1"/>
  <c r="B4884" i="1" s="1"/>
  <c r="D4884" i="1" l="1"/>
  <c r="N4884" i="1" s="1"/>
  <c r="B4885" i="1" s="1"/>
  <c r="J4884" i="1"/>
  <c r="H4884" i="1"/>
  <c r="L4884" i="1" l="1"/>
  <c r="J4885" i="1"/>
  <c r="D4885" i="1"/>
  <c r="P4885" i="1" s="1"/>
  <c r="H4885" i="1"/>
  <c r="L4885" i="1" s="1"/>
  <c r="P4884" i="1"/>
  <c r="O4884" i="1"/>
  <c r="O4885" i="1" l="1"/>
  <c r="N4885" i="1"/>
  <c r="B4886" i="1" s="1"/>
  <c r="D4886" i="1" l="1"/>
  <c r="N4886" i="1" s="1"/>
  <c r="B4887" i="1" s="1"/>
  <c r="J4886" i="1"/>
  <c r="H4886" i="1"/>
  <c r="L4886" i="1" l="1"/>
  <c r="J4887" i="1"/>
  <c r="D4887" i="1"/>
  <c r="P4887" i="1" s="1"/>
  <c r="H4887" i="1"/>
  <c r="L4887" i="1" s="1"/>
  <c r="P4886" i="1"/>
  <c r="O4886" i="1"/>
  <c r="O4887" i="1" l="1"/>
  <c r="N4887" i="1"/>
  <c r="B4888" i="1" s="1"/>
  <c r="D4888" i="1" l="1"/>
  <c r="N4888" i="1" s="1"/>
  <c r="B4889" i="1" s="1"/>
  <c r="J4888" i="1"/>
  <c r="H4888" i="1"/>
  <c r="L4888" i="1" l="1"/>
  <c r="J4889" i="1"/>
  <c r="D4889" i="1"/>
  <c r="P4889" i="1" s="1"/>
  <c r="H4889" i="1"/>
  <c r="L4889" i="1" s="1"/>
  <c r="P4888" i="1"/>
  <c r="O4888" i="1"/>
  <c r="O4889" i="1" l="1"/>
  <c r="N4889" i="1"/>
  <c r="B4890" i="1" s="1"/>
  <c r="D4890" i="1" l="1"/>
  <c r="N4890" i="1" s="1"/>
  <c r="B4891" i="1" s="1"/>
  <c r="J4890" i="1"/>
  <c r="H4890" i="1"/>
  <c r="L4890" i="1" l="1"/>
  <c r="J4891" i="1"/>
  <c r="D4891" i="1"/>
  <c r="P4891" i="1" s="1"/>
  <c r="H4891" i="1"/>
  <c r="L4891" i="1" s="1"/>
  <c r="P4890" i="1"/>
  <c r="O4890" i="1"/>
  <c r="O4891" i="1" l="1"/>
  <c r="N4891" i="1"/>
  <c r="B4892" i="1" s="1"/>
  <c r="D4892" i="1" l="1"/>
  <c r="N4892" i="1" s="1"/>
  <c r="B4893" i="1" s="1"/>
  <c r="J4892" i="1"/>
  <c r="H4892" i="1"/>
  <c r="L4892" i="1" l="1"/>
  <c r="J4893" i="1"/>
  <c r="D4893" i="1"/>
  <c r="P4893" i="1" s="1"/>
  <c r="H4893" i="1"/>
  <c r="L4893" i="1" s="1"/>
  <c r="P4892" i="1"/>
  <c r="O4892" i="1"/>
  <c r="O4893" i="1" l="1"/>
  <c r="N4893" i="1"/>
  <c r="B4894" i="1" s="1"/>
  <c r="D4894" i="1" l="1"/>
  <c r="N4894" i="1" s="1"/>
  <c r="B4895" i="1" s="1"/>
  <c r="J4894" i="1"/>
  <c r="H4894" i="1"/>
  <c r="L4894" i="1" l="1"/>
  <c r="J4895" i="1"/>
  <c r="D4895" i="1"/>
  <c r="P4895" i="1" s="1"/>
  <c r="H4895" i="1"/>
  <c r="L4895" i="1" s="1"/>
  <c r="P4894" i="1"/>
  <c r="O4894" i="1"/>
  <c r="O4895" i="1" l="1"/>
  <c r="N4895" i="1"/>
  <c r="B4896" i="1" s="1"/>
  <c r="D4896" i="1" l="1"/>
  <c r="N4896" i="1" s="1"/>
  <c r="B4897" i="1" s="1"/>
  <c r="J4896" i="1"/>
  <c r="H4896" i="1"/>
  <c r="L4896" i="1" l="1"/>
  <c r="J4897" i="1"/>
  <c r="D4897" i="1"/>
  <c r="P4897" i="1" s="1"/>
  <c r="H4897" i="1"/>
  <c r="L4897" i="1" s="1"/>
  <c r="P4896" i="1"/>
  <c r="O4896" i="1"/>
  <c r="O4897" i="1" l="1"/>
  <c r="N4897" i="1"/>
  <c r="B4898" i="1" s="1"/>
  <c r="D4898" i="1" l="1"/>
  <c r="N4898" i="1" s="1"/>
  <c r="B4899" i="1" s="1"/>
  <c r="J4898" i="1"/>
  <c r="H4898" i="1"/>
  <c r="L4898" i="1" l="1"/>
  <c r="J4899" i="1"/>
  <c r="D4899" i="1"/>
  <c r="P4899" i="1" s="1"/>
  <c r="H4899" i="1"/>
  <c r="L4899" i="1" s="1"/>
  <c r="P4898" i="1"/>
  <c r="O4898" i="1"/>
  <c r="O4899" i="1" l="1"/>
  <c r="N4899" i="1"/>
  <c r="B4900" i="1" s="1"/>
  <c r="D4900" i="1" l="1"/>
  <c r="N4900" i="1" s="1"/>
  <c r="B4901" i="1" s="1"/>
  <c r="J4900" i="1"/>
  <c r="H4900" i="1"/>
  <c r="L4900" i="1" l="1"/>
  <c r="J4901" i="1"/>
  <c r="D4901" i="1"/>
  <c r="P4901" i="1" s="1"/>
  <c r="H4901" i="1"/>
  <c r="L4901" i="1" s="1"/>
  <c r="P4900" i="1"/>
  <c r="O4900" i="1"/>
  <c r="O4901" i="1" l="1"/>
  <c r="N4901" i="1"/>
  <c r="B4902" i="1" s="1"/>
  <c r="D4902" i="1" l="1"/>
  <c r="N4902" i="1" s="1"/>
  <c r="B4903" i="1" s="1"/>
  <c r="J4902" i="1"/>
  <c r="H4902" i="1"/>
  <c r="L4902" i="1" l="1"/>
  <c r="J4903" i="1"/>
  <c r="D4903" i="1"/>
  <c r="P4903" i="1" s="1"/>
  <c r="H4903" i="1"/>
  <c r="L4903" i="1" s="1"/>
  <c r="P4902" i="1"/>
  <c r="O4902" i="1"/>
  <c r="O4903" i="1" l="1"/>
  <c r="N4903" i="1"/>
  <c r="B4904" i="1" s="1"/>
  <c r="D4904" i="1" l="1"/>
  <c r="N4904" i="1" s="1"/>
  <c r="B4905" i="1" s="1"/>
  <c r="J4904" i="1"/>
  <c r="H4904" i="1"/>
  <c r="L4904" i="1" l="1"/>
  <c r="J4905" i="1"/>
  <c r="D4905" i="1"/>
  <c r="P4905" i="1" s="1"/>
  <c r="H4905" i="1"/>
  <c r="L4905" i="1" s="1"/>
  <c r="P4904" i="1"/>
  <c r="O4904" i="1"/>
  <c r="O4905" i="1" l="1"/>
  <c r="N4905" i="1"/>
  <c r="B4906" i="1" s="1"/>
  <c r="D4906" i="1" l="1"/>
  <c r="N4906" i="1" s="1"/>
  <c r="B4907" i="1" s="1"/>
  <c r="J4906" i="1"/>
  <c r="H4906" i="1"/>
  <c r="L4906" i="1" l="1"/>
  <c r="J4907" i="1"/>
  <c r="D4907" i="1"/>
  <c r="P4907" i="1" s="1"/>
  <c r="H4907" i="1"/>
  <c r="L4907" i="1" s="1"/>
  <c r="P4906" i="1"/>
  <c r="O4906" i="1"/>
  <c r="O4907" i="1" l="1"/>
  <c r="N4907" i="1"/>
  <c r="B4908" i="1" s="1"/>
  <c r="D4908" i="1" l="1"/>
  <c r="N4908" i="1" s="1"/>
  <c r="B4909" i="1" s="1"/>
  <c r="J4908" i="1"/>
  <c r="H4908" i="1"/>
  <c r="L4908" i="1" l="1"/>
  <c r="J4909" i="1"/>
  <c r="D4909" i="1"/>
  <c r="P4909" i="1" s="1"/>
  <c r="H4909" i="1"/>
  <c r="L4909" i="1" s="1"/>
  <c r="P4908" i="1"/>
  <c r="O4908" i="1"/>
  <c r="O4909" i="1" l="1"/>
  <c r="N4909" i="1"/>
  <c r="B4910" i="1" s="1"/>
  <c r="D4910" i="1" l="1"/>
  <c r="N4910" i="1" s="1"/>
  <c r="B4911" i="1" s="1"/>
  <c r="J4910" i="1"/>
  <c r="H4910" i="1"/>
  <c r="L4910" i="1" l="1"/>
  <c r="J4911" i="1"/>
  <c r="D4911" i="1"/>
  <c r="P4911" i="1" s="1"/>
  <c r="H4911" i="1"/>
  <c r="L4911" i="1" s="1"/>
  <c r="P4910" i="1"/>
  <c r="O4910" i="1"/>
  <c r="O4911" i="1" l="1"/>
  <c r="N4911" i="1"/>
  <c r="B4912" i="1" s="1"/>
  <c r="D4912" i="1" l="1"/>
  <c r="N4912" i="1" s="1"/>
  <c r="B4913" i="1" s="1"/>
  <c r="J4912" i="1"/>
  <c r="H4912" i="1"/>
  <c r="L4912" i="1" l="1"/>
  <c r="J4913" i="1"/>
  <c r="D4913" i="1"/>
  <c r="P4913" i="1" s="1"/>
  <c r="H4913" i="1"/>
  <c r="L4913" i="1" s="1"/>
  <c r="P4912" i="1"/>
  <c r="O4912" i="1"/>
  <c r="O4913" i="1" l="1"/>
  <c r="N4913" i="1"/>
  <c r="B4914" i="1" s="1"/>
  <c r="D4914" i="1" l="1"/>
  <c r="N4914" i="1" s="1"/>
  <c r="B4915" i="1" s="1"/>
  <c r="J4914" i="1"/>
  <c r="H4914" i="1"/>
  <c r="L4914" i="1" l="1"/>
  <c r="J4915" i="1"/>
  <c r="D4915" i="1"/>
  <c r="P4915" i="1" s="1"/>
  <c r="H4915" i="1"/>
  <c r="L4915" i="1" s="1"/>
  <c r="P4914" i="1"/>
  <c r="O4914" i="1"/>
  <c r="O4915" i="1" l="1"/>
  <c r="N4915" i="1"/>
  <c r="B4916" i="1" s="1"/>
  <c r="D4916" i="1" l="1"/>
  <c r="N4916" i="1" s="1"/>
  <c r="B4917" i="1" s="1"/>
  <c r="J4916" i="1"/>
  <c r="H4916" i="1"/>
  <c r="L4916" i="1" l="1"/>
  <c r="J4917" i="1"/>
  <c r="D4917" i="1"/>
  <c r="P4917" i="1" s="1"/>
  <c r="H4917" i="1"/>
  <c r="L4917" i="1" s="1"/>
  <c r="P4916" i="1"/>
  <c r="O4916" i="1"/>
  <c r="O4917" i="1" l="1"/>
  <c r="N4917" i="1"/>
  <c r="B4918" i="1" s="1"/>
  <c r="D4918" i="1" l="1"/>
  <c r="N4918" i="1" s="1"/>
  <c r="B4919" i="1" s="1"/>
  <c r="J4918" i="1"/>
  <c r="H4918" i="1"/>
  <c r="L4918" i="1" l="1"/>
  <c r="J4919" i="1"/>
  <c r="D4919" i="1"/>
  <c r="P4919" i="1" s="1"/>
  <c r="H4919" i="1"/>
  <c r="L4919" i="1" s="1"/>
  <c r="P4918" i="1"/>
  <c r="O4918" i="1"/>
  <c r="O4919" i="1" l="1"/>
  <c r="N4919" i="1"/>
  <c r="B4920" i="1" s="1"/>
  <c r="D4920" i="1" l="1"/>
  <c r="N4920" i="1" s="1"/>
  <c r="B4921" i="1" s="1"/>
  <c r="J4920" i="1"/>
  <c r="H4920" i="1"/>
  <c r="L4920" i="1" l="1"/>
  <c r="J4921" i="1"/>
  <c r="D4921" i="1"/>
  <c r="P4921" i="1" s="1"/>
  <c r="H4921" i="1"/>
  <c r="L4921" i="1" s="1"/>
  <c r="P4920" i="1"/>
  <c r="O4920" i="1"/>
  <c r="O4921" i="1" l="1"/>
  <c r="N4921" i="1"/>
  <c r="B4922" i="1" s="1"/>
  <c r="D4922" i="1" l="1"/>
  <c r="N4922" i="1" s="1"/>
  <c r="B4923" i="1" s="1"/>
  <c r="J4922" i="1"/>
  <c r="H4922" i="1"/>
  <c r="L4922" i="1" l="1"/>
  <c r="J4923" i="1"/>
  <c r="D4923" i="1"/>
  <c r="P4923" i="1" s="1"/>
  <c r="H4923" i="1"/>
  <c r="L4923" i="1" s="1"/>
  <c r="P4922" i="1"/>
  <c r="O4922" i="1"/>
  <c r="O4923" i="1" l="1"/>
  <c r="N4923" i="1"/>
  <c r="B4924" i="1" s="1"/>
  <c r="D4924" i="1" l="1"/>
  <c r="N4924" i="1" s="1"/>
  <c r="B4925" i="1" s="1"/>
  <c r="J4924" i="1"/>
  <c r="H4924" i="1"/>
  <c r="L4924" i="1" l="1"/>
  <c r="J4925" i="1"/>
  <c r="D4925" i="1"/>
  <c r="P4925" i="1" s="1"/>
  <c r="H4925" i="1"/>
  <c r="L4925" i="1" s="1"/>
  <c r="P4924" i="1"/>
  <c r="O4924" i="1"/>
  <c r="O4925" i="1" l="1"/>
  <c r="N4925" i="1"/>
  <c r="B4926" i="1" s="1"/>
  <c r="D4926" i="1" l="1"/>
  <c r="N4926" i="1" s="1"/>
  <c r="B4927" i="1" s="1"/>
  <c r="J4926" i="1"/>
  <c r="H4926" i="1"/>
  <c r="L4926" i="1" l="1"/>
  <c r="J4927" i="1"/>
  <c r="D4927" i="1"/>
  <c r="P4927" i="1" s="1"/>
  <c r="H4927" i="1"/>
  <c r="L4927" i="1" s="1"/>
  <c r="P4926" i="1"/>
  <c r="O4926" i="1"/>
  <c r="O4927" i="1" l="1"/>
  <c r="N4927" i="1"/>
  <c r="B4928" i="1" s="1"/>
  <c r="D4928" i="1" l="1"/>
  <c r="N4928" i="1" s="1"/>
  <c r="B4929" i="1" s="1"/>
  <c r="J4928" i="1"/>
  <c r="H4928" i="1"/>
  <c r="L4928" i="1" l="1"/>
  <c r="J4929" i="1"/>
  <c r="D4929" i="1"/>
  <c r="P4929" i="1" s="1"/>
  <c r="H4929" i="1"/>
  <c r="L4929" i="1" s="1"/>
  <c r="P4928" i="1"/>
  <c r="O4928" i="1"/>
  <c r="O4929" i="1" l="1"/>
  <c r="N4929" i="1"/>
  <c r="B4930" i="1" s="1"/>
  <c r="D4930" i="1" l="1"/>
  <c r="N4930" i="1" s="1"/>
  <c r="B4931" i="1" s="1"/>
  <c r="J4930" i="1"/>
  <c r="H4930" i="1"/>
  <c r="L4930" i="1" l="1"/>
  <c r="J4931" i="1"/>
  <c r="D4931" i="1"/>
  <c r="P4931" i="1" s="1"/>
  <c r="H4931" i="1"/>
  <c r="L4931" i="1" s="1"/>
  <c r="P4930" i="1"/>
  <c r="O4930" i="1"/>
  <c r="O4931" i="1" l="1"/>
  <c r="N4931" i="1"/>
  <c r="B4932" i="1" s="1"/>
  <c r="D4932" i="1" l="1"/>
  <c r="N4932" i="1" s="1"/>
  <c r="B4933" i="1" s="1"/>
  <c r="J4932" i="1"/>
  <c r="H4932" i="1"/>
  <c r="L4932" i="1" l="1"/>
  <c r="J4933" i="1"/>
  <c r="D4933" i="1"/>
  <c r="P4933" i="1" s="1"/>
  <c r="H4933" i="1"/>
  <c r="L4933" i="1" s="1"/>
  <c r="P4932" i="1"/>
  <c r="O4932" i="1"/>
  <c r="O4933" i="1" l="1"/>
  <c r="N4933" i="1"/>
  <c r="B4934" i="1" s="1"/>
  <c r="D4934" i="1" l="1"/>
  <c r="N4934" i="1" s="1"/>
  <c r="B4935" i="1" s="1"/>
  <c r="J4934" i="1"/>
  <c r="H4934" i="1"/>
  <c r="L4934" i="1" l="1"/>
  <c r="J4935" i="1"/>
  <c r="D4935" i="1"/>
  <c r="P4935" i="1" s="1"/>
  <c r="H4935" i="1"/>
  <c r="L4935" i="1" s="1"/>
  <c r="P4934" i="1"/>
  <c r="O4934" i="1"/>
  <c r="O4935" i="1" l="1"/>
  <c r="N4935" i="1"/>
  <c r="B4936" i="1" s="1"/>
  <c r="D4936" i="1" l="1"/>
  <c r="N4936" i="1" s="1"/>
  <c r="B4937" i="1" s="1"/>
  <c r="J4936" i="1"/>
  <c r="H4936" i="1"/>
  <c r="L4936" i="1" l="1"/>
  <c r="J4937" i="1"/>
  <c r="D4937" i="1"/>
  <c r="P4937" i="1" s="1"/>
  <c r="H4937" i="1"/>
  <c r="L4937" i="1" s="1"/>
  <c r="P4936" i="1"/>
  <c r="O4936" i="1"/>
  <c r="O4937" i="1" l="1"/>
  <c r="N4937" i="1"/>
  <c r="B4938" i="1" s="1"/>
  <c r="D4938" i="1" l="1"/>
  <c r="N4938" i="1" s="1"/>
  <c r="B4939" i="1" s="1"/>
  <c r="J4938" i="1"/>
  <c r="H4938" i="1"/>
  <c r="L4938" i="1" l="1"/>
  <c r="J4939" i="1"/>
  <c r="D4939" i="1"/>
  <c r="P4939" i="1" s="1"/>
  <c r="H4939" i="1"/>
  <c r="L4939" i="1" s="1"/>
  <c r="P4938" i="1"/>
  <c r="O4938" i="1"/>
  <c r="O4939" i="1" l="1"/>
  <c r="N4939" i="1"/>
  <c r="B4940" i="1" s="1"/>
  <c r="D4940" i="1" l="1"/>
  <c r="N4940" i="1" s="1"/>
  <c r="B4941" i="1" s="1"/>
  <c r="J4940" i="1"/>
  <c r="H4940" i="1"/>
  <c r="J4941" i="1" l="1"/>
  <c r="D4941" i="1"/>
  <c r="P4941" i="1" s="1"/>
  <c r="H4941" i="1"/>
  <c r="L4940" i="1"/>
  <c r="P4940" i="1"/>
  <c r="O4940" i="1"/>
  <c r="O4941" i="1" s="1"/>
  <c r="L4941" i="1" l="1"/>
  <c r="N4941" i="1"/>
  <c r="B4942" i="1" s="1"/>
  <c r="D4942" i="1" l="1"/>
  <c r="N4942" i="1" s="1"/>
  <c r="B4943" i="1" s="1"/>
  <c r="J4942" i="1"/>
  <c r="H4942" i="1"/>
  <c r="L4942" i="1" l="1"/>
  <c r="J4943" i="1"/>
  <c r="D4943" i="1"/>
  <c r="P4943" i="1" s="1"/>
  <c r="H4943" i="1"/>
  <c r="L4943" i="1" s="1"/>
  <c r="P4942" i="1"/>
  <c r="O4942" i="1"/>
  <c r="O4943" i="1" l="1"/>
  <c r="N4943" i="1"/>
  <c r="B4944" i="1" s="1"/>
  <c r="D4944" i="1" l="1"/>
  <c r="N4944" i="1" s="1"/>
  <c r="B4945" i="1" s="1"/>
  <c r="J4944" i="1"/>
  <c r="H4944" i="1"/>
  <c r="L4944" i="1" l="1"/>
  <c r="J4945" i="1"/>
  <c r="D4945" i="1"/>
  <c r="P4945" i="1" s="1"/>
  <c r="H4945" i="1"/>
  <c r="L4945" i="1" s="1"/>
  <c r="P4944" i="1"/>
  <c r="O4944" i="1"/>
  <c r="O4945" i="1" l="1"/>
  <c r="N4945" i="1"/>
  <c r="B4946" i="1" s="1"/>
  <c r="D4946" i="1" l="1"/>
  <c r="N4946" i="1" s="1"/>
  <c r="B4947" i="1" s="1"/>
  <c r="J4946" i="1"/>
  <c r="H4946" i="1"/>
  <c r="L4946" i="1" l="1"/>
  <c r="J4947" i="1"/>
  <c r="D4947" i="1"/>
  <c r="P4947" i="1" s="1"/>
  <c r="H4947" i="1"/>
  <c r="L4947" i="1" s="1"/>
  <c r="P4946" i="1"/>
  <c r="O4946" i="1"/>
  <c r="O4947" i="1" l="1"/>
  <c r="N4947" i="1"/>
  <c r="B4948" i="1" s="1"/>
  <c r="D4948" i="1" l="1"/>
  <c r="N4948" i="1" s="1"/>
  <c r="B4949" i="1" s="1"/>
  <c r="J4948" i="1"/>
  <c r="H4948" i="1"/>
  <c r="L4948" i="1" l="1"/>
  <c r="J4949" i="1"/>
  <c r="D4949" i="1"/>
  <c r="P4949" i="1" s="1"/>
  <c r="H4949" i="1"/>
  <c r="L4949" i="1" s="1"/>
  <c r="P4948" i="1"/>
  <c r="O4948" i="1"/>
  <c r="O4949" i="1" l="1"/>
  <c r="N4949" i="1"/>
  <c r="B4950" i="1" s="1"/>
  <c r="D4950" i="1" l="1"/>
  <c r="N4950" i="1" s="1"/>
  <c r="B4951" i="1" s="1"/>
  <c r="J4950" i="1"/>
  <c r="H4950" i="1"/>
  <c r="L4950" i="1" l="1"/>
  <c r="J4951" i="1"/>
  <c r="D4951" i="1"/>
  <c r="P4951" i="1" s="1"/>
  <c r="H4951" i="1"/>
  <c r="L4951" i="1" s="1"/>
  <c r="P4950" i="1"/>
  <c r="O4950" i="1"/>
  <c r="O4951" i="1" l="1"/>
  <c r="N4951" i="1"/>
  <c r="B4952" i="1" s="1"/>
  <c r="D4952" i="1" l="1"/>
  <c r="J4952" i="1"/>
  <c r="H4952" i="1"/>
  <c r="P4952" i="1" l="1"/>
  <c r="O4952" i="1"/>
  <c r="L4952" i="1"/>
  <c r="N4952" i="1"/>
  <c r="B4953" i="1" s="1"/>
  <c r="J4953" i="1" l="1"/>
  <c r="D4953" i="1"/>
  <c r="P4953" i="1" s="1"/>
  <c r="H4953" i="1"/>
  <c r="L4953" i="1" s="1"/>
  <c r="O4953" i="1"/>
  <c r="N4953" i="1" l="1"/>
  <c r="B4954" i="1" s="1"/>
  <c r="D4954" i="1" l="1"/>
  <c r="J4954" i="1"/>
  <c r="H4954" i="1"/>
  <c r="P4954" i="1" l="1"/>
  <c r="O4954" i="1"/>
  <c r="L4954" i="1"/>
  <c r="N4954" i="1"/>
  <c r="B4955" i="1" s="1"/>
  <c r="J4955" i="1" l="1"/>
  <c r="D4955" i="1"/>
  <c r="P4955" i="1" s="1"/>
  <c r="H4955" i="1"/>
  <c r="O4955" i="1"/>
  <c r="L4955" i="1" l="1"/>
  <c r="N4955" i="1"/>
  <c r="B4956" i="1" s="1"/>
  <c r="D4956" i="1" l="1"/>
  <c r="N4956" i="1" s="1"/>
  <c r="B4957" i="1" s="1"/>
  <c r="J4956" i="1"/>
  <c r="H4956" i="1"/>
  <c r="J4957" i="1" l="1"/>
  <c r="D4957" i="1"/>
  <c r="P4957" i="1" s="1"/>
  <c r="H4957" i="1"/>
  <c r="L4957" i="1" s="1"/>
  <c r="L4956" i="1"/>
  <c r="P4956" i="1"/>
  <c r="O4956" i="1"/>
  <c r="O4957" i="1" s="1"/>
  <c r="N4957" i="1" l="1"/>
  <c r="B4958" i="1" s="1"/>
  <c r="D4958" i="1" l="1"/>
  <c r="J4958" i="1"/>
  <c r="H4958" i="1"/>
  <c r="P4958" i="1" l="1"/>
  <c r="O4958" i="1"/>
  <c r="L4958" i="1"/>
  <c r="N4958" i="1"/>
  <c r="B4959" i="1" s="1"/>
  <c r="J4959" i="1" l="1"/>
  <c r="D4959" i="1"/>
  <c r="P4959" i="1" s="1"/>
  <c r="H4959" i="1"/>
  <c r="L4959" i="1" s="1"/>
  <c r="O4959" i="1"/>
  <c r="N4959" i="1" l="1"/>
  <c r="B4960" i="1" s="1"/>
  <c r="D4960" i="1" l="1"/>
  <c r="J4960" i="1"/>
  <c r="H4960" i="1"/>
  <c r="P4960" i="1" l="1"/>
  <c r="O4960" i="1"/>
  <c r="L4960" i="1"/>
  <c r="N4960" i="1"/>
  <c r="B4961" i="1" s="1"/>
  <c r="J4961" i="1" l="1"/>
  <c r="D4961" i="1"/>
  <c r="P4961" i="1" s="1"/>
  <c r="H4961" i="1"/>
  <c r="L4961" i="1" s="1"/>
  <c r="O4961" i="1"/>
  <c r="N4961" i="1" l="1"/>
  <c r="B4962" i="1" s="1"/>
  <c r="D4962" i="1" l="1"/>
  <c r="J4962" i="1"/>
  <c r="H4962" i="1"/>
  <c r="P4962" i="1" l="1"/>
  <c r="O4962" i="1"/>
  <c r="L4962" i="1"/>
  <c r="N4962" i="1"/>
  <c r="B4963" i="1" s="1"/>
  <c r="J4963" i="1" l="1"/>
  <c r="D4963" i="1"/>
  <c r="P4963" i="1" s="1"/>
  <c r="H4963" i="1"/>
  <c r="L4963" i="1" s="1"/>
  <c r="O4963" i="1"/>
  <c r="N4963" i="1" l="1"/>
  <c r="B4964" i="1" s="1"/>
  <c r="D4964" i="1" l="1"/>
  <c r="J4964" i="1"/>
  <c r="H4964" i="1"/>
  <c r="P4964" i="1" l="1"/>
  <c r="O4964" i="1"/>
  <c r="L4964" i="1"/>
  <c r="N4964" i="1"/>
  <c r="B4965" i="1" s="1"/>
  <c r="J4965" i="1" l="1"/>
  <c r="D4965" i="1"/>
  <c r="P4965" i="1" s="1"/>
  <c r="H4965" i="1"/>
  <c r="L4965" i="1" s="1"/>
  <c r="O4965" i="1"/>
  <c r="N4965" i="1" l="1"/>
  <c r="B4966" i="1" s="1"/>
  <c r="D4966" i="1" l="1"/>
  <c r="J4966" i="1"/>
  <c r="H4966" i="1"/>
  <c r="P4966" i="1" l="1"/>
  <c r="O4966" i="1"/>
  <c r="L4966" i="1"/>
  <c r="N4966" i="1"/>
  <c r="B4967" i="1" s="1"/>
  <c r="J4967" i="1" l="1"/>
  <c r="D4967" i="1"/>
  <c r="P4967" i="1" s="1"/>
  <c r="H4967" i="1"/>
  <c r="L4967" i="1" s="1"/>
  <c r="O4967" i="1"/>
  <c r="N4967" i="1" l="1"/>
  <c r="B4968" i="1" s="1"/>
  <c r="D4968" i="1" l="1"/>
  <c r="N4968" i="1" s="1"/>
  <c r="B4969" i="1" s="1"/>
  <c r="J4968" i="1"/>
  <c r="H4968" i="1"/>
  <c r="L4968" i="1" l="1"/>
  <c r="J4969" i="1"/>
  <c r="D4969" i="1"/>
  <c r="P4969" i="1" s="1"/>
  <c r="H4969" i="1"/>
  <c r="L4969" i="1" s="1"/>
  <c r="P4968" i="1"/>
  <c r="O4968" i="1"/>
  <c r="O4969" i="1" l="1"/>
  <c r="N4969" i="1"/>
  <c r="B4970" i="1" s="1"/>
  <c r="D4970" i="1" l="1"/>
  <c r="N4970" i="1" s="1"/>
  <c r="B4971" i="1" s="1"/>
  <c r="J4970" i="1"/>
  <c r="H4970" i="1"/>
  <c r="L4970" i="1" l="1"/>
  <c r="J4971" i="1"/>
  <c r="D4971" i="1"/>
  <c r="P4971" i="1" s="1"/>
  <c r="H4971" i="1"/>
  <c r="L4971" i="1" s="1"/>
  <c r="P4970" i="1"/>
  <c r="O4970" i="1"/>
  <c r="O4971" i="1" l="1"/>
  <c r="N4971" i="1"/>
  <c r="B4972" i="1" s="1"/>
  <c r="D4972" i="1" l="1"/>
  <c r="N4972" i="1" s="1"/>
  <c r="B4973" i="1" s="1"/>
  <c r="J4972" i="1"/>
  <c r="H4972" i="1"/>
  <c r="L4972" i="1" l="1"/>
  <c r="J4973" i="1"/>
  <c r="D4973" i="1"/>
  <c r="P4973" i="1" s="1"/>
  <c r="H4973" i="1"/>
  <c r="L4973" i="1" s="1"/>
  <c r="P4972" i="1"/>
  <c r="O4972" i="1"/>
  <c r="O4973" i="1" l="1"/>
  <c r="N4973" i="1"/>
  <c r="B4974" i="1" s="1"/>
  <c r="D4974" i="1" l="1"/>
  <c r="N4974" i="1" s="1"/>
  <c r="B4975" i="1" s="1"/>
  <c r="J4974" i="1"/>
  <c r="H4974" i="1"/>
  <c r="L4974" i="1" l="1"/>
  <c r="J4975" i="1"/>
  <c r="D4975" i="1"/>
  <c r="P4975" i="1" s="1"/>
  <c r="H4975" i="1"/>
  <c r="L4975" i="1" s="1"/>
  <c r="P4974" i="1"/>
  <c r="O4974" i="1"/>
  <c r="O4975" i="1" l="1"/>
  <c r="N4975" i="1"/>
  <c r="B4976" i="1" s="1"/>
  <c r="D4976" i="1" l="1"/>
  <c r="N4976" i="1" s="1"/>
  <c r="B4977" i="1" s="1"/>
  <c r="J4976" i="1"/>
  <c r="H4976" i="1"/>
  <c r="L4976" i="1" l="1"/>
  <c r="J4977" i="1"/>
  <c r="D4977" i="1"/>
  <c r="P4977" i="1" s="1"/>
  <c r="H4977" i="1"/>
  <c r="L4977" i="1" s="1"/>
  <c r="P4976" i="1"/>
  <c r="O4976" i="1"/>
  <c r="O4977" i="1" l="1"/>
  <c r="N4977" i="1"/>
  <c r="B4978" i="1" s="1"/>
  <c r="D4978" i="1" l="1"/>
  <c r="N4978" i="1" s="1"/>
  <c r="B4979" i="1" s="1"/>
  <c r="J4978" i="1"/>
  <c r="H4978" i="1"/>
  <c r="L4978" i="1" l="1"/>
  <c r="J4979" i="1"/>
  <c r="D4979" i="1"/>
  <c r="P4979" i="1" s="1"/>
  <c r="H4979" i="1"/>
  <c r="L4979" i="1" s="1"/>
  <c r="P4978" i="1"/>
  <c r="O4978" i="1"/>
  <c r="O4979" i="1" l="1"/>
  <c r="N4979" i="1"/>
  <c r="B4980" i="1" s="1"/>
  <c r="D4980" i="1" l="1"/>
  <c r="N4980" i="1" s="1"/>
  <c r="B4981" i="1" s="1"/>
  <c r="J4980" i="1"/>
  <c r="H4980" i="1"/>
  <c r="L4980" i="1" l="1"/>
  <c r="J4981" i="1"/>
  <c r="D4981" i="1"/>
  <c r="P4981" i="1" s="1"/>
  <c r="H4981" i="1"/>
  <c r="L4981" i="1" s="1"/>
  <c r="P4980" i="1"/>
  <c r="O4980" i="1"/>
  <c r="O4981" i="1" l="1"/>
  <c r="N4981" i="1"/>
  <c r="B4982" i="1" s="1"/>
  <c r="D4982" i="1" l="1"/>
  <c r="N4982" i="1" s="1"/>
  <c r="B4983" i="1" s="1"/>
  <c r="J4982" i="1"/>
  <c r="H4982" i="1"/>
  <c r="L4982" i="1" l="1"/>
  <c r="J4983" i="1"/>
  <c r="D4983" i="1"/>
  <c r="P4983" i="1" s="1"/>
  <c r="H4983" i="1"/>
  <c r="L4983" i="1" s="1"/>
  <c r="P4982" i="1"/>
  <c r="O4982" i="1"/>
  <c r="O4983" i="1" l="1"/>
  <c r="N4983" i="1"/>
  <c r="B4984" i="1" s="1"/>
  <c r="D4984" i="1" l="1"/>
  <c r="N4984" i="1" s="1"/>
  <c r="B4985" i="1" s="1"/>
  <c r="J4984" i="1"/>
  <c r="H4984" i="1"/>
  <c r="L4984" i="1" l="1"/>
  <c r="J4985" i="1"/>
  <c r="D4985" i="1"/>
  <c r="P4985" i="1" s="1"/>
  <c r="H4985" i="1"/>
  <c r="L4985" i="1" s="1"/>
  <c r="P4984" i="1"/>
  <c r="O4984" i="1"/>
  <c r="O4985" i="1" l="1"/>
  <c r="N4985" i="1"/>
  <c r="B4986" i="1" s="1"/>
  <c r="D4986" i="1" l="1"/>
  <c r="N4986" i="1" s="1"/>
  <c r="B4987" i="1" s="1"/>
  <c r="J4986" i="1"/>
  <c r="H4986" i="1"/>
  <c r="L4986" i="1" l="1"/>
  <c r="J4987" i="1"/>
  <c r="D4987" i="1"/>
  <c r="P4987" i="1" s="1"/>
  <c r="H4987" i="1"/>
  <c r="L4987" i="1" s="1"/>
  <c r="P4986" i="1"/>
  <c r="O4986" i="1"/>
  <c r="O4987" i="1" l="1"/>
  <c r="N4987" i="1"/>
  <c r="B4988" i="1" s="1"/>
  <c r="D4988" i="1" l="1"/>
  <c r="N4988" i="1" s="1"/>
  <c r="B4989" i="1" s="1"/>
  <c r="J4988" i="1"/>
  <c r="H4988" i="1"/>
  <c r="L4988" i="1" l="1"/>
  <c r="J4989" i="1"/>
  <c r="D4989" i="1"/>
  <c r="P4989" i="1" s="1"/>
  <c r="H4989" i="1"/>
  <c r="L4989" i="1" s="1"/>
  <c r="P4988" i="1"/>
  <c r="O4988" i="1"/>
  <c r="O4989" i="1" l="1"/>
  <c r="N4989" i="1"/>
  <c r="B4990" i="1" s="1"/>
  <c r="D4990" i="1" l="1"/>
  <c r="N4990" i="1" s="1"/>
  <c r="B4991" i="1" s="1"/>
  <c r="J4990" i="1"/>
  <c r="H4990" i="1"/>
  <c r="L4990" i="1" l="1"/>
  <c r="J4991" i="1"/>
  <c r="D4991" i="1"/>
  <c r="P4991" i="1" s="1"/>
  <c r="H4991" i="1"/>
  <c r="L4991" i="1" s="1"/>
  <c r="P4990" i="1"/>
  <c r="O4990" i="1"/>
  <c r="O4991" i="1" l="1"/>
  <c r="N4991" i="1"/>
  <c r="B4992" i="1" s="1"/>
  <c r="D4992" i="1" l="1"/>
  <c r="N4992" i="1" s="1"/>
  <c r="B4993" i="1" s="1"/>
  <c r="J4992" i="1"/>
  <c r="H4992" i="1"/>
  <c r="L4992" i="1" l="1"/>
  <c r="J4993" i="1"/>
  <c r="D4993" i="1"/>
  <c r="P4993" i="1" s="1"/>
  <c r="H4993" i="1"/>
  <c r="L4993" i="1" s="1"/>
  <c r="P4992" i="1"/>
  <c r="O4992" i="1"/>
  <c r="O4993" i="1" l="1"/>
  <c r="N4993" i="1"/>
  <c r="B4994" i="1" s="1"/>
  <c r="D4994" i="1" l="1"/>
  <c r="N4994" i="1" s="1"/>
  <c r="B4995" i="1" s="1"/>
  <c r="J4994" i="1"/>
  <c r="H4994" i="1"/>
  <c r="L4994" i="1" l="1"/>
  <c r="J4995" i="1"/>
  <c r="D4995" i="1"/>
  <c r="P4995" i="1" s="1"/>
  <c r="H4995" i="1"/>
  <c r="L4995" i="1" s="1"/>
  <c r="P4994" i="1"/>
  <c r="O4994" i="1"/>
  <c r="O4995" i="1" l="1"/>
  <c r="N4995" i="1"/>
  <c r="B4996" i="1" s="1"/>
  <c r="D4996" i="1" l="1"/>
  <c r="N4996" i="1" s="1"/>
  <c r="B4997" i="1" s="1"/>
  <c r="J4996" i="1"/>
  <c r="H4996" i="1"/>
  <c r="L4996" i="1" l="1"/>
  <c r="J4997" i="1"/>
  <c r="D4997" i="1"/>
  <c r="P4997" i="1" s="1"/>
  <c r="H4997" i="1"/>
  <c r="L4997" i="1" s="1"/>
  <c r="P4996" i="1"/>
  <c r="O4996" i="1"/>
  <c r="O4997" i="1" l="1"/>
  <c r="N4997" i="1"/>
  <c r="B4998" i="1" s="1"/>
  <c r="D4998" i="1" l="1"/>
  <c r="N4998" i="1" s="1"/>
  <c r="B4999" i="1" s="1"/>
  <c r="J4998" i="1"/>
  <c r="H4998" i="1"/>
  <c r="L4998" i="1" l="1"/>
  <c r="J4999" i="1"/>
  <c r="D4999" i="1"/>
  <c r="P4999" i="1" s="1"/>
  <c r="H4999" i="1"/>
  <c r="L4999" i="1" s="1"/>
  <c r="P4998" i="1"/>
  <c r="O4998" i="1"/>
  <c r="O4999" i="1" l="1"/>
  <c r="N4999" i="1"/>
  <c r="B5000" i="1" s="1"/>
  <c r="D5000" i="1" l="1"/>
  <c r="N5000" i="1" s="1"/>
  <c r="B5001" i="1" s="1"/>
  <c r="J5000" i="1"/>
  <c r="H5000" i="1"/>
  <c r="L5000" i="1" l="1"/>
  <c r="J5001" i="1"/>
  <c r="D5001" i="1"/>
  <c r="P5001" i="1" s="1"/>
  <c r="H5001" i="1"/>
  <c r="L5001" i="1" s="1"/>
  <c r="P5000" i="1"/>
  <c r="O5000" i="1"/>
  <c r="O5001" i="1" l="1"/>
  <c r="N5001" i="1"/>
  <c r="B5002" i="1" s="1"/>
  <c r="D5002" i="1" l="1"/>
  <c r="N5002" i="1" s="1"/>
  <c r="B5003" i="1" s="1"/>
  <c r="J5002" i="1"/>
  <c r="H5002" i="1"/>
  <c r="L5002" i="1" l="1"/>
  <c r="J5003" i="1"/>
  <c r="D5003" i="1"/>
  <c r="P5003" i="1" s="1"/>
  <c r="H5003" i="1"/>
  <c r="L5003" i="1" s="1"/>
  <c r="P5002" i="1"/>
  <c r="O5002" i="1"/>
  <c r="O5003" i="1" l="1"/>
  <c r="N5003" i="1"/>
  <c r="B5004" i="1" s="1"/>
  <c r="D5004" i="1" l="1"/>
  <c r="N5004" i="1" s="1"/>
  <c r="B5005" i="1" s="1"/>
  <c r="J5004" i="1"/>
  <c r="H5004" i="1"/>
  <c r="L5004" i="1" l="1"/>
  <c r="J5005" i="1"/>
  <c r="D5005" i="1"/>
  <c r="P5005" i="1" s="1"/>
  <c r="H5005" i="1"/>
  <c r="L5005" i="1" s="1"/>
  <c r="P5004" i="1"/>
  <c r="O5004" i="1"/>
  <c r="O5005" i="1" l="1"/>
  <c r="N5005" i="1"/>
  <c r="B5006" i="1" s="1"/>
  <c r="D5006" i="1" l="1"/>
  <c r="N5006" i="1" s="1"/>
  <c r="B5007" i="1" s="1"/>
  <c r="J5006" i="1"/>
  <c r="H5006" i="1"/>
  <c r="L5006" i="1" l="1"/>
  <c r="J5007" i="1"/>
  <c r="D5007" i="1"/>
  <c r="P5007" i="1" s="1"/>
  <c r="H5007" i="1"/>
  <c r="L5007" i="1" s="1"/>
  <c r="P5006" i="1"/>
  <c r="O5006" i="1"/>
  <c r="O5007" i="1" l="1"/>
  <c r="N5007" i="1"/>
  <c r="B5008" i="1" s="1"/>
  <c r="D5008" i="1" l="1"/>
  <c r="N5008" i="1" s="1"/>
  <c r="B5009" i="1" s="1"/>
  <c r="J5008" i="1"/>
  <c r="H5008" i="1"/>
  <c r="L5008" i="1" l="1"/>
  <c r="J5009" i="1"/>
  <c r="D5009" i="1"/>
  <c r="P5009" i="1" s="1"/>
  <c r="H5009" i="1"/>
  <c r="L5009" i="1" s="1"/>
  <c r="P5008" i="1"/>
  <c r="O5008" i="1"/>
  <c r="O5009" i="1" l="1"/>
  <c r="N5009" i="1"/>
  <c r="B5010" i="1" s="1"/>
  <c r="D5010" i="1" l="1"/>
  <c r="N5010" i="1" s="1"/>
  <c r="B5011" i="1" s="1"/>
  <c r="J5010" i="1"/>
  <c r="H5010" i="1"/>
  <c r="L5010" i="1" l="1"/>
  <c r="J5011" i="1"/>
  <c r="D5011" i="1"/>
  <c r="P5011" i="1" s="1"/>
  <c r="H5011" i="1"/>
  <c r="L5011" i="1" s="1"/>
  <c r="P5010" i="1"/>
  <c r="O5010" i="1"/>
  <c r="O5011" i="1" l="1"/>
  <c r="N5011" i="1"/>
  <c r="B5012" i="1" s="1"/>
  <c r="D5012" i="1" l="1"/>
  <c r="N5012" i="1" s="1"/>
  <c r="B5013" i="1" s="1"/>
  <c r="J5012" i="1"/>
  <c r="H5012" i="1"/>
  <c r="L5012" i="1" l="1"/>
  <c r="J5013" i="1"/>
  <c r="D5013" i="1"/>
  <c r="P5013" i="1" s="1"/>
  <c r="H5013" i="1"/>
  <c r="L5013" i="1" s="1"/>
  <c r="P5012" i="1"/>
  <c r="O5012" i="1"/>
  <c r="O5013" i="1" l="1"/>
  <c r="N5013" i="1"/>
  <c r="B5014" i="1" s="1"/>
  <c r="D5014" i="1" l="1"/>
  <c r="N5014" i="1" s="1"/>
  <c r="B5015" i="1" s="1"/>
  <c r="J5014" i="1"/>
  <c r="H5014" i="1"/>
  <c r="L5014" i="1" l="1"/>
  <c r="J5015" i="1"/>
  <c r="D5015" i="1"/>
  <c r="P5015" i="1" s="1"/>
  <c r="H5015" i="1"/>
  <c r="L5015" i="1" s="1"/>
  <c r="P5014" i="1"/>
  <c r="O5014" i="1"/>
  <c r="O5015" i="1" l="1"/>
  <c r="N5015" i="1"/>
  <c r="B5016" i="1" s="1"/>
  <c r="D5016" i="1" l="1"/>
  <c r="N5016" i="1" s="1"/>
  <c r="B5017" i="1" s="1"/>
  <c r="J5016" i="1"/>
  <c r="H5016" i="1"/>
  <c r="L5016" i="1" l="1"/>
  <c r="J5017" i="1"/>
  <c r="D5017" i="1"/>
  <c r="P5017" i="1" s="1"/>
  <c r="H5017" i="1"/>
  <c r="L5017" i="1" s="1"/>
  <c r="P5016" i="1"/>
  <c r="O5016" i="1"/>
  <c r="O5017" i="1" l="1"/>
  <c r="N5017" i="1"/>
  <c r="B5018" i="1" s="1"/>
  <c r="D5018" i="1" l="1"/>
  <c r="N5018" i="1" s="1"/>
  <c r="B5019" i="1" s="1"/>
  <c r="J5018" i="1"/>
  <c r="H5018" i="1"/>
  <c r="L5018" i="1" l="1"/>
  <c r="J5019" i="1"/>
  <c r="D5019" i="1"/>
  <c r="P5019" i="1" s="1"/>
  <c r="H5019" i="1"/>
  <c r="L5019" i="1" s="1"/>
  <c r="P5018" i="1"/>
  <c r="O5018" i="1"/>
  <c r="O5019" i="1" l="1"/>
  <c r="N5019" i="1"/>
  <c r="B5020" i="1" s="1"/>
  <c r="D5020" i="1" l="1"/>
  <c r="N5020" i="1" s="1"/>
  <c r="B5021" i="1" s="1"/>
  <c r="J5020" i="1"/>
  <c r="H5020" i="1"/>
  <c r="L5020" i="1" l="1"/>
  <c r="J5021" i="1"/>
  <c r="D5021" i="1"/>
  <c r="P5021" i="1" s="1"/>
  <c r="H5021" i="1"/>
  <c r="L5021" i="1" s="1"/>
  <c r="P5020" i="1"/>
  <c r="O5020" i="1"/>
  <c r="O5021" i="1" l="1"/>
  <c r="N5021" i="1"/>
  <c r="B5022" i="1" s="1"/>
  <c r="D5022" i="1" l="1"/>
  <c r="N5022" i="1" s="1"/>
  <c r="B5023" i="1" s="1"/>
  <c r="J5022" i="1"/>
  <c r="H5022" i="1"/>
  <c r="L5022" i="1" l="1"/>
  <c r="J5023" i="1"/>
  <c r="D5023" i="1"/>
  <c r="P5023" i="1" s="1"/>
  <c r="H5023" i="1"/>
  <c r="L5023" i="1" s="1"/>
  <c r="P5022" i="1"/>
  <c r="O5022" i="1"/>
  <c r="O5023" i="1" l="1"/>
  <c r="N5023" i="1"/>
  <c r="B5024" i="1" s="1"/>
  <c r="D5024" i="1" l="1"/>
  <c r="N5024" i="1" s="1"/>
  <c r="B5025" i="1" s="1"/>
  <c r="J5024" i="1"/>
  <c r="H5024" i="1"/>
  <c r="L5024" i="1" l="1"/>
  <c r="J5025" i="1"/>
  <c r="D5025" i="1"/>
  <c r="P5025" i="1" s="1"/>
  <c r="H5025" i="1"/>
  <c r="L5025" i="1" s="1"/>
  <c r="P5024" i="1"/>
  <c r="O5024" i="1"/>
  <c r="O5025" i="1" l="1"/>
  <c r="N5025" i="1"/>
  <c r="B5026" i="1" s="1"/>
  <c r="D5026" i="1" l="1"/>
  <c r="N5026" i="1" s="1"/>
  <c r="B5027" i="1" s="1"/>
  <c r="J5026" i="1"/>
  <c r="H5026" i="1"/>
  <c r="L5026" i="1" l="1"/>
  <c r="J5027" i="1"/>
  <c r="D5027" i="1"/>
  <c r="P5027" i="1" s="1"/>
  <c r="H5027" i="1"/>
  <c r="L5027" i="1" s="1"/>
  <c r="P5026" i="1"/>
  <c r="O5026" i="1"/>
  <c r="O5027" i="1" l="1"/>
  <c r="N5027" i="1"/>
  <c r="B5028" i="1" s="1"/>
  <c r="D5028" i="1" l="1"/>
  <c r="N5028" i="1" s="1"/>
  <c r="B5029" i="1" s="1"/>
  <c r="J5028" i="1"/>
  <c r="H5028" i="1"/>
  <c r="L5028" i="1" l="1"/>
  <c r="J5029" i="1"/>
  <c r="D5029" i="1"/>
  <c r="P5029" i="1" s="1"/>
  <c r="H5029" i="1"/>
  <c r="L5029" i="1" s="1"/>
  <c r="P5028" i="1"/>
  <c r="O5028" i="1"/>
  <c r="O5029" i="1" l="1"/>
  <c r="N5029" i="1"/>
  <c r="B5030" i="1" s="1"/>
  <c r="D5030" i="1" l="1"/>
  <c r="N5030" i="1" s="1"/>
  <c r="B5031" i="1" s="1"/>
  <c r="J5030" i="1"/>
  <c r="H5030" i="1"/>
  <c r="L5030" i="1" l="1"/>
  <c r="J5031" i="1"/>
  <c r="D5031" i="1"/>
  <c r="P5031" i="1" s="1"/>
  <c r="H5031" i="1"/>
  <c r="L5031" i="1" s="1"/>
  <c r="P5030" i="1"/>
  <c r="O5030" i="1"/>
  <c r="O5031" i="1" l="1"/>
  <c r="N5031" i="1"/>
  <c r="B5032" i="1" s="1"/>
  <c r="D5032" i="1" l="1"/>
  <c r="N5032" i="1" s="1"/>
  <c r="B5033" i="1" s="1"/>
  <c r="J5032" i="1"/>
  <c r="H5032" i="1"/>
  <c r="L5032" i="1" l="1"/>
  <c r="J5033" i="1"/>
  <c r="D5033" i="1"/>
  <c r="P5033" i="1" s="1"/>
  <c r="H5033" i="1"/>
  <c r="L5033" i="1" s="1"/>
  <c r="P5032" i="1"/>
  <c r="O5032" i="1"/>
  <c r="O5033" i="1" l="1"/>
  <c r="N5033" i="1"/>
  <c r="B5034" i="1" s="1"/>
  <c r="D5034" i="1" l="1"/>
  <c r="J5034" i="1"/>
  <c r="H5034" i="1"/>
  <c r="P5034" i="1" l="1"/>
  <c r="O5034" i="1"/>
  <c r="L5034" i="1"/>
  <c r="N5034" i="1"/>
  <c r="B5035" i="1" s="1"/>
  <c r="J5035" i="1" l="1"/>
  <c r="D5035" i="1"/>
  <c r="P5035" i="1" s="1"/>
  <c r="H5035" i="1"/>
  <c r="L5035" i="1" s="1"/>
  <c r="O5035" i="1"/>
  <c r="N5035" i="1" l="1"/>
  <c r="B5036" i="1" s="1"/>
  <c r="D5036" i="1" l="1"/>
  <c r="N5036" i="1" s="1"/>
  <c r="B5037" i="1" s="1"/>
  <c r="J5036" i="1"/>
  <c r="H5036" i="1"/>
  <c r="J5037" i="1" l="1"/>
  <c r="D5037" i="1"/>
  <c r="P5037" i="1" s="1"/>
  <c r="H5037" i="1"/>
  <c r="L5036" i="1"/>
  <c r="P5036" i="1"/>
  <c r="O5036" i="1"/>
  <c r="O5037" i="1" s="1"/>
  <c r="L5037" i="1" l="1"/>
  <c r="N5037" i="1"/>
  <c r="B5038" i="1" s="1"/>
  <c r="D5038" i="1" l="1"/>
  <c r="J5038" i="1"/>
  <c r="H5038" i="1"/>
  <c r="P5038" i="1" l="1"/>
  <c r="O5038" i="1"/>
  <c r="L5038" i="1"/>
  <c r="N5038" i="1"/>
  <c r="B5039" i="1" s="1"/>
  <c r="J5039" i="1" l="1"/>
  <c r="D5039" i="1"/>
  <c r="P5039" i="1" s="1"/>
  <c r="H5039" i="1"/>
  <c r="L5039" i="1" s="1"/>
  <c r="O5039" i="1"/>
  <c r="N5039" i="1" l="1"/>
  <c r="B5040" i="1" s="1"/>
  <c r="D5040" i="1" l="1"/>
  <c r="J5040" i="1"/>
  <c r="H5040" i="1"/>
  <c r="P5040" i="1" l="1"/>
  <c r="O5040" i="1"/>
  <c r="L5040" i="1"/>
  <c r="N5040" i="1"/>
  <c r="B5041" i="1" s="1"/>
  <c r="J5041" i="1" l="1"/>
  <c r="D5041" i="1"/>
  <c r="P5041" i="1" s="1"/>
  <c r="H5041" i="1"/>
  <c r="L5041" i="1" s="1"/>
  <c r="O5041" i="1"/>
  <c r="N5041" i="1" l="1"/>
  <c r="B5042" i="1" s="1"/>
  <c r="D5042" i="1" l="1"/>
  <c r="J5042" i="1"/>
  <c r="H5042" i="1"/>
  <c r="P5042" i="1" l="1"/>
  <c r="O5042" i="1"/>
  <c r="L5042" i="1"/>
  <c r="N5042" i="1"/>
  <c r="B5043" i="1" s="1"/>
  <c r="J5043" i="1" l="1"/>
  <c r="D5043" i="1"/>
  <c r="P5043" i="1" s="1"/>
  <c r="H5043" i="1"/>
  <c r="L5043" i="1" s="1"/>
  <c r="O5043" i="1"/>
  <c r="N5043" i="1" l="1"/>
  <c r="B5044" i="1" s="1"/>
  <c r="D5044" i="1" l="1"/>
  <c r="N5044" i="1" s="1"/>
  <c r="B5045" i="1" s="1"/>
  <c r="J5044" i="1"/>
  <c r="H5044" i="1"/>
  <c r="J5045" i="1" l="1"/>
  <c r="D5045" i="1"/>
  <c r="P5045" i="1" s="1"/>
  <c r="H5045" i="1"/>
  <c r="L5044" i="1"/>
  <c r="P5044" i="1"/>
  <c r="O5044" i="1"/>
  <c r="O5045" i="1" s="1"/>
  <c r="L5045" i="1" l="1"/>
  <c r="N5045" i="1"/>
  <c r="B5046" i="1" s="1"/>
  <c r="D5046" i="1" l="1"/>
  <c r="J5046" i="1"/>
  <c r="H5046" i="1"/>
  <c r="P5046" i="1" l="1"/>
  <c r="O5046" i="1"/>
  <c r="L5046" i="1"/>
  <c r="N5046" i="1"/>
  <c r="B5047" i="1" s="1"/>
  <c r="J5047" i="1" l="1"/>
  <c r="D5047" i="1"/>
  <c r="P5047" i="1" s="1"/>
  <c r="H5047" i="1"/>
  <c r="L5047" i="1" s="1"/>
  <c r="O5047" i="1" l="1"/>
  <c r="N5047" i="1"/>
  <c r="B5048" i="1" s="1"/>
  <c r="D5048" i="1" l="1"/>
  <c r="P5048" i="1" s="1"/>
  <c r="J5048" i="1"/>
  <c r="H5048" i="1"/>
  <c r="O5048" i="1" l="1"/>
  <c r="L5048" i="1"/>
  <c r="N5048" i="1"/>
  <c r="B5049" i="1" s="1"/>
  <c r="J5049" i="1" l="1"/>
  <c r="D5049" i="1"/>
  <c r="H5049" i="1"/>
  <c r="L5049" i="1" s="1"/>
  <c r="P5049" i="1" l="1"/>
  <c r="O5049" i="1"/>
  <c r="N5049" i="1"/>
  <c r="B5050" i="1" s="1"/>
  <c r="D5050" i="1" l="1"/>
  <c r="P5050" i="1" s="1"/>
  <c r="J5050" i="1"/>
  <c r="H5050" i="1"/>
  <c r="O5050" i="1" l="1"/>
  <c r="L5050" i="1"/>
  <c r="N5050" i="1"/>
  <c r="B5051" i="1" s="1"/>
  <c r="J5051" i="1" l="1"/>
  <c r="D5051" i="1"/>
  <c r="H5051" i="1"/>
  <c r="L5051" i="1" s="1"/>
  <c r="P5051" i="1" l="1"/>
  <c r="O5051" i="1"/>
  <c r="N5051" i="1"/>
  <c r="B5052" i="1" s="1"/>
  <c r="D5052" i="1" l="1"/>
  <c r="P5052" i="1" s="1"/>
  <c r="J5052" i="1"/>
  <c r="H5052" i="1"/>
  <c r="O5052" i="1" l="1"/>
  <c r="L5052" i="1"/>
  <c r="N5052" i="1"/>
  <c r="B5053" i="1" s="1"/>
  <c r="J5053" i="1" l="1"/>
  <c r="D5053" i="1"/>
  <c r="H5053" i="1"/>
  <c r="L5053" i="1" s="1"/>
  <c r="P5053" i="1" l="1"/>
  <c r="O5053" i="1"/>
  <c r="N5053" i="1"/>
  <c r="B5054" i="1" s="1"/>
  <c r="D5054" i="1" l="1"/>
  <c r="P5054" i="1" s="1"/>
  <c r="J5054" i="1"/>
  <c r="H5054" i="1"/>
  <c r="O5054" i="1" l="1"/>
  <c r="L5054" i="1"/>
  <c r="N5054" i="1"/>
  <c r="B5055" i="1" s="1"/>
  <c r="J5055" i="1" l="1"/>
  <c r="D5055" i="1"/>
  <c r="H5055" i="1"/>
  <c r="L5055" i="1" s="1"/>
  <c r="P5055" i="1" l="1"/>
  <c r="O5055" i="1"/>
  <c r="N5055" i="1"/>
  <c r="B5056" i="1" s="1"/>
  <c r="D5056" i="1" l="1"/>
  <c r="P5056" i="1" s="1"/>
  <c r="J5056" i="1"/>
  <c r="H5056" i="1"/>
  <c r="O5056" i="1" l="1"/>
  <c r="L5056" i="1"/>
  <c r="N5056" i="1"/>
  <c r="B5057" i="1" s="1"/>
  <c r="J5057" i="1" l="1"/>
  <c r="D5057" i="1"/>
  <c r="H5057" i="1"/>
  <c r="L5057" i="1" s="1"/>
  <c r="P5057" i="1" l="1"/>
  <c r="O5057" i="1"/>
  <c r="N5057" i="1"/>
  <c r="B5058" i="1" s="1"/>
  <c r="D5058" i="1" l="1"/>
  <c r="P5058" i="1" s="1"/>
  <c r="J5058" i="1"/>
  <c r="H5058" i="1"/>
  <c r="O5058" i="1" l="1"/>
  <c r="L5058" i="1"/>
  <c r="N5058" i="1"/>
  <c r="B5059" i="1" s="1"/>
  <c r="J5059" i="1" l="1"/>
  <c r="D5059" i="1"/>
  <c r="H5059" i="1"/>
  <c r="L5059" i="1" s="1"/>
  <c r="P5059" i="1" l="1"/>
  <c r="O5059" i="1"/>
  <c r="N5059" i="1"/>
  <c r="B5060" i="1" s="1"/>
  <c r="D5060" i="1" l="1"/>
  <c r="P5060" i="1" s="1"/>
  <c r="J5060" i="1"/>
  <c r="H5060" i="1"/>
  <c r="O5060" i="1" l="1"/>
  <c r="L5060" i="1"/>
  <c r="N5060" i="1"/>
  <c r="B5061" i="1" s="1"/>
  <c r="J5061" i="1" l="1"/>
  <c r="D5061" i="1"/>
  <c r="H5061" i="1"/>
  <c r="L5061" i="1" s="1"/>
  <c r="P5061" i="1" l="1"/>
  <c r="O5061" i="1"/>
  <c r="N5061" i="1"/>
  <c r="B5062" i="1" s="1"/>
  <c r="D5062" i="1" l="1"/>
  <c r="P5062" i="1" s="1"/>
  <c r="J5062" i="1"/>
  <c r="H5062" i="1"/>
  <c r="O5062" i="1" l="1"/>
  <c r="L5062" i="1"/>
  <c r="N5062" i="1"/>
  <c r="B5063" i="1" s="1"/>
  <c r="J5063" i="1" l="1"/>
  <c r="D5063" i="1"/>
  <c r="H5063" i="1"/>
  <c r="L5063" i="1" s="1"/>
  <c r="P5063" i="1" l="1"/>
  <c r="O5063" i="1"/>
  <c r="N5063" i="1"/>
  <c r="B5064" i="1" s="1"/>
  <c r="D5064" i="1" l="1"/>
  <c r="P5064" i="1" s="1"/>
  <c r="J5064" i="1"/>
  <c r="H5064" i="1"/>
  <c r="O5064" i="1" l="1"/>
  <c r="L5064" i="1"/>
  <c r="N5064" i="1"/>
  <c r="B5065" i="1" s="1"/>
  <c r="J5065" i="1" l="1"/>
  <c r="D5065" i="1"/>
  <c r="H5065" i="1"/>
  <c r="L5065" i="1" s="1"/>
  <c r="P5065" i="1" l="1"/>
  <c r="O5065" i="1"/>
  <c r="N5065" i="1"/>
  <c r="B5066" i="1" s="1"/>
  <c r="D5066" i="1" l="1"/>
  <c r="P5066" i="1" s="1"/>
  <c r="J5066" i="1"/>
  <c r="N5066" i="1"/>
  <c r="B5067" i="1" s="1"/>
  <c r="H5066" i="1"/>
  <c r="L5066" i="1" l="1"/>
  <c r="J5067" i="1"/>
  <c r="D5067" i="1"/>
  <c r="P5067" i="1" s="1"/>
  <c r="H5067" i="1"/>
  <c r="L5067" i="1" s="1"/>
  <c r="O5066" i="1"/>
  <c r="O5067" i="1" s="1"/>
  <c r="N5067" i="1" l="1"/>
  <c r="B5068" i="1" s="1"/>
  <c r="D5068" i="1" l="1"/>
  <c r="N5068" i="1" s="1"/>
  <c r="B5069" i="1" s="1"/>
  <c r="J5068" i="1"/>
  <c r="H5068" i="1"/>
  <c r="L5068" i="1" l="1"/>
  <c r="J5069" i="1"/>
  <c r="D5069" i="1"/>
  <c r="P5069" i="1" s="1"/>
  <c r="H5069" i="1"/>
  <c r="L5069" i="1" s="1"/>
  <c r="P5068" i="1"/>
  <c r="O5068" i="1"/>
  <c r="O5069" i="1" l="1"/>
  <c r="N5069" i="1"/>
  <c r="B5070" i="1" s="1"/>
  <c r="D5070" i="1" l="1"/>
  <c r="J5070" i="1"/>
  <c r="N5070" i="1"/>
  <c r="B5071" i="1" s="1"/>
  <c r="H5070" i="1"/>
  <c r="L5070" i="1" s="1"/>
  <c r="J5071" i="1" l="1"/>
  <c r="D5071" i="1"/>
  <c r="P5071" i="1" s="1"/>
  <c r="H5071" i="1"/>
  <c r="P5070" i="1"/>
  <c r="O5070" i="1"/>
  <c r="O5071" i="1" s="1"/>
  <c r="L5071" i="1" l="1"/>
  <c r="N5071" i="1"/>
  <c r="B5072" i="1" s="1"/>
  <c r="D5072" i="1" l="1"/>
  <c r="J5072" i="1"/>
  <c r="H5072" i="1"/>
  <c r="P5072" i="1" l="1"/>
  <c r="O5072" i="1"/>
  <c r="L5072" i="1"/>
  <c r="N5072" i="1"/>
  <c r="B5073" i="1" s="1"/>
  <c r="J5073" i="1" l="1"/>
  <c r="D5073" i="1"/>
  <c r="P5073" i="1" s="1"/>
  <c r="H5073" i="1"/>
  <c r="L5073" i="1" s="1"/>
  <c r="O5073" i="1"/>
  <c r="N5073" i="1" l="1"/>
  <c r="B5074" i="1" s="1"/>
  <c r="D5074" i="1" l="1"/>
  <c r="J5074" i="1"/>
  <c r="N5074" i="1"/>
  <c r="B5075" i="1" s="1"/>
  <c r="H5074" i="1"/>
  <c r="L5074" i="1" s="1"/>
  <c r="J5075" i="1" l="1"/>
  <c r="D5075" i="1"/>
  <c r="P5075" i="1" s="1"/>
  <c r="H5075" i="1"/>
  <c r="L5075" i="1" s="1"/>
  <c r="P5074" i="1"/>
  <c r="O5074" i="1"/>
  <c r="N5075" i="1" l="1"/>
  <c r="B5076" i="1" s="1"/>
  <c r="O5075" i="1"/>
  <c r="D5076" i="1" l="1"/>
  <c r="P5076" i="1" s="1"/>
  <c r="J5076" i="1"/>
  <c r="H5076" i="1"/>
  <c r="L5076" i="1" l="1"/>
  <c r="N5076" i="1"/>
  <c r="B5077" i="1" s="1"/>
  <c r="O5076" i="1"/>
  <c r="J5077" i="1" l="1"/>
  <c r="D5077" i="1"/>
  <c r="P5077" i="1" s="1"/>
  <c r="H5077" i="1"/>
  <c r="O5077" i="1" l="1"/>
  <c r="L5077" i="1"/>
  <c r="N5077" i="1"/>
  <c r="B5078" i="1" s="1"/>
  <c r="D5078" i="1" l="1"/>
  <c r="J5078" i="1"/>
  <c r="N5078" i="1"/>
  <c r="B5079" i="1" s="1"/>
  <c r="H5078" i="1"/>
  <c r="L5078" i="1" s="1"/>
  <c r="J5079" i="1" l="1"/>
  <c r="D5079" i="1"/>
  <c r="P5079" i="1" s="1"/>
  <c r="H5079" i="1"/>
  <c r="L5079" i="1" s="1"/>
  <c r="P5078" i="1"/>
  <c r="O5078" i="1"/>
  <c r="N5079" i="1" l="1"/>
  <c r="B5080" i="1" s="1"/>
  <c r="J5080" i="1" s="1"/>
  <c r="O5079" i="1"/>
  <c r="D5080" i="1" l="1"/>
  <c r="P5080" i="1" s="1"/>
  <c r="H5080" i="1"/>
  <c r="L5080" i="1" s="1"/>
  <c r="O5080" i="1" l="1"/>
  <c r="N5080" i="1"/>
  <c r="B5081" i="1" s="1"/>
  <c r="D5081" i="1" l="1"/>
  <c r="J5081" i="1"/>
  <c r="H5081" i="1"/>
  <c r="L5081" i="1" s="1"/>
  <c r="P5081" i="1" l="1"/>
  <c r="N5081" i="1"/>
  <c r="B5082" i="1" s="1"/>
  <c r="O5081" i="1"/>
  <c r="O5082" i="1" l="1"/>
  <c r="D5082" i="1"/>
  <c r="P5082" i="1" s="1"/>
  <c r="N5082" i="1"/>
  <c r="B5083" i="1" s="1"/>
  <c r="J5082" i="1"/>
  <c r="H5082" i="1"/>
  <c r="L5082" i="1" s="1"/>
  <c r="J5083" i="1" l="1"/>
  <c r="H5083" i="1"/>
  <c r="D5083" i="1"/>
  <c r="P5083" i="1" l="1"/>
  <c r="O5083" i="1"/>
  <c r="N5083" i="1"/>
  <c r="B5084" i="1" s="1"/>
  <c r="L5083" i="1"/>
  <c r="N5084" i="1" l="1"/>
  <c r="B5085" i="1" s="1"/>
  <c r="D5084" i="1"/>
  <c r="P5084" i="1" s="1"/>
  <c r="J5084" i="1"/>
  <c r="H5084" i="1"/>
  <c r="O5084" i="1"/>
  <c r="O5085" i="1" l="1"/>
  <c r="D5085" i="1"/>
  <c r="P5085" i="1" s="1"/>
  <c r="J5085" i="1"/>
  <c r="H5085" i="1"/>
  <c r="N5085" i="1"/>
  <c r="B5086" i="1" s="1"/>
  <c r="L5084" i="1"/>
  <c r="L5085" i="1" l="1"/>
  <c r="D5086" i="1"/>
  <c r="N5086" i="1" s="1"/>
  <c r="B5087" i="1" s="1"/>
  <c r="J5086" i="1"/>
  <c r="H5086" i="1"/>
  <c r="L5086" i="1" l="1"/>
  <c r="D5087" i="1"/>
  <c r="P5087" i="1" s="1"/>
  <c r="J5087" i="1"/>
  <c r="H5087" i="1"/>
  <c r="P5086" i="1"/>
  <c r="O5086" i="1"/>
  <c r="L5087" i="1" l="1"/>
  <c r="O5087" i="1"/>
  <c r="N5087" i="1"/>
  <c r="B5088" i="1" s="1"/>
  <c r="D5088" i="1" l="1"/>
  <c r="P5088" i="1" s="1"/>
  <c r="J5088" i="1"/>
  <c r="H5088" i="1"/>
  <c r="L5088" i="1" s="1"/>
  <c r="N5088" i="1" l="1"/>
  <c r="B5089" i="1" s="1"/>
  <c r="O5088" i="1"/>
  <c r="D5089" i="1" l="1"/>
  <c r="P5089" i="1" s="1"/>
  <c r="J5089" i="1"/>
  <c r="H5089" i="1"/>
  <c r="L5089" i="1" s="1"/>
  <c r="O5089" i="1" l="1"/>
  <c r="N5089" i="1"/>
  <c r="B5090" i="1" s="1"/>
  <c r="J5090" i="1" l="1"/>
  <c r="H5090" i="1"/>
  <c r="D5090" i="1"/>
  <c r="P5090" i="1" l="1"/>
  <c r="O5090" i="1"/>
  <c r="N5090" i="1"/>
  <c r="B5091" i="1" s="1"/>
  <c r="L5090" i="1"/>
  <c r="O5091" i="1" l="1"/>
  <c r="D5091" i="1"/>
  <c r="P5091" i="1" s="1"/>
  <c r="J5091" i="1"/>
  <c r="H5091" i="1"/>
  <c r="N5091" i="1"/>
  <c r="B5092" i="1" s="1"/>
  <c r="L5091" i="1" l="1"/>
  <c r="J5092" i="1"/>
  <c r="D5092" i="1"/>
  <c r="H5092" i="1"/>
  <c r="L5092" i="1" s="1"/>
  <c r="O5092" i="1"/>
  <c r="N5092" i="1" l="1"/>
  <c r="B5093" i="1" s="1"/>
  <c r="P5092" i="1"/>
  <c r="D5093" i="1" l="1"/>
  <c r="N5093" i="1" s="1"/>
  <c r="B5094" i="1" s="1"/>
  <c r="J5093" i="1"/>
  <c r="H5093" i="1"/>
  <c r="L5093" i="1" l="1"/>
  <c r="D5094" i="1"/>
  <c r="P5094" i="1" s="1"/>
  <c r="J5094" i="1"/>
  <c r="H5094" i="1"/>
  <c r="P5093" i="1"/>
  <c r="O5093" i="1"/>
  <c r="O5094" i="1" l="1"/>
  <c r="L5094" i="1"/>
  <c r="N5094" i="1"/>
  <c r="B5095" i="1" s="1"/>
  <c r="D5095" i="1" l="1"/>
  <c r="P5095" i="1" s="1"/>
  <c r="J5095" i="1"/>
  <c r="H5095" i="1"/>
  <c r="L5095" i="1" s="1"/>
  <c r="O5095" i="1" l="1"/>
  <c r="N5095" i="1"/>
  <c r="B5096" i="1" s="1"/>
  <c r="J5096" i="1" l="1"/>
  <c r="D5096" i="1"/>
  <c r="H5096" i="1"/>
  <c r="L5096" i="1" s="1"/>
  <c r="N5096" i="1" l="1"/>
  <c r="B5097" i="1" s="1"/>
  <c r="P5096" i="1"/>
  <c r="O5096" i="1"/>
  <c r="O5097" i="1" l="1"/>
  <c r="J5097" i="1"/>
  <c r="H5097" i="1"/>
  <c r="L5097" i="1" s="1"/>
  <c r="D5097" i="1"/>
  <c r="P5097" i="1" s="1"/>
  <c r="N5097" i="1"/>
  <c r="B5098" i="1" s="1"/>
  <c r="J5098" i="1" l="1"/>
  <c r="D5098" i="1"/>
  <c r="P5098" i="1" s="1"/>
  <c r="H5098" i="1"/>
  <c r="L5098" i="1" s="1"/>
  <c r="O5098" i="1" l="1"/>
  <c r="N5098" i="1"/>
  <c r="B5099" i="1" s="1"/>
  <c r="D5099" i="1" l="1"/>
  <c r="P5099" i="1" s="1"/>
  <c r="J5099" i="1"/>
  <c r="H5099" i="1"/>
  <c r="L5099" i="1" s="1"/>
  <c r="O5099" i="1" l="1"/>
  <c r="N5099" i="1"/>
  <c r="B5100" i="1" s="1"/>
  <c r="D5100" i="1" l="1"/>
  <c r="H5100" i="1"/>
  <c r="J5100" i="1"/>
  <c r="N5100" i="1" l="1"/>
  <c r="B5101" i="1" s="1"/>
  <c r="P5100" i="1"/>
  <c r="O5100" i="1"/>
  <c r="L5100" i="1"/>
  <c r="D5101" i="1" l="1"/>
  <c r="P5101" i="1" s="1"/>
  <c r="J5101" i="1"/>
  <c r="H5101" i="1"/>
  <c r="L5101" i="1" s="1"/>
  <c r="O5101" i="1" l="1"/>
  <c r="N5101" i="1"/>
  <c r="B5102" i="1" s="1"/>
  <c r="D5102" i="1" l="1"/>
  <c r="N5102" i="1" s="1"/>
  <c r="B5103" i="1" s="1"/>
  <c r="J5102" i="1"/>
  <c r="H5102" i="1"/>
  <c r="L5102" i="1" s="1"/>
  <c r="D5103" i="1" l="1"/>
  <c r="P5103" i="1" s="1"/>
  <c r="J5103" i="1"/>
  <c r="H5103" i="1"/>
  <c r="L5103" i="1" s="1"/>
  <c r="P5102" i="1"/>
  <c r="O5102" i="1"/>
  <c r="O5103" i="1" l="1"/>
  <c r="N5103" i="1"/>
  <c r="B5104" i="1" s="1"/>
  <c r="O5104" i="1" l="1"/>
  <c r="D5104" i="1"/>
  <c r="H5104" i="1"/>
  <c r="L5104" i="1" s="1"/>
  <c r="J5104" i="1"/>
  <c r="N5104" i="1" l="1"/>
  <c r="B5105" i="1" s="1"/>
  <c r="P5104" i="1"/>
  <c r="J5105" i="1" l="1"/>
  <c r="H5105" i="1"/>
  <c r="D5105" i="1"/>
  <c r="N5105" i="1" s="1"/>
  <c r="B5106" i="1" s="1"/>
  <c r="J5106" i="1" l="1"/>
  <c r="H5106" i="1"/>
  <c r="D5106" i="1"/>
  <c r="P5106" i="1" s="1"/>
  <c r="L5105" i="1"/>
  <c r="P5105" i="1"/>
  <c r="O5105" i="1"/>
  <c r="O5106" i="1" l="1"/>
  <c r="N5106" i="1"/>
  <c r="B5107" i="1" s="1"/>
  <c r="L5106" i="1"/>
  <c r="J5107" i="1" l="1"/>
  <c r="H5107" i="1"/>
  <c r="D5107" i="1"/>
  <c r="P5107" i="1" l="1"/>
  <c r="O5107" i="1"/>
  <c r="N5107" i="1"/>
  <c r="B5108" i="1" s="1"/>
  <c r="L5107" i="1"/>
  <c r="J5108" i="1" l="1"/>
  <c r="D5108" i="1"/>
  <c r="H5108" i="1"/>
  <c r="L5108" i="1" s="1"/>
  <c r="O5108" i="1"/>
  <c r="N5108" i="1" l="1"/>
  <c r="B5109" i="1" s="1"/>
  <c r="P5108" i="1"/>
  <c r="J5109" i="1" l="1"/>
  <c r="H5109" i="1"/>
  <c r="D5109" i="1"/>
  <c r="N5109" i="1" s="1"/>
  <c r="B5110" i="1" s="1"/>
  <c r="L5109" i="1" l="1"/>
  <c r="D5110" i="1"/>
  <c r="P5110" i="1" s="1"/>
  <c r="J5110" i="1"/>
  <c r="H5110" i="1"/>
  <c r="P5109" i="1"/>
  <c r="O5109" i="1"/>
  <c r="L5110" i="1" l="1"/>
  <c r="O5110" i="1"/>
  <c r="N5110" i="1"/>
  <c r="B5111" i="1" s="1"/>
  <c r="D5111" i="1" l="1"/>
  <c r="P5111" i="1" s="1"/>
  <c r="J5111" i="1"/>
  <c r="H5111" i="1"/>
  <c r="N5111" i="1" l="1"/>
  <c r="B5112" i="1" s="1"/>
  <c r="J5112" i="1" s="1"/>
  <c r="O5111" i="1"/>
  <c r="L5111" i="1"/>
  <c r="D5112" i="1"/>
  <c r="H5112" i="1" l="1"/>
  <c r="L5112" i="1" s="1"/>
  <c r="N5112" i="1"/>
  <c r="B5113" i="1" s="1"/>
  <c r="P5112" i="1"/>
  <c r="O5112" i="1"/>
  <c r="D5113" i="1" l="1"/>
  <c r="P5113" i="1" s="1"/>
  <c r="J5113" i="1"/>
  <c r="H5113" i="1"/>
  <c r="N5113" i="1" l="1"/>
  <c r="B5114" i="1" s="1"/>
  <c r="J5114" i="1" s="1"/>
  <c r="O5113" i="1"/>
  <c r="D5114" i="1"/>
  <c r="P5114" i="1" s="1"/>
  <c r="H5114" i="1"/>
  <c r="L5113" i="1"/>
  <c r="O5114" i="1" l="1"/>
  <c r="L5114" i="1"/>
  <c r="N5114" i="1"/>
  <c r="B5115" i="1" s="1"/>
  <c r="J5115" i="1" l="1"/>
  <c r="H5115" i="1"/>
  <c r="D5115" i="1"/>
  <c r="P5115" i="1" l="1"/>
  <c r="O5115" i="1"/>
  <c r="N5115" i="1"/>
  <c r="B5116" i="1" s="1"/>
  <c r="L5115" i="1"/>
  <c r="J5116" i="1" l="1"/>
  <c r="D5116" i="1"/>
  <c r="H5116" i="1"/>
  <c r="L5116" i="1" s="1"/>
  <c r="O5116" i="1"/>
  <c r="N5116" i="1" l="1"/>
  <c r="B5117" i="1" s="1"/>
  <c r="P5116" i="1"/>
  <c r="D5117" i="1" l="1"/>
  <c r="J5117" i="1"/>
  <c r="H5117" i="1"/>
  <c r="L5117" i="1" l="1"/>
  <c r="P5117" i="1"/>
  <c r="O5117" i="1"/>
  <c r="N5117" i="1"/>
  <c r="B5118" i="1" s="1"/>
  <c r="D5118" i="1" l="1"/>
  <c r="P5118" i="1" s="1"/>
  <c r="J5118" i="1"/>
  <c r="H5118" i="1"/>
  <c r="O5118" i="1" l="1"/>
  <c r="L5118" i="1"/>
  <c r="N5118" i="1"/>
  <c r="B5119" i="1" s="1"/>
  <c r="J5119" i="1" s="1"/>
  <c r="H5119" i="1" l="1"/>
  <c r="L5119" i="1" s="1"/>
  <c r="D5119" i="1"/>
  <c r="N5119" i="1"/>
  <c r="B5120" i="1" s="1"/>
  <c r="H5120" i="1" s="1"/>
  <c r="D5120" i="1"/>
  <c r="J5120" i="1" l="1"/>
  <c r="P5119" i="1"/>
  <c r="O5119" i="1"/>
  <c r="O5120" i="1" s="1"/>
  <c r="N5120" i="1"/>
  <c r="B5121" i="1" s="1"/>
  <c r="P5120" i="1"/>
  <c r="L5120" i="1"/>
  <c r="O5121" i="1" l="1"/>
  <c r="D5121" i="1"/>
  <c r="P5121" i="1" s="1"/>
  <c r="J5121" i="1"/>
  <c r="H5121" i="1"/>
  <c r="N5121" i="1"/>
  <c r="B5122" i="1" s="1"/>
  <c r="J5122" i="1" l="1"/>
  <c r="H5122" i="1"/>
  <c r="D5122" i="1"/>
  <c r="P5122" i="1" s="1"/>
  <c r="L5121" i="1"/>
  <c r="O5122" i="1" l="1"/>
  <c r="N5122" i="1"/>
  <c r="B5123" i="1" s="1"/>
  <c r="L5122" i="1"/>
  <c r="J5123" i="1" l="1"/>
  <c r="H5123" i="1"/>
  <c r="D5123" i="1"/>
  <c r="P5123" i="1" l="1"/>
  <c r="O5123" i="1"/>
  <c r="N5123" i="1"/>
  <c r="B5124" i="1" s="1"/>
  <c r="L5123" i="1"/>
  <c r="J5124" i="1" l="1"/>
  <c r="D5124" i="1"/>
  <c r="H5124" i="1"/>
  <c r="L5124" i="1" s="1"/>
  <c r="O5124" i="1"/>
  <c r="N5124" i="1" l="1"/>
  <c r="B5125" i="1" s="1"/>
  <c r="P5124" i="1"/>
  <c r="J5125" i="1" l="1"/>
  <c r="H5125" i="1"/>
  <c r="D5125" i="1"/>
  <c r="P5125" i="1" l="1"/>
  <c r="O5125" i="1"/>
  <c r="N5125" i="1"/>
  <c r="B5126" i="1" s="1"/>
  <c r="L5125" i="1"/>
  <c r="J5126" i="1" l="1"/>
  <c r="H5126" i="1"/>
  <c r="D5126" i="1"/>
  <c r="P5126" i="1" s="1"/>
  <c r="N5126" i="1" l="1"/>
  <c r="B5127" i="1" s="1"/>
  <c r="J5127" i="1" s="1"/>
  <c r="L5126" i="1"/>
  <c r="D5127" i="1"/>
  <c r="P5127" i="1" s="1"/>
  <c r="O5126" i="1"/>
  <c r="H5127" i="1" l="1"/>
  <c r="L5127" i="1" s="1"/>
  <c r="O5127" i="1"/>
  <c r="N5127" i="1"/>
  <c r="B5128" i="1" s="1"/>
  <c r="J5128" i="1" l="1"/>
  <c r="D5128" i="1"/>
  <c r="H5128" i="1"/>
  <c r="L5128" i="1" s="1"/>
  <c r="N5128" i="1" l="1"/>
  <c r="B5129" i="1" s="1"/>
  <c r="P5128" i="1"/>
  <c r="O5128" i="1"/>
  <c r="O5129" i="1" l="1"/>
  <c r="D5129" i="1"/>
  <c r="P5129" i="1" s="1"/>
  <c r="J5129" i="1"/>
  <c r="H5129" i="1"/>
  <c r="N5129" i="1"/>
  <c r="B5130" i="1" s="1"/>
  <c r="D5130" i="1" l="1"/>
  <c r="P5130" i="1" s="1"/>
  <c r="J5130" i="1"/>
  <c r="H5130" i="1"/>
  <c r="L5130" i="1" s="1"/>
  <c r="L5129" i="1"/>
  <c r="O5130" i="1" l="1"/>
  <c r="N5130" i="1"/>
  <c r="B5131" i="1" s="1"/>
  <c r="H5131" i="1" l="1"/>
  <c r="D5131" i="1"/>
  <c r="J5131" i="1"/>
  <c r="N5131" i="1"/>
  <c r="B5132" i="1" s="1"/>
  <c r="J5132" i="1" l="1"/>
  <c r="D5132" i="1"/>
  <c r="H5132" i="1"/>
  <c r="L5132" i="1" s="1"/>
  <c r="P5131" i="1"/>
  <c r="O5131" i="1"/>
  <c r="O5132" i="1" s="1"/>
  <c r="L5131" i="1"/>
  <c r="N5132" i="1" l="1"/>
  <c r="B5133" i="1" s="1"/>
  <c r="P5132" i="1"/>
  <c r="J5133" i="1" l="1"/>
  <c r="H5133" i="1"/>
  <c r="D5133" i="1"/>
  <c r="N5133" i="1" s="1"/>
  <c r="B5134" i="1" s="1"/>
  <c r="J5134" i="1" l="1"/>
  <c r="H5134" i="1"/>
  <c r="D5134" i="1"/>
  <c r="P5134" i="1" s="1"/>
  <c r="L5133" i="1"/>
  <c r="P5133" i="1"/>
  <c r="O5133" i="1"/>
  <c r="O5134" i="1" l="1"/>
  <c r="N5134" i="1"/>
  <c r="B5135" i="1" s="1"/>
  <c r="L5134" i="1"/>
  <c r="D5135" i="1" l="1"/>
  <c r="J5135" i="1"/>
  <c r="H5135" i="1"/>
  <c r="L5135" i="1" l="1"/>
  <c r="P5135" i="1"/>
  <c r="O5135" i="1"/>
  <c r="N5135" i="1"/>
  <c r="B5136" i="1" s="1"/>
  <c r="D5136" i="1" l="1"/>
  <c r="H5136" i="1"/>
  <c r="J5136" i="1"/>
  <c r="N5136" i="1" l="1"/>
  <c r="B5137" i="1" s="1"/>
  <c r="P5136" i="1"/>
  <c r="O5136" i="1"/>
  <c r="L5136" i="1"/>
  <c r="O5137" i="1" l="1"/>
  <c r="D5137" i="1"/>
  <c r="P5137" i="1" s="1"/>
  <c r="J5137" i="1"/>
  <c r="H5137" i="1"/>
  <c r="N5137" i="1"/>
  <c r="B5138" i="1" s="1"/>
  <c r="L5137" i="1" l="1"/>
  <c r="J5138" i="1"/>
  <c r="H5138" i="1"/>
  <c r="D5138" i="1"/>
  <c r="P5138" i="1" s="1"/>
  <c r="N5138" i="1" l="1"/>
  <c r="B5139" i="1" s="1"/>
  <c r="D5139" i="1" s="1"/>
  <c r="P5139" i="1" s="1"/>
  <c r="L5138" i="1"/>
  <c r="O5138" i="1"/>
  <c r="J5139" i="1" l="1"/>
  <c r="H5139" i="1"/>
  <c r="O5139" i="1"/>
  <c r="N5139" i="1"/>
  <c r="B5140" i="1" s="1"/>
  <c r="L5139" i="1" l="1"/>
  <c r="D5140" i="1"/>
  <c r="O5140" i="1" s="1"/>
  <c r="H5140" i="1"/>
  <c r="L5140" i="1" s="1"/>
  <c r="J5140" i="1"/>
  <c r="N5140" i="1" l="1"/>
  <c r="B5141" i="1" s="1"/>
  <c r="P5140" i="1"/>
  <c r="J5141" i="1" l="1"/>
  <c r="H5141" i="1"/>
  <c r="D5141" i="1"/>
  <c r="P5141" i="1" l="1"/>
  <c r="O5141" i="1"/>
  <c r="N5141" i="1"/>
  <c r="B5142" i="1" s="1"/>
  <c r="L5141" i="1"/>
  <c r="D5142" i="1" l="1"/>
  <c r="P5142" i="1" s="1"/>
  <c r="J5142" i="1"/>
  <c r="H5142" i="1"/>
  <c r="O5142" i="1" l="1"/>
  <c r="L5142" i="1"/>
  <c r="N5142" i="1"/>
  <c r="B5143" i="1" s="1"/>
  <c r="D5143" i="1" l="1"/>
  <c r="J5143" i="1"/>
  <c r="H5143" i="1"/>
  <c r="L5143" i="1" s="1"/>
  <c r="P5143" i="1" l="1"/>
  <c r="O5143" i="1"/>
  <c r="N5143" i="1"/>
  <c r="B5144" i="1" s="1"/>
  <c r="J5144" i="1" l="1"/>
  <c r="D5144" i="1"/>
  <c r="H5144" i="1"/>
  <c r="L5144" i="1" s="1"/>
  <c r="O5144" i="1"/>
  <c r="N5144" i="1" l="1"/>
  <c r="B5145" i="1" s="1"/>
  <c r="P5144" i="1"/>
  <c r="J5145" i="1" l="1"/>
  <c r="H5145" i="1"/>
  <c r="D5145" i="1"/>
  <c r="P5145" i="1" l="1"/>
  <c r="O5145" i="1"/>
  <c r="N5145" i="1"/>
  <c r="B5146" i="1" s="1"/>
  <c r="L5145" i="1"/>
  <c r="D5146" i="1" l="1"/>
  <c r="P5146" i="1" s="1"/>
  <c r="J5146" i="1"/>
  <c r="H5146" i="1"/>
  <c r="O5146" i="1" l="1"/>
  <c r="L5146" i="1"/>
  <c r="N5146" i="1"/>
  <c r="B5147" i="1" s="1"/>
  <c r="D5147" i="1" l="1"/>
  <c r="N5147" i="1" s="1"/>
  <c r="B5148" i="1" s="1"/>
  <c r="J5147" i="1"/>
  <c r="H5147" i="1"/>
  <c r="J5148" i="1" l="1"/>
  <c r="D5148" i="1"/>
  <c r="H5148" i="1"/>
  <c r="L5147" i="1"/>
  <c r="P5147" i="1"/>
  <c r="O5147" i="1"/>
  <c r="O5148" i="1" s="1"/>
  <c r="L5148" i="1" l="1"/>
  <c r="N5148" i="1"/>
  <c r="B5149" i="1" s="1"/>
  <c r="P5148" i="1"/>
  <c r="D5149" i="1" l="1"/>
  <c r="N5149" i="1" s="1"/>
  <c r="B5150" i="1" s="1"/>
  <c r="J5149" i="1"/>
  <c r="H5149" i="1"/>
  <c r="D5150" i="1" l="1"/>
  <c r="P5150" i="1" s="1"/>
  <c r="J5150" i="1"/>
  <c r="H5150" i="1"/>
  <c r="L5149" i="1"/>
  <c r="P5149" i="1"/>
  <c r="O5149" i="1"/>
  <c r="O5150" i="1" s="1"/>
  <c r="N5150" i="1" l="1"/>
  <c r="B5151" i="1" s="1"/>
  <c r="D5151" i="1" s="1"/>
  <c r="J5151" i="1"/>
  <c r="L5150" i="1"/>
  <c r="P5151" i="1" l="1"/>
  <c r="O5151" i="1"/>
  <c r="H5151" i="1"/>
  <c r="L5151" i="1" s="1"/>
  <c r="N5151" i="1"/>
  <c r="B5152" i="1" s="1"/>
  <c r="J5152" i="1"/>
  <c r="D5152" i="1"/>
  <c r="H5152" i="1"/>
  <c r="L5152" i="1" s="1"/>
  <c r="O5152" i="1"/>
  <c r="N5152" i="1" l="1"/>
  <c r="B5153" i="1" s="1"/>
  <c r="P5152" i="1"/>
  <c r="J5153" i="1" l="1"/>
  <c r="D5153" i="1"/>
  <c r="H5153" i="1"/>
  <c r="L5153" i="1" s="1"/>
  <c r="N5153" i="1"/>
  <c r="B5154" i="1" s="1"/>
  <c r="D5154" i="1" l="1"/>
  <c r="P5154" i="1" s="1"/>
  <c r="J5154" i="1"/>
  <c r="H5154" i="1"/>
  <c r="P5153" i="1"/>
  <c r="O5153" i="1"/>
  <c r="O5154" i="1" s="1"/>
  <c r="L5154" i="1" l="1"/>
  <c r="N5154" i="1"/>
  <c r="B5155" i="1" s="1"/>
  <c r="D5155" i="1" l="1"/>
  <c r="J5155" i="1"/>
  <c r="H5155" i="1"/>
  <c r="L5155" i="1" s="1"/>
  <c r="P5155" i="1" l="1"/>
  <c r="O5155" i="1"/>
  <c r="N5155" i="1"/>
  <c r="B5156" i="1" s="1"/>
  <c r="D5156" i="1" l="1"/>
  <c r="H5156" i="1"/>
  <c r="J5156" i="1"/>
  <c r="N5156" i="1" l="1"/>
  <c r="B5157" i="1" s="1"/>
  <c r="P5156" i="1"/>
  <c r="O5156" i="1"/>
  <c r="L5156" i="1"/>
  <c r="J5157" i="1" l="1"/>
  <c r="H5157" i="1"/>
  <c r="D5157" i="1"/>
  <c r="P5157" i="1" s="1"/>
  <c r="N5157" i="1" l="1"/>
  <c r="B5158" i="1" s="1"/>
  <c r="L5157" i="1"/>
  <c r="O5157" i="1"/>
  <c r="D5158" i="1"/>
  <c r="P5158" i="1" s="1"/>
  <c r="J5158" i="1"/>
  <c r="H5158" i="1"/>
  <c r="O5158" i="1" l="1"/>
  <c r="L5158" i="1"/>
  <c r="N5158" i="1"/>
  <c r="B5159" i="1" s="1"/>
  <c r="D5159" i="1" l="1"/>
  <c r="J5159" i="1"/>
  <c r="H5159" i="1"/>
  <c r="L5159" i="1" l="1"/>
  <c r="P5159" i="1"/>
  <c r="O5159" i="1"/>
  <c r="N5159" i="1"/>
  <c r="B5160" i="1" s="1"/>
  <c r="J5160" i="1" l="1"/>
  <c r="D5160" i="1"/>
  <c r="H5160" i="1"/>
  <c r="L5160" i="1" s="1"/>
  <c r="O5160" i="1"/>
  <c r="N5160" i="1" l="1"/>
  <c r="B5161" i="1" s="1"/>
  <c r="P5160" i="1"/>
  <c r="D5161" i="1" l="1"/>
  <c r="J5161" i="1"/>
  <c r="H5161" i="1"/>
  <c r="L5161" i="1" l="1"/>
  <c r="P5161" i="1"/>
  <c r="O5161" i="1"/>
  <c r="N5161" i="1"/>
  <c r="B5162" i="1" s="1"/>
  <c r="J5162" i="1" l="1"/>
  <c r="H5162" i="1"/>
  <c r="D5162" i="1"/>
  <c r="P5162" i="1" s="1"/>
  <c r="O5162" i="1"/>
  <c r="N5162" i="1" l="1"/>
  <c r="B5163" i="1" s="1"/>
  <c r="L5162" i="1"/>
  <c r="D5163" i="1" l="1"/>
  <c r="J5163" i="1"/>
  <c r="H5163" i="1"/>
  <c r="N5163" i="1"/>
  <c r="B5164" i="1" s="1"/>
  <c r="D5164" i="1" l="1"/>
  <c r="H5164" i="1"/>
  <c r="J5164" i="1"/>
  <c r="L5163" i="1"/>
  <c r="P5163" i="1"/>
  <c r="O5163" i="1"/>
  <c r="O5164" i="1" s="1"/>
  <c r="L5164" i="1" l="1"/>
  <c r="N5164" i="1"/>
  <c r="B5165" i="1" s="1"/>
  <c r="P5164" i="1"/>
  <c r="J5165" i="1" l="1"/>
  <c r="H5165" i="1"/>
  <c r="L5165" i="1" s="1"/>
  <c r="D5165" i="1"/>
  <c r="N5165" i="1"/>
  <c r="B5166" i="1" s="1"/>
  <c r="J5166" i="1" l="1"/>
  <c r="H5166" i="1"/>
  <c r="L5166" i="1" s="1"/>
  <c r="D5166" i="1"/>
  <c r="P5166" i="1" s="1"/>
  <c r="N5166" i="1"/>
  <c r="B5167" i="1" s="1"/>
  <c r="P5165" i="1"/>
  <c r="O5165" i="1"/>
  <c r="O5166" i="1" s="1"/>
  <c r="J5167" i="1" l="1"/>
  <c r="H5167" i="1"/>
  <c r="D5167" i="1"/>
  <c r="P5167" i="1" s="1"/>
  <c r="N5167" i="1" l="1"/>
  <c r="B5168" i="1" s="1"/>
  <c r="L5167" i="1"/>
  <c r="O5167" i="1"/>
  <c r="J5168" i="1" l="1"/>
  <c r="D5168" i="1"/>
  <c r="H5168" i="1"/>
  <c r="L5168" i="1" s="1"/>
  <c r="N5168" i="1" l="1"/>
  <c r="B5169" i="1" s="1"/>
  <c r="P5168" i="1"/>
  <c r="O5168" i="1"/>
  <c r="D5169" i="1" l="1"/>
  <c r="P5169" i="1" s="1"/>
  <c r="J5169" i="1"/>
  <c r="H5169" i="1"/>
  <c r="L5169" i="1" s="1"/>
  <c r="N5169" i="1" l="1"/>
  <c r="B5170" i="1" s="1"/>
  <c r="O5169" i="1"/>
  <c r="D5170" i="1" l="1"/>
  <c r="P5170" i="1" s="1"/>
  <c r="J5170" i="1"/>
  <c r="H5170" i="1"/>
  <c r="L5170" i="1" l="1"/>
  <c r="N5170" i="1"/>
  <c r="B5171" i="1" s="1"/>
  <c r="O5170" i="1"/>
  <c r="J5171" i="1" l="1"/>
  <c r="D5171" i="1"/>
  <c r="P5171" i="1" s="1"/>
  <c r="H5171" i="1"/>
  <c r="L5171" i="1" s="1"/>
  <c r="N5171" i="1"/>
  <c r="B5172" i="1" s="1"/>
  <c r="J5172" i="1" l="1"/>
  <c r="D5172" i="1"/>
  <c r="H5172" i="1"/>
  <c r="L5172" i="1" s="1"/>
  <c r="O5171" i="1"/>
  <c r="O5172" i="1" s="1"/>
  <c r="N5172" i="1" l="1"/>
  <c r="B5173" i="1" s="1"/>
  <c r="P5172" i="1"/>
  <c r="J5173" i="1" l="1"/>
  <c r="D5173" i="1"/>
  <c r="H5173" i="1"/>
  <c r="L5173" i="1" s="1"/>
  <c r="N5173" i="1"/>
  <c r="B5174" i="1" s="1"/>
  <c r="J5174" i="1" l="1"/>
  <c r="H5174" i="1"/>
  <c r="D5174" i="1"/>
  <c r="P5174" i="1" s="1"/>
  <c r="P5173" i="1"/>
  <c r="O5173" i="1"/>
  <c r="O5174" i="1" s="1"/>
  <c r="N5174" i="1" l="1"/>
  <c r="B5175" i="1" s="1"/>
  <c r="L5174" i="1"/>
  <c r="J5175" i="1" l="1"/>
  <c r="H5175" i="1"/>
  <c r="D5175" i="1"/>
  <c r="P5175" i="1" l="1"/>
  <c r="O5175" i="1"/>
  <c r="N5175" i="1"/>
  <c r="B5176" i="1" s="1"/>
  <c r="L5175" i="1"/>
  <c r="J5176" i="1" l="1"/>
  <c r="D5176" i="1"/>
  <c r="H5176" i="1"/>
  <c r="L5176" i="1" s="1"/>
  <c r="O5176" i="1"/>
  <c r="N5176" i="1" l="1"/>
  <c r="B5177" i="1" s="1"/>
  <c r="P5176" i="1"/>
  <c r="D5177" i="1" l="1"/>
  <c r="N5177" i="1" s="1"/>
  <c r="B5178" i="1" s="1"/>
  <c r="J5177" i="1"/>
  <c r="H5177" i="1"/>
  <c r="L5177" i="1" s="1"/>
  <c r="J5178" i="1" l="1"/>
  <c r="H5178" i="1"/>
  <c r="D5178" i="1"/>
  <c r="P5178" i="1" s="1"/>
  <c r="P5177" i="1"/>
  <c r="O5177" i="1"/>
  <c r="O5178" i="1" l="1"/>
  <c r="N5178" i="1"/>
  <c r="B5179" i="1" s="1"/>
  <c r="J5179" i="1" s="1"/>
  <c r="L5178" i="1"/>
  <c r="H5179" i="1" l="1"/>
  <c r="D5179" i="1"/>
  <c r="P5179" i="1" s="1"/>
  <c r="N5179" i="1"/>
  <c r="B5180" i="1" s="1"/>
  <c r="J5180" i="1" s="1"/>
  <c r="L5179" i="1"/>
  <c r="D5180" i="1" l="1"/>
  <c r="O5179" i="1"/>
  <c r="O5180" i="1" s="1"/>
  <c r="H5180" i="1"/>
  <c r="L5180" i="1" s="1"/>
  <c r="N5180" i="1"/>
  <c r="B5181" i="1" s="1"/>
  <c r="P5180" i="1"/>
  <c r="J5181" i="1" l="1"/>
  <c r="H5181" i="1"/>
  <c r="D5181" i="1"/>
  <c r="P5181" i="1" l="1"/>
  <c r="O5181" i="1"/>
  <c r="N5181" i="1"/>
  <c r="B5182" i="1" s="1"/>
  <c r="L5181" i="1"/>
  <c r="J5182" i="1" l="1"/>
  <c r="H5182" i="1"/>
  <c r="D5182" i="1"/>
  <c r="P5182" i="1" s="1"/>
  <c r="N5182" i="1" l="1"/>
  <c r="B5183" i="1" s="1"/>
  <c r="L5182" i="1"/>
  <c r="O5182" i="1"/>
  <c r="O5183" i="1" l="1"/>
  <c r="D5183" i="1"/>
  <c r="P5183" i="1" s="1"/>
  <c r="J5183" i="1"/>
  <c r="H5183" i="1"/>
  <c r="N5183" i="1"/>
  <c r="B5184" i="1" s="1"/>
  <c r="D5184" i="1" l="1"/>
  <c r="J5184" i="1"/>
  <c r="H5184" i="1"/>
  <c r="L5184" i="1" s="1"/>
  <c r="O5184" i="1"/>
  <c r="L5183" i="1"/>
  <c r="N5184" i="1" l="1"/>
  <c r="B5185" i="1" s="1"/>
  <c r="P5184" i="1"/>
  <c r="D5185" i="1" l="1"/>
  <c r="J5185" i="1"/>
  <c r="H5185" i="1"/>
  <c r="L5185" i="1" s="1"/>
  <c r="P5185" i="1" l="1"/>
  <c r="O5185" i="1"/>
  <c r="N5185" i="1"/>
  <c r="B5186" i="1" s="1"/>
  <c r="D5186" i="1" l="1"/>
  <c r="P5186" i="1" s="1"/>
  <c r="J5186" i="1"/>
  <c r="H5186" i="1"/>
  <c r="O5186" i="1"/>
  <c r="L5186" i="1" l="1"/>
  <c r="N5186" i="1"/>
  <c r="B5187" i="1" s="1"/>
  <c r="D5187" i="1" l="1"/>
  <c r="J5187" i="1"/>
  <c r="H5187" i="1"/>
  <c r="L5187" i="1" s="1"/>
  <c r="P5187" i="1" l="1"/>
  <c r="O5187" i="1"/>
  <c r="N5187" i="1"/>
  <c r="B5188" i="1" s="1"/>
  <c r="D5188" i="1" l="1"/>
  <c r="J5188" i="1"/>
  <c r="H5188" i="1"/>
  <c r="L5188" i="1" s="1"/>
  <c r="N5188" i="1" l="1"/>
  <c r="B5189" i="1" s="1"/>
  <c r="P5188" i="1"/>
  <c r="O5188" i="1"/>
  <c r="O5189" i="1" l="1"/>
  <c r="J5189" i="1"/>
  <c r="H5189" i="1"/>
  <c r="L5189" i="1" s="1"/>
  <c r="D5189" i="1"/>
  <c r="P5189" i="1" s="1"/>
  <c r="N5189" i="1"/>
  <c r="B5190" i="1" s="1"/>
  <c r="O5190" i="1" l="1"/>
  <c r="D5190" i="1"/>
  <c r="H5190" i="1"/>
  <c r="L5190" i="1" s="1"/>
  <c r="J5190" i="1"/>
  <c r="N5190" i="1" l="1"/>
  <c r="B5191" i="1" s="1"/>
  <c r="P5190" i="1"/>
  <c r="J5191" i="1" l="1"/>
  <c r="H5191" i="1"/>
  <c r="D5191" i="1"/>
  <c r="N5191" i="1" s="1"/>
  <c r="B5192" i="1" s="1"/>
  <c r="H5192" i="1" l="1"/>
  <c r="D5192" i="1"/>
  <c r="P5192" i="1" s="1"/>
  <c r="J5192" i="1"/>
  <c r="L5191" i="1"/>
  <c r="P5191" i="1"/>
  <c r="O5191" i="1"/>
  <c r="O5192" i="1" s="1"/>
  <c r="N5192" i="1" l="1"/>
  <c r="B5193" i="1" s="1"/>
  <c r="L5192" i="1"/>
  <c r="J5193" i="1" l="1"/>
  <c r="H5193" i="1"/>
  <c r="D5193" i="1"/>
  <c r="P5193" i="1" l="1"/>
  <c r="O5193" i="1"/>
  <c r="N5193" i="1"/>
  <c r="B5194" i="1" s="1"/>
  <c r="L5193" i="1"/>
  <c r="J5194" i="1" l="1"/>
  <c r="H5194" i="1"/>
  <c r="D5194" i="1"/>
  <c r="P5194" i="1" s="1"/>
  <c r="O5194" i="1" l="1"/>
  <c r="N5194" i="1"/>
  <c r="B5195" i="1" s="1"/>
  <c r="L5194" i="1"/>
  <c r="D5195" i="1" l="1"/>
  <c r="N5195" i="1" s="1"/>
  <c r="B5196" i="1" s="1"/>
  <c r="J5195" i="1"/>
  <c r="H5195" i="1"/>
  <c r="D5196" i="1" l="1"/>
  <c r="P5196" i="1" s="1"/>
  <c r="H5196" i="1"/>
  <c r="J5196" i="1"/>
  <c r="L5195" i="1"/>
  <c r="P5195" i="1"/>
  <c r="O5195" i="1"/>
  <c r="O5196" i="1" l="1"/>
  <c r="N5196" i="1"/>
  <c r="B5197" i="1" s="1"/>
  <c r="H5197" i="1" s="1"/>
  <c r="L5196" i="1"/>
  <c r="J5197" i="1"/>
  <c r="D5197" i="1"/>
  <c r="P5197" i="1" s="1"/>
  <c r="O5197" i="1" l="1"/>
  <c r="N5197" i="1"/>
  <c r="B5198" i="1" s="1"/>
  <c r="L5197" i="1"/>
  <c r="J5198" i="1" l="1"/>
  <c r="D5198" i="1"/>
  <c r="N5198" i="1"/>
  <c r="B5199" i="1" s="1"/>
  <c r="H5198" i="1"/>
  <c r="J5199" i="1" l="1"/>
  <c r="H5199" i="1"/>
  <c r="D5199" i="1"/>
  <c r="P5199" i="1" s="1"/>
  <c r="L5198" i="1"/>
  <c r="P5198" i="1"/>
  <c r="O5198" i="1"/>
  <c r="O5199" i="1" l="1"/>
  <c r="N5199" i="1"/>
  <c r="B5200" i="1" s="1"/>
  <c r="L5199" i="1"/>
  <c r="D5200" i="1" l="1"/>
  <c r="J5200" i="1"/>
  <c r="H5200" i="1"/>
  <c r="L5200" i="1" s="1"/>
  <c r="P5200" i="1" l="1"/>
  <c r="O5200" i="1"/>
  <c r="N5200" i="1"/>
  <c r="B5201" i="1" s="1"/>
  <c r="J5201" i="1" l="1"/>
  <c r="D5201" i="1"/>
  <c r="P5201" i="1" s="1"/>
  <c r="H5201" i="1"/>
  <c r="L5201" i="1" s="1"/>
  <c r="N5201" i="1"/>
  <c r="B5202" i="1" s="1"/>
  <c r="O5201" i="1"/>
  <c r="J5202" i="1" l="1"/>
  <c r="H5202" i="1"/>
  <c r="D5202" i="1"/>
  <c r="P5202" i="1" s="1"/>
  <c r="O5202" i="1" l="1"/>
  <c r="N5202" i="1"/>
  <c r="B5203" i="1" s="1"/>
  <c r="L5202" i="1"/>
  <c r="D5203" i="1" l="1"/>
  <c r="N5203" i="1" s="1"/>
  <c r="B5204" i="1" s="1"/>
  <c r="H5203" i="1"/>
  <c r="J5203" i="1"/>
  <c r="L5203" i="1" l="1"/>
  <c r="D5204" i="1"/>
  <c r="P5204" i="1" s="1"/>
  <c r="J5204" i="1"/>
  <c r="H5204" i="1"/>
  <c r="N5204" i="1"/>
  <c r="B5205" i="1" s="1"/>
  <c r="P5203" i="1"/>
  <c r="O5203" i="1"/>
  <c r="O5204" i="1" s="1"/>
  <c r="J5205" i="1" l="1"/>
  <c r="D5205" i="1"/>
  <c r="P5205" i="1" s="1"/>
  <c r="H5205" i="1"/>
  <c r="L5205" i="1" s="1"/>
  <c r="N5205" i="1"/>
  <c r="B5206" i="1" s="1"/>
  <c r="O5205" i="1"/>
  <c r="L5204" i="1"/>
  <c r="D5206" i="1" l="1"/>
  <c r="P5206" i="1" s="1"/>
  <c r="J5206" i="1"/>
  <c r="H5206" i="1"/>
  <c r="L5206" i="1" s="1"/>
  <c r="O5206" i="1" l="1"/>
  <c r="N5206" i="1"/>
  <c r="B5207" i="1" s="1"/>
  <c r="D5207" i="1" s="1"/>
  <c r="P5207" i="1" l="1"/>
  <c r="O5207" i="1"/>
  <c r="H5207" i="1"/>
  <c r="L5207" i="1" s="1"/>
  <c r="J5207" i="1"/>
  <c r="N5207" i="1"/>
  <c r="B5208" i="1" s="1"/>
  <c r="J5208" i="1" l="1"/>
  <c r="H5208" i="1"/>
  <c r="D5208" i="1"/>
  <c r="N5208" i="1" s="1"/>
  <c r="B5209" i="1" s="1"/>
  <c r="J5209" i="1" l="1"/>
  <c r="D5209" i="1"/>
  <c r="H5209" i="1"/>
  <c r="L5208" i="1"/>
  <c r="P5208" i="1"/>
  <c r="O5208" i="1"/>
  <c r="O5209" i="1" s="1"/>
  <c r="L5209" i="1" l="1"/>
  <c r="N5209" i="1"/>
  <c r="B5210" i="1" s="1"/>
  <c r="P5209" i="1"/>
  <c r="J5210" i="1" l="1"/>
  <c r="D5210" i="1"/>
  <c r="H5210" i="1"/>
  <c r="L5210" i="1" s="1"/>
  <c r="N5210" i="1"/>
  <c r="B5211" i="1" s="1"/>
  <c r="J5211" i="1" l="1"/>
  <c r="D5211" i="1"/>
  <c r="P5211" i="1" s="1"/>
  <c r="H5211" i="1"/>
  <c r="N5211" i="1"/>
  <c r="B5212" i="1" s="1"/>
  <c r="P5210" i="1"/>
  <c r="O5210" i="1"/>
  <c r="O5211" i="1" s="1"/>
  <c r="L5211" i="1" l="1"/>
  <c r="J5212" i="1"/>
  <c r="H5212" i="1"/>
  <c r="D5212" i="1"/>
  <c r="P5212" i="1" s="1"/>
  <c r="N5212" i="1" l="1"/>
  <c r="B5213" i="1" s="1"/>
  <c r="L5212" i="1"/>
  <c r="O5212" i="1"/>
  <c r="O5213" i="1" l="1"/>
  <c r="D5213" i="1"/>
  <c r="H5213" i="1"/>
  <c r="L5213" i="1" s="1"/>
  <c r="J5213" i="1"/>
  <c r="N5213" i="1" l="1"/>
  <c r="B5214" i="1" s="1"/>
  <c r="P5213" i="1"/>
  <c r="J5214" i="1" l="1"/>
  <c r="H5214" i="1"/>
  <c r="D5214" i="1"/>
  <c r="P5214" i="1" l="1"/>
  <c r="O5214" i="1"/>
  <c r="N5214" i="1"/>
  <c r="B5215" i="1" s="1"/>
  <c r="L5214" i="1"/>
  <c r="J5215" i="1" l="1"/>
  <c r="D5215" i="1"/>
  <c r="P5215" i="1" s="1"/>
  <c r="H5215" i="1"/>
  <c r="L5215" i="1" s="1"/>
  <c r="N5215" i="1"/>
  <c r="B5216" i="1" s="1"/>
  <c r="O5215" i="1"/>
  <c r="J5216" i="1" l="1"/>
  <c r="H5216" i="1"/>
  <c r="D5216" i="1"/>
  <c r="P5216" i="1" s="1"/>
  <c r="O5216" i="1" l="1"/>
  <c r="N5216" i="1"/>
  <c r="B5217" i="1" s="1"/>
  <c r="L5216" i="1"/>
  <c r="D5217" i="1" l="1"/>
  <c r="H5217" i="1"/>
  <c r="J5217" i="1"/>
  <c r="P5217" i="1" l="1"/>
  <c r="O5217" i="1"/>
  <c r="N5217" i="1"/>
  <c r="B5218" i="1" s="1"/>
  <c r="L5217" i="1"/>
  <c r="O5218" i="1" l="1"/>
  <c r="J5218" i="1"/>
  <c r="H5218" i="1"/>
  <c r="L5218" i="1" s="1"/>
  <c r="D5218" i="1"/>
  <c r="P5218" i="1" s="1"/>
  <c r="N5218" i="1"/>
  <c r="B5219" i="1" s="1"/>
  <c r="J5219" i="1" l="1"/>
  <c r="D5219" i="1"/>
  <c r="P5219" i="1" s="1"/>
  <c r="H5219" i="1"/>
  <c r="L5219" i="1" s="1"/>
  <c r="N5219" i="1"/>
  <c r="B5220" i="1" s="1"/>
  <c r="D5220" i="1" l="1"/>
  <c r="P5220" i="1" s="1"/>
  <c r="J5220" i="1"/>
  <c r="H5220" i="1"/>
  <c r="L5220" i="1" s="1"/>
  <c r="O5219" i="1"/>
  <c r="O5220" i="1" l="1"/>
  <c r="N5220" i="1"/>
  <c r="B5221" i="1" s="1"/>
  <c r="J5221" i="1" l="1"/>
  <c r="D5221" i="1"/>
  <c r="H5221" i="1"/>
  <c r="L5221" i="1" s="1"/>
  <c r="N5221" i="1"/>
  <c r="B5222" i="1" s="1"/>
  <c r="J5222" i="1" l="1"/>
  <c r="D5222" i="1"/>
  <c r="P5222" i="1" s="1"/>
  <c r="H5222" i="1"/>
  <c r="N5222" i="1"/>
  <c r="B5223" i="1" s="1"/>
  <c r="P5221" i="1"/>
  <c r="O5221" i="1"/>
  <c r="O5222" i="1" s="1"/>
  <c r="L5222" i="1" l="1"/>
  <c r="J5223" i="1"/>
  <c r="D5223" i="1"/>
  <c r="P5223" i="1" s="1"/>
  <c r="H5223" i="1"/>
  <c r="L5223" i="1" s="1"/>
  <c r="N5223" i="1"/>
  <c r="B5224" i="1" s="1"/>
  <c r="D5224" i="1" l="1"/>
  <c r="P5224" i="1" s="1"/>
  <c r="J5224" i="1"/>
  <c r="H5224" i="1"/>
  <c r="O5223" i="1"/>
  <c r="L5224" i="1" l="1"/>
  <c r="O5224" i="1"/>
  <c r="N5224" i="1"/>
  <c r="B5225" i="1" s="1"/>
  <c r="H5225" i="1" l="1"/>
  <c r="D5225" i="1"/>
  <c r="J5225" i="1"/>
  <c r="P5225" i="1" l="1"/>
  <c r="O5225" i="1"/>
  <c r="N5225" i="1"/>
  <c r="B5226" i="1" s="1"/>
  <c r="L5225" i="1"/>
  <c r="J5226" i="1" l="1"/>
  <c r="H5226" i="1"/>
  <c r="D5226" i="1"/>
  <c r="P5226" i="1" s="1"/>
  <c r="O5226" i="1" l="1"/>
  <c r="N5226" i="1"/>
  <c r="B5227" i="1" s="1"/>
  <c r="L5226" i="1"/>
  <c r="D5227" i="1" l="1"/>
  <c r="H5227" i="1"/>
  <c r="J5227" i="1"/>
  <c r="N5227" i="1"/>
  <c r="B5228" i="1" s="1"/>
  <c r="L5227" i="1" l="1"/>
  <c r="D5228" i="1"/>
  <c r="P5228" i="1" s="1"/>
  <c r="J5228" i="1"/>
  <c r="H5228" i="1"/>
  <c r="P5227" i="1"/>
  <c r="O5227" i="1"/>
  <c r="L5228" i="1" l="1"/>
  <c r="O5228" i="1"/>
  <c r="N5228" i="1"/>
  <c r="B5229" i="1" s="1"/>
  <c r="J5229" i="1" l="1"/>
  <c r="D5229" i="1"/>
  <c r="P5229" i="1" s="1"/>
  <c r="H5229" i="1"/>
  <c r="L5229" i="1" s="1"/>
  <c r="N5229" i="1"/>
  <c r="B5230" i="1" s="1"/>
  <c r="D5230" i="1" l="1"/>
  <c r="P5230" i="1" s="1"/>
  <c r="J5230" i="1"/>
  <c r="H5230" i="1"/>
  <c r="L5230" i="1" s="1"/>
  <c r="O5229" i="1"/>
  <c r="O5230" i="1" s="1"/>
  <c r="N5230" i="1" l="1"/>
  <c r="B5231" i="1" s="1"/>
  <c r="J5231" i="1" l="1"/>
  <c r="D5231" i="1"/>
  <c r="H5231" i="1"/>
  <c r="L5231" i="1" s="1"/>
  <c r="N5231" i="1"/>
  <c r="B5232" i="1" s="1"/>
  <c r="J5232" i="1" l="1"/>
  <c r="H5232" i="1"/>
  <c r="D5232" i="1"/>
  <c r="P5232" i="1" s="1"/>
  <c r="P5231" i="1"/>
  <c r="O5231" i="1"/>
  <c r="O5232" i="1" l="1"/>
  <c r="N5232" i="1"/>
  <c r="B5233" i="1" s="1"/>
  <c r="L5232" i="1"/>
  <c r="O5233" i="1" l="1"/>
  <c r="D5233" i="1"/>
  <c r="J5233" i="1"/>
  <c r="H5233" i="1"/>
  <c r="L5233" i="1" l="1"/>
  <c r="N5233" i="1"/>
  <c r="B5234" i="1" s="1"/>
  <c r="P5233" i="1"/>
  <c r="J5234" i="1" l="1"/>
  <c r="D5234" i="1"/>
  <c r="H5234" i="1"/>
  <c r="L5234" i="1" s="1"/>
  <c r="N5234" i="1"/>
  <c r="B5235" i="1" s="1"/>
  <c r="D5235" i="1" l="1"/>
  <c r="P5235" i="1" s="1"/>
  <c r="J5235" i="1"/>
  <c r="H5235" i="1"/>
  <c r="L5235" i="1" s="1"/>
  <c r="P5234" i="1"/>
  <c r="O5234" i="1"/>
  <c r="N5235" i="1" l="1"/>
  <c r="B5236" i="1" s="1"/>
  <c r="O5235" i="1"/>
  <c r="J5236" i="1" l="1"/>
  <c r="D5236" i="1"/>
  <c r="P5236" i="1" s="1"/>
  <c r="H5236" i="1"/>
  <c r="L5236" i="1" s="1"/>
  <c r="N5236" i="1"/>
  <c r="B5237" i="1" s="1"/>
  <c r="O5236" i="1"/>
  <c r="D5237" i="1" l="1"/>
  <c r="P5237" i="1" s="1"/>
  <c r="H5237" i="1"/>
  <c r="J5237" i="1"/>
  <c r="O5237" i="1" l="1"/>
  <c r="N5237" i="1"/>
  <c r="B5238" i="1" s="1"/>
  <c r="L5237" i="1"/>
  <c r="D5238" i="1" l="1"/>
  <c r="J5238" i="1"/>
  <c r="H5238" i="1"/>
  <c r="L5238" i="1" s="1"/>
  <c r="P5238" i="1" l="1"/>
  <c r="O5238" i="1"/>
  <c r="N5238" i="1"/>
  <c r="B5239" i="1" s="1"/>
  <c r="J5239" i="1" l="1"/>
  <c r="D5239" i="1"/>
  <c r="P5239" i="1" s="1"/>
  <c r="H5239" i="1"/>
  <c r="L5239" i="1" s="1"/>
  <c r="N5239" i="1"/>
  <c r="B5240" i="1" s="1"/>
  <c r="O5239" i="1"/>
  <c r="O5240" i="1" l="1"/>
  <c r="J5240" i="1"/>
  <c r="H5240" i="1"/>
  <c r="L5240" i="1" s="1"/>
  <c r="D5240" i="1"/>
  <c r="P5240" i="1" s="1"/>
  <c r="N5240" i="1"/>
  <c r="B5241" i="1" s="1"/>
  <c r="D5241" i="1" l="1"/>
  <c r="P5241" i="1" s="1"/>
  <c r="H5241" i="1"/>
  <c r="J5241" i="1"/>
  <c r="O5241" i="1" l="1"/>
  <c r="N5241" i="1"/>
  <c r="B5242" i="1" s="1"/>
  <c r="L5241" i="1"/>
  <c r="J5242" i="1" l="1"/>
  <c r="H5242" i="1"/>
  <c r="D5242" i="1"/>
  <c r="P5242" i="1" l="1"/>
  <c r="O5242" i="1"/>
  <c r="N5242" i="1"/>
  <c r="B5243" i="1" s="1"/>
  <c r="L5242" i="1"/>
  <c r="D5243" i="1" l="1"/>
  <c r="P5243" i="1" s="1"/>
  <c r="H5243" i="1"/>
  <c r="J5243" i="1"/>
  <c r="O5243" i="1" l="1"/>
  <c r="N5243" i="1"/>
  <c r="B5244" i="1" s="1"/>
  <c r="L5243" i="1"/>
  <c r="J5244" i="1" l="1"/>
  <c r="H5244" i="1"/>
  <c r="D5244" i="1"/>
  <c r="P5244" i="1" l="1"/>
  <c r="O5244" i="1"/>
  <c r="N5244" i="1"/>
  <c r="B5245" i="1" s="1"/>
  <c r="L5244" i="1"/>
  <c r="D5245" i="1" l="1"/>
  <c r="P5245" i="1" s="1"/>
  <c r="J5245" i="1"/>
  <c r="H5245" i="1"/>
  <c r="L5245" i="1" s="1"/>
  <c r="O5245" i="1" l="1"/>
  <c r="N5245" i="1"/>
  <c r="B5246" i="1" s="1"/>
  <c r="J5246" i="1" l="1"/>
  <c r="H5246" i="1"/>
  <c r="D5246" i="1"/>
  <c r="P5246" i="1" l="1"/>
  <c r="O5246" i="1"/>
  <c r="N5246" i="1"/>
  <c r="B5247" i="1" s="1"/>
  <c r="L5246" i="1"/>
  <c r="D5247" i="1" l="1"/>
  <c r="P5247" i="1" s="1"/>
  <c r="J5247" i="1"/>
  <c r="H5247" i="1"/>
  <c r="L5247" i="1" l="1"/>
  <c r="O5247" i="1"/>
  <c r="N5247" i="1"/>
  <c r="B5248" i="1" s="1"/>
  <c r="D5248" i="1" l="1"/>
  <c r="J5248" i="1"/>
  <c r="H5248" i="1"/>
  <c r="L5248" i="1" l="1"/>
  <c r="P5248" i="1"/>
  <c r="O5248" i="1"/>
  <c r="N5248" i="1"/>
  <c r="B5249" i="1" s="1"/>
  <c r="J5249" i="1" l="1"/>
  <c r="D5249" i="1"/>
  <c r="P5249" i="1" s="1"/>
  <c r="H5249" i="1"/>
  <c r="L5249" i="1" s="1"/>
  <c r="N5249" i="1"/>
  <c r="B5250" i="1" s="1"/>
  <c r="O5249" i="1" l="1"/>
  <c r="D5250" i="1"/>
  <c r="P5250" i="1" s="1"/>
  <c r="J5250" i="1"/>
  <c r="H5250" i="1"/>
  <c r="L5250" i="1" l="1"/>
  <c r="O5250" i="1"/>
  <c r="N5250" i="1"/>
  <c r="B5251" i="1" s="1"/>
  <c r="D5251" i="1" l="1"/>
  <c r="N5251" i="1" s="1"/>
  <c r="B5252" i="1" s="1"/>
  <c r="H5251" i="1"/>
  <c r="J5251" i="1"/>
  <c r="L5251" i="1" l="1"/>
  <c r="D5252" i="1"/>
  <c r="P5252" i="1" s="1"/>
  <c r="J5252" i="1"/>
  <c r="H5252" i="1"/>
  <c r="P5251" i="1"/>
  <c r="O5251" i="1"/>
  <c r="L5252" i="1" l="1"/>
  <c r="O5252" i="1"/>
  <c r="N5252" i="1"/>
  <c r="B5253" i="1" s="1"/>
  <c r="O5253" i="1" l="1"/>
  <c r="D5253" i="1"/>
  <c r="P5253" i="1" s="1"/>
  <c r="H5253" i="1"/>
  <c r="L5253" i="1" s="1"/>
  <c r="J5253" i="1"/>
  <c r="N5253" i="1"/>
  <c r="B5254" i="1" s="1"/>
  <c r="D5254" i="1" l="1"/>
  <c r="P5254" i="1" s="1"/>
  <c r="J5254" i="1"/>
  <c r="H5254" i="1"/>
  <c r="L5254" i="1" s="1"/>
  <c r="N5254" i="1" l="1"/>
  <c r="B5255" i="1" s="1"/>
  <c r="O5254" i="1"/>
  <c r="J5255" i="1" l="1"/>
  <c r="D5255" i="1"/>
  <c r="H5255" i="1"/>
  <c r="L5255" i="1" s="1"/>
  <c r="N5255" i="1" l="1"/>
  <c r="B5256" i="1" s="1"/>
  <c r="P5255" i="1"/>
  <c r="O5255" i="1"/>
  <c r="J5256" i="1" l="1"/>
  <c r="H5256" i="1"/>
  <c r="D5256" i="1"/>
  <c r="P5256" i="1" s="1"/>
  <c r="N5256" i="1" l="1"/>
  <c r="B5257" i="1" s="1"/>
  <c r="L5256" i="1"/>
  <c r="O5256" i="1"/>
  <c r="J5257" i="1"/>
  <c r="N5257" i="1" l="1"/>
  <c r="B5258" i="1" s="1"/>
  <c r="J5258" i="1" s="1"/>
  <c r="L5258" i="1" s="1"/>
  <c r="D5257" i="1"/>
  <c r="D5258" i="1"/>
  <c r="P5258" i="1" s="1"/>
  <c r="H5258" i="1"/>
  <c r="H5257" i="1"/>
  <c r="L5257" i="1" s="1"/>
  <c r="P5257" i="1"/>
  <c r="O5257" i="1"/>
  <c r="O5258" i="1" s="1"/>
  <c r="N5258" i="1" l="1"/>
  <c r="B5259" i="1" s="1"/>
  <c r="D5259" i="1" s="1"/>
  <c r="J5259" i="1" l="1"/>
  <c r="H5259" i="1"/>
  <c r="P5259" i="1"/>
  <c r="O5259" i="1"/>
  <c r="N5259" i="1"/>
  <c r="B5260" i="1" s="1"/>
  <c r="L5259" i="1" l="1"/>
  <c r="J5260" i="1"/>
  <c r="D5260" i="1"/>
  <c r="P5260" i="1" s="1"/>
  <c r="H5260" i="1"/>
  <c r="L5260" i="1" s="1"/>
  <c r="O5260" i="1"/>
  <c r="N5260" i="1" l="1"/>
  <c r="B5261" i="1" s="1"/>
  <c r="D5261" i="1" l="1"/>
  <c r="J5261" i="1"/>
  <c r="H5261" i="1"/>
  <c r="P5261" i="1" l="1"/>
  <c r="O5261" i="1"/>
  <c r="L5261" i="1"/>
  <c r="N5261" i="1"/>
  <c r="B5262" i="1" s="1"/>
  <c r="J5262" i="1" l="1"/>
  <c r="D5262" i="1"/>
  <c r="P5262" i="1" s="1"/>
  <c r="H5262" i="1"/>
  <c r="L5262" i="1" s="1"/>
  <c r="O5262" i="1"/>
  <c r="N5262" i="1" l="1"/>
  <c r="B5263" i="1" s="1"/>
  <c r="D5263" i="1" l="1"/>
  <c r="J5263" i="1"/>
  <c r="H5263" i="1"/>
  <c r="P5263" i="1" l="1"/>
  <c r="O5263" i="1"/>
  <c r="L5263" i="1"/>
  <c r="N5263" i="1"/>
  <c r="B5264" i="1" s="1"/>
  <c r="J5264" i="1" l="1"/>
  <c r="D5264" i="1"/>
  <c r="P5264" i="1" s="1"/>
  <c r="H5264" i="1"/>
  <c r="O5264" i="1"/>
  <c r="L5264" i="1" l="1"/>
  <c r="N5264" i="1"/>
  <c r="B5265" i="1" s="1"/>
  <c r="D5265" i="1" l="1"/>
  <c r="J5265" i="1"/>
  <c r="H5265" i="1"/>
  <c r="P5265" i="1" l="1"/>
  <c r="O5265" i="1"/>
  <c r="L5265" i="1"/>
  <c r="N5265" i="1"/>
  <c r="B5266" i="1" s="1"/>
  <c r="J5266" i="1" l="1"/>
  <c r="D5266" i="1"/>
  <c r="P5266" i="1" s="1"/>
  <c r="H5266" i="1"/>
  <c r="L5266" i="1" s="1"/>
  <c r="O5266" i="1" l="1"/>
  <c r="N5266" i="1"/>
  <c r="B5267" i="1" s="1"/>
  <c r="D5267" i="1" l="1"/>
  <c r="J5267" i="1"/>
  <c r="H5267" i="1"/>
  <c r="P5267" i="1" l="1"/>
  <c r="O5267" i="1"/>
  <c r="L5267" i="1"/>
  <c r="N5267" i="1"/>
  <c r="B5268" i="1" s="1"/>
  <c r="J5268" i="1" l="1"/>
  <c r="D5268" i="1"/>
  <c r="P5268" i="1" s="1"/>
  <c r="H5268" i="1"/>
  <c r="L5268" i="1" s="1"/>
  <c r="O5268" i="1"/>
  <c r="N5268" i="1" l="1"/>
  <c r="B5269" i="1" s="1"/>
  <c r="D5269" i="1" l="1"/>
  <c r="J5269" i="1"/>
  <c r="H5269" i="1"/>
  <c r="P5269" i="1" l="1"/>
  <c r="O5269" i="1"/>
  <c r="L5269" i="1"/>
  <c r="N5269" i="1"/>
  <c r="B5270" i="1" s="1"/>
  <c r="J5270" i="1" l="1"/>
  <c r="D5270" i="1"/>
  <c r="P5270" i="1" s="1"/>
  <c r="H5270" i="1"/>
  <c r="L5270" i="1" s="1"/>
  <c r="O5270" i="1"/>
  <c r="N5270" i="1" l="1"/>
  <c r="B5271" i="1" s="1"/>
  <c r="D5271" i="1" l="1"/>
  <c r="J5271" i="1"/>
  <c r="H5271" i="1"/>
  <c r="P5271" i="1" l="1"/>
  <c r="O5271" i="1"/>
  <c r="L5271" i="1"/>
  <c r="N5271" i="1"/>
  <c r="B5272" i="1" s="1"/>
  <c r="J5272" i="1" l="1"/>
  <c r="D5272" i="1"/>
  <c r="P5272" i="1" s="1"/>
  <c r="H5272" i="1"/>
  <c r="O5272" i="1"/>
  <c r="L5272" i="1" l="1"/>
  <c r="N5272" i="1"/>
  <c r="B5273" i="1" s="1"/>
  <c r="D5273" i="1" l="1"/>
  <c r="J5273" i="1"/>
  <c r="H5273" i="1"/>
  <c r="P5273" i="1" l="1"/>
  <c r="O5273" i="1"/>
  <c r="L5273" i="1"/>
  <c r="N5273" i="1"/>
  <c r="B5274" i="1" s="1"/>
  <c r="J5274" i="1" l="1"/>
  <c r="D5274" i="1"/>
  <c r="P5274" i="1" s="1"/>
  <c r="H5274" i="1"/>
  <c r="L5274" i="1" s="1"/>
  <c r="O5274" i="1" l="1"/>
  <c r="N5274" i="1"/>
  <c r="B5275" i="1" s="1"/>
  <c r="D5275" i="1" l="1"/>
  <c r="P5275" i="1" s="1"/>
  <c r="J5275" i="1"/>
  <c r="H5275" i="1"/>
  <c r="L5275" i="1" l="1"/>
  <c r="N5275" i="1"/>
  <c r="B5276" i="1" s="1"/>
  <c r="D5276" i="1" s="1"/>
  <c r="P5276" i="1" s="1"/>
  <c r="O5275" i="1"/>
  <c r="J5276" i="1"/>
  <c r="H5276" i="1"/>
  <c r="L5276" i="1" l="1"/>
  <c r="O5276" i="1"/>
  <c r="N5276" i="1"/>
  <c r="B5277" i="1" s="1"/>
  <c r="D5277" i="1" l="1"/>
  <c r="J5277" i="1"/>
  <c r="H5277" i="1"/>
  <c r="P5277" i="1" l="1"/>
  <c r="O5277" i="1"/>
  <c r="L5277" i="1"/>
  <c r="N5277" i="1"/>
  <c r="B5278" i="1" s="1"/>
  <c r="J5278" i="1" l="1"/>
  <c r="D5278" i="1"/>
  <c r="P5278" i="1" s="1"/>
  <c r="H5278" i="1"/>
  <c r="L5278" i="1" s="1"/>
  <c r="O5278" i="1" l="1"/>
  <c r="N5278" i="1"/>
  <c r="B5279" i="1" s="1"/>
  <c r="D5279" i="1" l="1"/>
  <c r="P5279" i="1" s="1"/>
  <c r="J5279" i="1"/>
  <c r="H5279" i="1"/>
  <c r="L5279" i="1" l="1"/>
  <c r="N5279" i="1"/>
  <c r="B5280" i="1" s="1"/>
  <c r="D5280" i="1" s="1"/>
  <c r="P5280" i="1" s="1"/>
  <c r="O5279" i="1"/>
  <c r="J5280" i="1"/>
  <c r="H5280" i="1"/>
  <c r="L5280" i="1" s="1"/>
  <c r="O5280" i="1" l="1"/>
  <c r="N5280" i="1"/>
  <c r="B5281" i="1" s="1"/>
  <c r="D5281" i="1" l="1"/>
  <c r="J5281" i="1"/>
  <c r="H5281" i="1"/>
  <c r="P5281" i="1" l="1"/>
  <c r="O5281" i="1"/>
  <c r="L5281" i="1"/>
  <c r="N5281" i="1"/>
  <c r="B5282" i="1" s="1"/>
  <c r="J5282" i="1" l="1"/>
  <c r="D5282" i="1"/>
  <c r="P5282" i="1" s="1"/>
  <c r="H5282" i="1"/>
  <c r="L5282" i="1" s="1"/>
  <c r="O5282" i="1" l="1"/>
  <c r="N5282" i="1"/>
  <c r="B5283" i="1" s="1"/>
  <c r="D5283" i="1" l="1"/>
  <c r="P5283" i="1" s="1"/>
  <c r="J5283" i="1"/>
  <c r="H5283" i="1"/>
  <c r="L5283" i="1" l="1"/>
  <c r="N5283" i="1"/>
  <c r="B5284" i="1" s="1"/>
  <c r="D5284" i="1" s="1"/>
  <c r="P5284" i="1" s="1"/>
  <c r="O5283" i="1"/>
  <c r="J5284" i="1"/>
  <c r="H5284" i="1"/>
  <c r="L5284" i="1" s="1"/>
  <c r="O5284" i="1" l="1"/>
  <c r="N5284" i="1"/>
  <c r="B5285" i="1" s="1"/>
  <c r="D5285" i="1" l="1"/>
  <c r="J5285" i="1"/>
  <c r="H5285" i="1"/>
  <c r="P5285" i="1" l="1"/>
  <c r="O5285" i="1"/>
  <c r="L5285" i="1"/>
  <c r="N5285" i="1"/>
  <c r="B5286" i="1" s="1"/>
  <c r="J5286" i="1" l="1"/>
  <c r="D5286" i="1"/>
  <c r="P5286" i="1" s="1"/>
  <c r="H5286" i="1"/>
  <c r="L5286" i="1" l="1"/>
  <c r="O5286" i="1"/>
  <c r="N5286" i="1"/>
  <c r="B5287" i="1" s="1"/>
  <c r="O5287" i="1" l="1"/>
  <c r="D5287" i="1"/>
  <c r="P5287" i="1" s="1"/>
  <c r="N5287" i="1"/>
  <c r="B5288" i="1" s="1"/>
  <c r="J5287" i="1"/>
  <c r="H5287" i="1"/>
  <c r="L5287" i="1" s="1"/>
  <c r="J5288" i="1" l="1"/>
  <c r="D5288" i="1"/>
  <c r="P5288" i="1" s="1"/>
  <c r="H5288" i="1"/>
  <c r="L5288" i="1" s="1"/>
  <c r="O5288" i="1"/>
  <c r="N5288" i="1" l="1"/>
  <c r="B5289" i="1" s="1"/>
  <c r="D5289" i="1" l="1"/>
  <c r="J5289" i="1"/>
  <c r="H5289" i="1"/>
  <c r="P5289" i="1" l="1"/>
  <c r="O5289" i="1"/>
  <c r="L5289" i="1"/>
  <c r="N5289" i="1"/>
  <c r="B5290" i="1" s="1"/>
  <c r="J5290" i="1" l="1"/>
  <c r="D5290" i="1"/>
  <c r="P5290" i="1" s="1"/>
  <c r="H5290" i="1"/>
  <c r="L5290" i="1" s="1"/>
  <c r="O5290" i="1"/>
  <c r="N5290" i="1" l="1"/>
  <c r="B5291" i="1" s="1"/>
  <c r="D5291" i="1" l="1"/>
  <c r="J5291" i="1"/>
  <c r="H5291" i="1"/>
  <c r="P5291" i="1" l="1"/>
  <c r="O5291" i="1"/>
  <c r="L5291" i="1"/>
  <c r="N5291" i="1"/>
  <c r="B5292" i="1" s="1"/>
  <c r="J5292" i="1" l="1"/>
  <c r="D5292" i="1"/>
  <c r="P5292" i="1" s="1"/>
  <c r="H5292" i="1"/>
  <c r="L5292" i="1" s="1"/>
  <c r="O5292" i="1" l="1"/>
  <c r="N5292" i="1"/>
  <c r="B5293" i="1" s="1"/>
  <c r="D5293" i="1" l="1"/>
  <c r="P5293" i="1" s="1"/>
  <c r="J5293" i="1"/>
  <c r="H5293" i="1"/>
  <c r="L5293" i="1" l="1"/>
  <c r="N5293" i="1"/>
  <c r="B5294" i="1" s="1"/>
  <c r="O5293" i="1"/>
  <c r="J5294" i="1" l="1"/>
  <c r="D5294" i="1"/>
  <c r="P5294" i="1" s="1"/>
  <c r="H5294" i="1"/>
  <c r="L5294" i="1" s="1"/>
  <c r="O5294" i="1"/>
  <c r="N5294" i="1" l="1"/>
  <c r="B5295" i="1" s="1"/>
  <c r="J5295" i="1" s="1"/>
  <c r="N5295" i="1" l="1"/>
  <c r="B5296" i="1" s="1"/>
  <c r="D5296" i="1" s="1"/>
  <c r="D5295" i="1"/>
  <c r="P5295" i="1" s="1"/>
  <c r="H5295" i="1"/>
  <c r="L5295" i="1" s="1"/>
  <c r="O5295" i="1"/>
  <c r="J5296" i="1"/>
  <c r="H5296" i="1" l="1"/>
  <c r="L5296" i="1" s="1"/>
  <c r="P5296" i="1"/>
  <c r="O5296" i="1"/>
  <c r="N5296" i="1"/>
  <c r="B5297" i="1" s="1"/>
  <c r="D5297" i="1" l="1"/>
  <c r="J5297" i="1"/>
  <c r="H5297" i="1"/>
  <c r="P5297" i="1" l="1"/>
  <c r="O5297" i="1"/>
  <c r="L5297" i="1"/>
  <c r="N5297" i="1"/>
  <c r="B5298" i="1" s="1"/>
  <c r="J5298" i="1" l="1"/>
  <c r="D5298" i="1"/>
  <c r="P5298" i="1" s="1"/>
  <c r="H5298" i="1"/>
  <c r="L5298" i="1" s="1"/>
  <c r="O5298" i="1"/>
  <c r="N5298" i="1" l="1"/>
  <c r="B5299" i="1" s="1"/>
  <c r="D5299" i="1" l="1"/>
  <c r="J5299" i="1"/>
  <c r="H5299" i="1"/>
  <c r="P5299" i="1" l="1"/>
  <c r="O5299" i="1"/>
  <c r="L5299" i="1"/>
  <c r="N5299" i="1"/>
  <c r="B5300" i="1" s="1"/>
  <c r="J5300" i="1" l="1"/>
  <c r="D5300" i="1"/>
  <c r="P5300" i="1" s="1"/>
  <c r="H5300" i="1"/>
  <c r="L5300" i="1" s="1"/>
  <c r="O5300" i="1"/>
  <c r="N5300" i="1" l="1"/>
  <c r="B5301" i="1" s="1"/>
  <c r="D5301" i="1" l="1"/>
  <c r="J5301" i="1"/>
  <c r="H5301" i="1"/>
  <c r="P5301" i="1" l="1"/>
  <c r="O5301" i="1"/>
  <c r="L5301" i="1"/>
  <c r="N5301" i="1"/>
  <c r="B5302" i="1" s="1"/>
  <c r="J5302" i="1" l="1"/>
  <c r="D5302" i="1"/>
  <c r="P5302" i="1" s="1"/>
  <c r="H5302" i="1"/>
  <c r="L5302" i="1" s="1"/>
  <c r="O5302" i="1"/>
  <c r="N5302" i="1" l="1"/>
  <c r="B5303" i="1" s="1"/>
  <c r="D5303" i="1" l="1"/>
  <c r="N5303" i="1" s="1"/>
  <c r="B5304" i="1" s="1"/>
  <c r="J5303" i="1"/>
  <c r="H5303" i="1"/>
  <c r="J5304" i="1" l="1"/>
  <c r="D5304" i="1"/>
  <c r="P5304" i="1" s="1"/>
  <c r="H5304" i="1"/>
  <c r="L5303" i="1"/>
  <c r="P5303" i="1"/>
  <c r="O5303" i="1"/>
  <c r="O5304" i="1" s="1"/>
  <c r="L5304" i="1" l="1"/>
  <c r="N5304" i="1"/>
  <c r="B5305" i="1" s="1"/>
  <c r="D5305" i="1" l="1"/>
  <c r="J5305" i="1"/>
  <c r="H5305" i="1"/>
  <c r="P5305" i="1" l="1"/>
  <c r="O5305" i="1"/>
  <c r="L5305" i="1"/>
  <c r="N5305" i="1"/>
  <c r="B5306" i="1" s="1"/>
  <c r="J5306" i="1" l="1"/>
  <c r="D5306" i="1"/>
  <c r="P5306" i="1" s="1"/>
  <c r="H5306" i="1"/>
  <c r="L5306" i="1" s="1"/>
  <c r="O5306" i="1" l="1"/>
  <c r="N5306" i="1"/>
  <c r="B5307" i="1" s="1"/>
  <c r="O5307" i="1" l="1"/>
  <c r="D5307" i="1"/>
  <c r="P5307" i="1" s="1"/>
  <c r="N5307" i="1"/>
  <c r="B5308" i="1" s="1"/>
  <c r="J5307" i="1"/>
  <c r="H5307" i="1"/>
  <c r="L5307" i="1" s="1"/>
  <c r="J5308" i="1" l="1"/>
  <c r="D5308" i="1"/>
  <c r="P5308" i="1" s="1"/>
  <c r="H5308" i="1"/>
  <c r="L5308" i="1" s="1"/>
  <c r="O5308" i="1"/>
  <c r="N5308" i="1" l="1"/>
  <c r="B5309" i="1" s="1"/>
  <c r="D5309" i="1" l="1"/>
  <c r="J5309" i="1"/>
  <c r="H5309" i="1"/>
  <c r="P5309" i="1" l="1"/>
  <c r="O5309" i="1"/>
  <c r="L5309" i="1"/>
  <c r="N5309" i="1"/>
  <c r="B5310" i="1" s="1"/>
  <c r="J5310" i="1" l="1"/>
  <c r="D5310" i="1"/>
  <c r="P5310" i="1" s="1"/>
  <c r="H5310" i="1"/>
  <c r="L5310" i="1" s="1"/>
  <c r="O5310" i="1"/>
  <c r="N5310" i="1" l="1"/>
  <c r="B5311" i="1" s="1"/>
  <c r="D5311" i="1" l="1"/>
  <c r="J5311" i="1"/>
  <c r="H5311" i="1"/>
  <c r="P5311" i="1" l="1"/>
  <c r="O5311" i="1"/>
  <c r="L5311" i="1"/>
  <c r="N5311" i="1"/>
  <c r="B5312" i="1" s="1"/>
  <c r="J5312" i="1" l="1"/>
  <c r="D5312" i="1"/>
  <c r="P5312" i="1" s="1"/>
  <c r="H5312" i="1"/>
  <c r="L5312" i="1" s="1"/>
  <c r="O5312" i="1"/>
  <c r="N5312" i="1" l="1"/>
  <c r="B5313" i="1" s="1"/>
  <c r="D5313" i="1" l="1"/>
  <c r="J5313" i="1"/>
  <c r="H5313" i="1"/>
  <c r="P5313" i="1" l="1"/>
  <c r="O5313" i="1"/>
  <c r="L5313" i="1"/>
  <c r="N5313" i="1"/>
  <c r="B5314" i="1" s="1"/>
  <c r="J5314" i="1" l="1"/>
  <c r="D5314" i="1"/>
  <c r="P5314" i="1" s="1"/>
  <c r="H5314" i="1"/>
  <c r="L5314" i="1" s="1"/>
  <c r="O5314" i="1" l="1"/>
  <c r="N5314" i="1"/>
  <c r="B5315" i="1" s="1"/>
  <c r="D5315" i="1" l="1"/>
  <c r="P5315" i="1" s="1"/>
  <c r="J5315" i="1"/>
  <c r="H5315" i="1"/>
  <c r="L5315" i="1" l="1"/>
  <c r="N5315" i="1"/>
  <c r="B5316" i="1" s="1"/>
  <c r="D5316" i="1" s="1"/>
  <c r="P5316" i="1" s="1"/>
  <c r="O5315" i="1"/>
  <c r="J5316" i="1"/>
  <c r="H5316" i="1"/>
  <c r="O5316" i="1" l="1"/>
  <c r="L5316" i="1"/>
  <c r="N5316" i="1"/>
  <c r="B5317" i="1" s="1"/>
  <c r="D5317" i="1" l="1"/>
  <c r="N5317" i="1" s="1"/>
  <c r="B5318" i="1" s="1"/>
  <c r="J5317" i="1"/>
  <c r="H5317" i="1"/>
  <c r="J5318" i="1" l="1"/>
  <c r="D5318" i="1"/>
  <c r="P5318" i="1" s="1"/>
  <c r="H5318" i="1"/>
  <c r="L5317" i="1"/>
  <c r="P5317" i="1"/>
  <c r="O5317" i="1"/>
  <c r="O5318" i="1" s="1"/>
  <c r="L5318" i="1" l="1"/>
  <c r="N5318" i="1"/>
  <c r="B5319" i="1" s="1"/>
  <c r="D5319" i="1" l="1"/>
  <c r="J5319" i="1"/>
  <c r="H5319" i="1"/>
  <c r="P5319" i="1" l="1"/>
  <c r="O5319" i="1"/>
  <c r="L5319" i="1"/>
  <c r="N5319" i="1"/>
  <c r="B5320" i="1" s="1"/>
  <c r="J5320" i="1" l="1"/>
  <c r="D5320" i="1"/>
  <c r="P5320" i="1" s="1"/>
  <c r="H5320" i="1"/>
  <c r="L5320" i="1" s="1"/>
  <c r="O5320" i="1"/>
  <c r="N5320" i="1" l="1"/>
  <c r="B5321" i="1" s="1"/>
  <c r="D5321" i="1" l="1"/>
  <c r="N5321" i="1" s="1"/>
  <c r="B5322" i="1" s="1"/>
  <c r="J5321" i="1"/>
  <c r="H5321" i="1"/>
  <c r="L5321" i="1" l="1"/>
  <c r="J5322" i="1"/>
  <c r="D5322" i="1"/>
  <c r="P5322" i="1" s="1"/>
  <c r="H5322" i="1"/>
  <c r="L5322" i="1" s="1"/>
  <c r="P5321" i="1"/>
  <c r="O5321" i="1"/>
  <c r="O5322" i="1" l="1"/>
  <c r="N5322" i="1"/>
  <c r="B5323" i="1" s="1"/>
  <c r="D5323" i="1" l="1"/>
  <c r="N5323" i="1" s="1"/>
  <c r="B5324" i="1" s="1"/>
  <c r="J5323" i="1"/>
  <c r="H5323" i="1"/>
  <c r="L5323" i="1" l="1"/>
  <c r="J5324" i="1"/>
  <c r="D5324" i="1"/>
  <c r="P5324" i="1" s="1"/>
  <c r="H5324" i="1"/>
  <c r="L5324" i="1" s="1"/>
  <c r="P5323" i="1"/>
  <c r="O5323" i="1"/>
  <c r="O5324" i="1" l="1"/>
  <c r="N5324" i="1"/>
  <c r="B5325" i="1" s="1"/>
  <c r="D5325" i="1" l="1"/>
  <c r="N5325" i="1" s="1"/>
  <c r="B5326" i="1" s="1"/>
  <c r="J5325" i="1"/>
  <c r="H5325" i="1"/>
  <c r="L5325" i="1" l="1"/>
  <c r="J5326" i="1"/>
  <c r="D5326" i="1"/>
  <c r="P5326" i="1" s="1"/>
  <c r="H5326" i="1"/>
  <c r="L5326" i="1" s="1"/>
  <c r="P5325" i="1"/>
  <c r="O5325" i="1"/>
  <c r="N5326" i="1" l="1"/>
  <c r="B5327" i="1" s="1"/>
  <c r="O5326" i="1"/>
  <c r="D5327" i="1" l="1"/>
  <c r="P5327" i="1" s="1"/>
  <c r="J5327" i="1"/>
  <c r="H5327" i="1"/>
  <c r="O5327" i="1" l="1"/>
  <c r="L5327" i="1"/>
  <c r="N5327" i="1"/>
  <c r="B5328" i="1" s="1"/>
  <c r="J5328" i="1" l="1"/>
  <c r="D5328" i="1"/>
  <c r="H5328" i="1"/>
  <c r="L5328" i="1" s="1"/>
  <c r="P5328" i="1" l="1"/>
  <c r="O5328" i="1"/>
  <c r="N5328" i="1"/>
  <c r="B5329" i="1" s="1"/>
  <c r="D5329" i="1" l="1"/>
  <c r="P5329" i="1" s="1"/>
  <c r="J5329" i="1"/>
  <c r="H5329" i="1"/>
  <c r="O5329" i="1" l="1"/>
  <c r="L5329" i="1"/>
  <c r="N5329" i="1"/>
  <c r="B5330" i="1" s="1"/>
  <c r="J5330" i="1" l="1"/>
  <c r="D5330" i="1"/>
  <c r="H5330" i="1"/>
  <c r="L5330" i="1" s="1"/>
  <c r="P5330" i="1" l="1"/>
  <c r="O5330" i="1"/>
  <c r="N5330" i="1"/>
  <c r="B5331" i="1" s="1"/>
  <c r="O5331" i="1" l="1"/>
  <c r="D5331" i="1"/>
  <c r="P5331" i="1" s="1"/>
  <c r="N5331" i="1"/>
  <c r="B5332" i="1" s="1"/>
  <c r="J5331" i="1"/>
  <c r="H5331" i="1"/>
  <c r="L5331" i="1" s="1"/>
  <c r="J5332" i="1" l="1"/>
  <c r="D5332" i="1"/>
  <c r="P5332" i="1" s="1"/>
  <c r="H5332" i="1"/>
  <c r="L5332" i="1" s="1"/>
  <c r="O5332" i="1" l="1"/>
  <c r="N5332" i="1"/>
  <c r="B5333" i="1" s="1"/>
  <c r="D5333" i="1" l="1"/>
  <c r="J5333" i="1"/>
  <c r="H5333" i="1"/>
  <c r="P5333" i="1" l="1"/>
  <c r="O5333" i="1"/>
  <c r="L5333" i="1"/>
  <c r="N5333" i="1"/>
  <c r="B5334" i="1" s="1"/>
  <c r="J5334" i="1" l="1"/>
  <c r="D5334" i="1"/>
  <c r="P5334" i="1" s="1"/>
  <c r="H5334" i="1"/>
  <c r="L5334" i="1" s="1"/>
  <c r="O5334" i="1" l="1"/>
  <c r="N5334" i="1"/>
  <c r="B5335" i="1" s="1"/>
  <c r="O5335" i="1" l="1"/>
  <c r="D5335" i="1"/>
  <c r="P5335" i="1" s="1"/>
  <c r="N5335" i="1"/>
  <c r="B5336" i="1" s="1"/>
  <c r="J5335" i="1"/>
  <c r="H5335" i="1"/>
  <c r="L5335" i="1" s="1"/>
  <c r="J5336" i="1" l="1"/>
  <c r="D5336" i="1"/>
  <c r="P5336" i="1" s="1"/>
  <c r="H5336" i="1"/>
  <c r="L5336" i="1" s="1"/>
  <c r="O5336" i="1"/>
  <c r="N5336" i="1" l="1"/>
  <c r="B5337" i="1" s="1"/>
  <c r="D5337" i="1" l="1"/>
  <c r="J5337" i="1"/>
  <c r="H5337" i="1"/>
  <c r="P5337" i="1" l="1"/>
  <c r="O5337" i="1"/>
  <c r="L5337" i="1"/>
  <c r="N5337" i="1"/>
  <c r="B5338" i="1" s="1"/>
  <c r="J5338" i="1" l="1"/>
  <c r="D5338" i="1"/>
  <c r="P5338" i="1" s="1"/>
  <c r="H5338" i="1"/>
  <c r="L5338" i="1" s="1"/>
  <c r="O5338" i="1"/>
  <c r="N5338" i="1" l="1"/>
  <c r="B5339" i="1" s="1"/>
  <c r="D5339" i="1" l="1"/>
  <c r="J5339" i="1"/>
  <c r="H5339" i="1"/>
  <c r="P5339" i="1" l="1"/>
  <c r="O5339" i="1"/>
  <c r="L5339" i="1"/>
  <c r="N5339" i="1"/>
  <c r="B5340" i="1" s="1"/>
  <c r="J5340" i="1" l="1"/>
  <c r="D5340" i="1"/>
  <c r="P5340" i="1" s="1"/>
  <c r="H5340" i="1"/>
  <c r="L5340" i="1" s="1"/>
  <c r="O5340" i="1" l="1"/>
  <c r="N5340" i="1"/>
  <c r="B5341" i="1" s="1"/>
  <c r="D5341" i="1" l="1"/>
  <c r="P5341" i="1" s="1"/>
  <c r="J5341" i="1"/>
  <c r="H5341" i="1"/>
  <c r="L5341" i="1" l="1"/>
  <c r="N5341" i="1"/>
  <c r="B5342" i="1" s="1"/>
  <c r="D5342" i="1" s="1"/>
  <c r="P5342" i="1" s="1"/>
  <c r="O5341" i="1"/>
  <c r="J5342" i="1"/>
  <c r="H5342" i="1"/>
  <c r="L5342" i="1" s="1"/>
  <c r="O5342" i="1" l="1"/>
  <c r="N5342" i="1"/>
  <c r="B5343" i="1" s="1"/>
  <c r="O5343" i="1" l="1"/>
  <c r="D5343" i="1"/>
  <c r="P5343" i="1" s="1"/>
  <c r="N5343" i="1"/>
  <c r="B5344" i="1" s="1"/>
  <c r="J5343" i="1"/>
  <c r="H5343" i="1"/>
  <c r="L5343" i="1" s="1"/>
  <c r="J5344" i="1" l="1"/>
  <c r="D5344" i="1"/>
  <c r="P5344" i="1" s="1"/>
  <c r="H5344" i="1"/>
  <c r="L5344" i="1" s="1"/>
  <c r="O5344" i="1"/>
  <c r="N5344" i="1" l="1"/>
  <c r="B5345" i="1" s="1"/>
  <c r="D5345" i="1" l="1"/>
  <c r="J5345" i="1"/>
  <c r="H5345" i="1"/>
  <c r="P5345" i="1" l="1"/>
  <c r="O5345" i="1"/>
  <c r="L5345" i="1"/>
  <c r="N5345" i="1"/>
  <c r="B5346" i="1" s="1"/>
  <c r="J5346" i="1" l="1"/>
  <c r="D5346" i="1"/>
  <c r="P5346" i="1" s="1"/>
  <c r="H5346" i="1"/>
  <c r="L5346" i="1" s="1"/>
  <c r="O5346" i="1" l="1"/>
  <c r="N5346" i="1"/>
  <c r="B5347" i="1" s="1"/>
  <c r="O5347" i="1" l="1"/>
  <c r="D5347" i="1"/>
  <c r="P5347" i="1" s="1"/>
  <c r="N5347" i="1"/>
  <c r="B5348" i="1" s="1"/>
  <c r="J5347" i="1"/>
  <c r="H5347" i="1"/>
  <c r="L5347" i="1" s="1"/>
  <c r="J5348" i="1" l="1"/>
  <c r="D5348" i="1"/>
  <c r="P5348" i="1" s="1"/>
  <c r="H5348" i="1"/>
  <c r="L5348" i="1" s="1"/>
  <c r="O5348" i="1" l="1"/>
  <c r="N5348" i="1"/>
  <c r="B5349" i="1" s="1"/>
  <c r="D5349" i="1" l="1"/>
  <c r="J5349" i="1"/>
  <c r="H5349" i="1"/>
  <c r="P5349" i="1" l="1"/>
  <c r="O5349" i="1"/>
  <c r="L5349" i="1"/>
  <c r="N5349" i="1"/>
  <c r="B5350" i="1" s="1"/>
  <c r="J5350" i="1" l="1"/>
  <c r="D5350" i="1"/>
  <c r="P5350" i="1" s="1"/>
  <c r="H5350" i="1"/>
  <c r="L5350" i="1" s="1"/>
  <c r="O5350" i="1"/>
  <c r="N5350" i="1" l="1"/>
  <c r="B5351" i="1" s="1"/>
  <c r="D5351" i="1" l="1"/>
  <c r="J5351" i="1"/>
  <c r="H5351" i="1"/>
  <c r="P5351" i="1" l="1"/>
  <c r="O5351" i="1"/>
  <c r="L5351" i="1"/>
  <c r="N5351" i="1"/>
  <c r="B5352" i="1" s="1"/>
  <c r="J5352" i="1" l="1"/>
  <c r="D5352" i="1"/>
  <c r="P5352" i="1" s="1"/>
  <c r="H5352" i="1"/>
  <c r="L5352" i="1" s="1"/>
  <c r="O5352" i="1" l="1"/>
  <c r="N5352" i="1"/>
  <c r="B5353" i="1" s="1"/>
  <c r="D5353" i="1" l="1"/>
  <c r="P5353" i="1" s="1"/>
  <c r="J5353" i="1"/>
  <c r="H5353" i="1"/>
  <c r="L5353" i="1" s="1"/>
  <c r="N5353" i="1" l="1"/>
  <c r="B5354" i="1" s="1"/>
  <c r="D5354" i="1" s="1"/>
  <c r="O5353" i="1"/>
  <c r="J5354" i="1"/>
  <c r="H5354" i="1"/>
  <c r="L5354" i="1" s="1"/>
  <c r="P5354" i="1" l="1"/>
  <c r="O5354" i="1"/>
  <c r="N5354" i="1"/>
  <c r="B5355" i="1" s="1"/>
  <c r="D5355" i="1" l="1"/>
  <c r="N5355" i="1" s="1"/>
  <c r="B5356" i="1" s="1"/>
  <c r="J5355" i="1"/>
  <c r="H5355" i="1"/>
  <c r="J5356" i="1" l="1"/>
  <c r="D5356" i="1"/>
  <c r="P5356" i="1" s="1"/>
  <c r="H5356" i="1"/>
  <c r="L5355" i="1"/>
  <c r="P5355" i="1"/>
  <c r="O5355" i="1"/>
  <c r="O5356" i="1" s="1"/>
  <c r="L5356" i="1" l="1"/>
  <c r="N5356" i="1"/>
  <c r="B5357" i="1" s="1"/>
  <c r="D5357" i="1" l="1"/>
  <c r="J5357" i="1"/>
  <c r="H5357" i="1"/>
  <c r="P5357" i="1" l="1"/>
  <c r="O5357" i="1"/>
  <c r="L5357" i="1"/>
  <c r="N5357" i="1"/>
  <c r="B5358" i="1" s="1"/>
  <c r="J5358" i="1" l="1"/>
  <c r="D5358" i="1"/>
  <c r="P5358" i="1" s="1"/>
  <c r="H5358" i="1"/>
  <c r="L5358" i="1" s="1"/>
  <c r="O5358" i="1" l="1"/>
  <c r="N5358" i="1"/>
  <c r="B5359" i="1" s="1"/>
  <c r="D5359" i="1" l="1"/>
  <c r="P5359" i="1" s="1"/>
  <c r="J5359" i="1"/>
  <c r="H5359" i="1"/>
  <c r="O5359" i="1" l="1"/>
  <c r="L5359" i="1"/>
  <c r="N5359" i="1"/>
  <c r="B5360" i="1" s="1"/>
  <c r="J5360" i="1" l="1"/>
  <c r="D5360" i="1"/>
  <c r="H5360" i="1"/>
  <c r="L5360" i="1" l="1"/>
  <c r="P5360" i="1"/>
  <c r="O5360" i="1"/>
  <c r="N5360" i="1"/>
  <c r="B5361" i="1" s="1"/>
  <c r="D5361" i="1" l="1"/>
  <c r="P5361" i="1" s="1"/>
  <c r="J5361" i="1"/>
  <c r="H5361" i="1"/>
  <c r="O5361" i="1" l="1"/>
  <c r="L5361" i="1"/>
  <c r="N5361" i="1"/>
  <c r="B5362" i="1" s="1"/>
  <c r="J5362" i="1" l="1"/>
  <c r="D5362" i="1"/>
  <c r="N5362" i="1" s="1"/>
  <c r="B5363" i="1" s="1"/>
  <c r="H5362" i="1"/>
  <c r="L5362" i="1" s="1"/>
  <c r="D5363" i="1" l="1"/>
  <c r="P5363" i="1" s="1"/>
  <c r="J5363" i="1"/>
  <c r="H5363" i="1"/>
  <c r="P5362" i="1"/>
  <c r="O5362" i="1"/>
  <c r="O5363" i="1" s="1"/>
  <c r="L5363" i="1" l="1"/>
  <c r="N5363" i="1"/>
  <c r="B5364" i="1" s="1"/>
  <c r="J5364" i="1" l="1"/>
  <c r="D5364" i="1"/>
  <c r="N5364" i="1" s="1"/>
  <c r="B5365" i="1" s="1"/>
  <c r="H5364" i="1"/>
  <c r="L5364" i="1" s="1"/>
  <c r="D5365" i="1" l="1"/>
  <c r="P5365" i="1" s="1"/>
  <c r="J5365" i="1"/>
  <c r="H5365" i="1"/>
  <c r="P5364" i="1"/>
  <c r="O5364" i="1"/>
  <c r="O5365" i="1" l="1"/>
  <c r="L5365" i="1"/>
  <c r="N5365" i="1"/>
  <c r="B5366" i="1" s="1"/>
  <c r="J5366" i="1" l="1"/>
  <c r="D5366" i="1"/>
  <c r="P5366" i="1" s="1"/>
  <c r="H5366" i="1"/>
  <c r="L5366" i="1" s="1"/>
  <c r="O5366" i="1"/>
  <c r="N5366" i="1" l="1"/>
  <c r="B5367" i="1" s="1"/>
  <c r="D5367" i="1" l="1"/>
  <c r="N5367" i="1" s="1"/>
  <c r="B5368" i="1" s="1"/>
  <c r="J5367" i="1"/>
  <c r="H5367" i="1"/>
  <c r="L5367" i="1" l="1"/>
  <c r="J5368" i="1"/>
  <c r="D5368" i="1"/>
  <c r="P5368" i="1" s="1"/>
  <c r="H5368" i="1"/>
  <c r="L5368" i="1" s="1"/>
  <c r="P5367" i="1"/>
  <c r="O5367" i="1"/>
  <c r="O5368" i="1" l="1"/>
  <c r="N5368" i="1"/>
  <c r="B5369" i="1" s="1"/>
  <c r="D5369" i="1" l="1"/>
  <c r="P5369" i="1" s="1"/>
  <c r="J5369" i="1"/>
  <c r="H5369" i="1"/>
  <c r="L5369" i="1" l="1"/>
  <c r="N5369" i="1"/>
  <c r="B5370" i="1" s="1"/>
  <c r="O5369" i="1"/>
  <c r="J5370" i="1"/>
  <c r="D5370" i="1"/>
  <c r="P5370" i="1" s="1"/>
  <c r="H5370" i="1"/>
  <c r="L5370" i="1" s="1"/>
  <c r="O5370" i="1"/>
  <c r="N5370" i="1" l="1"/>
  <c r="B5371" i="1" s="1"/>
  <c r="D5371" i="1" l="1"/>
  <c r="J5371" i="1"/>
  <c r="H5371" i="1"/>
  <c r="P5371" i="1" l="1"/>
  <c r="O5371" i="1"/>
  <c r="L5371" i="1"/>
  <c r="N5371" i="1"/>
  <c r="B5372" i="1" s="1"/>
  <c r="J5372" i="1" l="1"/>
  <c r="D5372" i="1"/>
  <c r="P5372" i="1" s="1"/>
  <c r="H5372" i="1"/>
  <c r="L5372" i="1" s="1"/>
  <c r="O5372" i="1"/>
  <c r="N5372" i="1" l="1"/>
  <c r="B5373" i="1" s="1"/>
  <c r="D5373" i="1" l="1"/>
  <c r="J5373" i="1"/>
  <c r="H5373" i="1"/>
  <c r="P5373" i="1" l="1"/>
  <c r="O5373" i="1"/>
  <c r="L5373" i="1"/>
  <c r="N5373" i="1"/>
  <c r="B5374" i="1" s="1"/>
  <c r="J5374" i="1" l="1"/>
  <c r="D5374" i="1"/>
  <c r="P5374" i="1" s="1"/>
  <c r="H5374" i="1"/>
  <c r="L5374" i="1" s="1"/>
  <c r="O5374" i="1"/>
  <c r="N5374" i="1" l="1"/>
  <c r="B5375" i="1" s="1"/>
  <c r="D5375" i="1" l="1"/>
  <c r="J5375" i="1"/>
  <c r="H5375" i="1"/>
  <c r="P5375" i="1" l="1"/>
  <c r="O5375" i="1"/>
  <c r="L5375" i="1"/>
  <c r="N5375" i="1"/>
  <c r="B5376" i="1" s="1"/>
  <c r="J5376" i="1" l="1"/>
  <c r="D5376" i="1"/>
  <c r="P5376" i="1" s="1"/>
  <c r="H5376" i="1"/>
  <c r="L5376" i="1" s="1"/>
  <c r="O5376" i="1"/>
  <c r="N5376" i="1" l="1"/>
  <c r="B5377" i="1" s="1"/>
  <c r="D5377" i="1" l="1"/>
  <c r="J5377" i="1"/>
  <c r="H5377" i="1"/>
  <c r="P5377" i="1" l="1"/>
  <c r="O5377" i="1"/>
  <c r="L5377" i="1"/>
  <c r="N5377" i="1"/>
  <c r="B5378" i="1" s="1"/>
  <c r="J5378" i="1" l="1"/>
  <c r="D5378" i="1"/>
  <c r="P5378" i="1" s="1"/>
  <c r="H5378" i="1"/>
  <c r="L5378" i="1" s="1"/>
  <c r="O5378" i="1"/>
  <c r="N5378" i="1" l="1"/>
  <c r="B5379" i="1" s="1"/>
  <c r="D5379" i="1" l="1"/>
  <c r="J5379" i="1"/>
  <c r="H5379" i="1"/>
  <c r="P5379" i="1" l="1"/>
  <c r="O5379" i="1"/>
  <c r="L5379" i="1"/>
  <c r="N5379" i="1"/>
  <c r="B5380" i="1" s="1"/>
  <c r="J5380" i="1" l="1"/>
  <c r="D5380" i="1"/>
  <c r="P5380" i="1" s="1"/>
  <c r="H5380" i="1"/>
  <c r="L5380" i="1" s="1"/>
  <c r="O5380" i="1"/>
  <c r="N5380" i="1" l="1"/>
  <c r="B5381" i="1" s="1"/>
  <c r="D5381" i="1" l="1"/>
  <c r="J5381" i="1"/>
  <c r="H5381" i="1"/>
  <c r="P5381" i="1" l="1"/>
  <c r="O5381" i="1"/>
  <c r="L5381" i="1"/>
  <c r="N5381" i="1"/>
  <c r="B5382" i="1" s="1"/>
  <c r="J5382" i="1" l="1"/>
  <c r="D5382" i="1"/>
  <c r="P5382" i="1" s="1"/>
  <c r="H5382" i="1"/>
  <c r="L5382" i="1" s="1"/>
  <c r="O5382" i="1"/>
  <c r="N5382" i="1" l="1"/>
  <c r="B5383" i="1" s="1"/>
  <c r="D5383" i="1" l="1"/>
  <c r="J5383" i="1"/>
  <c r="H5383" i="1"/>
  <c r="P5383" i="1" l="1"/>
  <c r="O5383" i="1"/>
  <c r="L5383" i="1"/>
  <c r="N5383" i="1"/>
  <c r="B5384" i="1" s="1"/>
  <c r="J5384" i="1" l="1"/>
  <c r="D5384" i="1"/>
  <c r="P5384" i="1" s="1"/>
  <c r="H5384" i="1"/>
  <c r="O5384" i="1"/>
  <c r="L5384" i="1" l="1"/>
  <c r="N5384" i="1"/>
  <c r="B5385" i="1" s="1"/>
  <c r="D5385" i="1" l="1"/>
  <c r="N5385" i="1" s="1"/>
  <c r="B5386" i="1" s="1"/>
  <c r="J5385" i="1"/>
  <c r="H5385" i="1"/>
  <c r="L5385" i="1" l="1"/>
  <c r="J5386" i="1"/>
  <c r="D5386" i="1"/>
  <c r="P5386" i="1" s="1"/>
  <c r="H5386" i="1"/>
  <c r="L5386" i="1" s="1"/>
  <c r="P5385" i="1"/>
  <c r="O5385" i="1"/>
  <c r="N5386" i="1" l="1"/>
  <c r="B5387" i="1" s="1"/>
  <c r="D5387" i="1" s="1"/>
  <c r="P5387" i="1" s="1"/>
  <c r="O5386" i="1"/>
  <c r="N5387" i="1" l="1"/>
  <c r="B5388" i="1" s="1"/>
  <c r="D5388" i="1" s="1"/>
  <c r="J5387" i="1"/>
  <c r="H5387" i="1"/>
  <c r="L5387" i="1" s="1"/>
  <c r="O5387" i="1"/>
  <c r="J5388" i="1"/>
  <c r="H5388" i="1" l="1"/>
  <c r="L5388" i="1" s="1"/>
  <c r="P5388" i="1"/>
  <c r="O5388" i="1"/>
  <c r="N5388" i="1"/>
  <c r="B5389" i="1" s="1"/>
  <c r="D5389" i="1" l="1"/>
  <c r="J5389" i="1"/>
  <c r="H5389" i="1"/>
  <c r="P5389" i="1" l="1"/>
  <c r="O5389" i="1"/>
  <c r="L5389" i="1"/>
  <c r="N5389" i="1"/>
  <c r="B5390" i="1" s="1"/>
  <c r="J5390" i="1" l="1"/>
  <c r="D5390" i="1"/>
  <c r="P5390" i="1" s="1"/>
  <c r="H5390" i="1"/>
  <c r="L5390" i="1" s="1"/>
  <c r="O5390" i="1"/>
  <c r="N5390" i="1" l="1"/>
  <c r="B5391" i="1" s="1"/>
  <c r="D5391" i="1" l="1"/>
  <c r="J5391" i="1"/>
  <c r="H5391" i="1"/>
  <c r="P5391" i="1" l="1"/>
  <c r="O5391" i="1"/>
  <c r="L5391" i="1"/>
  <c r="N5391" i="1"/>
  <c r="B5392" i="1" s="1"/>
  <c r="J5392" i="1" l="1"/>
  <c r="D5392" i="1"/>
  <c r="P5392" i="1" s="1"/>
  <c r="H5392" i="1"/>
  <c r="L5392" i="1" s="1"/>
  <c r="O5392" i="1"/>
  <c r="N5392" i="1" l="1"/>
  <c r="B5393" i="1" s="1"/>
  <c r="D5393" i="1" l="1"/>
  <c r="J5393" i="1"/>
  <c r="H5393" i="1"/>
  <c r="P5393" i="1" l="1"/>
  <c r="O5393" i="1"/>
  <c r="L5393" i="1"/>
  <c r="N5393" i="1"/>
  <c r="B5394" i="1" s="1"/>
  <c r="J5394" i="1" l="1"/>
  <c r="D5394" i="1"/>
  <c r="P5394" i="1" s="1"/>
  <c r="H5394" i="1"/>
  <c r="L5394" i="1" s="1"/>
  <c r="O5394" i="1"/>
  <c r="N5394" i="1" l="1"/>
  <c r="B5395" i="1" s="1"/>
  <c r="D5395" i="1" l="1"/>
  <c r="N5395" i="1" s="1"/>
  <c r="B5396" i="1" s="1"/>
  <c r="J5395" i="1"/>
  <c r="H5395" i="1"/>
  <c r="J5396" i="1" l="1"/>
  <c r="D5396" i="1"/>
  <c r="P5396" i="1" s="1"/>
  <c r="H5396" i="1"/>
  <c r="L5396" i="1" s="1"/>
  <c r="L5395" i="1"/>
  <c r="P5395" i="1"/>
  <c r="O5395" i="1"/>
  <c r="O5396" i="1" s="1"/>
  <c r="N5396" i="1" l="1"/>
  <c r="B5397" i="1" s="1"/>
  <c r="J5397" i="1" s="1"/>
  <c r="D5397" i="1" l="1"/>
  <c r="P5397" i="1" s="1"/>
  <c r="H5397" i="1"/>
  <c r="L5397" i="1" s="1"/>
  <c r="O5397" i="1"/>
  <c r="N5397" i="1" l="1"/>
  <c r="B5398" i="1" s="1"/>
  <c r="H5398" i="1"/>
  <c r="D5398" i="1" l="1"/>
  <c r="J5398" i="1"/>
  <c r="L5398" i="1" s="1"/>
  <c r="P5398" i="1" l="1"/>
  <c r="N5398" i="1"/>
  <c r="B5399" i="1" s="1"/>
  <c r="O5398" i="1"/>
  <c r="J5399" i="1" l="1"/>
  <c r="D5399" i="1"/>
  <c r="H5399" i="1"/>
  <c r="L5399" i="1" s="1"/>
  <c r="O5399" i="1" l="1"/>
  <c r="P5399" i="1"/>
  <c r="N5399" i="1"/>
  <c r="B5400" i="1" s="1"/>
  <c r="J5400" i="1" l="1"/>
  <c r="H5400" i="1"/>
  <c r="D5400" i="1"/>
  <c r="P5400" i="1" s="1"/>
  <c r="N5400" i="1"/>
  <c r="B5401" i="1" s="1"/>
  <c r="D5401" i="1" s="1"/>
  <c r="J5401" i="1"/>
  <c r="H5401" i="1" l="1"/>
  <c r="L5401" i="1" s="1"/>
  <c r="O5400" i="1"/>
  <c r="L5400" i="1"/>
  <c r="P5401" i="1"/>
  <c r="O5401" i="1"/>
  <c r="N5401" i="1"/>
  <c r="B5402" i="1" s="1"/>
  <c r="J5402" i="1" l="1"/>
  <c r="D5402" i="1"/>
  <c r="P5402" i="1" s="1"/>
  <c r="H5402" i="1"/>
  <c r="L5402" i="1" s="1"/>
  <c r="O5402" i="1"/>
  <c r="N5402" i="1" l="1"/>
  <c r="B5403" i="1" s="1"/>
  <c r="D5403" i="1" l="1"/>
  <c r="J5403" i="1"/>
  <c r="H5403" i="1"/>
  <c r="P5403" i="1" l="1"/>
  <c r="O5403" i="1"/>
  <c r="L5403" i="1"/>
  <c r="N5403" i="1"/>
  <c r="B5404" i="1" s="1"/>
  <c r="J5404" i="1" l="1"/>
  <c r="D5404" i="1"/>
  <c r="P5404" i="1" s="1"/>
  <c r="H5404" i="1"/>
  <c r="L5404" i="1" s="1"/>
  <c r="O5404" i="1" l="1"/>
  <c r="N5404" i="1"/>
  <c r="B5405" i="1" s="1"/>
  <c r="D5405" i="1" l="1"/>
  <c r="J5405" i="1"/>
  <c r="H5405" i="1"/>
  <c r="P5405" i="1" l="1"/>
  <c r="O5405" i="1"/>
  <c r="L5405" i="1"/>
  <c r="N5405" i="1"/>
  <c r="B5406" i="1" s="1"/>
  <c r="J5406" i="1" l="1"/>
  <c r="D5406" i="1"/>
  <c r="P5406" i="1" s="1"/>
  <c r="H5406" i="1"/>
  <c r="L5406" i="1" s="1"/>
  <c r="O5406" i="1"/>
  <c r="N5406" i="1" l="1"/>
  <c r="B5407" i="1" s="1"/>
  <c r="D5407" i="1" l="1"/>
  <c r="J5407" i="1"/>
  <c r="H5407" i="1"/>
  <c r="P5407" i="1" l="1"/>
  <c r="O5407" i="1"/>
  <c r="L5407" i="1"/>
  <c r="N5407" i="1"/>
  <c r="B5408" i="1" s="1"/>
  <c r="J5408" i="1" l="1"/>
  <c r="D5408" i="1"/>
  <c r="P5408" i="1" s="1"/>
  <c r="H5408" i="1"/>
  <c r="L5408" i="1" s="1"/>
  <c r="O5408" i="1" l="1"/>
  <c r="N5408" i="1"/>
  <c r="B5409" i="1" s="1"/>
  <c r="D5409" i="1" l="1"/>
  <c r="P5409" i="1" s="1"/>
  <c r="J5409" i="1"/>
  <c r="H5409" i="1"/>
  <c r="L5409" i="1" l="1"/>
  <c r="N5409" i="1"/>
  <c r="B5410" i="1" s="1"/>
  <c r="O5409" i="1"/>
  <c r="O5410" i="1" s="1"/>
  <c r="J5410" i="1"/>
  <c r="D5410" i="1"/>
  <c r="P5410" i="1" s="1"/>
  <c r="H5410" i="1"/>
  <c r="L5410" i="1" s="1"/>
  <c r="N5410" i="1" l="1"/>
  <c r="B5411" i="1" s="1"/>
  <c r="D5411" i="1" l="1"/>
  <c r="J5411" i="1"/>
  <c r="H5411" i="1"/>
  <c r="P5411" i="1" l="1"/>
  <c r="O5411" i="1"/>
  <c r="L5411" i="1"/>
  <c r="N5411" i="1"/>
  <c r="B5412" i="1" s="1"/>
  <c r="J5412" i="1" l="1"/>
  <c r="D5412" i="1"/>
  <c r="P5412" i="1" s="1"/>
  <c r="H5412" i="1"/>
  <c r="L5412" i="1" s="1"/>
  <c r="O5412" i="1"/>
  <c r="N5412" i="1" l="1"/>
  <c r="B5413" i="1" s="1"/>
  <c r="D5413" i="1" l="1"/>
  <c r="J5413" i="1"/>
  <c r="H5413" i="1"/>
  <c r="P5413" i="1" l="1"/>
  <c r="O5413" i="1"/>
  <c r="L5413" i="1"/>
  <c r="N5413" i="1"/>
  <c r="B5414" i="1" s="1"/>
  <c r="J5414" i="1" l="1"/>
  <c r="D5414" i="1"/>
  <c r="P5414" i="1" s="1"/>
  <c r="H5414" i="1"/>
  <c r="L5414" i="1" s="1"/>
  <c r="O5414" i="1" l="1"/>
  <c r="N5414" i="1"/>
  <c r="B5415" i="1" s="1"/>
  <c r="O5415" i="1" l="1"/>
  <c r="D5415" i="1"/>
  <c r="P5415" i="1" s="1"/>
  <c r="N5415" i="1"/>
  <c r="B5416" i="1" s="1"/>
  <c r="J5415" i="1"/>
  <c r="H5415" i="1"/>
  <c r="L5415" i="1" s="1"/>
  <c r="J5416" i="1" l="1"/>
  <c r="D5416" i="1"/>
  <c r="P5416" i="1" s="1"/>
  <c r="H5416" i="1"/>
  <c r="O5416" i="1" l="1"/>
  <c r="L5416" i="1"/>
  <c r="N5416" i="1"/>
  <c r="B5417" i="1" s="1"/>
  <c r="D5417" i="1" l="1"/>
  <c r="J5417" i="1"/>
  <c r="H5417" i="1"/>
  <c r="P5417" i="1" l="1"/>
  <c r="O5417" i="1"/>
  <c r="L5417" i="1"/>
  <c r="N5417" i="1"/>
  <c r="B5418" i="1" s="1"/>
  <c r="J5418" i="1" l="1"/>
  <c r="D5418" i="1"/>
  <c r="P5418" i="1" s="1"/>
  <c r="H5418" i="1"/>
  <c r="L5418" i="1" s="1"/>
  <c r="O5418" i="1"/>
  <c r="N5418" i="1" l="1"/>
  <c r="B5419" i="1" s="1"/>
  <c r="D5419" i="1" l="1"/>
  <c r="J5419" i="1"/>
  <c r="H5419" i="1"/>
  <c r="P5419" i="1" l="1"/>
  <c r="O5419" i="1"/>
  <c r="L5419" i="1"/>
  <c r="N5419" i="1"/>
  <c r="B5420" i="1" s="1"/>
  <c r="J5420" i="1" l="1"/>
  <c r="D5420" i="1"/>
  <c r="P5420" i="1" s="1"/>
  <c r="H5420" i="1"/>
  <c r="L5420" i="1" s="1"/>
  <c r="O5420" i="1"/>
  <c r="N5420" i="1" l="1"/>
  <c r="B5421" i="1" s="1"/>
  <c r="D5421" i="1" l="1"/>
  <c r="J5421" i="1"/>
  <c r="H5421" i="1"/>
  <c r="P5421" i="1" l="1"/>
  <c r="O5421" i="1"/>
  <c r="L5421" i="1"/>
  <c r="N5421" i="1"/>
  <c r="B5422" i="1" s="1"/>
  <c r="J5422" i="1" l="1"/>
  <c r="D5422" i="1"/>
  <c r="P5422" i="1" s="1"/>
  <c r="H5422" i="1"/>
  <c r="L5422" i="1" s="1"/>
  <c r="O5422" i="1"/>
  <c r="N5422" i="1" l="1"/>
  <c r="B5423" i="1" s="1"/>
  <c r="D5423" i="1" l="1"/>
  <c r="J5423" i="1"/>
  <c r="H5423" i="1"/>
  <c r="P5423" i="1" l="1"/>
  <c r="O5423" i="1"/>
  <c r="L5423" i="1"/>
  <c r="N5423" i="1"/>
  <c r="B5424" i="1" s="1"/>
  <c r="J5424" i="1" l="1"/>
  <c r="D5424" i="1"/>
  <c r="P5424" i="1" s="1"/>
  <c r="H5424" i="1"/>
  <c r="L5424" i="1" s="1"/>
  <c r="O5424" i="1" l="1"/>
  <c r="N5424" i="1"/>
  <c r="B5425" i="1" s="1"/>
  <c r="O5425" i="1" l="1"/>
  <c r="D5425" i="1"/>
  <c r="P5425" i="1" s="1"/>
  <c r="N5425" i="1"/>
  <c r="B5426" i="1" s="1"/>
  <c r="J5425" i="1"/>
  <c r="H5425" i="1"/>
  <c r="L5425" i="1" s="1"/>
  <c r="J5426" i="1" l="1"/>
  <c r="D5426" i="1"/>
  <c r="P5426" i="1" s="1"/>
  <c r="H5426" i="1"/>
  <c r="L5426" i="1" s="1"/>
  <c r="O5426" i="1" l="1"/>
  <c r="N5426" i="1"/>
  <c r="B5427" i="1" s="1"/>
  <c r="D5427" i="1" l="1"/>
  <c r="J5427" i="1"/>
  <c r="H5427" i="1"/>
  <c r="P5427" i="1" l="1"/>
  <c r="O5427" i="1"/>
  <c r="L5427" i="1"/>
  <c r="N5427" i="1"/>
  <c r="B5428" i="1" s="1"/>
  <c r="J5428" i="1" l="1"/>
  <c r="D5428" i="1"/>
  <c r="P5428" i="1" s="1"/>
  <c r="H5428" i="1"/>
  <c r="L5428" i="1" s="1"/>
  <c r="O5428" i="1"/>
  <c r="N5428" i="1" l="1"/>
  <c r="B5429" i="1" s="1"/>
  <c r="D5429" i="1" l="1"/>
  <c r="J5429" i="1"/>
  <c r="H5429" i="1"/>
  <c r="P5429" i="1" l="1"/>
  <c r="O5429" i="1"/>
  <c r="L5429" i="1"/>
  <c r="N5429" i="1"/>
  <c r="B5430" i="1" s="1"/>
  <c r="J5430" i="1" l="1"/>
  <c r="D5430" i="1"/>
  <c r="P5430" i="1" s="1"/>
  <c r="H5430" i="1"/>
  <c r="L5430" i="1" s="1"/>
  <c r="O5430" i="1"/>
  <c r="N5430" i="1" l="1"/>
  <c r="B5431" i="1" s="1"/>
  <c r="D5431" i="1" l="1"/>
  <c r="N5431" i="1" s="1"/>
  <c r="B5432" i="1" s="1"/>
  <c r="J5431" i="1"/>
  <c r="H5431" i="1"/>
  <c r="J5432" i="1" l="1"/>
  <c r="D5432" i="1"/>
  <c r="P5432" i="1" s="1"/>
  <c r="H5432" i="1"/>
  <c r="L5432" i="1" s="1"/>
  <c r="L5431" i="1"/>
  <c r="P5431" i="1"/>
  <c r="O5431" i="1"/>
  <c r="O5432" i="1" s="1"/>
  <c r="N5432" i="1" l="1"/>
  <c r="B5433" i="1" s="1"/>
  <c r="D5433" i="1" l="1"/>
  <c r="J5433" i="1"/>
  <c r="H5433" i="1"/>
  <c r="P5433" i="1" l="1"/>
  <c r="O5433" i="1"/>
  <c r="L5433" i="1"/>
  <c r="N5433" i="1"/>
  <c r="B5434" i="1" s="1"/>
  <c r="J5434" i="1" l="1"/>
  <c r="D5434" i="1"/>
  <c r="P5434" i="1" s="1"/>
  <c r="H5434" i="1"/>
  <c r="L5434" i="1" s="1"/>
  <c r="O5434" i="1"/>
  <c r="N5434" i="1" l="1"/>
  <c r="B5435" i="1" s="1"/>
  <c r="D5435" i="1" l="1"/>
  <c r="J5435" i="1"/>
  <c r="H5435" i="1"/>
  <c r="P5435" i="1" l="1"/>
  <c r="O5435" i="1"/>
  <c r="L5435" i="1"/>
  <c r="N5435" i="1"/>
  <c r="B5436" i="1" s="1"/>
  <c r="J5436" i="1" l="1"/>
  <c r="D5436" i="1"/>
  <c r="P5436" i="1" s="1"/>
  <c r="H5436" i="1"/>
  <c r="L5436" i="1" s="1"/>
  <c r="O5436" i="1"/>
  <c r="N5436" i="1" l="1"/>
  <c r="B5437" i="1" s="1"/>
  <c r="D5437" i="1" l="1"/>
  <c r="J5437" i="1"/>
  <c r="H5437" i="1"/>
  <c r="P5437" i="1" l="1"/>
  <c r="O5437" i="1"/>
  <c r="L5437" i="1"/>
  <c r="N5437" i="1"/>
  <c r="B5438" i="1" s="1"/>
  <c r="J5438" i="1" l="1"/>
  <c r="D5438" i="1"/>
  <c r="P5438" i="1" s="1"/>
  <c r="H5438" i="1"/>
  <c r="L5438" i="1" s="1"/>
  <c r="O5438" i="1" l="1"/>
  <c r="N5438" i="1"/>
  <c r="B5439" i="1" s="1"/>
  <c r="D5439" i="1" l="1"/>
  <c r="P5439" i="1" s="1"/>
  <c r="J5439" i="1"/>
  <c r="H5439" i="1"/>
  <c r="L5439" i="1" l="1"/>
  <c r="N5439" i="1"/>
  <c r="B5440" i="1" s="1"/>
  <c r="D5440" i="1" s="1"/>
  <c r="O5439" i="1"/>
  <c r="J5440" i="1"/>
  <c r="H5440" i="1"/>
  <c r="L5440" i="1" s="1"/>
  <c r="P5440" i="1" l="1"/>
  <c r="O5440" i="1"/>
  <c r="N5440" i="1"/>
  <c r="B5441" i="1" s="1"/>
  <c r="D5441" i="1" l="1"/>
  <c r="J5441" i="1"/>
  <c r="H5441" i="1"/>
  <c r="P5441" i="1" l="1"/>
  <c r="O5441" i="1"/>
  <c r="L5441" i="1"/>
  <c r="N5441" i="1"/>
  <c r="B5442" i="1" s="1"/>
  <c r="J5442" i="1" l="1"/>
  <c r="D5442" i="1"/>
  <c r="P5442" i="1" s="1"/>
  <c r="H5442" i="1"/>
  <c r="L5442" i="1" s="1"/>
  <c r="O5442" i="1"/>
  <c r="N5442" i="1" l="1"/>
  <c r="B5443" i="1" s="1"/>
  <c r="D5443" i="1" l="1"/>
  <c r="J5443" i="1"/>
  <c r="H5443" i="1"/>
  <c r="P5443" i="1" l="1"/>
  <c r="O5443" i="1"/>
  <c r="L5443" i="1"/>
  <c r="N5443" i="1"/>
  <c r="B5444" i="1" s="1"/>
  <c r="J5444" i="1" l="1"/>
  <c r="D5444" i="1"/>
  <c r="P5444" i="1" s="1"/>
  <c r="H5444" i="1"/>
  <c r="L5444" i="1" s="1"/>
  <c r="O5444" i="1" l="1"/>
  <c r="N5444" i="1"/>
  <c r="B5445" i="1" s="1"/>
  <c r="O5445" i="1" l="1"/>
  <c r="D5445" i="1"/>
  <c r="P5445" i="1" s="1"/>
  <c r="N5445" i="1"/>
  <c r="B5446" i="1" s="1"/>
  <c r="J5445" i="1"/>
  <c r="H5445" i="1"/>
  <c r="L5445" i="1" s="1"/>
  <c r="J5446" i="1" l="1"/>
  <c r="D5446" i="1"/>
  <c r="P5446" i="1" s="1"/>
  <c r="H5446" i="1"/>
  <c r="L5446" i="1" s="1"/>
  <c r="O5446" i="1"/>
  <c r="N5446" i="1" l="1"/>
  <c r="B5447" i="1" s="1"/>
  <c r="D5447" i="1" l="1"/>
  <c r="J5447" i="1"/>
  <c r="H5447" i="1"/>
  <c r="P5447" i="1" l="1"/>
  <c r="O5447" i="1"/>
  <c r="L5447" i="1"/>
  <c r="N5447" i="1"/>
  <c r="B5448" i="1" s="1"/>
  <c r="J5448" i="1" l="1"/>
  <c r="D5448" i="1"/>
  <c r="P5448" i="1" s="1"/>
  <c r="H5448" i="1"/>
  <c r="L5448" i="1" s="1"/>
  <c r="O5448" i="1"/>
  <c r="N5448" i="1" l="1"/>
  <c r="B5449" i="1" s="1"/>
  <c r="D5449" i="1" l="1"/>
  <c r="N5449" i="1" s="1"/>
  <c r="B5450" i="1" s="1"/>
  <c r="J5449" i="1"/>
  <c r="H5449" i="1"/>
  <c r="L5449" i="1" s="1"/>
  <c r="J5450" i="1" l="1"/>
  <c r="D5450" i="1"/>
  <c r="P5450" i="1" s="1"/>
  <c r="H5450" i="1"/>
  <c r="L5450" i="1" s="1"/>
  <c r="P5449" i="1"/>
  <c r="O5449" i="1"/>
  <c r="N5450" i="1" l="1"/>
  <c r="B5451" i="1" s="1"/>
  <c r="O5450" i="1"/>
  <c r="D5451" i="1"/>
  <c r="P5451" i="1" s="1"/>
  <c r="N5451" i="1" l="1"/>
  <c r="B5452" i="1" s="1"/>
  <c r="D5452" i="1" s="1"/>
  <c r="P5452" i="1" s="1"/>
  <c r="J5451" i="1"/>
  <c r="H5451" i="1"/>
  <c r="L5451" i="1" s="1"/>
  <c r="O5451" i="1"/>
  <c r="J5452" i="1"/>
  <c r="H5452" i="1" l="1"/>
  <c r="L5452" i="1" s="1"/>
  <c r="O5452" i="1"/>
  <c r="N5452" i="1"/>
  <c r="B5453" i="1" s="1"/>
  <c r="D5453" i="1" l="1"/>
  <c r="J5453" i="1"/>
  <c r="H5453" i="1"/>
  <c r="P5453" i="1" l="1"/>
  <c r="O5453" i="1"/>
  <c r="L5453" i="1"/>
  <c r="N5453" i="1"/>
  <c r="B5454" i="1" s="1"/>
  <c r="J5454" i="1" l="1"/>
  <c r="D5454" i="1"/>
  <c r="P5454" i="1" s="1"/>
  <c r="H5454" i="1"/>
  <c r="L5454" i="1" l="1"/>
  <c r="O5454" i="1"/>
  <c r="N5454" i="1"/>
  <c r="B5455" i="1" s="1"/>
  <c r="D5455" i="1" l="1"/>
  <c r="P5455" i="1" s="1"/>
  <c r="J5455" i="1"/>
  <c r="H5455" i="1"/>
  <c r="L5455" i="1" l="1"/>
  <c r="N5455" i="1"/>
  <c r="B5456" i="1" s="1"/>
  <c r="O5455" i="1"/>
  <c r="J5456" i="1"/>
  <c r="D5456" i="1"/>
  <c r="P5456" i="1" s="1"/>
  <c r="H5456" i="1"/>
  <c r="O5456" i="1" l="1"/>
  <c r="L5456" i="1"/>
  <c r="N5456" i="1"/>
  <c r="B5457" i="1" s="1"/>
  <c r="D5457" i="1" l="1"/>
  <c r="J5457" i="1"/>
  <c r="N5457" i="1"/>
  <c r="B5458" i="1" s="1"/>
  <c r="H5457" i="1"/>
  <c r="L5457" i="1" s="1"/>
  <c r="J5458" i="1" l="1"/>
  <c r="D5458" i="1"/>
  <c r="P5458" i="1" s="1"/>
  <c r="H5458" i="1"/>
  <c r="L5458" i="1" s="1"/>
  <c r="P5457" i="1"/>
  <c r="O5457" i="1"/>
  <c r="N5458" i="1" l="1"/>
  <c r="B5459" i="1" s="1"/>
  <c r="D5459" i="1" s="1"/>
  <c r="P5459" i="1" s="1"/>
  <c r="O5458" i="1"/>
  <c r="N5459" i="1" l="1"/>
  <c r="B5460" i="1" s="1"/>
  <c r="D5460" i="1" s="1"/>
  <c r="P5460" i="1" s="1"/>
  <c r="J5459" i="1"/>
  <c r="H5459" i="1"/>
  <c r="L5459" i="1" s="1"/>
  <c r="O5459" i="1"/>
  <c r="J5460" i="1"/>
  <c r="H5460" i="1" l="1"/>
  <c r="L5460" i="1" s="1"/>
  <c r="O5460" i="1"/>
  <c r="N5460" i="1"/>
  <c r="B5461" i="1" s="1"/>
  <c r="D5461" i="1" l="1"/>
  <c r="N5461" i="1" s="1"/>
  <c r="B5462" i="1" s="1"/>
  <c r="J5461" i="1"/>
  <c r="H5461" i="1"/>
  <c r="L5461" i="1" s="1"/>
  <c r="J5462" i="1" l="1"/>
  <c r="D5462" i="1"/>
  <c r="P5462" i="1" s="1"/>
  <c r="H5462" i="1"/>
  <c r="L5462" i="1" s="1"/>
  <c r="P5461" i="1"/>
  <c r="O5461" i="1"/>
  <c r="N5462" i="1" l="1"/>
  <c r="B5463" i="1" s="1"/>
  <c r="D5463" i="1" s="1"/>
  <c r="P5463" i="1" s="1"/>
  <c r="O5462" i="1"/>
  <c r="N5463" i="1" l="1"/>
  <c r="B5464" i="1" s="1"/>
  <c r="D5464" i="1" s="1"/>
  <c r="J5463" i="1"/>
  <c r="H5463" i="1"/>
  <c r="O5463" i="1"/>
  <c r="J5464" i="1"/>
  <c r="H5464" i="1" l="1"/>
  <c r="L5464" i="1" s="1"/>
  <c r="L5463" i="1"/>
  <c r="P5464" i="1"/>
  <c r="O5464" i="1"/>
  <c r="N5464" i="1"/>
  <c r="B5465" i="1" s="1"/>
  <c r="D5465" i="1" l="1"/>
  <c r="J5465" i="1"/>
  <c r="N5465" i="1"/>
  <c r="B5466" i="1" s="1"/>
  <c r="H5465" i="1"/>
  <c r="L5465" i="1" s="1"/>
  <c r="J5466" i="1" l="1"/>
  <c r="D5466" i="1"/>
  <c r="P5466" i="1" s="1"/>
  <c r="H5466" i="1"/>
  <c r="L5466" i="1" s="1"/>
  <c r="P5465" i="1"/>
  <c r="O5465" i="1"/>
  <c r="N5466" i="1" l="1"/>
  <c r="B5467" i="1" s="1"/>
  <c r="O5466" i="1"/>
  <c r="D5467" i="1" l="1"/>
  <c r="P5467" i="1" s="1"/>
  <c r="J5467" i="1"/>
  <c r="H5467" i="1"/>
  <c r="O5467" i="1" l="1"/>
  <c r="L5467" i="1"/>
  <c r="N5467" i="1"/>
  <c r="B5468" i="1" s="1"/>
  <c r="J5468" i="1" l="1"/>
  <c r="D5468" i="1"/>
  <c r="H5468" i="1"/>
  <c r="L5468" i="1" s="1"/>
  <c r="P5468" i="1" l="1"/>
  <c r="O5468" i="1"/>
  <c r="N5468" i="1"/>
  <c r="B5469" i="1" s="1"/>
  <c r="D5469" i="1" l="1"/>
  <c r="P5469" i="1" s="1"/>
  <c r="J5469" i="1"/>
  <c r="N5469" i="1"/>
  <c r="B5470" i="1" s="1"/>
  <c r="H5469" i="1"/>
  <c r="L5469" i="1" s="1"/>
  <c r="O5469" i="1"/>
  <c r="J5470" i="1" l="1"/>
  <c r="D5470" i="1"/>
  <c r="P5470" i="1" s="1"/>
  <c r="H5470" i="1"/>
  <c r="L5470" i="1" s="1"/>
  <c r="O5470" i="1" l="1"/>
  <c r="N5470" i="1"/>
  <c r="B5471" i="1" s="1"/>
  <c r="D5471" i="1" l="1"/>
  <c r="J5471" i="1"/>
  <c r="H5471" i="1"/>
  <c r="P5471" i="1" l="1"/>
  <c r="O5471" i="1"/>
  <c r="L5471" i="1"/>
  <c r="N5471" i="1"/>
  <c r="B5472" i="1" s="1"/>
  <c r="J5472" i="1" l="1"/>
  <c r="D5472" i="1"/>
  <c r="P5472" i="1" s="1"/>
  <c r="H5472" i="1"/>
  <c r="L5472" i="1" s="1"/>
  <c r="O5472" i="1"/>
  <c r="N5472" i="1" l="1"/>
  <c r="B5473" i="1" s="1"/>
  <c r="D5473" i="1" l="1"/>
  <c r="J5473" i="1"/>
  <c r="N5473" i="1"/>
  <c r="B5474" i="1" s="1"/>
  <c r="H5473" i="1"/>
  <c r="L5473" i="1" s="1"/>
  <c r="J5474" i="1" l="1"/>
  <c r="D5474" i="1"/>
  <c r="P5474" i="1" s="1"/>
  <c r="H5474" i="1"/>
  <c r="L5474" i="1" s="1"/>
  <c r="P5473" i="1"/>
  <c r="O5473" i="1"/>
  <c r="N5474" i="1" l="1"/>
  <c r="B5475" i="1" s="1"/>
  <c r="O5474" i="1"/>
  <c r="D5475" i="1"/>
  <c r="P5475" i="1" s="1"/>
  <c r="N5475" i="1" l="1"/>
  <c r="B5476" i="1" s="1"/>
  <c r="D5476" i="1" s="1"/>
  <c r="J5475" i="1"/>
  <c r="H5475" i="1"/>
  <c r="L5475" i="1" s="1"/>
  <c r="O5475" i="1"/>
  <c r="J5476" i="1"/>
  <c r="H5476" i="1" l="1"/>
  <c r="L5476" i="1" s="1"/>
  <c r="P5476" i="1"/>
  <c r="O5476" i="1"/>
  <c r="N5476" i="1"/>
  <c r="B5477" i="1" s="1"/>
  <c r="D5477" i="1" l="1"/>
  <c r="J5477" i="1"/>
  <c r="N5477" i="1"/>
  <c r="B5478" i="1" s="1"/>
  <c r="H5477" i="1"/>
  <c r="L5477" i="1" s="1"/>
  <c r="J5478" i="1" l="1"/>
  <c r="D5478" i="1"/>
  <c r="P5478" i="1" s="1"/>
  <c r="H5478" i="1"/>
  <c r="L5478" i="1" s="1"/>
  <c r="P5477" i="1"/>
  <c r="O5477" i="1"/>
  <c r="N5478" i="1" l="1"/>
  <c r="B5479" i="1" s="1"/>
  <c r="O5478" i="1"/>
  <c r="D5479" i="1"/>
  <c r="P5479" i="1" s="1"/>
  <c r="N5479" i="1" l="1"/>
  <c r="B5480" i="1" s="1"/>
  <c r="D5480" i="1" s="1"/>
  <c r="P5480" i="1" s="1"/>
  <c r="J5479" i="1"/>
  <c r="H5479" i="1"/>
  <c r="L5479" i="1" s="1"/>
  <c r="O5479" i="1"/>
  <c r="J5480" i="1"/>
  <c r="H5480" i="1" l="1"/>
  <c r="L5480" i="1" s="1"/>
  <c r="O5480" i="1"/>
  <c r="N5480" i="1"/>
  <c r="B5481" i="1" s="1"/>
  <c r="D5481" i="1" l="1"/>
  <c r="J5481" i="1"/>
  <c r="N5481" i="1"/>
  <c r="B5482" i="1" s="1"/>
  <c r="H5481" i="1"/>
  <c r="L5481" i="1" s="1"/>
  <c r="J5482" i="1" l="1"/>
  <c r="D5482" i="1"/>
  <c r="P5482" i="1" s="1"/>
  <c r="H5482" i="1"/>
  <c r="L5482" i="1" s="1"/>
  <c r="P5481" i="1"/>
  <c r="O5481" i="1"/>
  <c r="O5482" i="1" l="1"/>
  <c r="N5482" i="1"/>
  <c r="B5483" i="1" s="1"/>
  <c r="O5483" i="1" l="1"/>
  <c r="D5483" i="1"/>
  <c r="P5483" i="1" s="1"/>
  <c r="N5483" i="1"/>
  <c r="B5484" i="1" s="1"/>
  <c r="J5483" i="1"/>
  <c r="H5483" i="1"/>
  <c r="L5483" i="1" s="1"/>
  <c r="J5484" i="1" l="1"/>
  <c r="D5484" i="1"/>
  <c r="P5484" i="1" s="1"/>
  <c r="H5484" i="1"/>
  <c r="L5484" i="1" s="1"/>
  <c r="O5484" i="1" l="1"/>
  <c r="N5484" i="1"/>
  <c r="B5485" i="1" s="1"/>
  <c r="O5485" i="1" l="1"/>
  <c r="D5485" i="1"/>
  <c r="P5485" i="1" s="1"/>
  <c r="J5485" i="1"/>
  <c r="N5485" i="1"/>
  <c r="B5486" i="1" s="1"/>
  <c r="H5485" i="1"/>
  <c r="L5485" i="1" s="1"/>
  <c r="J5486" i="1" l="1"/>
  <c r="D5486" i="1"/>
  <c r="P5486" i="1" s="1"/>
  <c r="H5486" i="1"/>
  <c r="L5486" i="1" l="1"/>
  <c r="O5486" i="1"/>
  <c r="N5486" i="1"/>
  <c r="B5487" i="1" s="1"/>
  <c r="D5487" i="1" l="1"/>
  <c r="J5487" i="1"/>
  <c r="H5487" i="1"/>
  <c r="P5487" i="1" l="1"/>
  <c r="O5487" i="1"/>
  <c r="L5487" i="1"/>
  <c r="N5487" i="1"/>
  <c r="B5488" i="1" s="1"/>
  <c r="J5488" i="1" l="1"/>
  <c r="D5488" i="1"/>
  <c r="P5488" i="1" s="1"/>
  <c r="H5488" i="1"/>
  <c r="L5488" i="1" s="1"/>
  <c r="O5488" i="1"/>
  <c r="N5488" i="1" l="1"/>
  <c r="B5489" i="1" s="1"/>
  <c r="D5489" i="1" l="1"/>
  <c r="J5489" i="1"/>
  <c r="N5489" i="1"/>
  <c r="B5490" i="1" s="1"/>
  <c r="H5489" i="1"/>
  <c r="L5489" i="1" s="1"/>
  <c r="J5490" i="1" l="1"/>
  <c r="D5490" i="1"/>
  <c r="P5490" i="1" s="1"/>
  <c r="H5490" i="1"/>
  <c r="L5490" i="1" s="1"/>
  <c r="P5489" i="1"/>
  <c r="O5489" i="1"/>
  <c r="N5490" i="1" l="1"/>
  <c r="B5491" i="1" s="1"/>
  <c r="O5490" i="1"/>
  <c r="D5491" i="1" l="1"/>
  <c r="P5491" i="1" s="1"/>
  <c r="J5491" i="1"/>
  <c r="H5491" i="1"/>
  <c r="O5491" i="1" l="1"/>
  <c r="L5491" i="1"/>
  <c r="N5491" i="1"/>
  <c r="B5492" i="1" s="1"/>
  <c r="J5492" i="1" l="1"/>
  <c r="D5492" i="1"/>
  <c r="H5492" i="1"/>
  <c r="L5492" i="1" s="1"/>
  <c r="P5492" i="1" l="1"/>
  <c r="O5492" i="1"/>
  <c r="N5492" i="1"/>
  <c r="B5493" i="1" s="1"/>
  <c r="D5493" i="1" l="1"/>
  <c r="P5493" i="1" s="1"/>
  <c r="J5493" i="1"/>
  <c r="N5493" i="1"/>
  <c r="B5494" i="1" s="1"/>
  <c r="H5493" i="1"/>
  <c r="L5493" i="1" s="1"/>
  <c r="O5493" i="1" l="1"/>
  <c r="J5494" i="1"/>
  <c r="D5494" i="1"/>
  <c r="P5494" i="1" s="1"/>
  <c r="H5494" i="1"/>
  <c r="L5494" i="1" s="1"/>
  <c r="O5494" i="1"/>
  <c r="N5494" i="1" l="1"/>
  <c r="B5495" i="1" s="1"/>
  <c r="D5495" i="1" l="1"/>
  <c r="J5495" i="1"/>
  <c r="H5495" i="1"/>
  <c r="P5495" i="1" l="1"/>
  <c r="O5495" i="1"/>
  <c r="L5495" i="1"/>
  <c r="N5495" i="1"/>
  <c r="B5496" i="1" s="1"/>
  <c r="J5496" i="1" l="1"/>
  <c r="D5496" i="1"/>
  <c r="P5496" i="1" s="1"/>
  <c r="H5496" i="1"/>
  <c r="L5496" i="1" s="1"/>
  <c r="O5496" i="1"/>
  <c r="N5496" i="1" l="1"/>
  <c r="B5497" i="1" s="1"/>
  <c r="D5497" i="1" l="1"/>
  <c r="J5497" i="1"/>
  <c r="N5497" i="1"/>
  <c r="B5498" i="1" s="1"/>
  <c r="H5497" i="1"/>
  <c r="L5497" i="1" s="1"/>
  <c r="J5498" i="1" l="1"/>
  <c r="D5498" i="1"/>
  <c r="P5498" i="1" s="1"/>
  <c r="H5498" i="1"/>
  <c r="L5498" i="1" s="1"/>
  <c r="P5497" i="1"/>
  <c r="O5497" i="1"/>
  <c r="N5498" i="1" l="1"/>
  <c r="B5499" i="1" s="1"/>
  <c r="O5498" i="1"/>
  <c r="D5499" i="1" l="1"/>
  <c r="P5499" i="1" s="1"/>
  <c r="J5499" i="1"/>
  <c r="H5499" i="1"/>
  <c r="O5499" i="1" l="1"/>
  <c r="L5499" i="1"/>
  <c r="N5499" i="1"/>
  <c r="B5500" i="1" s="1"/>
  <c r="J5500" i="1" l="1"/>
  <c r="D5500" i="1"/>
  <c r="H5500" i="1"/>
  <c r="L5500" i="1" s="1"/>
  <c r="P5500" i="1" l="1"/>
  <c r="O5500" i="1"/>
  <c r="N5500" i="1"/>
  <c r="B5501" i="1" s="1"/>
  <c r="D5501" i="1" l="1"/>
  <c r="P5501" i="1" s="1"/>
  <c r="J5501" i="1"/>
  <c r="H5501" i="1"/>
  <c r="L5501" i="1" s="1"/>
  <c r="N5501" i="1" l="1"/>
  <c r="B5502" i="1" s="1"/>
  <c r="J5502" i="1" s="1"/>
  <c r="D5502" i="1"/>
  <c r="P5502" i="1" s="1"/>
  <c r="O5501" i="1"/>
  <c r="O5502" i="1" s="1"/>
  <c r="H5502" i="1" l="1"/>
  <c r="L5502" i="1" s="1"/>
  <c r="N5502" i="1"/>
  <c r="B5503" i="1" s="1"/>
  <c r="D5503" i="1" l="1"/>
  <c r="J5503" i="1"/>
  <c r="H5503" i="1"/>
  <c r="P5503" i="1" l="1"/>
  <c r="O5503" i="1"/>
  <c r="L5503" i="1"/>
  <c r="N5503" i="1"/>
  <c r="B5504" i="1" s="1"/>
  <c r="J5504" i="1" l="1"/>
  <c r="D5504" i="1"/>
  <c r="P5504" i="1" s="1"/>
  <c r="H5504" i="1"/>
  <c r="O5504" i="1"/>
  <c r="L5504" i="1" l="1"/>
  <c r="N5504" i="1"/>
  <c r="B5505" i="1" s="1"/>
  <c r="D5505" i="1" l="1"/>
  <c r="J5505" i="1"/>
  <c r="N5505" i="1"/>
  <c r="B5506" i="1" s="1"/>
  <c r="H5505" i="1"/>
  <c r="L5505" i="1" s="1"/>
  <c r="J5506" i="1" l="1"/>
  <c r="D5506" i="1"/>
  <c r="P5506" i="1" s="1"/>
  <c r="H5506" i="1"/>
  <c r="L5506" i="1" s="1"/>
  <c r="P5505" i="1"/>
  <c r="O5505" i="1"/>
  <c r="N5506" i="1" l="1"/>
  <c r="B5507" i="1" s="1"/>
  <c r="D5507" i="1" s="1"/>
  <c r="P5507" i="1" s="1"/>
  <c r="O5506" i="1"/>
  <c r="N5507" i="1" l="1"/>
  <c r="B5508" i="1" s="1"/>
  <c r="D5508" i="1" s="1"/>
  <c r="P5508" i="1" s="1"/>
  <c r="J5507" i="1"/>
  <c r="H5507" i="1"/>
  <c r="L5507" i="1" s="1"/>
  <c r="O5507" i="1"/>
  <c r="J5508" i="1"/>
  <c r="H5508" i="1" l="1"/>
  <c r="L5508" i="1" s="1"/>
  <c r="O5508" i="1"/>
  <c r="N5508" i="1"/>
  <c r="B5509" i="1" s="1"/>
  <c r="D5509" i="1" l="1"/>
  <c r="N5509" i="1" s="1"/>
  <c r="B5510" i="1" s="1"/>
  <c r="J5509" i="1"/>
  <c r="H5509" i="1"/>
  <c r="L5509" i="1" s="1"/>
  <c r="J5510" i="1" l="1"/>
  <c r="D5510" i="1"/>
  <c r="P5510" i="1" s="1"/>
  <c r="H5510" i="1"/>
  <c r="L5510" i="1" s="1"/>
  <c r="P5509" i="1"/>
  <c r="O5509" i="1"/>
  <c r="N5510" i="1" l="1"/>
  <c r="B5511" i="1" s="1"/>
  <c r="D5511" i="1" s="1"/>
  <c r="P5511" i="1" s="1"/>
  <c r="O5510" i="1"/>
  <c r="N5511" i="1" l="1"/>
  <c r="B5512" i="1" s="1"/>
  <c r="D5512" i="1" s="1"/>
  <c r="J5511" i="1"/>
  <c r="H5511" i="1"/>
  <c r="L5511" i="1" s="1"/>
  <c r="O5511" i="1"/>
  <c r="J5512" i="1"/>
  <c r="H5512" i="1" l="1"/>
  <c r="L5512" i="1" s="1"/>
  <c r="P5512" i="1"/>
  <c r="O5512" i="1"/>
  <c r="N5512" i="1"/>
  <c r="B5513" i="1" s="1"/>
  <c r="D5513" i="1" l="1"/>
  <c r="N5513" i="1" s="1"/>
  <c r="B5514" i="1" s="1"/>
  <c r="J5513" i="1"/>
  <c r="H5513" i="1"/>
  <c r="L5513" i="1" s="1"/>
  <c r="J5514" i="1" l="1"/>
  <c r="D5514" i="1"/>
  <c r="P5514" i="1" s="1"/>
  <c r="H5514" i="1"/>
  <c r="L5514" i="1" s="1"/>
  <c r="P5513" i="1"/>
  <c r="O5513" i="1"/>
  <c r="N5514" i="1" l="1"/>
  <c r="B5515" i="1" s="1"/>
  <c r="O5514" i="1"/>
  <c r="O5515" i="1" l="1"/>
  <c r="D5515" i="1"/>
  <c r="P5515" i="1" s="1"/>
  <c r="N5515" i="1"/>
  <c r="B5516" i="1" s="1"/>
  <c r="J5515" i="1"/>
  <c r="H5515" i="1"/>
  <c r="L5515" i="1" s="1"/>
  <c r="J5516" i="1" l="1"/>
  <c r="D5516" i="1"/>
  <c r="P5516" i="1" s="1"/>
  <c r="H5516" i="1"/>
  <c r="L5516" i="1" s="1"/>
  <c r="O5516" i="1" l="1"/>
  <c r="N5516" i="1"/>
  <c r="B5517" i="1" s="1"/>
  <c r="D5517" i="1" l="1"/>
  <c r="J5517" i="1"/>
  <c r="N5517" i="1"/>
  <c r="B5518" i="1" s="1"/>
  <c r="H5517" i="1"/>
  <c r="L5517" i="1" s="1"/>
  <c r="J5518" i="1" l="1"/>
  <c r="D5518" i="1"/>
  <c r="P5518" i="1" s="1"/>
  <c r="H5518" i="1"/>
  <c r="L5518" i="1" s="1"/>
  <c r="P5517" i="1"/>
  <c r="O5517" i="1"/>
  <c r="N5518" i="1" l="1"/>
  <c r="B5519" i="1" s="1"/>
  <c r="J5519" i="1" s="1"/>
  <c r="O5518" i="1"/>
  <c r="D5519" i="1"/>
  <c r="P5519" i="1" s="1"/>
  <c r="N5519" i="1" l="1"/>
  <c r="B5520" i="1" s="1"/>
  <c r="J5520" i="1" s="1"/>
  <c r="H5519" i="1"/>
  <c r="L5519" i="1" s="1"/>
  <c r="O5519" i="1"/>
  <c r="D5520" i="1" l="1"/>
  <c r="P5520" i="1" s="1"/>
  <c r="H5520" i="1"/>
  <c r="L5520" i="1" s="1"/>
  <c r="O5520" i="1"/>
  <c r="N5520" i="1"/>
  <c r="B5521" i="1" s="1"/>
  <c r="D5521" i="1" l="1"/>
  <c r="J5521" i="1"/>
  <c r="N5521" i="1"/>
  <c r="B5522" i="1" s="1"/>
  <c r="H5521" i="1"/>
  <c r="L5521" i="1" s="1"/>
  <c r="J5522" i="1" l="1"/>
  <c r="D5522" i="1"/>
  <c r="P5522" i="1" s="1"/>
  <c r="H5522" i="1"/>
  <c r="L5522" i="1" s="1"/>
  <c r="P5521" i="1"/>
  <c r="O5521" i="1"/>
  <c r="N5522" i="1" l="1"/>
  <c r="B5523" i="1" s="1"/>
  <c r="O5522" i="1"/>
  <c r="D5523" i="1" l="1"/>
  <c r="P5523" i="1" s="1"/>
  <c r="J5523" i="1"/>
  <c r="H5523" i="1"/>
  <c r="O5523" i="1" l="1"/>
  <c r="L5523" i="1"/>
  <c r="N5523" i="1"/>
  <c r="B5524" i="1" s="1"/>
  <c r="J5524" i="1" l="1"/>
  <c r="D5524" i="1"/>
  <c r="H5524" i="1"/>
  <c r="L5524" i="1" l="1"/>
  <c r="P5524" i="1"/>
  <c r="O5524" i="1"/>
  <c r="N5524" i="1"/>
  <c r="B5525" i="1" s="1"/>
  <c r="D5525" i="1" l="1"/>
  <c r="P5525" i="1" s="1"/>
  <c r="J5525" i="1"/>
  <c r="N5525" i="1"/>
  <c r="B5526" i="1" s="1"/>
  <c r="H5525" i="1"/>
  <c r="L5525" i="1" s="1"/>
  <c r="J5526" i="1" l="1"/>
  <c r="D5526" i="1"/>
  <c r="P5526" i="1" s="1"/>
  <c r="H5526" i="1"/>
  <c r="L5526" i="1" s="1"/>
  <c r="O5525" i="1"/>
  <c r="O5526" i="1" s="1"/>
  <c r="N5526" i="1" l="1"/>
  <c r="B5527" i="1" s="1"/>
  <c r="D5527" i="1" l="1"/>
  <c r="N5527" i="1" s="1"/>
  <c r="B5528" i="1" s="1"/>
  <c r="J5527" i="1"/>
  <c r="H5527" i="1"/>
  <c r="L5527" i="1" l="1"/>
  <c r="J5528" i="1"/>
  <c r="D5528" i="1"/>
  <c r="P5528" i="1" s="1"/>
  <c r="H5528" i="1"/>
  <c r="L5528" i="1" s="1"/>
  <c r="P5527" i="1"/>
  <c r="O5527" i="1"/>
  <c r="O5528" i="1" l="1"/>
  <c r="N5528" i="1"/>
  <c r="B5529" i="1" s="1"/>
  <c r="D5529" i="1" l="1"/>
  <c r="J5529" i="1"/>
  <c r="N5529" i="1"/>
  <c r="B5530" i="1" s="1"/>
  <c r="H5529" i="1"/>
  <c r="L5529" i="1" s="1"/>
  <c r="J5530" i="1" l="1"/>
  <c r="D5530" i="1"/>
  <c r="P5530" i="1" s="1"/>
  <c r="H5530" i="1"/>
  <c r="L5530" i="1" s="1"/>
  <c r="P5529" i="1"/>
  <c r="O5529" i="1"/>
  <c r="O5530" i="1" s="1"/>
  <c r="N5530" i="1" l="1"/>
  <c r="B5531" i="1" s="1"/>
  <c r="D5531" i="1" l="1"/>
  <c r="N5531" i="1" s="1"/>
  <c r="B5532" i="1" s="1"/>
  <c r="J5531" i="1"/>
  <c r="H5531" i="1"/>
  <c r="L5531" i="1" l="1"/>
  <c r="J5532" i="1"/>
  <c r="D5532" i="1"/>
  <c r="P5532" i="1" s="1"/>
  <c r="H5532" i="1"/>
  <c r="L5532" i="1" s="1"/>
  <c r="P5531" i="1"/>
  <c r="O5531" i="1"/>
  <c r="O5532" i="1" l="1"/>
  <c r="N5532" i="1"/>
  <c r="B5533" i="1" s="1"/>
  <c r="D5533" i="1" l="1"/>
  <c r="J5533" i="1"/>
  <c r="N5533" i="1"/>
  <c r="B5534" i="1" s="1"/>
  <c r="H5533" i="1"/>
  <c r="L5533" i="1" s="1"/>
  <c r="J5534" i="1" l="1"/>
  <c r="D5534" i="1"/>
  <c r="P5534" i="1" s="1"/>
  <c r="H5534" i="1"/>
  <c r="L5534" i="1" s="1"/>
  <c r="P5533" i="1"/>
  <c r="O5533" i="1"/>
  <c r="O5534" i="1" s="1"/>
  <c r="N5534" i="1" l="1"/>
  <c r="B5535" i="1" s="1"/>
  <c r="D5535" i="1" l="1"/>
  <c r="N5535" i="1" s="1"/>
  <c r="B5536" i="1" s="1"/>
  <c r="J5535" i="1"/>
  <c r="H5535" i="1"/>
  <c r="L5535" i="1" l="1"/>
  <c r="J5536" i="1"/>
  <c r="D5536" i="1"/>
  <c r="P5536" i="1" s="1"/>
  <c r="H5536" i="1"/>
  <c r="L5536" i="1" s="1"/>
  <c r="P5535" i="1"/>
  <c r="O5535" i="1"/>
  <c r="O5536" i="1" l="1"/>
  <c r="N5536" i="1"/>
  <c r="B5537" i="1" s="1"/>
  <c r="D5537" i="1" l="1"/>
  <c r="J5537" i="1"/>
  <c r="N5537" i="1"/>
  <c r="B5538" i="1" s="1"/>
  <c r="H5537" i="1"/>
  <c r="L5537" i="1" s="1"/>
  <c r="J5538" i="1" l="1"/>
  <c r="D5538" i="1"/>
  <c r="P5538" i="1" s="1"/>
  <c r="H5538" i="1"/>
  <c r="L5538" i="1" s="1"/>
  <c r="P5537" i="1"/>
  <c r="O5537" i="1"/>
  <c r="O5538" i="1" s="1"/>
  <c r="N5538" i="1" l="1"/>
  <c r="B5539" i="1" s="1"/>
  <c r="D5539" i="1" l="1"/>
  <c r="N5539" i="1" s="1"/>
  <c r="B5540" i="1" s="1"/>
  <c r="J5539" i="1"/>
  <c r="H5539" i="1"/>
  <c r="L5539" i="1" l="1"/>
  <c r="J5540" i="1"/>
  <c r="D5540" i="1"/>
  <c r="P5540" i="1" s="1"/>
  <c r="H5540" i="1"/>
  <c r="L5540" i="1" s="1"/>
  <c r="P5539" i="1"/>
  <c r="O5539" i="1"/>
  <c r="O5540" i="1" l="1"/>
  <c r="N5540" i="1"/>
  <c r="B5541" i="1" s="1"/>
  <c r="D5541" i="1" l="1"/>
  <c r="J5541" i="1"/>
  <c r="N5541" i="1"/>
  <c r="B5542" i="1" s="1"/>
  <c r="H5541" i="1"/>
  <c r="L5541" i="1" s="1"/>
  <c r="J5542" i="1" l="1"/>
  <c r="D5542" i="1"/>
  <c r="P5542" i="1" s="1"/>
  <c r="H5542" i="1"/>
  <c r="L5542" i="1" s="1"/>
  <c r="P5541" i="1"/>
  <c r="O5541" i="1"/>
  <c r="O5542" i="1" s="1"/>
  <c r="N5542" i="1" l="1"/>
  <c r="B5543" i="1" s="1"/>
  <c r="D5543" i="1" l="1"/>
  <c r="N5543" i="1" s="1"/>
  <c r="B5544" i="1" s="1"/>
  <c r="J5543" i="1"/>
  <c r="H5543" i="1"/>
  <c r="L5543" i="1" l="1"/>
  <c r="J5544" i="1"/>
  <c r="D5544" i="1"/>
  <c r="P5544" i="1" s="1"/>
  <c r="H5544" i="1"/>
  <c r="L5544" i="1" s="1"/>
  <c r="P5543" i="1"/>
  <c r="O5543" i="1"/>
  <c r="O5544" i="1" l="1"/>
  <c r="N5544" i="1"/>
  <c r="B5545" i="1" s="1"/>
  <c r="D5545" i="1" l="1"/>
  <c r="J5545" i="1"/>
  <c r="N5545" i="1"/>
  <c r="B5546" i="1" s="1"/>
  <c r="H5545" i="1"/>
  <c r="L5545" i="1" s="1"/>
  <c r="J5546" i="1" l="1"/>
  <c r="D5546" i="1"/>
  <c r="P5546" i="1" s="1"/>
  <c r="H5546" i="1"/>
  <c r="L5546" i="1" s="1"/>
  <c r="P5545" i="1"/>
  <c r="O5545" i="1"/>
  <c r="O5546" i="1" s="1"/>
  <c r="N5546" i="1" l="1"/>
  <c r="B5547" i="1" s="1"/>
  <c r="D5547" i="1" l="1"/>
  <c r="N5547" i="1" s="1"/>
  <c r="B5548" i="1" s="1"/>
  <c r="J5547" i="1"/>
  <c r="H5547" i="1"/>
  <c r="L5547" i="1" l="1"/>
  <c r="J5548" i="1"/>
  <c r="D5548" i="1"/>
  <c r="P5548" i="1" s="1"/>
  <c r="H5548" i="1"/>
  <c r="L5548" i="1" s="1"/>
  <c r="P5547" i="1"/>
  <c r="O5547" i="1"/>
  <c r="O5548" i="1" l="1"/>
  <c r="N5548" i="1"/>
  <c r="B5549" i="1" s="1"/>
  <c r="D5549" i="1" l="1"/>
  <c r="J5549" i="1"/>
  <c r="N5549" i="1"/>
  <c r="B5550" i="1" s="1"/>
  <c r="H5549" i="1"/>
  <c r="L5549" i="1" s="1"/>
  <c r="J5550" i="1" l="1"/>
  <c r="D5550" i="1"/>
  <c r="P5550" i="1" s="1"/>
  <c r="H5550" i="1"/>
  <c r="P5549" i="1"/>
  <c r="O5549" i="1"/>
  <c r="L5550" i="1" l="1"/>
  <c r="O5550" i="1"/>
  <c r="N5550" i="1"/>
  <c r="B5551" i="1" s="1"/>
  <c r="D5551" i="1" l="1"/>
  <c r="N5551" i="1" s="1"/>
  <c r="B5552" i="1" s="1"/>
  <c r="J5551" i="1"/>
  <c r="H5551" i="1"/>
  <c r="L5551" i="1" l="1"/>
  <c r="J5552" i="1"/>
  <c r="D5552" i="1"/>
  <c r="P5552" i="1" s="1"/>
  <c r="H5552" i="1"/>
  <c r="L5552" i="1" s="1"/>
  <c r="P5551" i="1"/>
  <c r="O5551" i="1"/>
  <c r="O5552" i="1" l="1"/>
  <c r="N5552" i="1"/>
  <c r="B5553" i="1" s="1"/>
  <c r="J5553" i="1" l="1"/>
  <c r="D5553" i="1"/>
  <c r="H5553" i="1"/>
  <c r="L5553" i="1" s="1"/>
  <c r="P5553" i="1" l="1"/>
  <c r="O5553" i="1"/>
  <c r="N5553" i="1"/>
  <c r="B5554" i="1" s="1"/>
  <c r="D5554" i="1" l="1"/>
  <c r="P5554" i="1" s="1"/>
  <c r="J5554" i="1"/>
  <c r="H5554" i="1"/>
  <c r="L5554" i="1" l="1"/>
  <c r="N5554" i="1"/>
  <c r="B5555" i="1" s="1"/>
  <c r="O5554" i="1"/>
  <c r="J5555" i="1" l="1"/>
  <c r="D5555" i="1"/>
  <c r="P5555" i="1" s="1"/>
  <c r="H5555" i="1"/>
  <c r="L5555" i="1" s="1"/>
  <c r="O5555" i="1"/>
  <c r="N5555" i="1" l="1"/>
  <c r="B5556" i="1" s="1"/>
  <c r="D5556" i="1" l="1"/>
  <c r="N5556" i="1" s="1"/>
  <c r="B5557" i="1" s="1"/>
  <c r="J5556" i="1"/>
  <c r="H5556" i="1"/>
  <c r="L5556" i="1" l="1"/>
  <c r="J5557" i="1"/>
  <c r="D5557" i="1"/>
  <c r="P5557" i="1" s="1"/>
  <c r="H5557" i="1"/>
  <c r="L5557" i="1" s="1"/>
  <c r="P5556" i="1"/>
  <c r="O5556" i="1"/>
  <c r="O5557" i="1" l="1"/>
  <c r="N5557" i="1"/>
  <c r="B5558" i="1" s="1"/>
  <c r="D5558" i="1" l="1"/>
  <c r="N5558" i="1" s="1"/>
  <c r="B5559" i="1" s="1"/>
  <c r="J5558" i="1"/>
  <c r="H5558" i="1"/>
  <c r="L5558" i="1" l="1"/>
  <c r="J5559" i="1"/>
  <c r="D5559" i="1"/>
  <c r="P5559" i="1" s="1"/>
  <c r="H5559" i="1"/>
  <c r="L5559" i="1" s="1"/>
  <c r="P5558" i="1"/>
  <c r="O5558" i="1"/>
  <c r="O5559" i="1" l="1"/>
  <c r="N5559" i="1"/>
  <c r="B5560" i="1" s="1"/>
  <c r="D5560" i="1" l="1"/>
  <c r="N5560" i="1" s="1"/>
  <c r="B5561" i="1" s="1"/>
  <c r="J5560" i="1"/>
  <c r="H5560" i="1"/>
  <c r="L5560" i="1" l="1"/>
  <c r="J5561" i="1"/>
  <c r="D5561" i="1"/>
  <c r="P5561" i="1" s="1"/>
  <c r="H5561" i="1"/>
  <c r="P5560" i="1"/>
  <c r="O5560" i="1"/>
  <c r="L5561" i="1" l="1"/>
  <c r="O5561" i="1"/>
  <c r="N5561" i="1"/>
  <c r="B5562" i="1" s="1"/>
  <c r="D5562" i="1" l="1"/>
  <c r="N5562" i="1" s="1"/>
  <c r="B5563" i="1" s="1"/>
  <c r="J5562" i="1"/>
  <c r="H5562" i="1"/>
  <c r="L5562" i="1" l="1"/>
  <c r="J5563" i="1"/>
  <c r="D5563" i="1"/>
  <c r="P5563" i="1" s="1"/>
  <c r="H5563" i="1"/>
  <c r="L5563" i="1" s="1"/>
  <c r="P5562" i="1"/>
  <c r="O5562" i="1"/>
  <c r="O5563" i="1" l="1"/>
  <c r="N5563" i="1"/>
  <c r="B5564" i="1" s="1"/>
  <c r="D5564" i="1" l="1"/>
  <c r="N5564" i="1" s="1"/>
  <c r="B5565" i="1" s="1"/>
  <c r="J5564" i="1"/>
  <c r="H5564" i="1"/>
  <c r="L5564" i="1" l="1"/>
  <c r="J5565" i="1"/>
  <c r="D5565" i="1"/>
  <c r="P5565" i="1" s="1"/>
  <c r="H5565" i="1"/>
  <c r="L5565" i="1" s="1"/>
  <c r="P5564" i="1"/>
  <c r="O5564" i="1"/>
  <c r="O5565" i="1" l="1"/>
  <c r="N5565" i="1"/>
  <c r="B5566" i="1" s="1"/>
  <c r="D5566" i="1" l="1"/>
  <c r="N5566" i="1" s="1"/>
  <c r="B5567" i="1" s="1"/>
  <c r="J5566" i="1"/>
  <c r="H5566" i="1"/>
  <c r="L5566" i="1" l="1"/>
  <c r="J5567" i="1"/>
  <c r="D5567" i="1"/>
  <c r="P5567" i="1" s="1"/>
  <c r="H5567" i="1"/>
  <c r="L5567" i="1" s="1"/>
  <c r="P5566" i="1"/>
  <c r="O5566" i="1"/>
  <c r="O5567" i="1" l="1"/>
  <c r="N5567" i="1"/>
  <c r="B5568" i="1" s="1"/>
  <c r="D5568" i="1" l="1"/>
  <c r="N5568" i="1" s="1"/>
  <c r="B5569" i="1" s="1"/>
  <c r="J5568" i="1"/>
  <c r="H5568" i="1"/>
  <c r="L5568" i="1" l="1"/>
  <c r="J5569" i="1"/>
  <c r="D5569" i="1"/>
  <c r="P5569" i="1" s="1"/>
  <c r="H5569" i="1"/>
  <c r="L5569" i="1" s="1"/>
  <c r="P5568" i="1"/>
  <c r="O5568" i="1"/>
  <c r="O5569" i="1" l="1"/>
  <c r="N5569" i="1"/>
  <c r="B5570" i="1" s="1"/>
  <c r="D5570" i="1" l="1"/>
  <c r="N5570" i="1" s="1"/>
  <c r="B5571" i="1" s="1"/>
  <c r="J5570" i="1"/>
  <c r="H5570" i="1"/>
  <c r="L5570" i="1" l="1"/>
  <c r="J5571" i="1"/>
  <c r="D5571" i="1"/>
  <c r="P5571" i="1" s="1"/>
  <c r="H5571" i="1"/>
  <c r="L5571" i="1" s="1"/>
  <c r="P5570" i="1"/>
  <c r="O5570" i="1"/>
  <c r="O5571" i="1" l="1"/>
  <c r="N5571" i="1"/>
  <c r="B5572" i="1" s="1"/>
  <c r="D5572" i="1" l="1"/>
  <c r="N5572" i="1" s="1"/>
  <c r="B5573" i="1" s="1"/>
  <c r="J5572" i="1"/>
  <c r="H5572" i="1"/>
  <c r="L5572" i="1" l="1"/>
  <c r="J5573" i="1"/>
  <c r="D5573" i="1"/>
  <c r="P5573" i="1" s="1"/>
  <c r="H5573" i="1"/>
  <c r="L5573" i="1" s="1"/>
  <c r="P5572" i="1"/>
  <c r="O5572" i="1"/>
  <c r="O5573" i="1" l="1"/>
  <c r="N5573" i="1"/>
  <c r="B5574" i="1" s="1"/>
  <c r="D5574" i="1" l="1"/>
  <c r="N5574" i="1" s="1"/>
  <c r="B5575" i="1" s="1"/>
  <c r="J5574" i="1"/>
  <c r="H5574" i="1"/>
  <c r="L5574" i="1" l="1"/>
  <c r="J5575" i="1"/>
  <c r="D5575" i="1"/>
  <c r="P5575" i="1" s="1"/>
  <c r="H5575" i="1"/>
  <c r="L5575" i="1" s="1"/>
  <c r="P5574" i="1"/>
  <c r="O5574" i="1"/>
  <c r="O5575" i="1" l="1"/>
  <c r="N5575" i="1"/>
  <c r="B5576" i="1" s="1"/>
  <c r="D5576" i="1" l="1"/>
  <c r="N5576" i="1" s="1"/>
  <c r="B5577" i="1" s="1"/>
  <c r="J5576" i="1"/>
  <c r="H5576" i="1"/>
  <c r="L5576" i="1" l="1"/>
  <c r="J5577" i="1"/>
  <c r="D5577" i="1"/>
  <c r="P5577" i="1" s="1"/>
  <c r="H5577" i="1"/>
  <c r="L5577" i="1" s="1"/>
  <c r="P5576" i="1"/>
  <c r="O5576" i="1"/>
  <c r="O5577" i="1" l="1"/>
  <c r="N5577" i="1"/>
  <c r="B5578" i="1" s="1"/>
  <c r="D5578" i="1" l="1"/>
  <c r="N5578" i="1" s="1"/>
  <c r="B5579" i="1" s="1"/>
  <c r="J5578" i="1"/>
  <c r="H5578" i="1"/>
  <c r="L5578" i="1" l="1"/>
  <c r="J5579" i="1"/>
  <c r="D5579" i="1"/>
  <c r="P5579" i="1" s="1"/>
  <c r="H5579" i="1"/>
  <c r="L5579" i="1" s="1"/>
  <c r="P5578" i="1"/>
  <c r="O5578" i="1"/>
  <c r="O5579" i="1" l="1"/>
  <c r="N5579" i="1"/>
  <c r="B5580" i="1" s="1"/>
  <c r="D5580" i="1" l="1"/>
  <c r="N5580" i="1" s="1"/>
  <c r="B5581" i="1" s="1"/>
  <c r="J5580" i="1"/>
  <c r="H5580" i="1"/>
  <c r="L5580" i="1" l="1"/>
  <c r="J5581" i="1"/>
  <c r="D5581" i="1"/>
  <c r="P5581" i="1" s="1"/>
  <c r="H5581" i="1"/>
  <c r="L5581" i="1" s="1"/>
  <c r="P5580" i="1"/>
  <c r="O5580" i="1"/>
  <c r="O5581" i="1" l="1"/>
  <c r="N5581" i="1"/>
  <c r="B5582" i="1" s="1"/>
  <c r="D5582" i="1" l="1"/>
  <c r="N5582" i="1" s="1"/>
  <c r="B5583" i="1" s="1"/>
  <c r="J5582" i="1"/>
  <c r="H5582" i="1"/>
  <c r="L5582" i="1" l="1"/>
  <c r="J5583" i="1"/>
  <c r="D5583" i="1"/>
  <c r="P5583" i="1" s="1"/>
  <c r="H5583" i="1"/>
  <c r="L5583" i="1" s="1"/>
  <c r="P5582" i="1"/>
  <c r="O5582" i="1"/>
  <c r="O5583" i="1" l="1"/>
  <c r="N5583" i="1"/>
  <c r="B5584" i="1" s="1"/>
  <c r="D5584" i="1" l="1"/>
  <c r="N5584" i="1" s="1"/>
  <c r="B5585" i="1" s="1"/>
  <c r="J5584" i="1"/>
  <c r="H5584" i="1"/>
  <c r="L5584" i="1" l="1"/>
  <c r="J5585" i="1"/>
  <c r="D5585" i="1"/>
  <c r="P5585" i="1" s="1"/>
  <c r="H5585" i="1"/>
  <c r="L5585" i="1" s="1"/>
  <c r="P5584" i="1"/>
  <c r="O5584" i="1"/>
  <c r="O5585" i="1" l="1"/>
  <c r="N5585" i="1"/>
  <c r="B5586" i="1" s="1"/>
  <c r="D5586" i="1" l="1"/>
  <c r="N5586" i="1" s="1"/>
  <c r="B5587" i="1" s="1"/>
  <c r="J5586" i="1"/>
  <c r="H5586" i="1"/>
  <c r="L5586" i="1" l="1"/>
  <c r="J5587" i="1"/>
  <c r="D5587" i="1"/>
  <c r="P5587" i="1" s="1"/>
  <c r="H5587" i="1"/>
  <c r="L5587" i="1" s="1"/>
  <c r="P5586" i="1"/>
  <c r="O5586" i="1"/>
  <c r="O5587" i="1" l="1"/>
  <c r="N5587" i="1"/>
  <c r="B5588" i="1" s="1"/>
  <c r="D5588" i="1" l="1"/>
  <c r="N5588" i="1" s="1"/>
  <c r="B5589" i="1" s="1"/>
  <c r="J5588" i="1"/>
  <c r="H5588" i="1"/>
  <c r="L5588" i="1" l="1"/>
  <c r="J5589" i="1"/>
  <c r="D5589" i="1"/>
  <c r="P5589" i="1" s="1"/>
  <c r="H5589" i="1"/>
  <c r="L5589" i="1" s="1"/>
  <c r="P5588" i="1"/>
  <c r="O5588" i="1"/>
  <c r="O5589" i="1" l="1"/>
  <c r="N5589" i="1"/>
  <c r="B5590" i="1" s="1"/>
  <c r="D5590" i="1" l="1"/>
  <c r="N5590" i="1" s="1"/>
  <c r="B5591" i="1" s="1"/>
  <c r="J5590" i="1"/>
  <c r="H5590" i="1"/>
  <c r="L5590" i="1" l="1"/>
  <c r="J5591" i="1"/>
  <c r="D5591" i="1"/>
  <c r="P5591" i="1" s="1"/>
  <c r="H5591" i="1"/>
  <c r="L5591" i="1" s="1"/>
  <c r="P5590" i="1"/>
  <c r="O5590" i="1"/>
  <c r="O5591" i="1" l="1"/>
  <c r="N5591" i="1"/>
  <c r="B5592" i="1" s="1"/>
  <c r="D5592" i="1" l="1"/>
  <c r="N5592" i="1" s="1"/>
  <c r="B5593" i="1" s="1"/>
  <c r="J5592" i="1"/>
  <c r="H5592" i="1"/>
  <c r="L5592" i="1" l="1"/>
  <c r="J5593" i="1"/>
  <c r="D5593" i="1"/>
  <c r="P5593" i="1" s="1"/>
  <c r="H5593" i="1"/>
  <c r="L5593" i="1" s="1"/>
  <c r="P5592" i="1"/>
  <c r="O5592" i="1"/>
  <c r="O5593" i="1" l="1"/>
  <c r="N5593" i="1"/>
  <c r="B5594" i="1" s="1"/>
  <c r="D5594" i="1" l="1"/>
  <c r="N5594" i="1" s="1"/>
  <c r="B5595" i="1" s="1"/>
  <c r="J5594" i="1"/>
  <c r="H5594" i="1"/>
  <c r="L5594" i="1" l="1"/>
  <c r="J5595" i="1"/>
  <c r="D5595" i="1"/>
  <c r="P5595" i="1" s="1"/>
  <c r="H5595" i="1"/>
  <c r="L5595" i="1" s="1"/>
  <c r="P5594" i="1"/>
  <c r="O5594" i="1"/>
  <c r="O5595" i="1" l="1"/>
  <c r="N5595" i="1"/>
  <c r="B5596" i="1" s="1"/>
  <c r="D5596" i="1" l="1"/>
  <c r="N5596" i="1" s="1"/>
  <c r="B5597" i="1" s="1"/>
  <c r="J5596" i="1"/>
  <c r="H5596" i="1"/>
  <c r="L5596" i="1" l="1"/>
  <c r="J5597" i="1"/>
  <c r="D5597" i="1"/>
  <c r="P5597" i="1" s="1"/>
  <c r="H5597" i="1"/>
  <c r="L5597" i="1" s="1"/>
  <c r="P5596" i="1"/>
  <c r="O5596" i="1"/>
  <c r="O5597" i="1" l="1"/>
  <c r="N5597" i="1"/>
  <c r="B5598" i="1" s="1"/>
  <c r="D5598" i="1" l="1"/>
  <c r="N5598" i="1" s="1"/>
  <c r="B5599" i="1" s="1"/>
  <c r="J5598" i="1"/>
  <c r="H5598" i="1"/>
  <c r="L5598" i="1" l="1"/>
  <c r="J5599" i="1"/>
  <c r="D5599" i="1"/>
  <c r="P5599" i="1" s="1"/>
  <c r="H5599" i="1"/>
  <c r="L5599" i="1" s="1"/>
  <c r="P5598" i="1"/>
  <c r="O5598" i="1"/>
  <c r="O5599" i="1" l="1"/>
  <c r="N5599" i="1"/>
  <c r="B5600" i="1" s="1"/>
  <c r="D5600" i="1" l="1"/>
  <c r="N5600" i="1" s="1"/>
  <c r="B5601" i="1" s="1"/>
  <c r="J5600" i="1"/>
  <c r="H5600" i="1"/>
  <c r="L5600" i="1" l="1"/>
  <c r="J5601" i="1"/>
  <c r="D5601" i="1"/>
  <c r="P5601" i="1" s="1"/>
  <c r="H5601" i="1"/>
  <c r="L5601" i="1" s="1"/>
  <c r="P5600" i="1"/>
  <c r="O5600" i="1"/>
  <c r="O5601" i="1" l="1"/>
  <c r="N5601" i="1"/>
  <c r="B5602" i="1" s="1"/>
  <c r="D5602" i="1" l="1"/>
  <c r="N5602" i="1" s="1"/>
  <c r="B5603" i="1" s="1"/>
  <c r="J5602" i="1"/>
  <c r="H5602" i="1"/>
  <c r="L5602" i="1" l="1"/>
  <c r="J5603" i="1"/>
  <c r="D5603" i="1"/>
  <c r="P5603" i="1" s="1"/>
  <c r="H5603" i="1"/>
  <c r="L5603" i="1" s="1"/>
  <c r="P5602" i="1"/>
  <c r="O5602" i="1"/>
  <c r="O5603" i="1" l="1"/>
  <c r="N5603" i="1"/>
  <c r="B5604" i="1" s="1"/>
  <c r="D5604" i="1" l="1"/>
  <c r="N5604" i="1" s="1"/>
  <c r="B5605" i="1" s="1"/>
  <c r="J5604" i="1"/>
  <c r="H5604" i="1"/>
  <c r="L5604" i="1" l="1"/>
  <c r="J5605" i="1"/>
  <c r="D5605" i="1"/>
  <c r="P5605" i="1" s="1"/>
  <c r="H5605" i="1"/>
  <c r="L5605" i="1" s="1"/>
  <c r="P5604" i="1"/>
  <c r="O5604" i="1"/>
  <c r="O5605" i="1" l="1"/>
  <c r="N5605" i="1"/>
  <c r="B5606" i="1" s="1"/>
  <c r="D5606" i="1" l="1"/>
  <c r="N5606" i="1" s="1"/>
  <c r="B5607" i="1" s="1"/>
  <c r="J5606" i="1"/>
  <c r="H5606" i="1"/>
  <c r="L5606" i="1" l="1"/>
  <c r="J5607" i="1"/>
  <c r="D5607" i="1"/>
  <c r="P5607" i="1" s="1"/>
  <c r="H5607" i="1"/>
  <c r="L5607" i="1" s="1"/>
  <c r="P5606" i="1"/>
  <c r="O5606" i="1"/>
  <c r="O5607" i="1" l="1"/>
  <c r="N5607" i="1"/>
  <c r="B5608" i="1" s="1"/>
  <c r="D5608" i="1" l="1"/>
  <c r="N5608" i="1" s="1"/>
  <c r="B5609" i="1" s="1"/>
  <c r="J5608" i="1"/>
  <c r="H5608" i="1"/>
  <c r="L5608" i="1" l="1"/>
  <c r="J5609" i="1"/>
  <c r="D5609" i="1"/>
  <c r="P5609" i="1" s="1"/>
  <c r="H5609" i="1"/>
  <c r="L5609" i="1" s="1"/>
  <c r="P5608" i="1"/>
  <c r="O5608" i="1"/>
  <c r="O5609" i="1" l="1"/>
  <c r="N5609" i="1"/>
  <c r="B5610" i="1" s="1"/>
  <c r="D5610" i="1" l="1"/>
  <c r="N5610" i="1" s="1"/>
  <c r="B5611" i="1" s="1"/>
  <c r="J5610" i="1"/>
  <c r="H5610" i="1"/>
  <c r="L5610" i="1" l="1"/>
  <c r="J5611" i="1"/>
  <c r="D5611" i="1"/>
  <c r="P5611" i="1" s="1"/>
  <c r="H5611" i="1"/>
  <c r="L5611" i="1" s="1"/>
  <c r="P5610" i="1"/>
  <c r="O5610" i="1"/>
  <c r="O5611" i="1" l="1"/>
  <c r="N5611" i="1"/>
  <c r="B5612" i="1" s="1"/>
  <c r="D5612" i="1" l="1"/>
  <c r="N5612" i="1" s="1"/>
  <c r="B5613" i="1" s="1"/>
  <c r="J5612" i="1"/>
  <c r="H5612" i="1"/>
  <c r="L5612" i="1" l="1"/>
  <c r="J5613" i="1"/>
  <c r="D5613" i="1"/>
  <c r="P5613" i="1" s="1"/>
  <c r="H5613" i="1"/>
  <c r="L5613" i="1" s="1"/>
  <c r="P5612" i="1"/>
  <c r="O5612" i="1"/>
  <c r="O5613" i="1" l="1"/>
  <c r="N5613" i="1"/>
  <c r="B5614" i="1" s="1"/>
  <c r="D5614" i="1" l="1"/>
  <c r="N5614" i="1" s="1"/>
  <c r="B5615" i="1" s="1"/>
  <c r="J5614" i="1"/>
  <c r="H5614" i="1"/>
  <c r="L5614" i="1" l="1"/>
  <c r="J5615" i="1"/>
  <c r="D5615" i="1"/>
  <c r="P5615" i="1" s="1"/>
  <c r="H5615" i="1"/>
  <c r="L5615" i="1" s="1"/>
  <c r="P5614" i="1"/>
  <c r="O5614" i="1"/>
  <c r="O5615" i="1" l="1"/>
  <c r="N5615" i="1"/>
  <c r="B5616" i="1" s="1"/>
  <c r="D5616" i="1" l="1"/>
  <c r="N5616" i="1" s="1"/>
  <c r="B5617" i="1" s="1"/>
  <c r="J5616" i="1"/>
  <c r="H5616" i="1"/>
  <c r="L5616" i="1" l="1"/>
  <c r="J5617" i="1"/>
  <c r="D5617" i="1"/>
  <c r="P5617" i="1" s="1"/>
  <c r="H5617" i="1"/>
  <c r="L5617" i="1" s="1"/>
  <c r="P5616" i="1"/>
  <c r="O5616" i="1"/>
  <c r="O5617" i="1" l="1"/>
  <c r="N5617" i="1"/>
  <c r="B5618" i="1" s="1"/>
  <c r="D5618" i="1" l="1"/>
  <c r="N5618" i="1" s="1"/>
  <c r="B5619" i="1" s="1"/>
  <c r="J5618" i="1"/>
  <c r="H5618" i="1"/>
  <c r="L5618" i="1" l="1"/>
  <c r="J5619" i="1"/>
  <c r="D5619" i="1"/>
  <c r="P5619" i="1" s="1"/>
  <c r="H5619" i="1"/>
  <c r="L5619" i="1" s="1"/>
  <c r="P5618" i="1"/>
  <c r="O5618" i="1"/>
  <c r="O5619" i="1" l="1"/>
  <c r="N5619" i="1"/>
  <c r="B5620" i="1" s="1"/>
  <c r="D5620" i="1" l="1"/>
  <c r="N5620" i="1" s="1"/>
  <c r="B5621" i="1" s="1"/>
  <c r="J5620" i="1"/>
  <c r="H5620" i="1"/>
  <c r="L5620" i="1" l="1"/>
  <c r="J5621" i="1"/>
  <c r="D5621" i="1"/>
  <c r="P5621" i="1" s="1"/>
  <c r="H5621" i="1"/>
  <c r="L5621" i="1" s="1"/>
  <c r="P5620" i="1"/>
  <c r="O5620" i="1"/>
  <c r="O5621" i="1" l="1"/>
  <c r="N5621" i="1"/>
  <c r="B5622" i="1" s="1"/>
  <c r="D5622" i="1" l="1"/>
  <c r="N5622" i="1" s="1"/>
  <c r="B5623" i="1" s="1"/>
  <c r="J5622" i="1"/>
  <c r="H5622" i="1"/>
  <c r="L5622" i="1" l="1"/>
  <c r="J5623" i="1"/>
  <c r="D5623" i="1"/>
  <c r="P5623" i="1" s="1"/>
  <c r="H5623" i="1"/>
  <c r="L5623" i="1" s="1"/>
  <c r="P5622" i="1"/>
  <c r="O5622" i="1"/>
  <c r="O5623" i="1" l="1"/>
  <c r="N5623" i="1"/>
  <c r="B5624" i="1" s="1"/>
  <c r="D5624" i="1" l="1"/>
  <c r="N5624" i="1" s="1"/>
  <c r="B5625" i="1" s="1"/>
  <c r="J5624" i="1"/>
  <c r="H5624" i="1"/>
  <c r="L5624" i="1" l="1"/>
  <c r="J5625" i="1"/>
  <c r="D5625" i="1"/>
  <c r="P5625" i="1" s="1"/>
  <c r="H5625" i="1"/>
  <c r="L5625" i="1" s="1"/>
  <c r="P5624" i="1"/>
  <c r="O5624" i="1"/>
  <c r="O5625" i="1" l="1"/>
  <c r="N5625" i="1"/>
  <c r="B5626" i="1" s="1"/>
  <c r="D5626" i="1" l="1"/>
  <c r="N5626" i="1" s="1"/>
  <c r="B5627" i="1" s="1"/>
  <c r="J5626" i="1"/>
  <c r="H5626" i="1"/>
  <c r="L5626" i="1" l="1"/>
  <c r="J5627" i="1"/>
  <c r="D5627" i="1"/>
  <c r="P5627" i="1" s="1"/>
  <c r="H5627" i="1"/>
  <c r="L5627" i="1" s="1"/>
  <c r="P5626" i="1"/>
  <c r="O5626" i="1"/>
  <c r="O5627" i="1" l="1"/>
  <c r="N5627" i="1"/>
  <c r="B5628" i="1" s="1"/>
  <c r="D5628" i="1" l="1"/>
  <c r="N5628" i="1" s="1"/>
  <c r="B5629" i="1" s="1"/>
  <c r="J5628" i="1"/>
  <c r="H5628" i="1"/>
  <c r="L5628" i="1" l="1"/>
  <c r="J5629" i="1"/>
  <c r="D5629" i="1"/>
  <c r="P5629" i="1" s="1"/>
  <c r="H5629" i="1"/>
  <c r="L5629" i="1" s="1"/>
  <c r="P5628" i="1"/>
  <c r="O5628" i="1"/>
  <c r="O5629" i="1" l="1"/>
  <c r="N5629" i="1"/>
  <c r="B5630" i="1" s="1"/>
  <c r="D5630" i="1" l="1"/>
  <c r="N5630" i="1" s="1"/>
  <c r="B5631" i="1" s="1"/>
  <c r="J5630" i="1"/>
  <c r="H5630" i="1"/>
  <c r="L5630" i="1" l="1"/>
  <c r="J5631" i="1"/>
  <c r="D5631" i="1"/>
  <c r="P5631" i="1" s="1"/>
  <c r="H5631" i="1"/>
  <c r="P5630" i="1"/>
  <c r="O5630" i="1"/>
  <c r="L5631" i="1" l="1"/>
  <c r="O5631" i="1"/>
  <c r="N5631" i="1"/>
  <c r="B5632" i="1" s="1"/>
  <c r="D5632" i="1" l="1"/>
  <c r="N5632" i="1" s="1"/>
  <c r="B5633" i="1" s="1"/>
  <c r="J5632" i="1"/>
  <c r="H5632" i="1"/>
  <c r="L5632" i="1" l="1"/>
  <c r="J5633" i="1"/>
  <c r="D5633" i="1"/>
  <c r="P5633" i="1" s="1"/>
  <c r="H5633" i="1"/>
  <c r="L5633" i="1" s="1"/>
  <c r="P5632" i="1"/>
  <c r="O5632" i="1"/>
  <c r="O5633" i="1" l="1"/>
  <c r="N5633" i="1"/>
  <c r="B5634" i="1" s="1"/>
  <c r="D5634" i="1" l="1"/>
  <c r="N5634" i="1" s="1"/>
  <c r="B5635" i="1" s="1"/>
  <c r="J5634" i="1"/>
  <c r="H5634" i="1"/>
  <c r="L5634" i="1" l="1"/>
  <c r="J5635" i="1"/>
  <c r="D5635" i="1"/>
  <c r="P5635" i="1" s="1"/>
  <c r="H5635" i="1"/>
  <c r="L5635" i="1" s="1"/>
  <c r="P5634" i="1"/>
  <c r="O5634" i="1"/>
  <c r="O5635" i="1" l="1"/>
  <c r="N5635" i="1"/>
  <c r="B5636" i="1" s="1"/>
  <c r="D5636" i="1" l="1"/>
  <c r="N5636" i="1" s="1"/>
  <c r="B5637" i="1" s="1"/>
  <c r="J5636" i="1"/>
  <c r="H5636" i="1"/>
  <c r="L5636" i="1" l="1"/>
  <c r="J5637" i="1"/>
  <c r="D5637" i="1"/>
  <c r="P5637" i="1" s="1"/>
  <c r="H5637" i="1"/>
  <c r="P5636" i="1"/>
  <c r="O5636" i="1"/>
  <c r="L5637" i="1" l="1"/>
  <c r="O5637" i="1"/>
  <c r="N5637" i="1"/>
  <c r="B5638" i="1" s="1"/>
  <c r="D5638" i="1" l="1"/>
  <c r="N5638" i="1" s="1"/>
  <c r="B5639" i="1" s="1"/>
  <c r="J5638" i="1"/>
  <c r="H5638" i="1"/>
  <c r="L5638" i="1" l="1"/>
  <c r="J5639" i="1"/>
  <c r="D5639" i="1"/>
  <c r="P5639" i="1" s="1"/>
  <c r="H5639" i="1"/>
  <c r="L5639" i="1" s="1"/>
  <c r="P5638" i="1"/>
  <c r="O5638" i="1"/>
  <c r="O5639" i="1" l="1"/>
  <c r="N5639" i="1"/>
  <c r="B5640" i="1" s="1"/>
  <c r="D5640" i="1" l="1"/>
  <c r="N5640" i="1" s="1"/>
  <c r="B5641" i="1" s="1"/>
  <c r="J5640" i="1"/>
  <c r="H5640" i="1"/>
  <c r="L5640" i="1" l="1"/>
  <c r="J5641" i="1"/>
  <c r="D5641" i="1"/>
  <c r="P5641" i="1" s="1"/>
  <c r="H5641" i="1"/>
  <c r="L5641" i="1" s="1"/>
  <c r="P5640" i="1"/>
  <c r="O5640" i="1"/>
  <c r="O5641" i="1" l="1"/>
  <c r="N5641" i="1"/>
  <c r="B5642" i="1" s="1"/>
  <c r="D5642" i="1" l="1"/>
  <c r="N5642" i="1" s="1"/>
  <c r="B5643" i="1" s="1"/>
  <c r="J5642" i="1"/>
  <c r="H5642" i="1"/>
  <c r="L5642" i="1" l="1"/>
  <c r="J5643" i="1"/>
  <c r="D5643" i="1"/>
  <c r="P5643" i="1" s="1"/>
  <c r="H5643" i="1"/>
  <c r="L5643" i="1" s="1"/>
  <c r="P5642" i="1"/>
  <c r="O5642" i="1"/>
  <c r="O5643" i="1" l="1"/>
  <c r="N5643" i="1"/>
  <c r="B5644" i="1" s="1"/>
  <c r="D5644" i="1" l="1"/>
  <c r="N5644" i="1" s="1"/>
  <c r="B5645" i="1" s="1"/>
  <c r="J5644" i="1"/>
  <c r="H5644" i="1"/>
  <c r="L5644" i="1" l="1"/>
  <c r="J5645" i="1"/>
  <c r="D5645" i="1"/>
  <c r="P5645" i="1" s="1"/>
  <c r="H5645" i="1"/>
  <c r="L5645" i="1" s="1"/>
  <c r="P5644" i="1"/>
  <c r="O5644" i="1"/>
  <c r="O5645" i="1" l="1"/>
  <c r="N5645" i="1"/>
  <c r="B5646" i="1" s="1"/>
  <c r="D5646" i="1" l="1"/>
  <c r="N5646" i="1" s="1"/>
  <c r="B5647" i="1" s="1"/>
  <c r="J5646" i="1"/>
  <c r="H5646" i="1"/>
  <c r="L5646" i="1" l="1"/>
  <c r="J5647" i="1"/>
  <c r="D5647" i="1"/>
  <c r="P5647" i="1" s="1"/>
  <c r="H5647" i="1"/>
  <c r="L5647" i="1" s="1"/>
  <c r="P5646" i="1"/>
  <c r="O5646" i="1"/>
  <c r="O5647" i="1" l="1"/>
  <c r="N5647" i="1"/>
  <c r="B5648" i="1" s="1"/>
  <c r="D5648" i="1" l="1"/>
  <c r="N5648" i="1" s="1"/>
  <c r="B5649" i="1" s="1"/>
  <c r="J5648" i="1"/>
  <c r="H5648" i="1"/>
  <c r="L5648" i="1" l="1"/>
  <c r="J5649" i="1"/>
  <c r="D5649" i="1"/>
  <c r="P5649" i="1" s="1"/>
  <c r="H5649" i="1"/>
  <c r="L5649" i="1" s="1"/>
  <c r="P5648" i="1"/>
  <c r="O5648" i="1"/>
  <c r="O5649" i="1" l="1"/>
  <c r="N5649" i="1"/>
  <c r="B5650" i="1" s="1"/>
  <c r="D5650" i="1" l="1"/>
  <c r="N5650" i="1" s="1"/>
  <c r="B5651" i="1" s="1"/>
  <c r="J5650" i="1"/>
  <c r="H5650" i="1"/>
  <c r="L5650" i="1" l="1"/>
  <c r="J5651" i="1"/>
  <c r="D5651" i="1"/>
  <c r="P5651" i="1" s="1"/>
  <c r="H5651" i="1"/>
  <c r="L5651" i="1" s="1"/>
  <c r="P5650" i="1"/>
  <c r="O5650" i="1"/>
  <c r="O5651" i="1" l="1"/>
  <c r="N5651" i="1"/>
  <c r="B5652" i="1" s="1"/>
  <c r="D5652" i="1" l="1"/>
  <c r="N5652" i="1" s="1"/>
  <c r="B5653" i="1" s="1"/>
  <c r="J5652" i="1"/>
  <c r="H5652" i="1"/>
  <c r="L5652" i="1" l="1"/>
  <c r="J5653" i="1"/>
  <c r="D5653" i="1"/>
  <c r="P5653" i="1" s="1"/>
  <c r="H5653" i="1"/>
  <c r="L5653" i="1" s="1"/>
  <c r="P5652" i="1"/>
  <c r="O5652" i="1"/>
  <c r="O5653" i="1" l="1"/>
  <c r="N5653" i="1"/>
  <c r="B5654" i="1" s="1"/>
  <c r="D5654" i="1" l="1"/>
  <c r="N5654" i="1" s="1"/>
  <c r="B5655" i="1" s="1"/>
  <c r="J5654" i="1"/>
  <c r="H5654" i="1"/>
  <c r="L5654" i="1" l="1"/>
  <c r="J5655" i="1"/>
  <c r="D5655" i="1"/>
  <c r="P5655" i="1" s="1"/>
  <c r="H5655" i="1"/>
  <c r="L5655" i="1" s="1"/>
  <c r="P5654" i="1"/>
  <c r="O5654" i="1"/>
  <c r="O5655" i="1" l="1"/>
  <c r="N5655" i="1"/>
  <c r="B5656" i="1" s="1"/>
  <c r="D5656" i="1" l="1"/>
  <c r="N5656" i="1" s="1"/>
  <c r="B5657" i="1" s="1"/>
  <c r="J5656" i="1"/>
  <c r="H5656" i="1"/>
  <c r="L5656" i="1" l="1"/>
  <c r="J5657" i="1"/>
  <c r="D5657" i="1"/>
  <c r="P5657" i="1" s="1"/>
  <c r="H5657" i="1"/>
  <c r="L5657" i="1" s="1"/>
  <c r="P5656" i="1"/>
  <c r="O5656" i="1"/>
  <c r="O5657" i="1" l="1"/>
  <c r="N5657" i="1"/>
  <c r="B5658" i="1" s="1"/>
  <c r="D5658" i="1" l="1"/>
  <c r="N5658" i="1" s="1"/>
  <c r="B5659" i="1" s="1"/>
  <c r="J5658" i="1"/>
  <c r="H5658" i="1"/>
  <c r="L5658" i="1" l="1"/>
  <c r="J5659" i="1"/>
  <c r="D5659" i="1"/>
  <c r="P5659" i="1" s="1"/>
  <c r="H5659" i="1"/>
  <c r="L5659" i="1" s="1"/>
  <c r="P5658" i="1"/>
  <c r="O5658" i="1"/>
  <c r="O5659" i="1" l="1"/>
  <c r="N5659" i="1"/>
  <c r="B5660" i="1" s="1"/>
  <c r="D5660" i="1" l="1"/>
  <c r="N5660" i="1" s="1"/>
  <c r="B5661" i="1" s="1"/>
  <c r="J5660" i="1"/>
  <c r="H5660" i="1"/>
  <c r="J5661" i="1" l="1"/>
  <c r="D5661" i="1"/>
  <c r="P5661" i="1" s="1"/>
  <c r="H5661" i="1"/>
  <c r="L5660" i="1"/>
  <c r="P5660" i="1"/>
  <c r="O5660" i="1"/>
  <c r="O5661" i="1" s="1"/>
  <c r="L5661" i="1" l="1"/>
  <c r="N5661" i="1"/>
  <c r="B5662" i="1" s="1"/>
  <c r="D5662" i="1" l="1"/>
  <c r="J5662" i="1"/>
  <c r="H5662" i="1"/>
  <c r="P5662" i="1" l="1"/>
  <c r="O5662" i="1"/>
  <c r="L5662" i="1"/>
  <c r="N5662" i="1"/>
  <c r="B5663" i="1" s="1"/>
  <c r="J5663" i="1" l="1"/>
  <c r="D5663" i="1"/>
  <c r="P5663" i="1" s="1"/>
  <c r="H5663" i="1"/>
  <c r="L5663" i="1" s="1"/>
  <c r="O5663" i="1"/>
  <c r="N5663" i="1" l="1"/>
  <c r="B5664" i="1" s="1"/>
  <c r="D5664" i="1" l="1"/>
  <c r="J5664" i="1"/>
  <c r="H5664" i="1"/>
  <c r="P5664" i="1" l="1"/>
  <c r="O5664" i="1"/>
  <c r="L5664" i="1"/>
  <c r="N5664" i="1"/>
  <c r="B5665" i="1" s="1"/>
  <c r="J5665" i="1" l="1"/>
  <c r="D5665" i="1"/>
  <c r="P5665" i="1" s="1"/>
  <c r="H5665" i="1"/>
  <c r="L5665" i="1" s="1"/>
  <c r="O5665" i="1"/>
  <c r="N5665" i="1" l="1"/>
  <c r="B5666" i="1" s="1"/>
  <c r="D5666" i="1" l="1"/>
  <c r="J5666" i="1"/>
  <c r="H5666" i="1"/>
  <c r="P5666" i="1" l="1"/>
  <c r="O5666" i="1"/>
  <c r="L5666" i="1"/>
  <c r="N5666" i="1"/>
  <c r="B5667" i="1" s="1"/>
  <c r="J5667" i="1" l="1"/>
  <c r="D5667" i="1"/>
  <c r="P5667" i="1" s="1"/>
  <c r="H5667" i="1"/>
  <c r="O5667" i="1"/>
  <c r="L5667" i="1" l="1"/>
  <c r="N5667" i="1"/>
  <c r="B5668" i="1" s="1"/>
  <c r="D5668" i="1" l="1"/>
  <c r="J5668" i="1"/>
  <c r="H5668" i="1"/>
  <c r="P5668" i="1" l="1"/>
  <c r="O5668" i="1"/>
  <c r="L5668" i="1"/>
  <c r="N5668" i="1"/>
  <c r="B5669" i="1" s="1"/>
  <c r="J5669" i="1" l="1"/>
  <c r="D5669" i="1"/>
  <c r="P5669" i="1" s="1"/>
  <c r="H5669" i="1"/>
  <c r="L5669" i="1" s="1"/>
  <c r="O5669" i="1"/>
  <c r="N5669" i="1" l="1"/>
  <c r="B5670" i="1" s="1"/>
  <c r="D5670" i="1" l="1"/>
  <c r="J5670" i="1"/>
  <c r="H5670" i="1"/>
  <c r="P5670" i="1" l="1"/>
  <c r="O5670" i="1"/>
  <c r="L5670" i="1"/>
  <c r="N5670" i="1"/>
  <c r="B5671" i="1" s="1"/>
  <c r="J5671" i="1" l="1"/>
  <c r="D5671" i="1"/>
  <c r="P5671" i="1" s="1"/>
  <c r="H5671" i="1"/>
  <c r="L5671" i="1" s="1"/>
  <c r="O5671" i="1"/>
  <c r="N5671" i="1" l="1"/>
  <c r="B5672" i="1" s="1"/>
  <c r="D5672" i="1" l="1"/>
  <c r="J5672" i="1"/>
  <c r="H5672" i="1"/>
  <c r="P5672" i="1" l="1"/>
  <c r="O5672" i="1"/>
  <c r="L5672" i="1"/>
  <c r="N5672" i="1"/>
  <c r="B5673" i="1" s="1"/>
  <c r="J5673" i="1" l="1"/>
  <c r="D5673" i="1"/>
  <c r="P5673" i="1" s="1"/>
  <c r="H5673" i="1"/>
  <c r="L5673" i="1" s="1"/>
  <c r="O5673" i="1"/>
  <c r="N5673" i="1" l="1"/>
  <c r="B5674" i="1" s="1"/>
  <c r="D5674" i="1" l="1"/>
  <c r="J5674" i="1"/>
  <c r="H5674" i="1"/>
  <c r="P5674" i="1" l="1"/>
  <c r="O5674" i="1"/>
  <c r="L5674" i="1"/>
  <c r="N5674" i="1"/>
  <c r="B5675" i="1" s="1"/>
  <c r="J5675" i="1" l="1"/>
  <c r="D5675" i="1"/>
  <c r="P5675" i="1" s="1"/>
  <c r="H5675" i="1"/>
  <c r="L5675" i="1" s="1"/>
  <c r="O5675" i="1"/>
  <c r="N5675" i="1" l="1"/>
  <c r="B5676" i="1" s="1"/>
  <c r="D5676" i="1" l="1"/>
  <c r="J5676" i="1"/>
  <c r="H5676" i="1"/>
  <c r="P5676" i="1" l="1"/>
  <c r="O5676" i="1"/>
  <c r="L5676" i="1"/>
  <c r="N5676" i="1"/>
  <c r="B5677" i="1" s="1"/>
  <c r="J5677" i="1" l="1"/>
  <c r="D5677" i="1"/>
  <c r="P5677" i="1" s="1"/>
  <c r="H5677" i="1"/>
  <c r="L5677" i="1" s="1"/>
  <c r="O5677" i="1"/>
  <c r="N5677" i="1" l="1"/>
  <c r="B5678" i="1" s="1"/>
  <c r="D5678" i="1" l="1"/>
  <c r="J5678" i="1"/>
  <c r="H5678" i="1"/>
  <c r="P5678" i="1" l="1"/>
  <c r="O5678" i="1"/>
  <c r="L5678" i="1"/>
  <c r="N5678" i="1"/>
  <c r="B5679" i="1" s="1"/>
  <c r="J5679" i="1" l="1"/>
  <c r="D5679" i="1"/>
  <c r="P5679" i="1" s="1"/>
  <c r="H5679" i="1"/>
  <c r="L5679" i="1" s="1"/>
  <c r="O5679" i="1"/>
  <c r="N5679" i="1" l="1"/>
  <c r="B5680" i="1" s="1"/>
  <c r="D5680" i="1" l="1"/>
  <c r="N5680" i="1" s="1"/>
  <c r="B5681" i="1" s="1"/>
  <c r="J5680" i="1"/>
  <c r="H5680" i="1"/>
  <c r="L5680" i="1" l="1"/>
  <c r="J5681" i="1"/>
  <c r="D5681" i="1"/>
  <c r="P5681" i="1" s="1"/>
  <c r="H5681" i="1"/>
  <c r="L5681" i="1" s="1"/>
  <c r="P5680" i="1"/>
  <c r="O5680" i="1"/>
  <c r="O5681" i="1" l="1"/>
  <c r="N5681" i="1"/>
  <c r="B5682" i="1" s="1"/>
  <c r="D5682" i="1" l="1"/>
  <c r="N5682" i="1" s="1"/>
  <c r="B5683" i="1" s="1"/>
  <c r="J5682" i="1"/>
  <c r="H5682" i="1"/>
  <c r="L5682" i="1" l="1"/>
  <c r="J5683" i="1"/>
  <c r="D5683" i="1"/>
  <c r="P5683" i="1" s="1"/>
  <c r="H5683" i="1"/>
  <c r="L5683" i="1" s="1"/>
  <c r="P5682" i="1"/>
  <c r="O5682" i="1"/>
  <c r="O5683" i="1" l="1"/>
  <c r="N5683" i="1"/>
  <c r="B5684" i="1" s="1"/>
  <c r="D5684" i="1" l="1"/>
  <c r="N5684" i="1" s="1"/>
  <c r="B5685" i="1" s="1"/>
  <c r="J5684" i="1"/>
  <c r="H5684" i="1"/>
  <c r="L5684" i="1" l="1"/>
  <c r="J5685" i="1"/>
  <c r="D5685" i="1"/>
  <c r="P5685" i="1" s="1"/>
  <c r="H5685" i="1"/>
  <c r="L5685" i="1" s="1"/>
  <c r="P5684" i="1"/>
  <c r="O5684" i="1"/>
  <c r="O5685" i="1" l="1"/>
  <c r="N5685" i="1"/>
  <c r="B5686" i="1" s="1"/>
  <c r="D5686" i="1" l="1"/>
  <c r="N5686" i="1" s="1"/>
  <c r="B5687" i="1" s="1"/>
  <c r="J5686" i="1"/>
  <c r="H5686" i="1"/>
  <c r="L5686" i="1" l="1"/>
  <c r="J5687" i="1"/>
  <c r="D5687" i="1"/>
  <c r="P5687" i="1" s="1"/>
  <c r="H5687" i="1"/>
  <c r="L5687" i="1" s="1"/>
  <c r="P5686" i="1"/>
  <c r="O5686" i="1"/>
  <c r="O5687" i="1" l="1"/>
  <c r="N5687" i="1"/>
  <c r="B5688" i="1" s="1"/>
  <c r="D5688" i="1" l="1"/>
  <c r="N5688" i="1" s="1"/>
  <c r="B5689" i="1" s="1"/>
  <c r="J5688" i="1"/>
  <c r="H5688" i="1"/>
  <c r="L5688" i="1" l="1"/>
  <c r="J5689" i="1"/>
  <c r="D5689" i="1"/>
  <c r="P5689" i="1" s="1"/>
  <c r="H5689" i="1"/>
  <c r="L5689" i="1" s="1"/>
  <c r="P5688" i="1"/>
  <c r="O5688" i="1"/>
  <c r="O5689" i="1" l="1"/>
  <c r="N5689" i="1"/>
  <c r="B5690" i="1" s="1"/>
  <c r="D5690" i="1" l="1"/>
  <c r="N5690" i="1" s="1"/>
  <c r="B5691" i="1" s="1"/>
  <c r="J5690" i="1"/>
  <c r="H5690" i="1"/>
  <c r="L5690" i="1" l="1"/>
  <c r="J5691" i="1"/>
  <c r="D5691" i="1"/>
  <c r="P5691" i="1" s="1"/>
  <c r="H5691" i="1"/>
  <c r="L5691" i="1" s="1"/>
  <c r="P5690" i="1"/>
  <c r="O5690" i="1"/>
  <c r="O5691" i="1" l="1"/>
  <c r="N5691" i="1"/>
  <c r="B5692" i="1" s="1"/>
  <c r="D5692" i="1" l="1"/>
  <c r="N5692" i="1" s="1"/>
  <c r="B5693" i="1" s="1"/>
  <c r="J5692" i="1"/>
  <c r="H5692" i="1"/>
  <c r="L5692" i="1" l="1"/>
  <c r="J5693" i="1"/>
  <c r="D5693" i="1"/>
  <c r="P5693" i="1" s="1"/>
  <c r="H5693" i="1"/>
  <c r="L5693" i="1" s="1"/>
  <c r="P5692" i="1"/>
  <c r="O5692" i="1"/>
  <c r="O5693" i="1" l="1"/>
  <c r="N5693" i="1"/>
  <c r="B5694" i="1" s="1"/>
  <c r="D5694" i="1" l="1"/>
  <c r="J5694" i="1"/>
  <c r="H5694" i="1"/>
  <c r="P5694" i="1" l="1"/>
  <c r="O5694" i="1"/>
  <c r="L5694" i="1"/>
  <c r="N5694" i="1"/>
  <c r="B5695" i="1" s="1"/>
  <c r="J5695" i="1" l="1"/>
  <c r="D5695" i="1"/>
  <c r="P5695" i="1" s="1"/>
  <c r="H5695" i="1"/>
  <c r="O5695" i="1"/>
  <c r="L5695" i="1" l="1"/>
  <c r="N5695" i="1"/>
  <c r="B5696" i="1" s="1"/>
  <c r="D5696" i="1" l="1"/>
  <c r="J5696" i="1"/>
  <c r="H5696" i="1"/>
  <c r="P5696" i="1" l="1"/>
  <c r="O5696" i="1"/>
  <c r="L5696" i="1"/>
  <c r="N5696" i="1"/>
  <c r="B5697" i="1" s="1"/>
  <c r="J5697" i="1" l="1"/>
  <c r="D5697" i="1"/>
  <c r="P5697" i="1" s="1"/>
  <c r="H5697" i="1"/>
  <c r="L5697" i="1" s="1"/>
  <c r="O5697" i="1"/>
  <c r="N5697" i="1" l="1"/>
  <c r="B5698" i="1" s="1"/>
  <c r="D5698" i="1" l="1"/>
  <c r="N5698" i="1" s="1"/>
  <c r="B5699" i="1" s="1"/>
  <c r="J5698" i="1"/>
  <c r="H5698" i="1"/>
  <c r="J5699" i="1" l="1"/>
  <c r="D5699" i="1"/>
  <c r="P5699" i="1" s="1"/>
  <c r="H5699" i="1"/>
  <c r="L5699" i="1" s="1"/>
  <c r="L5698" i="1"/>
  <c r="P5698" i="1"/>
  <c r="O5698" i="1"/>
  <c r="O5699" i="1" s="1"/>
  <c r="N5699" i="1" l="1"/>
  <c r="B5700" i="1" s="1"/>
  <c r="D5700" i="1" l="1"/>
  <c r="J5700" i="1"/>
  <c r="H5700" i="1"/>
  <c r="P5700" i="1" l="1"/>
  <c r="O5700" i="1"/>
  <c r="L5700" i="1"/>
  <c r="N5700" i="1"/>
  <c r="B5701" i="1" s="1"/>
  <c r="J5701" i="1" l="1"/>
  <c r="D5701" i="1"/>
  <c r="P5701" i="1" s="1"/>
  <c r="H5701" i="1"/>
  <c r="L5701" i="1" s="1"/>
  <c r="O5701" i="1"/>
  <c r="N5701" i="1" l="1"/>
  <c r="B5702" i="1" s="1"/>
  <c r="D5702" i="1" l="1"/>
  <c r="N5702" i="1" s="1"/>
  <c r="B5703" i="1" s="1"/>
  <c r="J5702" i="1"/>
  <c r="H5702" i="1"/>
  <c r="L5702" i="1" l="1"/>
  <c r="J5703" i="1"/>
  <c r="D5703" i="1"/>
  <c r="P5703" i="1" s="1"/>
  <c r="H5703" i="1"/>
  <c r="L5703" i="1" s="1"/>
  <c r="P5702" i="1"/>
  <c r="O5702" i="1"/>
  <c r="N5703" i="1" l="1"/>
  <c r="B5704" i="1" s="1"/>
  <c r="O5703" i="1"/>
  <c r="D5704" i="1" l="1"/>
  <c r="P5704" i="1" s="1"/>
  <c r="J5704" i="1"/>
  <c r="H5704" i="1"/>
  <c r="O5704" i="1" l="1"/>
  <c r="L5704" i="1"/>
  <c r="N5704" i="1"/>
  <c r="B5705" i="1" s="1"/>
  <c r="J5705" i="1" l="1"/>
  <c r="D5705" i="1"/>
  <c r="H5705" i="1"/>
  <c r="L5705" i="1" s="1"/>
  <c r="P5705" i="1" l="1"/>
  <c r="O5705" i="1"/>
  <c r="N5705" i="1"/>
  <c r="B5706" i="1" s="1"/>
  <c r="D5706" i="1" l="1"/>
  <c r="P5706" i="1" s="1"/>
  <c r="J5706" i="1"/>
  <c r="H5706" i="1"/>
  <c r="O5706" i="1" l="1"/>
  <c r="L5706" i="1"/>
  <c r="N5706" i="1"/>
  <c r="B5707" i="1" s="1"/>
  <c r="J5707" i="1" l="1"/>
  <c r="D5707" i="1"/>
  <c r="H5707" i="1"/>
  <c r="L5707" i="1" s="1"/>
  <c r="P5707" i="1" l="1"/>
  <c r="O5707" i="1"/>
  <c r="N5707" i="1"/>
  <c r="B5708" i="1" s="1"/>
  <c r="D5708" i="1" l="1"/>
  <c r="P5708" i="1" s="1"/>
  <c r="J5708" i="1"/>
  <c r="H5708" i="1"/>
  <c r="O5708" i="1" l="1"/>
  <c r="L5708" i="1"/>
  <c r="N5708" i="1"/>
  <c r="B5709" i="1" s="1"/>
  <c r="J5709" i="1" l="1"/>
  <c r="D5709" i="1"/>
  <c r="H5709" i="1"/>
  <c r="L5709" i="1" s="1"/>
  <c r="P5709" i="1" l="1"/>
  <c r="O5709" i="1"/>
  <c r="N5709" i="1"/>
  <c r="B5710" i="1" s="1"/>
  <c r="D5710" i="1" l="1"/>
  <c r="P5710" i="1" s="1"/>
  <c r="J5710" i="1"/>
  <c r="H5710" i="1"/>
  <c r="O5710" i="1" l="1"/>
  <c r="L5710" i="1"/>
  <c r="N5710" i="1"/>
  <c r="B5711" i="1" s="1"/>
  <c r="J5711" i="1" l="1"/>
  <c r="D5711" i="1"/>
  <c r="H5711" i="1"/>
  <c r="L5711" i="1" s="1"/>
  <c r="P5711" i="1" l="1"/>
  <c r="O5711" i="1"/>
  <c r="N5711" i="1"/>
  <c r="B5712" i="1" s="1"/>
  <c r="D5712" i="1" l="1"/>
  <c r="P5712" i="1" s="1"/>
  <c r="J5712" i="1"/>
  <c r="H5712" i="1"/>
  <c r="O5712" i="1" l="1"/>
  <c r="L5712" i="1"/>
  <c r="N5712" i="1"/>
  <c r="B5713" i="1" s="1"/>
  <c r="J5713" i="1" l="1"/>
  <c r="D5713" i="1"/>
  <c r="H5713" i="1"/>
  <c r="L5713" i="1" s="1"/>
  <c r="P5713" i="1" l="1"/>
  <c r="O5713" i="1"/>
  <c r="N5713" i="1"/>
  <c r="B5714" i="1" s="1"/>
  <c r="D5714" i="1" l="1"/>
  <c r="P5714" i="1" s="1"/>
  <c r="J5714" i="1"/>
  <c r="H5714" i="1"/>
  <c r="O5714" i="1" l="1"/>
  <c r="L5714" i="1"/>
  <c r="N5714" i="1"/>
  <c r="B5715" i="1" s="1"/>
  <c r="J5715" i="1" l="1"/>
  <c r="D5715" i="1"/>
  <c r="H5715" i="1"/>
  <c r="L5715" i="1" s="1"/>
  <c r="P5715" i="1" l="1"/>
  <c r="O5715" i="1"/>
  <c r="N5715" i="1"/>
  <c r="B5716" i="1" s="1"/>
  <c r="D5716" i="1" l="1"/>
  <c r="P5716" i="1" s="1"/>
  <c r="J5716" i="1"/>
  <c r="H5716" i="1"/>
  <c r="O5716" i="1" l="1"/>
  <c r="L5716" i="1"/>
  <c r="N5716" i="1"/>
  <c r="B5717" i="1" s="1"/>
  <c r="J5717" i="1" l="1"/>
  <c r="D5717" i="1"/>
  <c r="H5717" i="1"/>
  <c r="L5717" i="1" s="1"/>
  <c r="P5717" i="1" l="1"/>
  <c r="O5717" i="1"/>
  <c r="N5717" i="1"/>
  <c r="B5718" i="1" s="1"/>
  <c r="D5718" i="1" l="1"/>
  <c r="P5718" i="1" s="1"/>
  <c r="J5718" i="1"/>
  <c r="H5718" i="1"/>
  <c r="O5718" i="1" l="1"/>
  <c r="L5718" i="1"/>
  <c r="N5718" i="1"/>
  <c r="B5719" i="1" s="1"/>
  <c r="J5719" i="1" l="1"/>
  <c r="D5719" i="1"/>
  <c r="H5719" i="1"/>
  <c r="L5719" i="1" s="1"/>
  <c r="P5719" i="1" l="1"/>
  <c r="O5719" i="1"/>
  <c r="N5719" i="1"/>
  <c r="B5720" i="1" s="1"/>
  <c r="D5720" i="1" l="1"/>
  <c r="P5720" i="1" s="1"/>
  <c r="J5720" i="1"/>
  <c r="H5720" i="1"/>
  <c r="L5720" i="1" l="1"/>
  <c r="N5720" i="1"/>
  <c r="B5721" i="1" s="1"/>
  <c r="O5720" i="1"/>
  <c r="J5721" i="1" l="1"/>
  <c r="D5721" i="1"/>
  <c r="P5721" i="1" s="1"/>
  <c r="H5721" i="1"/>
  <c r="L5721" i="1" s="1"/>
  <c r="O5721" i="1"/>
  <c r="N5721" i="1" l="1"/>
  <c r="B5722" i="1" s="1"/>
  <c r="D5722" i="1" l="1"/>
  <c r="N5722" i="1" s="1"/>
  <c r="B5723" i="1" s="1"/>
  <c r="J5722" i="1"/>
  <c r="H5722" i="1"/>
  <c r="L5722" i="1" l="1"/>
  <c r="J5723" i="1"/>
  <c r="D5723" i="1"/>
  <c r="P5723" i="1" s="1"/>
  <c r="H5723" i="1"/>
  <c r="L5723" i="1" s="1"/>
  <c r="P5722" i="1"/>
  <c r="O5722" i="1"/>
  <c r="O5723" i="1" l="1"/>
  <c r="N5723" i="1"/>
  <c r="B5724" i="1" s="1"/>
  <c r="D5724" i="1" l="1"/>
  <c r="N5724" i="1" s="1"/>
  <c r="B5725" i="1" s="1"/>
  <c r="J5724" i="1"/>
  <c r="H5724" i="1"/>
  <c r="L5724" i="1" l="1"/>
  <c r="J5725" i="1"/>
  <c r="D5725" i="1"/>
  <c r="P5725" i="1" s="1"/>
  <c r="H5725" i="1"/>
  <c r="L5725" i="1" s="1"/>
  <c r="P5724" i="1"/>
  <c r="O5724" i="1"/>
  <c r="O5725" i="1" l="1"/>
  <c r="N5725" i="1"/>
  <c r="B5726" i="1" s="1"/>
  <c r="D5726" i="1" l="1"/>
  <c r="N5726" i="1" s="1"/>
  <c r="B5727" i="1" s="1"/>
  <c r="J5726" i="1"/>
  <c r="H5726" i="1"/>
  <c r="L5726" i="1" l="1"/>
  <c r="J5727" i="1"/>
  <c r="D5727" i="1"/>
  <c r="P5727" i="1" s="1"/>
  <c r="H5727" i="1"/>
  <c r="L5727" i="1" s="1"/>
  <c r="P5726" i="1"/>
  <c r="O5726" i="1"/>
  <c r="O5727" i="1" l="1"/>
  <c r="N5727" i="1"/>
  <c r="B5728" i="1" s="1"/>
  <c r="D5728" i="1" l="1"/>
  <c r="N5728" i="1" s="1"/>
  <c r="B5729" i="1" s="1"/>
  <c r="J5728" i="1"/>
  <c r="H5728" i="1"/>
  <c r="L5728" i="1" l="1"/>
  <c r="J5729" i="1"/>
  <c r="D5729" i="1"/>
  <c r="P5729" i="1" s="1"/>
  <c r="H5729" i="1"/>
  <c r="L5729" i="1" s="1"/>
  <c r="P5728" i="1"/>
  <c r="O5728" i="1"/>
  <c r="O5729" i="1" l="1"/>
  <c r="N5729" i="1"/>
  <c r="B5730" i="1" s="1"/>
  <c r="D5730" i="1" l="1"/>
  <c r="N5730" i="1" s="1"/>
  <c r="B5731" i="1" s="1"/>
  <c r="J5730" i="1"/>
  <c r="H5730" i="1"/>
  <c r="L5730" i="1" l="1"/>
  <c r="J5731" i="1"/>
  <c r="D5731" i="1"/>
  <c r="P5731" i="1" s="1"/>
  <c r="H5731" i="1"/>
  <c r="L5731" i="1" s="1"/>
  <c r="P5730" i="1"/>
  <c r="O5730" i="1"/>
  <c r="O5731" i="1" l="1"/>
  <c r="N5731" i="1"/>
  <c r="B5732" i="1" s="1"/>
  <c r="D5732" i="1" l="1"/>
  <c r="N5732" i="1" s="1"/>
  <c r="B5733" i="1" s="1"/>
  <c r="J5732" i="1"/>
  <c r="H5732" i="1"/>
  <c r="L5732" i="1" l="1"/>
  <c r="J5733" i="1"/>
  <c r="D5733" i="1"/>
  <c r="P5733" i="1" s="1"/>
  <c r="H5733" i="1"/>
  <c r="L5733" i="1" s="1"/>
  <c r="P5732" i="1"/>
  <c r="O5732" i="1"/>
  <c r="O5733" i="1" l="1"/>
  <c r="N5733" i="1"/>
  <c r="B5734" i="1" s="1"/>
  <c r="D5734" i="1" l="1"/>
  <c r="J5734" i="1"/>
  <c r="N5734" i="1"/>
  <c r="B5735" i="1" s="1"/>
  <c r="H5734" i="1"/>
  <c r="L5734" i="1" s="1"/>
  <c r="J5735" i="1" l="1"/>
  <c r="D5735" i="1"/>
  <c r="P5735" i="1" s="1"/>
  <c r="H5735" i="1"/>
  <c r="L5735" i="1" s="1"/>
  <c r="P5734" i="1"/>
  <c r="O5734" i="1"/>
  <c r="O5735" i="1" s="1"/>
  <c r="N5735" i="1" l="1"/>
  <c r="B5736" i="1" s="1"/>
  <c r="D5736" i="1" l="1"/>
  <c r="N5736" i="1" s="1"/>
  <c r="B5737" i="1" s="1"/>
  <c r="J5736" i="1"/>
  <c r="H5736" i="1"/>
  <c r="L5736" i="1" l="1"/>
  <c r="J5737" i="1"/>
  <c r="D5737" i="1"/>
  <c r="P5737" i="1" s="1"/>
  <c r="H5737" i="1"/>
  <c r="L5737" i="1" s="1"/>
  <c r="P5736" i="1"/>
  <c r="O5736" i="1"/>
  <c r="O5737" i="1" l="1"/>
  <c r="N5737" i="1"/>
  <c r="B5738" i="1" s="1"/>
  <c r="D5738" i="1" l="1"/>
  <c r="J5738" i="1"/>
  <c r="N5738" i="1"/>
  <c r="B5739" i="1" s="1"/>
  <c r="H5738" i="1"/>
  <c r="L5738" i="1" s="1"/>
  <c r="J5739" i="1" l="1"/>
  <c r="D5739" i="1"/>
  <c r="P5739" i="1" s="1"/>
  <c r="H5739" i="1"/>
  <c r="P5738" i="1"/>
  <c r="O5738" i="1"/>
  <c r="O5739" i="1" s="1"/>
  <c r="L5739" i="1" l="1"/>
  <c r="N5739" i="1"/>
  <c r="B5740" i="1" s="1"/>
  <c r="D5740" i="1" l="1"/>
  <c r="N5740" i="1" s="1"/>
  <c r="B5741" i="1" s="1"/>
  <c r="J5740" i="1"/>
  <c r="H5740" i="1"/>
  <c r="L5740" i="1" l="1"/>
  <c r="J5741" i="1"/>
  <c r="D5741" i="1"/>
  <c r="P5741" i="1" s="1"/>
  <c r="H5741" i="1"/>
  <c r="L5741" i="1" s="1"/>
  <c r="P5740" i="1"/>
  <c r="O5740" i="1"/>
  <c r="O5741" i="1" l="1"/>
  <c r="N5741" i="1"/>
  <c r="B5742" i="1" s="1"/>
  <c r="D5742" i="1" l="1"/>
  <c r="J5742" i="1"/>
  <c r="N5742" i="1"/>
  <c r="B5743" i="1" s="1"/>
  <c r="H5742" i="1"/>
  <c r="L5742" i="1" s="1"/>
  <c r="J5743" i="1" l="1"/>
  <c r="D5743" i="1"/>
  <c r="P5743" i="1" s="1"/>
  <c r="H5743" i="1"/>
  <c r="L5743" i="1" s="1"/>
  <c r="P5742" i="1"/>
  <c r="O5742" i="1"/>
  <c r="O5743" i="1" s="1"/>
  <c r="N5743" i="1" l="1"/>
  <c r="B5744" i="1" s="1"/>
  <c r="D5744" i="1" l="1"/>
  <c r="N5744" i="1" s="1"/>
  <c r="B5745" i="1" s="1"/>
  <c r="J5744" i="1"/>
  <c r="H5744" i="1"/>
  <c r="L5744" i="1" l="1"/>
  <c r="J5745" i="1"/>
  <c r="D5745" i="1"/>
  <c r="P5745" i="1" s="1"/>
  <c r="H5745" i="1"/>
  <c r="L5745" i="1" s="1"/>
  <c r="P5744" i="1"/>
  <c r="O5744" i="1"/>
  <c r="O5745" i="1" l="1"/>
  <c r="N5745" i="1"/>
  <c r="B5746" i="1" s="1"/>
  <c r="D5746" i="1" l="1"/>
  <c r="J5746" i="1"/>
  <c r="N5746" i="1"/>
  <c r="B5747" i="1" s="1"/>
  <c r="H5746" i="1"/>
  <c r="L5746" i="1" s="1"/>
  <c r="J5747" i="1" l="1"/>
  <c r="D5747" i="1"/>
  <c r="P5747" i="1" s="1"/>
  <c r="H5747" i="1"/>
  <c r="L5747" i="1" s="1"/>
  <c r="P5746" i="1"/>
  <c r="O5746" i="1"/>
  <c r="O5747" i="1" s="1"/>
  <c r="N5747" i="1" l="1"/>
  <c r="B5748" i="1" s="1"/>
  <c r="D5748" i="1" l="1"/>
  <c r="N5748" i="1" s="1"/>
  <c r="B5749" i="1" s="1"/>
  <c r="J5748" i="1"/>
  <c r="H5748" i="1"/>
  <c r="L5748" i="1" l="1"/>
  <c r="J5749" i="1"/>
  <c r="D5749" i="1"/>
  <c r="P5749" i="1" s="1"/>
  <c r="H5749" i="1"/>
  <c r="L5749" i="1" s="1"/>
  <c r="P5748" i="1"/>
  <c r="O5748" i="1"/>
  <c r="O5749" i="1" l="1"/>
  <c r="N5749" i="1"/>
  <c r="B5750" i="1" s="1"/>
  <c r="D5750" i="1" l="1"/>
  <c r="J5750" i="1"/>
  <c r="N5750" i="1"/>
  <c r="B5751" i="1" s="1"/>
  <c r="H5750" i="1"/>
  <c r="L5750" i="1" s="1"/>
  <c r="J5751" i="1" l="1"/>
  <c r="D5751" i="1"/>
  <c r="P5751" i="1" s="1"/>
  <c r="H5751" i="1"/>
  <c r="L5751" i="1" s="1"/>
  <c r="P5750" i="1"/>
  <c r="O5750" i="1"/>
  <c r="O5751" i="1" s="1"/>
  <c r="N5751" i="1" l="1"/>
  <c r="B5752" i="1" s="1"/>
  <c r="D5752" i="1" l="1"/>
  <c r="N5752" i="1" s="1"/>
  <c r="B5753" i="1" s="1"/>
  <c r="J5752" i="1"/>
  <c r="H5752" i="1"/>
  <c r="L5752" i="1" l="1"/>
  <c r="J5753" i="1"/>
  <c r="D5753" i="1"/>
  <c r="P5753" i="1" s="1"/>
  <c r="H5753" i="1"/>
  <c r="L5753" i="1" s="1"/>
  <c r="P5752" i="1"/>
  <c r="O5752" i="1"/>
  <c r="O5753" i="1" l="1"/>
  <c r="N5753" i="1"/>
  <c r="B5754" i="1" s="1"/>
  <c r="D5754" i="1" l="1"/>
  <c r="J5754" i="1"/>
  <c r="N5754" i="1"/>
  <c r="B5755" i="1" s="1"/>
  <c r="H5754" i="1"/>
  <c r="L5754" i="1" s="1"/>
  <c r="J5755" i="1" l="1"/>
  <c r="D5755" i="1"/>
  <c r="P5755" i="1" s="1"/>
  <c r="H5755" i="1"/>
  <c r="L5755" i="1" s="1"/>
  <c r="P5754" i="1"/>
  <c r="O5754" i="1"/>
  <c r="N5755" i="1" l="1"/>
  <c r="B5756" i="1" s="1"/>
  <c r="O5755" i="1"/>
  <c r="D5756" i="1"/>
  <c r="P5756" i="1" s="1"/>
  <c r="N5756" i="1" l="1"/>
  <c r="B5757" i="1" s="1"/>
  <c r="D5757" i="1" s="1"/>
  <c r="P5757" i="1" s="1"/>
  <c r="J5756" i="1"/>
  <c r="H5756" i="1"/>
  <c r="L5756" i="1" s="1"/>
  <c r="O5756" i="1"/>
  <c r="J5757" i="1"/>
  <c r="H5757" i="1" l="1"/>
  <c r="L5757" i="1" s="1"/>
  <c r="O5757" i="1"/>
  <c r="N5757" i="1"/>
  <c r="B5758" i="1" s="1"/>
  <c r="D5758" i="1" l="1"/>
  <c r="J5758" i="1"/>
  <c r="N5758" i="1"/>
  <c r="B5759" i="1" s="1"/>
  <c r="H5758" i="1"/>
  <c r="L5758" i="1" l="1"/>
  <c r="J5759" i="1"/>
  <c r="D5759" i="1"/>
  <c r="P5759" i="1" s="1"/>
  <c r="H5759" i="1"/>
  <c r="L5759" i="1" s="1"/>
  <c r="P5758" i="1"/>
  <c r="O5758" i="1"/>
  <c r="O5759" i="1" l="1"/>
  <c r="N5759" i="1"/>
  <c r="B5760" i="1" s="1"/>
  <c r="D5760" i="1" l="1"/>
  <c r="P5760" i="1" s="1"/>
  <c r="J5760" i="1"/>
  <c r="H5760" i="1"/>
  <c r="L5760" i="1" l="1"/>
  <c r="N5760" i="1"/>
  <c r="B5761" i="1" s="1"/>
  <c r="O5760" i="1"/>
  <c r="J5761" i="1"/>
  <c r="D5761" i="1"/>
  <c r="P5761" i="1" s="1"/>
  <c r="H5761" i="1"/>
  <c r="L5761" i="1" s="1"/>
  <c r="O5761" i="1"/>
  <c r="N5761" i="1" l="1"/>
  <c r="B5762" i="1" s="1"/>
  <c r="D5762" i="1" l="1"/>
  <c r="J5762" i="1"/>
  <c r="N5762" i="1"/>
  <c r="B5763" i="1" s="1"/>
  <c r="H5762" i="1"/>
  <c r="L5762" i="1" s="1"/>
  <c r="P5762" i="1" l="1"/>
  <c r="O5762" i="1"/>
  <c r="J5763" i="1"/>
  <c r="D5763" i="1"/>
  <c r="P5763" i="1" s="1"/>
  <c r="H5763" i="1"/>
  <c r="L5763" i="1" s="1"/>
  <c r="N5763" i="1" l="1"/>
  <c r="B5764" i="1" s="1"/>
  <c r="O5763" i="1"/>
  <c r="D5764" i="1" l="1"/>
  <c r="P5764" i="1" s="1"/>
  <c r="J5764" i="1"/>
  <c r="H5764" i="1"/>
  <c r="O5764" i="1" l="1"/>
  <c r="L5764" i="1"/>
  <c r="N5764" i="1"/>
  <c r="B5765" i="1" s="1"/>
  <c r="J5765" i="1" l="1"/>
  <c r="D5765" i="1"/>
  <c r="H5765" i="1"/>
  <c r="L5765" i="1" s="1"/>
  <c r="P5765" i="1" l="1"/>
  <c r="O5765" i="1"/>
  <c r="N5765" i="1"/>
  <c r="B5766" i="1" s="1"/>
  <c r="D5766" i="1" l="1"/>
  <c r="P5766" i="1" s="1"/>
  <c r="J5766" i="1"/>
  <c r="N5766" i="1"/>
  <c r="B5767" i="1" s="1"/>
  <c r="H5766" i="1"/>
  <c r="L5766" i="1" s="1"/>
  <c r="O5766" i="1" l="1"/>
  <c r="J5767" i="1"/>
  <c r="D5767" i="1"/>
  <c r="P5767" i="1" s="1"/>
  <c r="H5767" i="1"/>
  <c r="L5767" i="1" s="1"/>
  <c r="O5767" i="1"/>
  <c r="N5767" i="1" l="1"/>
  <c r="B5768" i="1" s="1"/>
  <c r="D5768" i="1" l="1"/>
  <c r="J5768" i="1"/>
  <c r="H5768" i="1"/>
  <c r="P5768" i="1" l="1"/>
  <c r="O5768" i="1"/>
  <c r="L5768" i="1"/>
  <c r="N5768" i="1"/>
  <c r="B5769" i="1" s="1"/>
  <c r="J5769" i="1" l="1"/>
  <c r="D5769" i="1"/>
  <c r="P5769" i="1" s="1"/>
  <c r="H5769" i="1"/>
  <c r="O5769" i="1"/>
  <c r="L5769" i="1" l="1"/>
  <c r="N5769" i="1"/>
  <c r="B5770" i="1" s="1"/>
  <c r="D5770" i="1" l="1"/>
  <c r="J5770" i="1"/>
  <c r="N5770" i="1"/>
  <c r="B5771" i="1" s="1"/>
  <c r="H5770" i="1"/>
  <c r="L5770" i="1" s="1"/>
  <c r="J5771" i="1" l="1"/>
  <c r="D5771" i="1"/>
  <c r="P5771" i="1" s="1"/>
  <c r="H5771" i="1"/>
  <c r="P5770" i="1"/>
  <c r="O5770" i="1"/>
  <c r="L5771" i="1" l="1"/>
  <c r="O5771" i="1"/>
  <c r="N5771" i="1"/>
  <c r="B5772" i="1" s="1"/>
  <c r="O5772" i="1" l="1"/>
  <c r="D5772" i="1"/>
  <c r="P5772" i="1" s="1"/>
  <c r="N5772" i="1"/>
  <c r="B5773" i="1" s="1"/>
  <c r="J5772" i="1"/>
  <c r="H5772" i="1"/>
  <c r="L5772" i="1" s="1"/>
  <c r="J5773" i="1" l="1"/>
  <c r="D5773" i="1"/>
  <c r="P5773" i="1" s="1"/>
  <c r="H5773" i="1"/>
  <c r="L5773" i="1" s="1"/>
  <c r="O5773" i="1" l="1"/>
  <c r="N5773" i="1"/>
  <c r="B5774" i="1" s="1"/>
  <c r="D5774" i="1" l="1"/>
  <c r="J5774" i="1"/>
  <c r="N5774" i="1"/>
  <c r="B5775" i="1" s="1"/>
  <c r="H5774" i="1"/>
  <c r="L5774" i="1" s="1"/>
  <c r="J5775" i="1" l="1"/>
  <c r="D5775" i="1"/>
  <c r="P5775" i="1" s="1"/>
  <c r="H5775" i="1"/>
  <c r="L5775" i="1" s="1"/>
  <c r="P5774" i="1"/>
  <c r="O5774" i="1"/>
  <c r="O5775" i="1" l="1"/>
  <c r="N5775" i="1"/>
  <c r="B5776" i="1" s="1"/>
  <c r="O5776" i="1" l="1"/>
  <c r="D5776" i="1"/>
  <c r="P5776" i="1" s="1"/>
  <c r="N5776" i="1"/>
  <c r="B5777" i="1" s="1"/>
  <c r="J5776" i="1"/>
  <c r="H5776" i="1"/>
  <c r="L5776" i="1" s="1"/>
  <c r="J5777" i="1" l="1"/>
  <c r="D5777" i="1"/>
  <c r="P5777" i="1" s="1"/>
  <c r="H5777" i="1"/>
  <c r="L5777" i="1" s="1"/>
  <c r="O5777" i="1"/>
  <c r="N5777" i="1" l="1"/>
  <c r="B5778" i="1" s="1"/>
  <c r="D5778" i="1" l="1"/>
  <c r="J5778" i="1"/>
  <c r="N5778" i="1"/>
  <c r="B5779" i="1" s="1"/>
  <c r="H5778" i="1"/>
  <c r="L5778" i="1" s="1"/>
  <c r="J5779" i="1" l="1"/>
  <c r="D5779" i="1"/>
  <c r="P5779" i="1" s="1"/>
  <c r="H5779" i="1"/>
  <c r="L5779" i="1" s="1"/>
  <c r="P5778" i="1"/>
  <c r="O5778" i="1"/>
  <c r="O5779" i="1" l="1"/>
  <c r="N5779" i="1"/>
  <c r="B5780" i="1" s="1"/>
  <c r="D5780" i="1" l="1"/>
  <c r="P5780" i="1" s="1"/>
  <c r="J5780" i="1"/>
  <c r="H5780" i="1"/>
  <c r="L5780" i="1" l="1"/>
  <c r="N5780" i="1"/>
  <c r="B5781" i="1" s="1"/>
  <c r="D5781" i="1" s="1"/>
  <c r="O5780" i="1"/>
  <c r="J5781" i="1"/>
  <c r="H5781" i="1"/>
  <c r="L5781" i="1" s="1"/>
  <c r="P5781" i="1" l="1"/>
  <c r="O5781" i="1"/>
  <c r="N5781" i="1"/>
  <c r="B5782" i="1" s="1"/>
  <c r="J5782" i="1" l="1"/>
  <c r="D5782" i="1"/>
  <c r="H5782" i="1"/>
  <c r="L5782" i="1" s="1"/>
  <c r="P5782" i="1" l="1"/>
  <c r="O5782" i="1"/>
  <c r="N5782" i="1"/>
  <c r="B5783" i="1" s="1"/>
  <c r="D5783" i="1" l="1"/>
  <c r="P5783" i="1" s="1"/>
  <c r="J5783" i="1"/>
  <c r="H5783" i="1"/>
  <c r="O5783" i="1" l="1"/>
  <c r="L5783" i="1"/>
  <c r="N5783" i="1"/>
  <c r="B5784" i="1" s="1"/>
  <c r="J5784" i="1" l="1"/>
  <c r="D5784" i="1"/>
  <c r="N5784" i="1" s="1"/>
  <c r="B5785" i="1" s="1"/>
  <c r="H5784" i="1"/>
  <c r="L5784" i="1" s="1"/>
  <c r="D5785" i="1" l="1"/>
  <c r="P5785" i="1" s="1"/>
  <c r="J5785" i="1"/>
  <c r="H5785" i="1"/>
  <c r="P5784" i="1"/>
  <c r="O5784" i="1"/>
  <c r="O5785" i="1" s="1"/>
  <c r="L5785" i="1" l="1"/>
  <c r="N5785" i="1"/>
  <c r="B5786" i="1" s="1"/>
  <c r="J5786" i="1" l="1"/>
  <c r="D5786" i="1"/>
  <c r="H5786" i="1"/>
  <c r="L5786" i="1" l="1"/>
  <c r="P5786" i="1"/>
  <c r="O5786" i="1"/>
  <c r="N5786" i="1"/>
  <c r="B5787" i="1" s="1"/>
  <c r="D5787" i="1" l="1"/>
  <c r="P5787" i="1" s="1"/>
  <c r="J5787" i="1"/>
  <c r="H5787" i="1"/>
  <c r="L5787" i="1" l="1"/>
  <c r="N5787" i="1"/>
  <c r="B5788" i="1" s="1"/>
  <c r="O5787" i="1"/>
  <c r="J5788" i="1"/>
  <c r="D5788" i="1"/>
  <c r="P5788" i="1" s="1"/>
  <c r="H5788" i="1"/>
  <c r="O5788" i="1" l="1"/>
  <c r="L5788" i="1"/>
  <c r="N5788" i="1"/>
  <c r="B5789" i="1" s="1"/>
  <c r="D5789" i="1" l="1"/>
  <c r="J5789" i="1"/>
  <c r="H5789" i="1"/>
  <c r="P5789" i="1" l="1"/>
  <c r="O5789" i="1"/>
  <c r="L5789" i="1"/>
  <c r="N5789" i="1"/>
  <c r="B5790" i="1" s="1"/>
  <c r="J5790" i="1" l="1"/>
  <c r="D5790" i="1"/>
  <c r="P5790" i="1" s="1"/>
  <c r="H5790" i="1"/>
  <c r="L5790" i="1" s="1"/>
  <c r="O5790" i="1"/>
  <c r="N5790" i="1" l="1"/>
  <c r="B5791" i="1" s="1"/>
  <c r="D5791" i="1" l="1"/>
  <c r="J5791" i="1"/>
  <c r="H5791" i="1"/>
  <c r="P5791" i="1" l="1"/>
  <c r="O5791" i="1"/>
  <c r="L5791" i="1"/>
  <c r="N5791" i="1"/>
  <c r="B5792" i="1" s="1"/>
  <c r="J5792" i="1" l="1"/>
  <c r="D5792" i="1"/>
  <c r="P5792" i="1" s="1"/>
  <c r="H5792" i="1"/>
  <c r="L5792" i="1" s="1"/>
  <c r="O5792" i="1"/>
  <c r="N5792" i="1" l="1"/>
  <c r="B5793" i="1" s="1"/>
  <c r="D5793" i="1" l="1"/>
  <c r="J5793" i="1"/>
  <c r="H5793" i="1"/>
  <c r="P5793" i="1" l="1"/>
  <c r="O5793" i="1"/>
  <c r="L5793" i="1"/>
  <c r="N5793" i="1"/>
  <c r="B5794" i="1" s="1"/>
  <c r="J5794" i="1" l="1"/>
  <c r="D5794" i="1"/>
  <c r="P5794" i="1" s="1"/>
  <c r="H5794" i="1"/>
  <c r="O5794" i="1"/>
  <c r="L5794" i="1" l="1"/>
  <c r="N5794" i="1"/>
  <c r="B5795" i="1" s="1"/>
  <c r="D5795" i="1" l="1"/>
  <c r="J5795" i="1"/>
  <c r="H5795" i="1"/>
  <c r="P5795" i="1" l="1"/>
  <c r="O5795" i="1"/>
  <c r="L5795" i="1"/>
  <c r="N5795" i="1"/>
  <c r="B5796" i="1" s="1"/>
  <c r="J5796" i="1" l="1"/>
  <c r="D5796" i="1"/>
  <c r="P5796" i="1" s="1"/>
  <c r="H5796" i="1"/>
  <c r="L5796" i="1" s="1"/>
  <c r="O5796" i="1"/>
  <c r="N5796" i="1" l="1"/>
  <c r="B5797" i="1" s="1"/>
  <c r="D5797" i="1" l="1"/>
  <c r="J5797" i="1"/>
  <c r="H5797" i="1"/>
  <c r="P5797" i="1" l="1"/>
  <c r="O5797" i="1"/>
  <c r="L5797" i="1"/>
  <c r="N5797" i="1"/>
  <c r="B5798" i="1" s="1"/>
  <c r="J5798" i="1" l="1"/>
  <c r="D5798" i="1"/>
  <c r="P5798" i="1" s="1"/>
  <c r="H5798" i="1"/>
  <c r="L5798" i="1" s="1"/>
  <c r="O5798" i="1"/>
  <c r="N5798" i="1" l="1"/>
  <c r="B5799" i="1" s="1"/>
  <c r="D5799" i="1" l="1"/>
  <c r="J5799" i="1"/>
  <c r="H5799" i="1"/>
  <c r="P5799" i="1" l="1"/>
  <c r="O5799" i="1"/>
  <c r="L5799" i="1"/>
  <c r="N5799" i="1"/>
  <c r="B5800" i="1" s="1"/>
  <c r="J5800" i="1" l="1"/>
  <c r="D5800" i="1"/>
  <c r="P5800" i="1" s="1"/>
  <c r="H5800" i="1"/>
  <c r="L5800" i="1" s="1"/>
  <c r="O5800" i="1"/>
  <c r="N5800" i="1" l="1"/>
  <c r="B5801" i="1" s="1"/>
  <c r="D5801" i="1" l="1"/>
  <c r="J5801" i="1"/>
  <c r="H5801" i="1"/>
  <c r="P5801" i="1" l="1"/>
  <c r="O5801" i="1"/>
  <c r="L5801" i="1"/>
  <c r="N5801" i="1"/>
  <c r="B5802" i="1" s="1"/>
  <c r="J5802" i="1" l="1"/>
  <c r="D5802" i="1"/>
  <c r="P5802" i="1" s="1"/>
  <c r="H5802" i="1"/>
  <c r="L5802" i="1" s="1"/>
  <c r="O5802" i="1"/>
  <c r="N5802" i="1" l="1"/>
  <c r="B5803" i="1" s="1"/>
  <c r="J5803" i="1" s="1"/>
  <c r="N5803" i="1" l="1"/>
  <c r="B5804" i="1" s="1"/>
  <c r="D5804" i="1" s="1"/>
  <c r="P5804" i="1" s="1"/>
  <c r="D5803" i="1"/>
  <c r="P5803" i="1" s="1"/>
  <c r="H5803" i="1"/>
  <c r="L5803" i="1" s="1"/>
  <c r="O5803" i="1"/>
  <c r="H5804" i="1" l="1"/>
  <c r="J5804" i="1"/>
  <c r="O5804" i="1"/>
  <c r="N5804" i="1"/>
  <c r="B5805" i="1" s="1"/>
  <c r="L5804" i="1" l="1"/>
  <c r="D5805" i="1"/>
  <c r="J5805" i="1"/>
  <c r="H5805" i="1"/>
  <c r="P5805" i="1" l="1"/>
  <c r="O5805" i="1"/>
  <c r="L5805" i="1"/>
  <c r="N5805" i="1"/>
  <c r="B5806" i="1" s="1"/>
  <c r="J5806" i="1" l="1"/>
  <c r="D5806" i="1"/>
  <c r="P5806" i="1" s="1"/>
  <c r="H5806" i="1"/>
  <c r="L5806" i="1" s="1"/>
  <c r="O5806" i="1"/>
  <c r="N5806" i="1" l="1"/>
  <c r="B5807" i="1" s="1"/>
  <c r="D5807" i="1" l="1"/>
  <c r="J5807" i="1"/>
  <c r="H5807" i="1"/>
  <c r="P5807" i="1" l="1"/>
  <c r="O5807" i="1"/>
  <c r="L5807" i="1"/>
  <c r="N5807" i="1"/>
  <c r="B5808" i="1" s="1"/>
  <c r="J5808" i="1" l="1"/>
  <c r="D5808" i="1"/>
  <c r="P5808" i="1" s="1"/>
  <c r="H5808" i="1"/>
  <c r="L5808" i="1" s="1"/>
  <c r="O5808" i="1"/>
  <c r="N5808" i="1" l="1"/>
  <c r="B5809" i="1" s="1"/>
  <c r="D5809" i="1" l="1"/>
  <c r="N5809" i="1" s="1"/>
  <c r="B5810" i="1" s="1"/>
  <c r="J5809" i="1"/>
  <c r="H5809" i="1"/>
  <c r="J5810" i="1" l="1"/>
  <c r="D5810" i="1"/>
  <c r="P5810" i="1" s="1"/>
  <c r="H5810" i="1"/>
  <c r="L5809" i="1"/>
  <c r="P5809" i="1"/>
  <c r="O5809" i="1"/>
  <c r="O5810" i="1" s="1"/>
  <c r="L5810" i="1" l="1"/>
  <c r="N5810" i="1"/>
  <c r="B5811" i="1" s="1"/>
  <c r="D5811" i="1" l="1"/>
  <c r="N5811" i="1" s="1"/>
  <c r="B5812" i="1" s="1"/>
  <c r="J5811" i="1"/>
  <c r="H5811" i="1"/>
  <c r="J5812" i="1" l="1"/>
  <c r="D5812" i="1"/>
  <c r="P5812" i="1" s="1"/>
  <c r="H5812" i="1"/>
  <c r="L5812" i="1" s="1"/>
  <c r="L5811" i="1"/>
  <c r="P5811" i="1"/>
  <c r="O5811" i="1"/>
  <c r="O5812" i="1" s="1"/>
  <c r="N5812" i="1" l="1"/>
  <c r="B5813" i="1" s="1"/>
  <c r="D5813" i="1" l="1"/>
  <c r="J5813" i="1"/>
  <c r="H5813" i="1"/>
  <c r="P5813" i="1" l="1"/>
  <c r="O5813" i="1"/>
  <c r="L5813" i="1"/>
  <c r="N5813" i="1"/>
  <c r="B5814" i="1" s="1"/>
  <c r="J5814" i="1" l="1"/>
  <c r="D5814" i="1"/>
  <c r="P5814" i="1" s="1"/>
  <c r="H5814" i="1"/>
  <c r="O5814" i="1"/>
  <c r="L5814" i="1" l="1"/>
  <c r="N5814" i="1"/>
  <c r="B5815" i="1" s="1"/>
  <c r="D5815" i="1" l="1"/>
  <c r="J5815" i="1"/>
  <c r="H5815" i="1"/>
  <c r="P5815" i="1" l="1"/>
  <c r="O5815" i="1"/>
  <c r="L5815" i="1"/>
  <c r="N5815" i="1"/>
  <c r="B5816" i="1" s="1"/>
  <c r="J5816" i="1" l="1"/>
  <c r="D5816" i="1"/>
  <c r="P5816" i="1" s="1"/>
  <c r="H5816" i="1"/>
  <c r="O5816" i="1"/>
  <c r="L5816" i="1" l="1"/>
  <c r="N5816" i="1"/>
  <c r="B5817" i="1" s="1"/>
  <c r="D5817" i="1" l="1"/>
  <c r="J5817" i="1"/>
  <c r="H5817" i="1"/>
  <c r="P5817" i="1" l="1"/>
  <c r="O5817" i="1"/>
  <c r="L5817" i="1"/>
  <c r="N5817" i="1"/>
  <c r="B5818" i="1" s="1"/>
  <c r="J5818" i="1" l="1"/>
  <c r="D5818" i="1"/>
  <c r="P5818" i="1" s="1"/>
  <c r="H5818" i="1"/>
  <c r="O5818" i="1"/>
  <c r="L5818" i="1" l="1"/>
  <c r="N5818" i="1"/>
  <c r="B5819" i="1" s="1"/>
  <c r="D5819" i="1" l="1"/>
  <c r="J5819" i="1"/>
  <c r="H5819" i="1"/>
  <c r="P5819" i="1" l="1"/>
  <c r="O5819" i="1"/>
  <c r="L5819" i="1"/>
  <c r="N5819" i="1"/>
  <c r="B5820" i="1" s="1"/>
  <c r="J5820" i="1" l="1"/>
  <c r="D5820" i="1"/>
  <c r="P5820" i="1" s="1"/>
  <c r="H5820" i="1"/>
  <c r="O5820" i="1"/>
  <c r="L5820" i="1" l="1"/>
  <c r="N5820" i="1"/>
  <c r="B5821" i="1" s="1"/>
  <c r="D5821" i="1" l="1"/>
  <c r="J5821" i="1"/>
  <c r="H5821" i="1"/>
  <c r="P5821" i="1" l="1"/>
  <c r="O5821" i="1"/>
  <c r="L5821" i="1"/>
  <c r="N5821" i="1"/>
  <c r="B5822" i="1" s="1"/>
  <c r="J5822" i="1" l="1"/>
  <c r="D5822" i="1"/>
  <c r="P5822" i="1" s="1"/>
  <c r="H5822" i="1"/>
  <c r="L5822" i="1" s="1"/>
  <c r="O5822" i="1"/>
  <c r="N5822" i="1" l="1"/>
  <c r="B5823" i="1" s="1"/>
  <c r="D5823" i="1" l="1"/>
  <c r="J5823" i="1"/>
  <c r="H5823" i="1"/>
  <c r="P5823" i="1" l="1"/>
  <c r="O5823" i="1"/>
  <c r="L5823" i="1"/>
  <c r="N5823" i="1"/>
  <c r="B5824" i="1" s="1"/>
  <c r="J5824" i="1" l="1"/>
  <c r="D5824" i="1"/>
  <c r="P5824" i="1" s="1"/>
  <c r="H5824" i="1"/>
  <c r="L5824" i="1" s="1"/>
  <c r="O5824" i="1"/>
  <c r="N5824" i="1" l="1"/>
  <c r="B5825" i="1" s="1"/>
  <c r="D5825" i="1" l="1"/>
  <c r="J5825" i="1"/>
  <c r="H5825" i="1"/>
  <c r="P5825" i="1" l="1"/>
  <c r="O5825" i="1"/>
  <c r="L5825" i="1"/>
  <c r="N5825" i="1"/>
  <c r="B5826" i="1" s="1"/>
  <c r="J5826" i="1" l="1"/>
  <c r="D5826" i="1"/>
  <c r="P5826" i="1" s="1"/>
  <c r="H5826" i="1"/>
  <c r="L5826" i="1" s="1"/>
  <c r="O5826" i="1"/>
  <c r="N5826" i="1" l="1"/>
  <c r="B5827" i="1" s="1"/>
  <c r="D5827" i="1" l="1"/>
  <c r="N5827" i="1" s="1"/>
  <c r="B5828" i="1" s="1"/>
  <c r="J5827" i="1"/>
  <c r="H5827" i="1"/>
  <c r="L5827" i="1" l="1"/>
  <c r="J5828" i="1"/>
  <c r="D5828" i="1"/>
  <c r="P5828" i="1" s="1"/>
  <c r="H5828" i="1"/>
  <c r="L5828" i="1" s="1"/>
  <c r="P5827" i="1"/>
  <c r="O5827" i="1"/>
  <c r="O5828" i="1" l="1"/>
  <c r="N5828" i="1"/>
  <c r="B5829" i="1" s="1"/>
  <c r="D5829" i="1" l="1"/>
  <c r="J5829" i="1"/>
  <c r="H5829" i="1"/>
  <c r="P5829" i="1" l="1"/>
  <c r="O5829" i="1"/>
  <c r="L5829" i="1"/>
  <c r="N5829" i="1"/>
  <c r="B5830" i="1" s="1"/>
  <c r="J5830" i="1" l="1"/>
  <c r="D5830" i="1"/>
  <c r="P5830" i="1" s="1"/>
  <c r="H5830" i="1"/>
  <c r="L5830" i="1" s="1"/>
  <c r="O5830" i="1"/>
  <c r="N5830" i="1" l="1"/>
  <c r="B5831" i="1" s="1"/>
  <c r="D5831" i="1" l="1"/>
  <c r="J5831" i="1"/>
  <c r="H5831" i="1"/>
  <c r="P5831" i="1" l="1"/>
  <c r="O5831" i="1"/>
  <c r="L5831" i="1"/>
  <c r="N5831" i="1"/>
  <c r="B5832" i="1" s="1"/>
  <c r="J5832" i="1" l="1"/>
  <c r="D5832" i="1"/>
  <c r="P5832" i="1" s="1"/>
  <c r="H5832" i="1"/>
  <c r="L5832" i="1" s="1"/>
  <c r="O5832" i="1" l="1"/>
  <c r="N5832" i="1"/>
  <c r="B5833" i="1" s="1"/>
  <c r="O5833" i="1" l="1"/>
  <c r="D5833" i="1"/>
  <c r="P5833" i="1" s="1"/>
  <c r="N5833" i="1"/>
  <c r="B5834" i="1" s="1"/>
  <c r="J5833" i="1"/>
  <c r="H5833" i="1"/>
  <c r="L5833" i="1" s="1"/>
  <c r="J5834" i="1" l="1"/>
  <c r="D5834" i="1"/>
  <c r="P5834" i="1" s="1"/>
  <c r="H5834" i="1"/>
  <c r="O5834" i="1" l="1"/>
  <c r="L5834" i="1"/>
  <c r="N5834" i="1"/>
  <c r="B5835" i="1" s="1"/>
  <c r="D5835" i="1" l="1"/>
  <c r="N5835" i="1" s="1"/>
  <c r="B5836" i="1" s="1"/>
  <c r="J5835" i="1"/>
  <c r="H5835" i="1"/>
  <c r="J5836" i="1" l="1"/>
  <c r="D5836" i="1"/>
  <c r="P5836" i="1" s="1"/>
  <c r="H5836" i="1"/>
  <c r="L5836" i="1" s="1"/>
  <c r="L5835" i="1"/>
  <c r="P5835" i="1"/>
  <c r="O5835" i="1"/>
  <c r="O5836" i="1" s="1"/>
  <c r="N5836" i="1" l="1"/>
  <c r="B5837" i="1" s="1"/>
  <c r="J5837" i="1" s="1"/>
  <c r="D5837" i="1" l="1"/>
  <c r="P5837" i="1" s="1"/>
  <c r="H5837" i="1"/>
  <c r="L5837" i="1" s="1"/>
  <c r="O5837" i="1"/>
  <c r="N5837" i="1" l="1"/>
  <c r="B5838" i="1" s="1"/>
  <c r="D5838" i="1" l="1"/>
  <c r="J5838" i="1"/>
  <c r="H5838" i="1"/>
  <c r="L5838" i="1" l="1"/>
  <c r="P5838" i="1"/>
  <c r="O5838" i="1"/>
  <c r="N5838" i="1"/>
  <c r="B5839" i="1" s="1"/>
  <c r="J5839" i="1" l="1"/>
  <c r="D5839" i="1"/>
  <c r="H5839" i="1"/>
  <c r="L5839" i="1" s="1"/>
  <c r="P5839" i="1" l="1"/>
  <c r="O5839" i="1"/>
  <c r="N5839" i="1"/>
  <c r="B5840" i="1" s="1"/>
  <c r="D5840" i="1" l="1"/>
  <c r="J5840" i="1"/>
  <c r="H5840" i="1"/>
  <c r="L5840" i="1" s="1"/>
  <c r="P5840" i="1" l="1"/>
  <c r="O5840" i="1"/>
  <c r="N5840" i="1"/>
  <c r="B5841" i="1" s="1"/>
  <c r="H5841" i="1" l="1"/>
  <c r="D5841" i="1"/>
  <c r="P5841" i="1" s="1"/>
  <c r="J5841" i="1"/>
  <c r="O5841" i="1"/>
  <c r="N5841" i="1" l="1"/>
  <c r="B5842" i="1" s="1"/>
  <c r="L5841" i="1"/>
  <c r="D5842" i="1" l="1"/>
  <c r="J5842" i="1"/>
  <c r="H5842" i="1"/>
  <c r="L5842" i="1" s="1"/>
  <c r="P5842" i="1" l="1"/>
  <c r="O5842" i="1"/>
  <c r="N5842" i="1"/>
  <c r="B5843" i="1" s="1"/>
  <c r="D5843" i="1" l="1"/>
  <c r="P5843" i="1" s="1"/>
  <c r="H5843" i="1"/>
  <c r="J5843" i="1"/>
  <c r="O5843" i="1" l="1"/>
  <c r="N5843" i="1"/>
  <c r="B5844" i="1" s="1"/>
  <c r="L5843" i="1"/>
  <c r="D5844" i="1" l="1"/>
  <c r="N5844" i="1" s="1"/>
  <c r="B5845" i="1" s="1"/>
  <c r="J5844" i="1"/>
  <c r="H5844" i="1"/>
  <c r="J5845" i="1" l="1"/>
  <c r="D5845" i="1"/>
  <c r="H5845" i="1"/>
  <c r="L5845" i="1" s="1"/>
  <c r="L5844" i="1"/>
  <c r="P5844" i="1"/>
  <c r="O5844" i="1"/>
  <c r="O5845" i="1" s="1"/>
  <c r="P5845" i="1" l="1"/>
  <c r="N5845" i="1"/>
  <c r="B5846" i="1" s="1"/>
  <c r="J5846" i="1" l="1"/>
  <c r="H5846" i="1"/>
  <c r="D5846" i="1"/>
  <c r="L5846" i="1" l="1"/>
  <c r="P5846" i="1"/>
  <c r="O5846" i="1"/>
  <c r="N5846" i="1"/>
  <c r="B5847" i="1" s="1"/>
  <c r="J5847" i="1" l="1"/>
  <c r="D5847" i="1"/>
  <c r="H5847" i="1"/>
  <c r="L5847" i="1" s="1"/>
  <c r="P5847" i="1" l="1"/>
  <c r="N5847" i="1"/>
  <c r="B5848" i="1" s="1"/>
  <c r="O5847" i="1"/>
  <c r="D5848" i="1" l="1"/>
  <c r="P5848" i="1" s="1"/>
  <c r="J5848" i="1"/>
  <c r="H5848" i="1"/>
  <c r="L5848" i="1" s="1"/>
  <c r="O5848" i="1" l="1"/>
  <c r="N5848" i="1"/>
  <c r="B5849" i="1" s="1"/>
  <c r="J5849" i="1" l="1"/>
  <c r="D5849" i="1"/>
  <c r="H5849" i="1"/>
  <c r="L5849" i="1" s="1"/>
  <c r="N5849" i="1"/>
  <c r="B5850" i="1" s="1"/>
  <c r="J5850" i="1" l="1"/>
  <c r="H5850" i="1"/>
  <c r="D5850" i="1"/>
  <c r="P5849" i="1"/>
  <c r="O5849" i="1"/>
  <c r="O5850" i="1" s="1"/>
  <c r="P5850" i="1" l="1"/>
  <c r="N5850" i="1"/>
  <c r="B5851" i="1" s="1"/>
  <c r="L5850" i="1"/>
  <c r="J5851" i="1" l="1"/>
  <c r="D5851" i="1"/>
  <c r="H5851" i="1"/>
  <c r="L5851" i="1" s="1"/>
  <c r="P5851" i="1" l="1"/>
  <c r="O5851" i="1"/>
  <c r="N5851" i="1"/>
  <c r="B5852" i="1" s="1"/>
  <c r="O5852" i="1" l="1"/>
  <c r="D5852" i="1"/>
  <c r="P5852" i="1" s="1"/>
  <c r="H5852" i="1"/>
  <c r="L5852" i="1" s="1"/>
  <c r="J5852" i="1"/>
  <c r="N5852" i="1"/>
  <c r="B5853" i="1" s="1"/>
  <c r="J5853" i="1" l="1"/>
  <c r="D5853" i="1"/>
  <c r="H5853" i="1"/>
  <c r="L5853" i="1" s="1"/>
  <c r="P5853" i="1" l="1"/>
  <c r="O5853" i="1"/>
  <c r="N5853" i="1"/>
  <c r="B5854" i="1" s="1"/>
  <c r="D5854" i="1" l="1"/>
  <c r="J5854" i="1"/>
  <c r="H5854" i="1"/>
  <c r="L5854" i="1" l="1"/>
  <c r="P5854" i="1"/>
  <c r="N5854" i="1"/>
  <c r="B5855" i="1" s="1"/>
  <c r="O5854" i="1"/>
  <c r="J5855" i="1" l="1"/>
  <c r="D5855" i="1"/>
  <c r="O5855" i="1" s="1"/>
  <c r="H5855" i="1"/>
  <c r="L5855" i="1" s="1"/>
  <c r="P5855" i="1" l="1"/>
  <c r="N5855" i="1"/>
  <c r="B5856" i="1" s="1"/>
  <c r="D5856" i="1" l="1"/>
  <c r="J5856" i="1"/>
  <c r="H5856" i="1"/>
  <c r="N5856" i="1"/>
  <c r="B5857" i="1" s="1"/>
  <c r="D5857" i="1" s="1"/>
  <c r="J5857" i="1" l="1"/>
  <c r="H5857" i="1"/>
  <c r="L5856" i="1"/>
  <c r="P5856" i="1"/>
  <c r="O5856" i="1"/>
  <c r="P5857" i="1"/>
  <c r="O5857" i="1"/>
  <c r="L5857" i="1"/>
  <c r="N5857" i="1"/>
  <c r="B5858" i="1" s="1"/>
  <c r="J5858" i="1" l="1"/>
  <c r="D5858" i="1"/>
  <c r="P5858" i="1" s="1"/>
  <c r="H5858" i="1"/>
  <c r="O5858" i="1"/>
  <c r="L5858" i="1" l="1"/>
  <c r="N5858" i="1"/>
  <c r="B5859" i="1" s="1"/>
  <c r="D5859" i="1" l="1"/>
  <c r="N5859" i="1" s="1"/>
  <c r="B5860" i="1" s="1"/>
  <c r="J5859" i="1"/>
  <c r="H5859" i="1"/>
  <c r="L5859" i="1" l="1"/>
  <c r="J5860" i="1"/>
  <c r="D5860" i="1"/>
  <c r="P5860" i="1" s="1"/>
  <c r="H5860" i="1"/>
  <c r="L5860" i="1" s="1"/>
  <c r="P5859" i="1"/>
  <c r="O5859" i="1"/>
  <c r="O5860" i="1" l="1"/>
  <c r="N5860" i="1"/>
  <c r="B5861" i="1" s="1"/>
  <c r="D5861" i="1" l="1"/>
  <c r="N5861" i="1" s="1"/>
  <c r="B5862" i="1" s="1"/>
  <c r="J5861" i="1"/>
  <c r="H5861" i="1"/>
  <c r="L5861" i="1" l="1"/>
  <c r="J5862" i="1"/>
  <c r="D5862" i="1"/>
  <c r="P5862" i="1" s="1"/>
  <c r="H5862" i="1"/>
  <c r="L5862" i="1" s="1"/>
  <c r="P5861" i="1"/>
  <c r="O5861" i="1"/>
  <c r="O5862" i="1" l="1"/>
  <c r="N5862" i="1"/>
  <c r="B5863" i="1" s="1"/>
  <c r="D5863" i="1" l="1"/>
  <c r="P5863" i="1" s="1"/>
  <c r="J5863" i="1"/>
  <c r="H5863" i="1"/>
  <c r="L5863" i="1" l="1"/>
  <c r="N5863" i="1"/>
  <c r="B5864" i="1" s="1"/>
  <c r="D5864" i="1" s="1"/>
  <c r="P5864" i="1" s="1"/>
  <c r="O5863" i="1"/>
  <c r="J5864" i="1"/>
  <c r="H5864" i="1"/>
  <c r="L5864" i="1" s="1"/>
  <c r="O5864" i="1" l="1"/>
  <c r="N5864" i="1"/>
  <c r="B5865" i="1" s="1"/>
  <c r="D5865" i="1" l="1"/>
  <c r="P5865" i="1" s="1"/>
  <c r="J5865" i="1"/>
  <c r="H5865" i="1"/>
  <c r="L5865" i="1" l="1"/>
  <c r="N5865" i="1"/>
  <c r="B5866" i="1" s="1"/>
  <c r="O5865" i="1"/>
  <c r="J5866" i="1"/>
  <c r="D5866" i="1"/>
  <c r="P5866" i="1" s="1"/>
  <c r="H5866" i="1"/>
  <c r="L5866" i="1" s="1"/>
  <c r="O5866" i="1"/>
  <c r="N5866" i="1" l="1"/>
  <c r="B5867" i="1" s="1"/>
  <c r="J5867" i="1" l="1"/>
  <c r="D5867" i="1"/>
  <c r="H5867" i="1"/>
  <c r="L5867" i="1" s="1"/>
  <c r="P5867" i="1" l="1"/>
  <c r="O5867" i="1"/>
  <c r="N5867" i="1"/>
  <c r="B5868" i="1" s="1"/>
  <c r="D5868" i="1" l="1"/>
  <c r="P5868" i="1" s="1"/>
  <c r="J5868" i="1"/>
  <c r="N5868" i="1"/>
  <c r="B5869" i="1" s="1"/>
  <c r="H5868" i="1"/>
  <c r="L5868" i="1" s="1"/>
  <c r="O5868" i="1"/>
  <c r="J5869" i="1" l="1"/>
  <c r="D5869" i="1"/>
  <c r="P5869" i="1" s="1"/>
  <c r="H5869" i="1"/>
  <c r="L5869" i="1" s="1"/>
  <c r="O5869" i="1" l="1"/>
  <c r="N5869" i="1"/>
  <c r="B5870" i="1" s="1"/>
  <c r="D5870" i="1" l="1"/>
  <c r="J5870" i="1"/>
  <c r="H5870" i="1"/>
  <c r="P5870" i="1" l="1"/>
  <c r="O5870" i="1"/>
  <c r="L5870" i="1"/>
  <c r="N5870" i="1"/>
  <c r="B5871" i="1" s="1"/>
  <c r="J5871" i="1" l="1"/>
  <c r="D5871" i="1"/>
  <c r="P5871" i="1" s="1"/>
  <c r="H5871" i="1"/>
  <c r="L5871" i="1" s="1"/>
  <c r="O5871" i="1"/>
  <c r="N5871" i="1" l="1"/>
  <c r="B5872" i="1" s="1"/>
  <c r="D5872" i="1" l="1"/>
  <c r="J5872" i="1"/>
  <c r="N5872" i="1"/>
  <c r="B5873" i="1" s="1"/>
  <c r="H5872" i="1"/>
  <c r="L5872" i="1" s="1"/>
  <c r="J5873" i="1" l="1"/>
  <c r="D5873" i="1"/>
  <c r="P5873" i="1" s="1"/>
  <c r="H5873" i="1"/>
  <c r="L5873" i="1" s="1"/>
  <c r="P5872" i="1"/>
  <c r="O5872" i="1"/>
  <c r="N5873" i="1" l="1"/>
  <c r="B5874" i="1" s="1"/>
  <c r="O5873" i="1"/>
  <c r="D5874" i="1" l="1"/>
  <c r="P5874" i="1" s="1"/>
  <c r="J5874" i="1"/>
  <c r="H5874" i="1"/>
  <c r="L5874" i="1" l="1"/>
  <c r="N5874" i="1"/>
  <c r="B5875" i="1" s="1"/>
  <c r="O5874" i="1"/>
  <c r="J5875" i="1" l="1"/>
  <c r="D5875" i="1"/>
  <c r="P5875" i="1" s="1"/>
  <c r="H5875" i="1"/>
  <c r="L5875" i="1" s="1"/>
  <c r="O5875" i="1"/>
  <c r="N5875" i="1" l="1"/>
  <c r="B5876" i="1" s="1"/>
  <c r="D5876" i="1" l="1"/>
  <c r="J5876" i="1"/>
  <c r="N5876" i="1"/>
  <c r="B5877" i="1" s="1"/>
  <c r="H5876" i="1"/>
  <c r="L5876" i="1" s="1"/>
  <c r="J5877" i="1" l="1"/>
  <c r="D5877" i="1"/>
  <c r="P5877" i="1" s="1"/>
  <c r="H5877" i="1"/>
  <c r="L5877" i="1" s="1"/>
  <c r="P5876" i="1"/>
  <c r="O5876" i="1"/>
  <c r="O5877" i="1" s="1"/>
  <c r="N5877" i="1" l="1"/>
  <c r="B5878" i="1" s="1"/>
  <c r="D5878" i="1" l="1"/>
  <c r="J5878" i="1"/>
  <c r="H5878" i="1"/>
  <c r="P5878" i="1" l="1"/>
  <c r="O5878" i="1"/>
  <c r="L5878" i="1"/>
  <c r="N5878" i="1"/>
  <c r="B5879" i="1" s="1"/>
  <c r="J5879" i="1" l="1"/>
  <c r="D5879" i="1"/>
  <c r="P5879" i="1" s="1"/>
  <c r="H5879" i="1"/>
  <c r="L5879" i="1" s="1"/>
  <c r="O5879" i="1"/>
  <c r="N5879" i="1" l="1"/>
  <c r="B5880" i="1" s="1"/>
  <c r="D5880" i="1" l="1"/>
  <c r="J5880" i="1"/>
  <c r="N5880" i="1"/>
  <c r="B5881" i="1" s="1"/>
  <c r="H5880" i="1"/>
  <c r="L5880" i="1" s="1"/>
  <c r="J5881" i="1" l="1"/>
  <c r="D5881" i="1"/>
  <c r="P5881" i="1" s="1"/>
  <c r="H5881" i="1"/>
  <c r="L5881" i="1" s="1"/>
  <c r="P5880" i="1"/>
  <c r="O5880" i="1"/>
  <c r="N5881" i="1" l="1"/>
  <c r="B5882" i="1" s="1"/>
  <c r="O5881" i="1"/>
  <c r="D5882" i="1" l="1"/>
  <c r="P5882" i="1" s="1"/>
  <c r="J5882" i="1"/>
  <c r="H5882" i="1"/>
  <c r="O5882" i="1" l="1"/>
  <c r="L5882" i="1"/>
  <c r="N5882" i="1"/>
  <c r="B5883" i="1" s="1"/>
  <c r="J5883" i="1" l="1"/>
  <c r="D5883" i="1"/>
  <c r="H5883" i="1"/>
  <c r="L5883" i="1" s="1"/>
  <c r="P5883" i="1" l="1"/>
  <c r="O5883" i="1"/>
  <c r="N5883" i="1"/>
  <c r="B5884" i="1" s="1"/>
  <c r="D5884" i="1" l="1"/>
  <c r="P5884" i="1" s="1"/>
  <c r="J5884" i="1"/>
  <c r="N5884" i="1"/>
  <c r="B5885" i="1" s="1"/>
  <c r="H5884" i="1"/>
  <c r="L5884" i="1" s="1"/>
  <c r="O5884" i="1"/>
  <c r="J5885" i="1" l="1"/>
  <c r="D5885" i="1"/>
  <c r="P5885" i="1" s="1"/>
  <c r="H5885" i="1"/>
  <c r="L5885" i="1" s="1"/>
  <c r="O5885" i="1"/>
  <c r="N5885" i="1" l="1"/>
  <c r="B5886" i="1" s="1"/>
  <c r="D5886" i="1" l="1"/>
  <c r="J5886" i="1"/>
  <c r="H5886" i="1"/>
  <c r="P5886" i="1" l="1"/>
  <c r="O5886" i="1"/>
  <c r="L5886" i="1"/>
  <c r="N5886" i="1"/>
  <c r="B5887" i="1" s="1"/>
  <c r="J5887" i="1" l="1"/>
  <c r="D5887" i="1"/>
  <c r="P5887" i="1" s="1"/>
  <c r="H5887" i="1"/>
  <c r="L5887" i="1" s="1"/>
  <c r="O5887" i="1"/>
  <c r="N5887" i="1" l="1"/>
  <c r="B5888" i="1" s="1"/>
  <c r="D5888" i="1" l="1"/>
  <c r="J5888" i="1"/>
  <c r="N5888" i="1"/>
  <c r="B5889" i="1" s="1"/>
  <c r="H5888" i="1"/>
  <c r="L5888" i="1" s="1"/>
  <c r="J5889" i="1" l="1"/>
  <c r="D5889" i="1"/>
  <c r="P5889" i="1" s="1"/>
  <c r="H5889" i="1"/>
  <c r="L5889" i="1" s="1"/>
  <c r="P5888" i="1"/>
  <c r="O5888" i="1"/>
  <c r="N5889" i="1" l="1"/>
  <c r="B5890" i="1" s="1"/>
  <c r="O5889" i="1"/>
  <c r="D5890" i="1"/>
  <c r="P5890" i="1" s="1"/>
  <c r="N5890" i="1" l="1"/>
  <c r="B5891" i="1" s="1"/>
  <c r="D5891" i="1" s="1"/>
  <c r="J5890" i="1"/>
  <c r="H5890" i="1"/>
  <c r="L5890" i="1" s="1"/>
  <c r="O5890" i="1"/>
  <c r="J5891" i="1"/>
  <c r="H5891" i="1" l="1"/>
  <c r="L5891" i="1" s="1"/>
  <c r="P5891" i="1"/>
  <c r="O5891" i="1"/>
  <c r="N5891" i="1"/>
  <c r="B5892" i="1" s="1"/>
  <c r="D5892" i="1" l="1"/>
  <c r="J5892" i="1"/>
  <c r="N5892" i="1"/>
  <c r="B5893" i="1" s="1"/>
  <c r="H5892" i="1"/>
  <c r="L5892" i="1" s="1"/>
  <c r="J5893" i="1" l="1"/>
  <c r="D5893" i="1"/>
  <c r="P5893" i="1" s="1"/>
  <c r="H5893" i="1"/>
  <c r="L5893" i="1" s="1"/>
  <c r="P5892" i="1"/>
  <c r="O5892" i="1"/>
  <c r="O5893" i="1" l="1"/>
  <c r="N5893" i="1"/>
  <c r="B5894" i="1" s="1"/>
  <c r="O5894" i="1" l="1"/>
  <c r="D5894" i="1"/>
  <c r="P5894" i="1" s="1"/>
  <c r="N5894" i="1"/>
  <c r="B5895" i="1" s="1"/>
  <c r="J5894" i="1"/>
  <c r="H5894" i="1"/>
  <c r="L5894" i="1" s="1"/>
  <c r="J5895" i="1" l="1"/>
  <c r="D5895" i="1"/>
  <c r="P5895" i="1" s="1"/>
  <c r="H5895" i="1"/>
  <c r="L5895" i="1" s="1"/>
  <c r="O5895" i="1" l="1"/>
  <c r="N5895" i="1"/>
  <c r="B5896" i="1" s="1"/>
  <c r="D5896" i="1" l="1"/>
  <c r="J5896" i="1"/>
  <c r="N5896" i="1"/>
  <c r="B5897" i="1" s="1"/>
  <c r="H5896" i="1"/>
  <c r="L5896" i="1" s="1"/>
  <c r="J5897" i="1" l="1"/>
  <c r="D5897" i="1"/>
  <c r="P5897" i="1" s="1"/>
  <c r="H5897" i="1"/>
  <c r="L5897" i="1" s="1"/>
  <c r="P5896" i="1"/>
  <c r="O5896" i="1"/>
  <c r="O5897" i="1" l="1"/>
  <c r="N5897" i="1"/>
  <c r="B5898" i="1" s="1"/>
  <c r="O5898" i="1" l="1"/>
  <c r="D5898" i="1"/>
  <c r="P5898" i="1" s="1"/>
  <c r="N5898" i="1"/>
  <c r="B5899" i="1" s="1"/>
  <c r="J5898" i="1"/>
  <c r="H5898" i="1"/>
  <c r="L5898" i="1" s="1"/>
  <c r="J5899" i="1" l="1"/>
  <c r="D5899" i="1"/>
  <c r="P5899" i="1" s="1"/>
  <c r="H5899" i="1"/>
  <c r="O5899" i="1" l="1"/>
  <c r="L5899" i="1"/>
  <c r="N5899" i="1"/>
  <c r="B5900" i="1" s="1"/>
  <c r="D5900" i="1" l="1"/>
  <c r="J5900" i="1"/>
  <c r="N5900" i="1"/>
  <c r="B5901" i="1" s="1"/>
  <c r="H5900" i="1"/>
  <c r="L5900" i="1" s="1"/>
  <c r="J5901" i="1" l="1"/>
  <c r="D5901" i="1"/>
  <c r="P5901" i="1" s="1"/>
  <c r="H5901" i="1"/>
  <c r="L5901" i="1" s="1"/>
  <c r="P5900" i="1"/>
  <c r="O5900" i="1"/>
  <c r="O5901" i="1" l="1"/>
  <c r="N5901" i="1"/>
  <c r="B5902" i="1" s="1"/>
  <c r="O5902" i="1" l="1"/>
  <c r="D5902" i="1"/>
  <c r="P5902" i="1" s="1"/>
  <c r="N5902" i="1"/>
  <c r="B5903" i="1" s="1"/>
  <c r="J5902" i="1"/>
  <c r="H5902" i="1"/>
  <c r="L5902" i="1" s="1"/>
  <c r="J5903" i="1" l="1"/>
  <c r="D5903" i="1"/>
  <c r="P5903" i="1" s="1"/>
  <c r="H5903" i="1"/>
  <c r="L5903" i="1" s="1"/>
  <c r="O5903" i="1" l="1"/>
  <c r="N5903" i="1"/>
  <c r="B5904" i="1" s="1"/>
  <c r="J5904" i="1" l="1"/>
  <c r="D5904" i="1"/>
  <c r="P5904" i="1" s="1"/>
  <c r="H5904" i="1"/>
  <c r="L5904" i="1" s="1"/>
  <c r="O5904" i="1" l="1"/>
  <c r="N5904" i="1"/>
  <c r="B5905" i="1" s="1"/>
  <c r="O5905" i="1" l="1"/>
  <c r="D5905" i="1"/>
  <c r="P5905" i="1" s="1"/>
  <c r="N5905" i="1"/>
  <c r="B5906" i="1" s="1"/>
  <c r="J5905" i="1"/>
  <c r="H5905" i="1"/>
  <c r="L5905" i="1" s="1"/>
  <c r="J5906" i="1" l="1"/>
  <c r="D5906" i="1"/>
  <c r="P5906" i="1" s="1"/>
  <c r="H5906" i="1"/>
  <c r="L5906" i="1" s="1"/>
  <c r="O5906" i="1"/>
  <c r="N5906" i="1" l="1"/>
  <c r="B5907" i="1" s="1"/>
  <c r="D5907" i="1" l="1"/>
  <c r="N5907" i="1" s="1"/>
  <c r="B5908" i="1" s="1"/>
  <c r="J5907" i="1"/>
  <c r="H5907" i="1"/>
  <c r="L5907" i="1" l="1"/>
  <c r="J5908" i="1"/>
  <c r="D5908" i="1"/>
  <c r="P5908" i="1" s="1"/>
  <c r="H5908" i="1"/>
  <c r="L5908" i="1" s="1"/>
  <c r="P5907" i="1"/>
  <c r="O5907" i="1"/>
  <c r="O5908" i="1" l="1"/>
  <c r="N5908" i="1"/>
  <c r="B5909" i="1" s="1"/>
  <c r="D5909" i="1" l="1"/>
  <c r="J5909" i="1"/>
  <c r="H5909" i="1"/>
  <c r="P5909" i="1" l="1"/>
  <c r="O5909" i="1"/>
  <c r="L5909" i="1"/>
  <c r="N5909" i="1"/>
  <c r="B5910" i="1" s="1"/>
  <c r="J5910" i="1" l="1"/>
  <c r="D5910" i="1"/>
  <c r="P5910" i="1" s="1"/>
  <c r="H5910" i="1"/>
  <c r="L5910" i="1" s="1"/>
  <c r="O5910" i="1"/>
  <c r="N5910" i="1" l="1"/>
  <c r="B5911" i="1" s="1"/>
  <c r="D5911" i="1" l="1"/>
  <c r="J5911" i="1"/>
  <c r="H5911" i="1"/>
  <c r="P5911" i="1" l="1"/>
  <c r="O5911" i="1"/>
  <c r="L5911" i="1"/>
  <c r="N5911" i="1"/>
  <c r="B5912" i="1" s="1"/>
  <c r="J5912" i="1" l="1"/>
  <c r="D5912" i="1"/>
  <c r="P5912" i="1" s="1"/>
  <c r="H5912" i="1"/>
  <c r="L5912" i="1" s="1"/>
  <c r="O5912" i="1"/>
  <c r="N5912" i="1" l="1"/>
  <c r="B5913" i="1" s="1"/>
  <c r="D5913" i="1" l="1"/>
  <c r="J5913" i="1"/>
  <c r="H5913" i="1"/>
  <c r="P5913" i="1" l="1"/>
  <c r="O5913" i="1"/>
  <c r="L5913" i="1"/>
  <c r="N5913" i="1"/>
  <c r="B5914" i="1" s="1"/>
  <c r="J5914" i="1" l="1"/>
  <c r="D5914" i="1"/>
  <c r="P5914" i="1" s="1"/>
  <c r="H5914" i="1"/>
  <c r="L5914" i="1" s="1"/>
  <c r="O5914" i="1"/>
  <c r="N5914" i="1" l="1"/>
  <c r="B5915" i="1" s="1"/>
  <c r="D5915" i="1" l="1"/>
  <c r="J5915" i="1"/>
  <c r="H5915" i="1"/>
  <c r="P5915" i="1" l="1"/>
  <c r="O5915" i="1"/>
  <c r="L5915" i="1"/>
  <c r="N5915" i="1"/>
  <c r="B5916" i="1" s="1"/>
  <c r="J5916" i="1" l="1"/>
  <c r="D5916" i="1"/>
  <c r="P5916" i="1" s="1"/>
  <c r="H5916" i="1"/>
  <c r="L5916" i="1" s="1"/>
  <c r="O5916" i="1"/>
  <c r="N5916" i="1" l="1"/>
  <c r="B5917" i="1" s="1"/>
  <c r="J5917" i="1" l="1"/>
  <c r="D5917" i="1"/>
  <c r="H5917" i="1"/>
  <c r="L5917" i="1" s="1"/>
  <c r="P5917" i="1" l="1"/>
  <c r="O5917" i="1"/>
  <c r="N5917" i="1"/>
  <c r="B5918" i="1" s="1"/>
  <c r="D5918" i="1" l="1"/>
  <c r="P5918" i="1" s="1"/>
  <c r="J5918" i="1"/>
  <c r="N5918" i="1"/>
  <c r="B5919" i="1" s="1"/>
  <c r="H5918" i="1"/>
  <c r="L5918" i="1" s="1"/>
  <c r="O5918" i="1"/>
  <c r="J5919" i="1" l="1"/>
  <c r="D5919" i="1"/>
  <c r="P5919" i="1" s="1"/>
  <c r="H5919" i="1"/>
  <c r="L5919" i="1" s="1"/>
  <c r="O5919" i="1" l="1"/>
  <c r="N5919" i="1"/>
  <c r="B5920" i="1" s="1"/>
  <c r="D5920" i="1" l="1"/>
  <c r="N5920" i="1" s="1"/>
  <c r="B5921" i="1" s="1"/>
  <c r="J5920" i="1"/>
  <c r="H5920" i="1"/>
  <c r="J5921" i="1" l="1"/>
  <c r="D5921" i="1"/>
  <c r="P5921" i="1" s="1"/>
  <c r="H5921" i="1"/>
  <c r="L5920" i="1"/>
  <c r="P5920" i="1"/>
  <c r="O5920" i="1"/>
  <c r="O5921" i="1" s="1"/>
  <c r="L5921" i="1" l="1"/>
  <c r="N5921" i="1"/>
  <c r="B5922" i="1" s="1"/>
  <c r="D5922" i="1" l="1"/>
  <c r="J5922" i="1"/>
  <c r="N5922" i="1"/>
  <c r="B5923" i="1" s="1"/>
  <c r="H5922" i="1"/>
  <c r="L5922" i="1" s="1"/>
  <c r="J5923" i="1" l="1"/>
  <c r="D5923" i="1"/>
  <c r="P5923" i="1" s="1"/>
  <c r="H5923" i="1"/>
  <c r="L5923" i="1" s="1"/>
  <c r="P5922" i="1"/>
  <c r="O5922" i="1"/>
  <c r="N5923" i="1" l="1"/>
  <c r="B5924" i="1" s="1"/>
  <c r="O5923" i="1"/>
  <c r="D5924" i="1"/>
  <c r="P5924" i="1" s="1"/>
  <c r="N5924" i="1" l="1"/>
  <c r="B5925" i="1" s="1"/>
  <c r="D5925" i="1" s="1"/>
  <c r="P5925" i="1" s="1"/>
  <c r="J5924" i="1"/>
  <c r="H5924" i="1"/>
  <c r="L5924" i="1" s="1"/>
  <c r="O5924" i="1"/>
  <c r="J5925" i="1"/>
  <c r="H5925" i="1" l="1"/>
  <c r="L5925" i="1" s="1"/>
  <c r="O5925" i="1"/>
  <c r="N5925" i="1"/>
  <c r="B5926" i="1" s="1"/>
  <c r="D5926" i="1" l="1"/>
  <c r="J5926" i="1"/>
  <c r="N5926" i="1"/>
  <c r="B5927" i="1" s="1"/>
  <c r="H5926" i="1"/>
  <c r="L5926" i="1" s="1"/>
  <c r="J5927" i="1" l="1"/>
  <c r="D5927" i="1"/>
  <c r="P5927" i="1" s="1"/>
  <c r="H5927" i="1"/>
  <c r="L5927" i="1" s="1"/>
  <c r="P5926" i="1"/>
  <c r="O5926" i="1"/>
  <c r="N5927" i="1" l="1"/>
  <c r="B5928" i="1" s="1"/>
  <c r="O5927" i="1"/>
  <c r="D5928" i="1" l="1"/>
  <c r="P5928" i="1" s="1"/>
  <c r="J5928" i="1"/>
  <c r="H5928" i="1"/>
  <c r="O5928" i="1" l="1"/>
  <c r="L5928" i="1"/>
  <c r="N5928" i="1"/>
  <c r="B5929" i="1" s="1"/>
  <c r="J5929" i="1" l="1"/>
  <c r="D5929" i="1"/>
  <c r="N5929" i="1" s="1"/>
  <c r="B5930" i="1" s="1"/>
  <c r="H5929" i="1"/>
  <c r="L5929" i="1" s="1"/>
  <c r="D5930" i="1" l="1"/>
  <c r="P5930" i="1" s="1"/>
  <c r="J5930" i="1"/>
  <c r="H5930" i="1"/>
  <c r="L5930" i="1" s="1"/>
  <c r="P5929" i="1"/>
  <c r="O5929" i="1"/>
  <c r="N5930" i="1" l="1"/>
  <c r="B5931" i="1" s="1"/>
  <c r="J5931" i="1" s="1"/>
  <c r="O5930" i="1"/>
  <c r="O5931" i="1" l="1"/>
  <c r="D5931" i="1"/>
  <c r="P5931" i="1" s="1"/>
  <c r="H5931" i="1"/>
  <c r="L5931" i="1" s="1"/>
  <c r="N5931" i="1"/>
  <c r="B5932" i="1" s="1"/>
  <c r="D5932" i="1" l="1"/>
  <c r="J5932" i="1"/>
  <c r="H5932" i="1"/>
  <c r="P5932" i="1" l="1"/>
  <c r="O5932" i="1"/>
  <c r="L5932" i="1"/>
  <c r="N5932" i="1"/>
  <c r="B5933" i="1" s="1"/>
  <c r="J5933" i="1" l="1"/>
  <c r="D5933" i="1"/>
  <c r="P5933" i="1" s="1"/>
  <c r="H5933" i="1"/>
  <c r="L5933" i="1" s="1"/>
  <c r="O5933" i="1"/>
  <c r="N5933" i="1" l="1"/>
  <c r="B5934" i="1" s="1"/>
  <c r="D5934" i="1" l="1"/>
  <c r="J5934" i="1"/>
  <c r="N5934" i="1"/>
  <c r="B5935" i="1" s="1"/>
  <c r="H5934" i="1"/>
  <c r="L5934" i="1" s="1"/>
  <c r="J5935" i="1" l="1"/>
  <c r="D5935" i="1"/>
  <c r="P5935" i="1" s="1"/>
  <c r="H5935" i="1"/>
  <c r="L5935" i="1" s="1"/>
  <c r="P5934" i="1"/>
  <c r="O5934" i="1"/>
  <c r="N5935" i="1" l="1"/>
  <c r="B5936" i="1" s="1"/>
  <c r="O5935" i="1"/>
  <c r="D5936" i="1"/>
  <c r="P5936" i="1" s="1"/>
  <c r="N5936" i="1" l="1"/>
  <c r="B5937" i="1" s="1"/>
  <c r="D5937" i="1" s="1"/>
  <c r="P5937" i="1" s="1"/>
  <c r="J5936" i="1"/>
  <c r="H5936" i="1"/>
  <c r="O5936" i="1"/>
  <c r="J5937" i="1"/>
  <c r="H5937" i="1" l="1"/>
  <c r="L5937" i="1" s="1"/>
  <c r="L5936" i="1"/>
  <c r="O5937" i="1"/>
  <c r="N5937" i="1"/>
  <c r="B5938" i="1" s="1"/>
  <c r="D5938" i="1" l="1"/>
  <c r="J5938" i="1"/>
  <c r="N5938" i="1"/>
  <c r="B5939" i="1" s="1"/>
  <c r="H5938" i="1"/>
  <c r="L5938" i="1" s="1"/>
  <c r="J5939" i="1" l="1"/>
  <c r="D5939" i="1"/>
  <c r="P5939" i="1" s="1"/>
  <c r="H5939" i="1"/>
  <c r="P5938" i="1"/>
  <c r="O5938" i="1"/>
  <c r="L5939" i="1" l="1"/>
  <c r="O5939" i="1"/>
  <c r="N5939" i="1"/>
  <c r="B5940" i="1" s="1"/>
  <c r="D5940" i="1" l="1"/>
  <c r="P5940" i="1" s="1"/>
  <c r="J5940" i="1"/>
  <c r="H5940" i="1"/>
  <c r="L5940" i="1" l="1"/>
  <c r="N5940" i="1"/>
  <c r="B5941" i="1" s="1"/>
  <c r="D5941" i="1" s="1"/>
  <c r="P5941" i="1" s="1"/>
  <c r="O5940" i="1"/>
  <c r="J5941" i="1"/>
  <c r="H5941" i="1"/>
  <c r="L5941" i="1" s="1"/>
  <c r="O5941" i="1" l="1"/>
  <c r="N5941" i="1"/>
  <c r="B5942" i="1" s="1"/>
  <c r="D5942" i="1" l="1"/>
  <c r="P5942" i="1" s="1"/>
  <c r="J5942" i="1"/>
  <c r="N5942" i="1"/>
  <c r="B5943" i="1" s="1"/>
  <c r="H5942" i="1"/>
  <c r="O5942" i="1" l="1"/>
  <c r="L5942" i="1"/>
  <c r="J5943" i="1"/>
  <c r="D5943" i="1"/>
  <c r="P5943" i="1" s="1"/>
  <c r="H5943" i="1"/>
  <c r="L5943" i="1" s="1"/>
  <c r="N5943" i="1" l="1"/>
  <c r="B5944" i="1" s="1"/>
  <c r="O5943" i="1"/>
  <c r="D5944" i="1"/>
  <c r="P5944" i="1" s="1"/>
  <c r="N5944" i="1" l="1"/>
  <c r="B5945" i="1" s="1"/>
  <c r="D5945" i="1" s="1"/>
  <c r="P5945" i="1" s="1"/>
  <c r="J5944" i="1"/>
  <c r="H5944" i="1"/>
  <c r="O5944" i="1"/>
  <c r="J5945" i="1"/>
  <c r="H5945" i="1" l="1"/>
  <c r="L5944" i="1"/>
  <c r="L5945" i="1"/>
  <c r="O5945" i="1"/>
  <c r="N5945" i="1"/>
  <c r="B5946" i="1" s="1"/>
  <c r="D5946" i="1" l="1"/>
  <c r="J5946" i="1"/>
  <c r="N5946" i="1"/>
  <c r="B5947" i="1" s="1"/>
  <c r="H5946" i="1"/>
  <c r="L5946" i="1" s="1"/>
  <c r="J5947" i="1" l="1"/>
  <c r="D5947" i="1"/>
  <c r="P5947" i="1" s="1"/>
  <c r="H5947" i="1"/>
  <c r="L5947" i="1" s="1"/>
  <c r="P5946" i="1"/>
  <c r="O5946" i="1"/>
  <c r="N5947" i="1" l="1"/>
  <c r="B5948" i="1" s="1"/>
  <c r="J5948" i="1" s="1"/>
  <c r="O5947" i="1"/>
  <c r="D5948" i="1" l="1"/>
  <c r="P5948" i="1" s="1"/>
  <c r="H5948" i="1"/>
  <c r="L5948" i="1" s="1"/>
  <c r="O5948" i="1" l="1"/>
  <c r="N5948" i="1"/>
  <c r="B5949" i="1" s="1"/>
  <c r="D5949" i="1" l="1"/>
  <c r="O5949" i="1" s="1"/>
  <c r="J5949" i="1"/>
  <c r="H5949" i="1"/>
  <c r="L5949" i="1" l="1"/>
  <c r="P5949" i="1"/>
  <c r="N5949" i="1"/>
  <c r="B5950" i="1" s="1"/>
  <c r="D5950" i="1" l="1"/>
  <c r="N5950" i="1" s="1"/>
  <c r="B5951" i="1" s="1"/>
  <c r="J5950" i="1"/>
  <c r="H5950" i="1"/>
  <c r="L5950" i="1" s="1"/>
  <c r="J5951" i="1" l="1"/>
  <c r="H5951" i="1"/>
  <c r="D5951" i="1"/>
  <c r="P5950" i="1"/>
  <c r="O5950" i="1"/>
  <c r="O5951" i="1" s="1"/>
  <c r="P5951" i="1" l="1"/>
  <c r="N5951" i="1"/>
  <c r="B5952" i="1" s="1"/>
  <c r="L5951" i="1"/>
  <c r="J5952" i="1" l="1"/>
  <c r="D5952" i="1"/>
  <c r="H5952" i="1"/>
  <c r="L5952" i="1" s="1"/>
  <c r="P5952" i="1" l="1"/>
  <c r="O5952" i="1"/>
  <c r="N5952" i="1"/>
  <c r="B5953" i="1" s="1"/>
  <c r="J5953" i="1" l="1"/>
  <c r="H5953" i="1"/>
  <c r="D5953" i="1"/>
  <c r="P5953" i="1" l="1"/>
  <c r="O5953" i="1"/>
  <c r="N5953" i="1"/>
  <c r="B5954" i="1" s="1"/>
  <c r="L5953" i="1"/>
  <c r="J5954" i="1" l="1"/>
  <c r="H5954" i="1"/>
  <c r="D5954" i="1"/>
  <c r="P5954" i="1" s="1"/>
  <c r="N5954" i="1" l="1"/>
  <c r="B5955" i="1" s="1"/>
  <c r="L5954" i="1"/>
  <c r="O5954" i="1"/>
  <c r="J5955" i="1" l="1"/>
  <c r="D5955" i="1"/>
  <c r="P5955" i="1" s="1"/>
  <c r="H5955" i="1"/>
  <c r="N5955" i="1"/>
  <c r="B5956" i="1" s="1"/>
  <c r="L5955" i="1" l="1"/>
  <c r="D5956" i="1"/>
  <c r="H5956" i="1"/>
  <c r="J5956" i="1"/>
  <c r="O5955" i="1"/>
  <c r="N5956" i="1" l="1"/>
  <c r="B5957" i="1" s="1"/>
  <c r="P5956" i="1"/>
  <c r="O5956" i="1"/>
  <c r="L5956" i="1"/>
  <c r="O5957" i="1" l="1"/>
  <c r="D5957" i="1"/>
  <c r="P5957" i="1" s="1"/>
  <c r="J5957" i="1"/>
  <c r="H5957" i="1"/>
  <c r="N5957" i="1"/>
  <c r="B5958" i="1" s="1"/>
  <c r="L5957" i="1" l="1"/>
  <c r="D5958" i="1"/>
  <c r="P5958" i="1" s="1"/>
  <c r="J5958" i="1"/>
  <c r="H5958" i="1"/>
  <c r="L5958" i="1" l="1"/>
  <c r="O5958" i="1"/>
  <c r="N5958" i="1"/>
  <c r="B5959" i="1" s="1"/>
  <c r="O5959" i="1" l="1"/>
  <c r="J5959" i="1"/>
  <c r="H5959" i="1"/>
  <c r="L5959" i="1" s="1"/>
  <c r="D5959" i="1"/>
  <c r="P5959" i="1" s="1"/>
  <c r="N5959" i="1"/>
  <c r="B5960" i="1" s="1"/>
  <c r="J5960" i="1" l="1"/>
  <c r="D5960" i="1"/>
  <c r="P5960" i="1" s="1"/>
  <c r="H5960" i="1"/>
  <c r="L5960" i="1" s="1"/>
  <c r="O5960" i="1" l="1"/>
  <c r="N5960" i="1"/>
  <c r="B5961" i="1" s="1"/>
  <c r="D5961" i="1" l="1"/>
  <c r="N5961" i="1" s="1"/>
  <c r="B5962" i="1" s="1"/>
  <c r="J5961" i="1"/>
  <c r="H5961" i="1"/>
  <c r="L5961" i="1" s="1"/>
  <c r="J5962" i="1" l="1"/>
  <c r="D5962" i="1"/>
  <c r="P5962" i="1" s="1"/>
  <c r="H5962" i="1"/>
  <c r="L5962" i="1" s="1"/>
  <c r="P5961" i="1"/>
  <c r="O5961" i="1"/>
  <c r="O5962" i="1" s="1"/>
  <c r="N5962" i="1" l="1"/>
  <c r="B5963" i="1" s="1"/>
  <c r="D5963" i="1" l="1"/>
  <c r="J5963" i="1"/>
  <c r="H5963" i="1"/>
  <c r="L5963" i="1" s="1"/>
  <c r="P5963" i="1" l="1"/>
  <c r="O5963" i="1"/>
  <c r="N5963" i="1"/>
  <c r="B5964" i="1" s="1"/>
  <c r="H5964" i="1" l="1"/>
  <c r="D5964" i="1"/>
  <c r="P5964" i="1" s="1"/>
  <c r="J5964" i="1"/>
  <c r="O5964" i="1"/>
  <c r="N5964" i="1" l="1"/>
  <c r="B5965" i="1" s="1"/>
  <c r="L5964" i="1"/>
  <c r="D5965" i="1" l="1"/>
  <c r="J5965" i="1"/>
  <c r="H5965" i="1"/>
  <c r="L5965" i="1" s="1"/>
  <c r="P5965" i="1" l="1"/>
  <c r="O5965" i="1"/>
  <c r="N5965" i="1"/>
  <c r="B5966" i="1" s="1"/>
  <c r="D5966" i="1" l="1"/>
  <c r="P5966" i="1" s="1"/>
  <c r="H5966" i="1"/>
  <c r="J5966" i="1"/>
  <c r="O5966" i="1" l="1"/>
  <c r="N5966" i="1"/>
  <c r="B5967" i="1" s="1"/>
  <c r="L5966" i="1"/>
  <c r="J5967" i="1" l="1"/>
  <c r="H5967" i="1"/>
  <c r="D5967" i="1"/>
  <c r="P5967" i="1" l="1"/>
  <c r="O5967" i="1"/>
  <c r="N5967" i="1"/>
  <c r="B5968" i="1" s="1"/>
  <c r="L5967" i="1"/>
  <c r="J5968" i="1" l="1"/>
  <c r="H5968" i="1"/>
  <c r="D5968" i="1"/>
  <c r="P5968" i="1" s="1"/>
  <c r="O5968" i="1" l="1"/>
  <c r="N5968" i="1"/>
  <c r="B5969" i="1" s="1"/>
  <c r="L5968" i="1"/>
  <c r="D5969" i="1" l="1"/>
  <c r="J5969" i="1"/>
  <c r="H5969" i="1"/>
  <c r="L5969" i="1" s="1"/>
  <c r="P5969" i="1" l="1"/>
  <c r="O5969" i="1"/>
  <c r="N5969" i="1"/>
  <c r="B5970" i="1" s="1"/>
  <c r="D5970" i="1" l="1"/>
  <c r="P5970" i="1" s="1"/>
  <c r="J5970" i="1"/>
  <c r="H5970" i="1"/>
  <c r="L5970" i="1" s="1"/>
  <c r="O5970" i="1" l="1"/>
  <c r="N5970" i="1"/>
  <c r="B5971" i="1" s="1"/>
  <c r="D5971" i="1" l="1"/>
  <c r="J5971" i="1"/>
  <c r="H5971" i="1"/>
  <c r="L5971" i="1" s="1"/>
  <c r="P5971" i="1" l="1"/>
  <c r="O5971" i="1"/>
  <c r="N5971" i="1"/>
  <c r="B5972" i="1" s="1"/>
  <c r="J5972" i="1" l="1"/>
  <c r="D5972" i="1"/>
  <c r="P5972" i="1" s="1"/>
  <c r="N5972" i="1"/>
  <c r="B5973" i="1" s="1"/>
  <c r="H5972" i="1"/>
  <c r="O5972" i="1"/>
  <c r="J5973" i="1" l="1"/>
  <c r="H5973" i="1"/>
  <c r="D5973" i="1"/>
  <c r="P5973" i="1" s="1"/>
  <c r="L5972" i="1"/>
  <c r="O5973" i="1" l="1"/>
  <c r="N5973" i="1"/>
  <c r="B5974" i="1" s="1"/>
  <c r="L5973" i="1"/>
  <c r="D5974" i="1" l="1"/>
  <c r="P5974" i="1" s="1"/>
  <c r="J5974" i="1"/>
  <c r="N5974" i="1"/>
  <c r="B5975" i="1" s="1"/>
  <c r="H5974" i="1"/>
  <c r="L5974" i="1" s="1"/>
  <c r="O5974" i="1"/>
  <c r="O5975" i="1" l="1"/>
  <c r="J5975" i="1"/>
  <c r="H5975" i="1"/>
  <c r="L5975" i="1" s="1"/>
  <c r="D5975" i="1"/>
  <c r="P5975" i="1" s="1"/>
  <c r="N5975" i="1"/>
  <c r="B5976" i="1" s="1"/>
  <c r="J5976" i="1" l="1"/>
  <c r="H5976" i="1"/>
  <c r="D5976" i="1"/>
  <c r="P5976" i="1" s="1"/>
  <c r="O5976" i="1"/>
  <c r="N5976" i="1" l="1"/>
  <c r="B5977" i="1" s="1"/>
  <c r="L5976" i="1"/>
  <c r="D5977" i="1" l="1"/>
  <c r="J5977" i="1"/>
  <c r="H5977" i="1"/>
  <c r="N5977" i="1"/>
  <c r="B5978" i="1" s="1"/>
  <c r="L5977" i="1" l="1"/>
  <c r="H5978" i="1"/>
  <c r="D5978" i="1"/>
  <c r="P5978" i="1" s="1"/>
  <c r="J5978" i="1"/>
  <c r="P5977" i="1"/>
  <c r="O5977" i="1"/>
  <c r="N5978" i="1" l="1"/>
  <c r="B5979" i="1" s="1"/>
  <c r="D5979" i="1" s="1"/>
  <c r="P5979" i="1" s="1"/>
  <c r="O5978" i="1"/>
  <c r="L5978" i="1"/>
  <c r="J5979" i="1"/>
  <c r="H5979" i="1" l="1"/>
  <c r="L5979" i="1" s="1"/>
  <c r="O5979" i="1"/>
  <c r="N5979" i="1"/>
  <c r="B5980" i="1" s="1"/>
  <c r="J5980" i="1" l="1"/>
  <c r="H5980" i="1"/>
  <c r="D5980" i="1"/>
  <c r="P5980" i="1" s="1"/>
  <c r="N5980" i="1" l="1"/>
  <c r="B5981" i="1" s="1"/>
  <c r="L5980" i="1"/>
  <c r="O5980" i="1"/>
  <c r="O5981" i="1"/>
  <c r="J5981" i="1"/>
  <c r="H5981" i="1"/>
  <c r="L5981" i="1" s="1"/>
  <c r="D5981" i="1"/>
  <c r="P5981" i="1" s="1"/>
  <c r="N5981" i="1"/>
  <c r="B5982" i="1" s="1"/>
  <c r="D5982" i="1" l="1"/>
  <c r="P5982" i="1" s="1"/>
  <c r="J5982" i="1"/>
  <c r="H5982" i="1"/>
  <c r="L5982" i="1" l="1"/>
  <c r="O5982" i="1"/>
  <c r="N5982" i="1"/>
  <c r="B5983" i="1" s="1"/>
  <c r="J5983" i="1" l="1"/>
  <c r="H5983" i="1"/>
  <c r="L5983" i="1" s="1"/>
  <c r="D5983" i="1"/>
  <c r="P5983" i="1" s="1"/>
  <c r="N5983" i="1"/>
  <c r="B5984" i="1" s="1"/>
  <c r="O5983" i="1" l="1"/>
  <c r="J5984" i="1"/>
  <c r="H5984" i="1"/>
  <c r="D5984" i="1"/>
  <c r="P5984" i="1" s="1"/>
  <c r="O5984" i="1" l="1"/>
  <c r="N5984" i="1"/>
  <c r="B5985" i="1" s="1"/>
  <c r="D5985" i="1" s="1"/>
  <c r="L5984" i="1"/>
  <c r="J5985" i="1"/>
  <c r="P5985" i="1" l="1"/>
  <c r="O5985" i="1"/>
  <c r="N5985" i="1"/>
  <c r="B5986" i="1" s="1"/>
  <c r="H5986" i="1" s="1"/>
  <c r="H5985" i="1"/>
  <c r="L5985" i="1" s="1"/>
  <c r="J5986" i="1" l="1"/>
  <c r="L5986" i="1" s="1"/>
  <c r="D5986" i="1"/>
  <c r="N5986" i="1" s="1"/>
  <c r="B5987" i="1" s="1"/>
  <c r="P5986" i="1" l="1"/>
  <c r="O5986" i="1"/>
  <c r="J5987" i="1"/>
  <c r="H5987" i="1"/>
  <c r="D5987" i="1"/>
  <c r="P5987" i="1" l="1"/>
  <c r="O5987" i="1"/>
  <c r="N5987" i="1"/>
  <c r="B5988" i="1" s="1"/>
  <c r="L5987" i="1"/>
  <c r="J5988" i="1" l="1"/>
  <c r="H5988" i="1"/>
  <c r="D5988" i="1"/>
  <c r="P5988" i="1" s="1"/>
  <c r="O5988" i="1" l="1"/>
  <c r="N5988" i="1"/>
  <c r="B5989" i="1" s="1"/>
  <c r="L5988" i="1"/>
  <c r="J5989" i="1" l="1"/>
  <c r="H5989" i="1"/>
  <c r="D5989" i="1"/>
  <c r="P5989" i="1" l="1"/>
  <c r="O5989" i="1"/>
  <c r="N5989" i="1"/>
  <c r="B5990" i="1" s="1"/>
  <c r="L5989" i="1"/>
  <c r="H5990" i="1" l="1"/>
  <c r="D5990" i="1"/>
  <c r="P5990" i="1" s="1"/>
  <c r="J5990" i="1"/>
  <c r="O5990" i="1"/>
  <c r="N5990" i="1" l="1"/>
  <c r="B5991" i="1" s="1"/>
  <c r="L5990" i="1"/>
  <c r="D5991" i="1" l="1"/>
  <c r="J5991" i="1"/>
  <c r="H5991" i="1"/>
  <c r="L5991" i="1" l="1"/>
  <c r="P5991" i="1"/>
  <c r="O5991" i="1"/>
  <c r="N5991" i="1"/>
  <c r="B5992" i="1" s="1"/>
  <c r="J5992" i="1" l="1"/>
  <c r="H5992" i="1"/>
  <c r="D5992" i="1"/>
  <c r="P5992" i="1" s="1"/>
  <c r="O5992" i="1" l="1"/>
  <c r="N5992" i="1"/>
  <c r="B5993" i="1" s="1"/>
  <c r="L5992" i="1"/>
  <c r="J5993" i="1" l="1"/>
  <c r="D5993" i="1"/>
  <c r="H5993" i="1"/>
  <c r="L5993" i="1" s="1"/>
  <c r="N5993" i="1"/>
  <c r="B5994" i="1" s="1"/>
  <c r="H5994" i="1" l="1"/>
  <c r="D5994" i="1"/>
  <c r="P5994" i="1" s="1"/>
  <c r="J5994" i="1"/>
  <c r="P5993" i="1"/>
  <c r="O5993" i="1"/>
  <c r="N5994" i="1" l="1"/>
  <c r="B5995" i="1" s="1"/>
  <c r="O5994" i="1"/>
  <c r="L5994" i="1"/>
  <c r="D5995" i="1" l="1"/>
  <c r="P5995" i="1" s="1"/>
  <c r="J5995" i="1"/>
  <c r="H5995" i="1"/>
  <c r="L5995" i="1" l="1"/>
  <c r="N5995" i="1"/>
  <c r="B5996" i="1" s="1"/>
  <c r="O5995" i="1"/>
  <c r="J5996" i="1" l="1"/>
  <c r="D5996" i="1"/>
  <c r="P5996" i="1" s="1"/>
  <c r="H5996" i="1"/>
  <c r="L5996" i="1" s="1"/>
  <c r="O5996" i="1" l="1"/>
  <c r="N5996" i="1"/>
  <c r="B5997" i="1" s="1"/>
  <c r="J5997" i="1" l="1"/>
  <c r="H5997" i="1"/>
  <c r="D5997" i="1"/>
  <c r="P5997" i="1" s="1"/>
  <c r="N5997" i="1" l="1"/>
  <c r="B5998" i="1" s="1"/>
  <c r="H5998" i="1" s="1"/>
  <c r="L5997" i="1"/>
  <c r="D5998" i="1"/>
  <c r="P5998" i="1" s="1"/>
  <c r="J5998" i="1"/>
  <c r="O5997" i="1"/>
  <c r="O5998" i="1" l="1"/>
  <c r="N5998" i="1"/>
  <c r="B5999" i="1" s="1"/>
  <c r="L5998" i="1"/>
  <c r="J5999" i="1" l="1"/>
  <c r="H5999" i="1"/>
  <c r="D5999" i="1"/>
  <c r="P5999" i="1" l="1"/>
  <c r="O5999" i="1"/>
  <c r="N5999" i="1"/>
  <c r="B6000" i="1" s="1"/>
  <c r="L5999" i="1"/>
  <c r="J6000" i="1" l="1"/>
  <c r="H6000" i="1"/>
  <c r="D6000" i="1"/>
  <c r="P6000" i="1" s="1"/>
  <c r="O6000" i="1"/>
  <c r="N6000" i="1" l="1"/>
  <c r="B6001" i="1" s="1"/>
  <c r="H6001" i="1" s="1"/>
  <c r="L6000" i="1"/>
  <c r="D6001" i="1"/>
  <c r="P6001" i="1" s="1"/>
  <c r="J6001" i="1"/>
  <c r="L6001" i="1" l="1"/>
  <c r="O6001" i="1"/>
  <c r="O6002" i="1" s="1"/>
  <c r="N6001" i="1"/>
  <c r="B6002" i="1" s="1"/>
  <c r="H6002" i="1"/>
  <c r="D6002" i="1"/>
  <c r="P6002" i="1" s="1"/>
  <c r="J6002" i="1"/>
  <c r="L6002" i="1" l="1"/>
  <c r="N6002" i="1"/>
  <c r="B6003" i="1" s="1"/>
  <c r="J6003" i="1" l="1"/>
  <c r="H6003" i="1"/>
  <c r="D6003" i="1"/>
  <c r="P6003" i="1" l="1"/>
  <c r="O6003" i="1"/>
  <c r="N6003" i="1"/>
  <c r="B6004" i="1" s="1"/>
  <c r="L6003" i="1"/>
  <c r="D6004" i="1" l="1"/>
  <c r="P6004" i="1" s="1"/>
  <c r="J6004" i="1"/>
  <c r="H6004" i="1"/>
  <c r="L6004" i="1" l="1"/>
  <c r="N6004" i="1"/>
  <c r="B6005" i="1" s="1"/>
  <c r="O6004" i="1"/>
  <c r="J6005" i="1" l="1"/>
  <c r="H6005" i="1"/>
  <c r="D6005" i="1"/>
  <c r="P6005" i="1" s="1"/>
  <c r="O6005" i="1"/>
  <c r="N6005" i="1" l="1"/>
  <c r="B6006" i="1" s="1"/>
  <c r="J6006" i="1" s="1"/>
  <c r="L6005" i="1"/>
  <c r="D6006" i="1"/>
  <c r="P6006" i="1" s="1"/>
  <c r="H6006" i="1"/>
  <c r="L6006" i="1" l="1"/>
  <c r="O6006" i="1"/>
  <c r="N6006" i="1"/>
  <c r="B6007" i="1" s="1"/>
  <c r="D6007" i="1" l="1"/>
  <c r="P6007" i="1" s="1"/>
  <c r="J6007" i="1"/>
  <c r="H6007" i="1"/>
  <c r="O6007" i="1"/>
  <c r="N6007" i="1" l="1"/>
  <c r="B6008" i="1" s="1"/>
  <c r="J6008" i="1" s="1"/>
  <c r="H6008" i="1"/>
  <c r="L6007" i="1"/>
  <c r="L6008" i="1" l="1"/>
  <c r="D6008" i="1"/>
  <c r="P6008" i="1" l="1"/>
  <c r="O6008" i="1"/>
  <c r="N6008" i="1"/>
  <c r="B6009" i="1" s="1"/>
  <c r="J6009" i="1" l="1"/>
  <c r="D6009" i="1"/>
  <c r="P6009" i="1" s="1"/>
  <c r="H6009" i="1"/>
  <c r="O6009" i="1" l="1"/>
  <c r="L6009" i="1"/>
  <c r="N6009" i="1"/>
  <c r="B6010" i="1" s="1"/>
  <c r="H6010" i="1" l="1"/>
  <c r="J6010" i="1"/>
  <c r="D6010" i="1"/>
  <c r="P6010" i="1" s="1"/>
  <c r="N6010" i="1" l="1"/>
  <c r="B6011" i="1" s="1"/>
  <c r="O6010" i="1"/>
  <c r="O6011" i="1" s="1"/>
  <c r="D6011" i="1"/>
  <c r="P6011" i="1" s="1"/>
  <c r="H6011" i="1"/>
  <c r="J6011" i="1"/>
  <c r="L6010" i="1"/>
  <c r="N6011" i="1" l="1"/>
  <c r="B6012" i="1" s="1"/>
  <c r="L6011" i="1"/>
  <c r="J6012" i="1"/>
  <c r="D6012" i="1"/>
  <c r="P6012" i="1" s="1"/>
  <c r="H6012" i="1"/>
  <c r="L6012" i="1" s="1"/>
  <c r="N6012" i="1"/>
  <c r="B6013" i="1" s="1"/>
  <c r="O6012" i="1" l="1"/>
  <c r="J6013" i="1"/>
  <c r="D6013" i="1"/>
  <c r="O6013" i="1" s="1"/>
  <c r="H6013" i="1"/>
  <c r="L6013" i="1" s="1"/>
  <c r="P6013" i="1" l="1"/>
  <c r="N6013" i="1"/>
  <c r="B6014" i="1" s="1"/>
  <c r="J6014" i="1" l="1"/>
  <c r="H6014" i="1"/>
  <c r="D6014" i="1"/>
  <c r="P6014" i="1" l="1"/>
  <c r="O6014" i="1"/>
  <c r="N6014" i="1"/>
  <c r="B6015" i="1" s="1"/>
  <c r="L6014" i="1"/>
  <c r="H6015" i="1" l="1"/>
  <c r="J6015" i="1"/>
  <c r="D6015" i="1"/>
  <c r="P6015" i="1" s="1"/>
  <c r="O6015" i="1"/>
  <c r="L6015" i="1" l="1"/>
  <c r="N6015" i="1"/>
  <c r="B6016" i="1" s="1"/>
  <c r="D6016" i="1" l="1"/>
  <c r="J6016" i="1"/>
  <c r="N6016" i="1"/>
  <c r="B6017" i="1" s="1"/>
  <c r="H6016" i="1"/>
  <c r="L6016" i="1" s="1"/>
  <c r="J6017" i="1" l="1"/>
  <c r="D6017" i="1"/>
  <c r="P6017" i="1" s="1"/>
  <c r="H6017" i="1"/>
  <c r="N6017" i="1"/>
  <c r="B6018" i="1" s="1"/>
  <c r="P6016" i="1"/>
  <c r="O6016" i="1"/>
  <c r="O6017" i="1" s="1"/>
  <c r="L6017" i="1" l="1"/>
  <c r="D6018" i="1"/>
  <c r="N6018" i="1" s="1"/>
  <c r="B6019" i="1" s="1"/>
  <c r="J6018" i="1"/>
  <c r="H6018" i="1"/>
  <c r="L6018" i="1" l="1"/>
  <c r="J6019" i="1"/>
  <c r="H6019" i="1"/>
  <c r="D6019" i="1"/>
  <c r="P6018" i="1"/>
  <c r="O6018" i="1"/>
  <c r="O6019" i="1" s="1"/>
  <c r="P6019" i="1" l="1"/>
  <c r="N6019" i="1"/>
  <c r="B6020" i="1" s="1"/>
  <c r="L6019" i="1"/>
  <c r="D6020" i="1" l="1"/>
  <c r="J6020" i="1"/>
  <c r="H6020" i="1"/>
  <c r="L6020" i="1" l="1"/>
  <c r="P6020" i="1"/>
  <c r="O6020" i="1"/>
  <c r="N6020" i="1"/>
  <c r="B6021" i="1" s="1"/>
  <c r="J6021" i="1" l="1"/>
  <c r="D6021" i="1"/>
  <c r="P6021" i="1" s="1"/>
  <c r="H6021" i="1"/>
  <c r="O6021" i="1"/>
  <c r="L6021" i="1" l="1"/>
  <c r="N6021" i="1"/>
  <c r="B6022" i="1" s="1"/>
  <c r="D6022" i="1" l="1"/>
  <c r="J6022" i="1"/>
  <c r="H6022" i="1"/>
  <c r="L6022" i="1" l="1"/>
  <c r="P6022" i="1"/>
  <c r="O6022" i="1"/>
  <c r="N6022" i="1"/>
  <c r="B6023" i="1" s="1"/>
  <c r="J6023" i="1" l="1"/>
  <c r="H6023" i="1"/>
  <c r="D6023" i="1"/>
  <c r="P6023" i="1" s="1"/>
  <c r="O6023" i="1"/>
  <c r="N6023" i="1" l="1"/>
  <c r="B6024" i="1" s="1"/>
  <c r="L6023" i="1"/>
  <c r="D6024" i="1" l="1"/>
  <c r="H6024" i="1"/>
  <c r="J6024" i="1"/>
  <c r="P6024" i="1" l="1"/>
  <c r="O6024" i="1"/>
  <c r="N6024" i="1"/>
  <c r="B6025" i="1" s="1"/>
  <c r="L6024" i="1"/>
  <c r="J6025" i="1" l="1"/>
  <c r="D6025" i="1"/>
  <c r="P6025" i="1" s="1"/>
  <c r="H6025" i="1"/>
  <c r="L6025" i="1" s="1"/>
  <c r="N6025" i="1"/>
  <c r="B6026" i="1" s="1"/>
  <c r="O6025" i="1" l="1"/>
  <c r="J6026" i="1"/>
  <c r="H6026" i="1"/>
  <c r="D6026" i="1"/>
  <c r="P6026" i="1" s="1"/>
  <c r="O6026" i="1" l="1"/>
  <c r="N6026" i="1"/>
  <c r="B6027" i="1" s="1"/>
  <c r="L6026" i="1"/>
  <c r="D6027" i="1" l="1"/>
  <c r="J6027" i="1"/>
  <c r="H6027" i="1"/>
  <c r="P6027" i="1" l="1"/>
  <c r="O6027" i="1"/>
  <c r="L6027" i="1"/>
  <c r="N6027" i="1"/>
  <c r="B6028" i="1" s="1"/>
  <c r="H6028" i="1" l="1"/>
  <c r="J6028" i="1"/>
  <c r="D6028" i="1"/>
  <c r="P6028" i="1" s="1"/>
  <c r="O6028" i="1"/>
  <c r="L6028" i="1" l="1"/>
  <c r="N6028" i="1"/>
  <c r="B6029" i="1" s="1"/>
  <c r="H6029" i="1" l="1"/>
  <c r="J6029" i="1"/>
  <c r="D6029" i="1"/>
  <c r="L6029" i="1" l="1"/>
  <c r="P6029" i="1"/>
  <c r="O6029" i="1"/>
  <c r="N6029" i="1"/>
  <c r="B6030" i="1" s="1"/>
  <c r="J6030" i="1" l="1"/>
  <c r="H6030" i="1"/>
  <c r="D6030" i="1"/>
  <c r="P6030" i="1" s="1"/>
  <c r="O6030" i="1"/>
  <c r="N6030" i="1" l="1"/>
  <c r="B6031" i="1" s="1"/>
  <c r="L6030" i="1"/>
  <c r="H6031" i="1" l="1"/>
  <c r="J6031" i="1"/>
  <c r="D6031" i="1"/>
  <c r="L6031" i="1" l="1"/>
  <c r="P6031" i="1"/>
  <c r="O6031" i="1"/>
  <c r="N6031" i="1"/>
  <c r="B6032" i="1" s="1"/>
  <c r="D6032" i="1" l="1"/>
  <c r="P6032" i="1" s="1"/>
  <c r="H6032" i="1"/>
  <c r="J6032" i="1"/>
  <c r="N6032" i="1"/>
  <c r="B6033" i="1" s="1"/>
  <c r="O6032" i="1"/>
  <c r="J6033" i="1" l="1"/>
  <c r="D6033" i="1"/>
  <c r="P6033" i="1" s="1"/>
  <c r="H6033" i="1"/>
  <c r="L6033" i="1" s="1"/>
  <c r="L6032" i="1"/>
  <c r="O6033" i="1" l="1"/>
  <c r="N6033" i="1"/>
  <c r="B6034" i="1" s="1"/>
  <c r="H6034" i="1" l="1"/>
  <c r="D6034" i="1"/>
  <c r="J6034" i="1"/>
  <c r="N6034" i="1"/>
  <c r="B6035" i="1" s="1"/>
  <c r="L6034" i="1" l="1"/>
  <c r="J6035" i="1"/>
  <c r="D6035" i="1"/>
  <c r="P6035" i="1" s="1"/>
  <c r="H6035" i="1"/>
  <c r="P6034" i="1"/>
  <c r="O6034" i="1"/>
  <c r="O6035" i="1" l="1"/>
  <c r="L6035" i="1"/>
  <c r="N6035" i="1"/>
  <c r="B6036" i="1" s="1"/>
  <c r="J6036" i="1"/>
  <c r="D6036" i="1"/>
  <c r="P6036" i="1" s="1"/>
  <c r="H6036" i="1"/>
  <c r="L6036" i="1" s="1"/>
  <c r="N6036" i="1"/>
  <c r="B6037" i="1" s="1"/>
  <c r="D6037" i="1" l="1"/>
  <c r="P6037" i="1" s="1"/>
  <c r="J6037" i="1"/>
  <c r="H6037" i="1"/>
  <c r="O6036" i="1"/>
  <c r="O6037" i="1" s="1"/>
  <c r="L6037" i="1" l="1"/>
  <c r="N6037" i="1"/>
  <c r="B6038" i="1" s="1"/>
  <c r="H6038" i="1" l="1"/>
  <c r="D6038" i="1"/>
  <c r="J6038" i="1"/>
  <c r="N6038" i="1"/>
  <c r="B6039" i="1" s="1"/>
  <c r="L6038" i="1" l="1"/>
  <c r="J6039" i="1"/>
  <c r="D6039" i="1"/>
  <c r="P6039" i="1" s="1"/>
  <c r="H6039" i="1"/>
  <c r="L6039" i="1" s="1"/>
  <c r="N6039" i="1"/>
  <c r="B6040" i="1" s="1"/>
  <c r="P6038" i="1"/>
  <c r="O6038" i="1"/>
  <c r="O6039" i="1" s="1"/>
  <c r="H6040" i="1" l="1"/>
  <c r="D6040" i="1"/>
  <c r="P6040" i="1" s="1"/>
  <c r="J6040" i="1"/>
  <c r="O6040" i="1" l="1"/>
  <c r="L6040" i="1"/>
  <c r="N6040" i="1"/>
  <c r="B6041" i="1" s="1"/>
  <c r="J6041" i="1" l="1"/>
  <c r="H6041" i="1"/>
  <c r="D6041" i="1"/>
  <c r="P6041" i="1" l="1"/>
  <c r="O6041" i="1"/>
  <c r="N6041" i="1"/>
  <c r="B6042" i="1" s="1"/>
  <c r="L6041" i="1"/>
  <c r="D6042" i="1" l="1"/>
  <c r="P6042" i="1" s="1"/>
  <c r="J6042" i="1"/>
  <c r="H6042" i="1"/>
  <c r="O6042" i="1"/>
  <c r="L6042" i="1" l="1"/>
  <c r="N6042" i="1"/>
  <c r="B6043" i="1" s="1"/>
  <c r="D6043" i="1" l="1"/>
  <c r="H6043" i="1"/>
  <c r="L6043" i="1" s="1"/>
  <c r="J6043" i="1"/>
  <c r="P6043" i="1" l="1"/>
  <c r="O6043" i="1"/>
  <c r="N6043" i="1"/>
  <c r="B6044" i="1" s="1"/>
  <c r="J6044" i="1" l="1"/>
  <c r="D6044" i="1"/>
  <c r="P6044" i="1" s="1"/>
  <c r="H6044" i="1"/>
  <c r="L6044" i="1" s="1"/>
  <c r="N6044" i="1"/>
  <c r="B6045" i="1" s="1"/>
  <c r="O6044" i="1" l="1"/>
  <c r="O6045" i="1"/>
  <c r="J6045" i="1"/>
  <c r="H6045" i="1"/>
  <c r="L6045" i="1" s="1"/>
  <c r="D6045" i="1"/>
  <c r="P6045" i="1" s="1"/>
  <c r="N6045" i="1"/>
  <c r="B6046" i="1" s="1"/>
  <c r="H6046" i="1" l="1"/>
  <c r="D6046" i="1"/>
  <c r="P6046" i="1" s="1"/>
  <c r="J6046" i="1"/>
  <c r="N6046" i="1"/>
  <c r="B6047" i="1" s="1"/>
  <c r="O6046" i="1" l="1"/>
  <c r="D6047" i="1"/>
  <c r="P6047" i="1" s="1"/>
  <c r="H6047" i="1"/>
  <c r="J6047" i="1"/>
  <c r="O6047" i="1"/>
  <c r="L6046" i="1"/>
  <c r="N6047" i="1" l="1"/>
  <c r="B6048" i="1" s="1"/>
  <c r="H6048" i="1"/>
  <c r="L6048" i="1" s="1"/>
  <c r="J6048" i="1"/>
  <c r="D6048" i="1"/>
  <c r="P6048" i="1" s="1"/>
  <c r="L6047" i="1"/>
  <c r="O6048" i="1" l="1"/>
  <c r="N6048" i="1"/>
  <c r="B6049" i="1" s="1"/>
  <c r="J6049" i="1" l="1"/>
  <c r="D6049" i="1"/>
  <c r="P6049" i="1" s="1"/>
  <c r="H6049" i="1"/>
  <c r="L6049" i="1" s="1"/>
  <c r="N6049" i="1"/>
  <c r="B6050" i="1" s="1"/>
  <c r="J6050" i="1" l="1"/>
  <c r="H6050" i="1"/>
  <c r="L6050" i="1" s="1"/>
  <c r="D6050" i="1"/>
  <c r="P6050" i="1" s="1"/>
  <c r="N6050" i="1"/>
  <c r="B6051" i="1" s="1"/>
  <c r="O6049" i="1"/>
  <c r="O6050" i="1" s="1"/>
  <c r="H6051" i="1" l="1"/>
  <c r="J6051" i="1"/>
  <c r="D6051" i="1"/>
  <c r="P6051" i="1" s="1"/>
  <c r="N6051" i="1"/>
  <c r="B6052" i="1" s="1"/>
  <c r="O6051" i="1"/>
  <c r="D6052" i="1" l="1"/>
  <c r="P6052" i="1" s="1"/>
  <c r="H6052" i="1"/>
  <c r="J6052" i="1"/>
  <c r="O6052" i="1"/>
  <c r="L6051" i="1"/>
  <c r="N6052" i="1" l="1"/>
  <c r="B6053" i="1" s="1"/>
  <c r="L6052" i="1"/>
  <c r="H6053" i="1" l="1"/>
  <c r="J6053" i="1"/>
  <c r="D6053" i="1"/>
  <c r="L6053" i="1" l="1"/>
  <c r="P6053" i="1"/>
  <c r="O6053" i="1"/>
  <c r="N6053" i="1"/>
  <c r="B6054" i="1" s="1"/>
  <c r="D6054" i="1" l="1"/>
  <c r="P6054" i="1" s="1"/>
  <c r="J6054" i="1"/>
  <c r="H6054" i="1"/>
  <c r="O6054" i="1"/>
  <c r="L6054" i="1" l="1"/>
  <c r="N6054" i="1"/>
  <c r="B6055" i="1" s="1"/>
  <c r="J6055" i="1" l="1"/>
  <c r="D6055" i="1"/>
  <c r="H6055" i="1"/>
  <c r="L6055" i="1" s="1"/>
  <c r="N6055" i="1"/>
  <c r="B6056" i="1" s="1"/>
  <c r="D6056" i="1" l="1"/>
  <c r="H6056" i="1"/>
  <c r="J6056" i="1"/>
  <c r="P6055" i="1"/>
  <c r="O6055" i="1"/>
  <c r="O6056" i="1" s="1"/>
  <c r="P6056" i="1" l="1"/>
  <c r="N6056" i="1"/>
  <c r="B6057" i="1" s="1"/>
  <c r="L6056" i="1"/>
  <c r="J6057" i="1" l="1"/>
  <c r="H6057" i="1"/>
  <c r="L6057" i="1" s="1"/>
  <c r="D6057" i="1"/>
  <c r="N6057" i="1"/>
  <c r="B6058" i="1" s="1"/>
  <c r="J6058" i="1" l="1"/>
  <c r="H6058" i="1"/>
  <c r="L6058" i="1" s="1"/>
  <c r="D6058" i="1"/>
  <c r="P6058" i="1" s="1"/>
  <c r="N6058" i="1"/>
  <c r="B6059" i="1" s="1"/>
  <c r="O6057" i="1"/>
  <c r="O6058" i="1" s="1"/>
  <c r="P6057" i="1"/>
  <c r="D6059" i="1" l="1"/>
  <c r="P6059" i="1" s="1"/>
  <c r="H6059" i="1"/>
  <c r="L6059" i="1" s="1"/>
  <c r="J6059" i="1"/>
  <c r="N6059" i="1"/>
  <c r="B6060" i="1" s="1"/>
  <c r="O6059" i="1"/>
  <c r="J6060" i="1" l="1"/>
  <c r="D6060" i="1"/>
  <c r="H6060" i="1"/>
  <c r="L6060" i="1" s="1"/>
  <c r="O6060" i="1"/>
  <c r="P6060" i="1" l="1"/>
  <c r="N6060" i="1"/>
  <c r="B6061" i="1" s="1"/>
  <c r="D6061" i="1" l="1"/>
  <c r="H6061" i="1"/>
  <c r="L6061" i="1" s="1"/>
  <c r="J6061" i="1"/>
  <c r="N6061" i="1"/>
  <c r="B6062" i="1" s="1"/>
  <c r="J6062" i="1" s="1"/>
  <c r="D6062" i="1" l="1"/>
  <c r="P6062" i="1" s="1"/>
  <c r="H6062" i="1"/>
  <c r="L6062" i="1" s="1"/>
  <c r="P6061" i="1"/>
  <c r="O6061" i="1"/>
  <c r="O6062" i="1" s="1"/>
  <c r="N6062" i="1"/>
  <c r="B6063" i="1" s="1"/>
  <c r="J6063" i="1" l="1"/>
  <c r="H6063" i="1"/>
  <c r="D6063" i="1"/>
  <c r="N6063" i="1" s="1"/>
  <c r="B6064" i="1" s="1"/>
  <c r="J6064" i="1" l="1"/>
  <c r="H6064" i="1"/>
  <c r="D6064" i="1"/>
  <c r="P6064" i="1" s="1"/>
  <c r="L6063" i="1"/>
  <c r="P6063" i="1"/>
  <c r="O6063" i="1"/>
  <c r="O6064" i="1" s="1"/>
  <c r="N6064" i="1" l="1"/>
  <c r="B6065" i="1" s="1"/>
  <c r="L6064" i="1"/>
  <c r="J6065" i="1" l="1"/>
  <c r="D6065" i="1"/>
  <c r="H6065" i="1"/>
  <c r="L6065" i="1" s="1"/>
  <c r="N6065" i="1"/>
  <c r="B6066" i="1" s="1"/>
  <c r="J6066" i="1" l="1"/>
  <c r="D6066" i="1"/>
  <c r="P6066" i="1" s="1"/>
  <c r="H6066" i="1"/>
  <c r="N6066" i="1"/>
  <c r="B6067" i="1" s="1"/>
  <c r="P6065" i="1"/>
  <c r="O6065" i="1"/>
  <c r="O6066" i="1" s="1"/>
  <c r="L6066" i="1" l="1"/>
  <c r="D6067" i="1"/>
  <c r="P6067" i="1" s="1"/>
  <c r="J6067" i="1"/>
  <c r="H6067" i="1"/>
  <c r="L6067" i="1" s="1"/>
  <c r="N6067" i="1" l="1"/>
  <c r="B6068" i="1" s="1"/>
  <c r="O6067" i="1"/>
  <c r="J6068" i="1" l="1"/>
  <c r="H6068" i="1"/>
  <c r="D6068" i="1"/>
  <c r="P6068" i="1" s="1"/>
  <c r="O6068" i="1"/>
  <c r="N6068" i="1" l="1"/>
  <c r="B6069" i="1" s="1"/>
  <c r="L6068" i="1"/>
  <c r="D6069" i="1" l="1"/>
  <c r="J6069" i="1"/>
  <c r="H6069" i="1"/>
  <c r="L6069" i="1" l="1"/>
  <c r="P6069" i="1"/>
  <c r="O6069" i="1"/>
  <c r="N6069" i="1"/>
  <c r="B6070" i="1" s="1"/>
  <c r="H6070" i="1" l="1"/>
  <c r="D6070" i="1"/>
  <c r="P6070" i="1" s="1"/>
  <c r="J6070" i="1"/>
  <c r="O6070" i="1"/>
  <c r="N6070" i="1" l="1"/>
  <c r="B6071" i="1" s="1"/>
  <c r="L6070" i="1"/>
  <c r="J6071" i="1" l="1"/>
  <c r="H6071" i="1"/>
  <c r="D6071" i="1"/>
  <c r="P6071" i="1" l="1"/>
  <c r="O6071" i="1"/>
  <c r="N6071" i="1"/>
  <c r="B6072" i="1" s="1"/>
  <c r="L6071" i="1"/>
  <c r="J6072" i="1" l="1"/>
  <c r="H6072" i="1"/>
  <c r="D6072" i="1"/>
  <c r="P6072" i="1" s="1"/>
  <c r="O6072" i="1" l="1"/>
  <c r="N6072" i="1"/>
  <c r="B6073" i="1" s="1"/>
  <c r="L6072" i="1"/>
  <c r="D6073" i="1" l="1"/>
  <c r="P6073" i="1" s="1"/>
  <c r="J6073" i="1"/>
  <c r="H6073" i="1"/>
  <c r="N6073" i="1" l="1"/>
  <c r="B6074" i="1" s="1"/>
  <c r="O6073" i="1"/>
  <c r="O6074" i="1" s="1"/>
  <c r="D6074" i="1"/>
  <c r="P6074" i="1" s="1"/>
  <c r="J6074" i="1"/>
  <c r="N6074" i="1"/>
  <c r="B6075" i="1" s="1"/>
  <c r="H6074" i="1"/>
  <c r="L6074" i="1" s="1"/>
  <c r="L6073" i="1"/>
  <c r="J6075" i="1" l="1"/>
  <c r="D6075" i="1"/>
  <c r="P6075" i="1" s="1"/>
  <c r="H6075" i="1"/>
  <c r="L6075" i="1" s="1"/>
  <c r="N6075" i="1"/>
  <c r="B6076" i="1" s="1"/>
  <c r="O6075" i="1" l="1"/>
  <c r="D6076" i="1"/>
  <c r="J6076" i="1"/>
  <c r="H6076" i="1"/>
  <c r="O6076" i="1" l="1"/>
  <c r="L6076" i="1"/>
  <c r="N6076" i="1"/>
  <c r="B6077" i="1" s="1"/>
  <c r="P6076" i="1"/>
  <c r="J6077" i="1" l="1"/>
  <c r="H6077" i="1"/>
  <c r="D6077" i="1"/>
  <c r="P6077" i="1" l="1"/>
  <c r="O6077" i="1"/>
  <c r="N6077" i="1"/>
  <c r="B6078" i="1" s="1"/>
  <c r="L6077" i="1"/>
  <c r="D6078" i="1" l="1"/>
  <c r="P6078" i="1" s="1"/>
  <c r="J6078" i="1"/>
  <c r="N6078" i="1"/>
  <c r="B6079" i="1" s="1"/>
  <c r="H6078" i="1"/>
  <c r="O6078" i="1" l="1"/>
  <c r="L6078" i="1"/>
  <c r="D6079" i="1"/>
  <c r="P6079" i="1" s="1"/>
  <c r="J6079" i="1"/>
  <c r="H6079" i="1"/>
  <c r="L6079" i="1" l="1"/>
  <c r="N6079" i="1"/>
  <c r="B6080" i="1" s="1"/>
  <c r="O6079" i="1"/>
  <c r="D6080" i="1" l="1"/>
  <c r="P6080" i="1" s="1"/>
  <c r="J6080" i="1"/>
  <c r="H6080" i="1"/>
  <c r="N6080" i="1" l="1"/>
  <c r="B6081" i="1" s="1"/>
  <c r="O6080" i="1"/>
  <c r="J6081" i="1"/>
  <c r="H6081" i="1"/>
  <c r="D6081" i="1"/>
  <c r="P6081" i="1" s="1"/>
  <c r="L6080" i="1"/>
  <c r="O6081" i="1" l="1"/>
  <c r="N6081" i="1"/>
  <c r="B6082" i="1" s="1"/>
  <c r="L6081" i="1"/>
  <c r="J6082" i="1" l="1"/>
  <c r="H6082" i="1"/>
  <c r="D6082" i="1"/>
  <c r="N6082" i="1" s="1"/>
  <c r="B6083" i="1" s="1"/>
  <c r="D6083" i="1" l="1"/>
  <c r="P6083" i="1" s="1"/>
  <c r="H6083" i="1"/>
  <c r="J6083" i="1"/>
  <c r="L6082" i="1"/>
  <c r="P6082" i="1"/>
  <c r="O6082" i="1"/>
  <c r="O6083" i="1" l="1"/>
  <c r="N6083" i="1"/>
  <c r="B6084" i="1" s="1"/>
  <c r="L6083" i="1"/>
  <c r="J6084" i="1" l="1"/>
  <c r="H6084" i="1"/>
  <c r="D6084" i="1"/>
  <c r="N6084" i="1" s="1"/>
  <c r="B6085" i="1" s="1"/>
  <c r="D6085" i="1" l="1"/>
  <c r="P6085" i="1" s="1"/>
  <c r="J6085" i="1"/>
  <c r="H6085" i="1"/>
  <c r="L6084" i="1"/>
  <c r="P6084" i="1"/>
  <c r="O6084" i="1"/>
  <c r="O6085" i="1" s="1"/>
  <c r="L6085" i="1" l="1"/>
  <c r="N6085" i="1"/>
  <c r="B6086" i="1" s="1"/>
  <c r="H6086" i="1" l="1"/>
  <c r="D6086" i="1"/>
  <c r="J6086" i="1"/>
  <c r="N6086" i="1"/>
  <c r="B6087" i="1" s="1"/>
  <c r="L6086" i="1" l="1"/>
  <c r="D6087" i="1"/>
  <c r="H6087" i="1"/>
  <c r="J6087" i="1"/>
  <c r="P6086" i="1"/>
  <c r="O6086" i="1"/>
  <c r="O6087" i="1" s="1"/>
  <c r="L6087" i="1" l="1"/>
  <c r="N6087" i="1"/>
  <c r="B6088" i="1" s="1"/>
  <c r="P6087" i="1"/>
  <c r="J6088" i="1" l="1"/>
  <c r="H6088" i="1"/>
  <c r="D6088" i="1"/>
  <c r="N6088" i="1" s="1"/>
  <c r="B6089" i="1" s="1"/>
  <c r="D6089" i="1" l="1"/>
  <c r="P6089" i="1" s="1"/>
  <c r="J6089" i="1"/>
  <c r="H6089" i="1"/>
  <c r="L6088" i="1"/>
  <c r="P6088" i="1"/>
  <c r="O6088" i="1"/>
  <c r="O6089" i="1" s="1"/>
  <c r="L6089" i="1" l="1"/>
  <c r="N6089" i="1"/>
  <c r="B6090" i="1" s="1"/>
  <c r="D6090" i="1" l="1"/>
  <c r="J6090" i="1"/>
  <c r="H6090" i="1"/>
  <c r="L6090" i="1" l="1"/>
  <c r="P6090" i="1"/>
  <c r="O6090" i="1"/>
  <c r="N6090" i="1"/>
  <c r="B6091" i="1" s="1"/>
  <c r="D6091" i="1" l="1"/>
  <c r="P6091" i="1" s="1"/>
  <c r="J6091" i="1"/>
  <c r="N6091" i="1"/>
  <c r="B6092" i="1" s="1"/>
  <c r="H6091" i="1"/>
  <c r="L6091" i="1" s="1"/>
  <c r="O6091" i="1"/>
  <c r="D6092" i="1" l="1"/>
  <c r="P6092" i="1" s="1"/>
  <c r="J6092" i="1"/>
  <c r="H6092" i="1"/>
  <c r="N6092" i="1" l="1"/>
  <c r="B6093" i="1" s="1"/>
  <c r="O6092" i="1"/>
  <c r="J6093" i="1"/>
  <c r="H6093" i="1"/>
  <c r="D6093" i="1"/>
  <c r="P6093" i="1" s="1"/>
  <c r="L6092" i="1"/>
  <c r="O6093" i="1" l="1"/>
  <c r="N6093" i="1"/>
  <c r="B6094" i="1" s="1"/>
  <c r="L6093" i="1"/>
  <c r="J6094" i="1" l="1"/>
  <c r="H6094" i="1"/>
  <c r="D6094" i="1"/>
  <c r="P6094" i="1" s="1"/>
  <c r="N6094" i="1" l="1"/>
  <c r="B6095" i="1" s="1"/>
  <c r="L6094" i="1"/>
  <c r="O6094" i="1"/>
  <c r="J6095" i="1"/>
  <c r="D6095" i="1"/>
  <c r="H6095" i="1"/>
  <c r="L6095" i="1" s="1"/>
  <c r="O6095" i="1"/>
  <c r="N6095" i="1" l="1"/>
  <c r="B6096" i="1" s="1"/>
  <c r="P6095" i="1"/>
  <c r="J6096" i="1" l="1"/>
  <c r="H6096" i="1"/>
  <c r="D6096" i="1"/>
  <c r="N6096" i="1" s="1"/>
  <c r="B6097" i="1" s="1"/>
  <c r="L6096" i="1" l="1"/>
  <c r="J6097" i="1"/>
  <c r="H6097" i="1"/>
  <c r="D6097" i="1"/>
  <c r="P6097" i="1" s="1"/>
  <c r="P6096" i="1"/>
  <c r="O6096" i="1"/>
  <c r="O6097" i="1" l="1"/>
  <c r="N6097" i="1"/>
  <c r="B6098" i="1" s="1"/>
  <c r="J6098" i="1" s="1"/>
  <c r="L6097" i="1"/>
  <c r="D6098" i="1"/>
  <c r="P6098" i="1" s="1"/>
  <c r="H6098" i="1"/>
  <c r="L6098" i="1" l="1"/>
  <c r="N6098" i="1"/>
  <c r="B6099" i="1" s="1"/>
  <c r="O6098" i="1"/>
  <c r="J6099" i="1" l="1"/>
  <c r="D6099" i="1"/>
  <c r="P6099" i="1" s="1"/>
  <c r="H6099" i="1"/>
  <c r="L6099" i="1" s="1"/>
  <c r="N6099" i="1"/>
  <c r="B6100" i="1" s="1"/>
  <c r="J6100" i="1" l="1"/>
  <c r="H6100" i="1"/>
  <c r="D6100" i="1"/>
  <c r="P6100" i="1" s="1"/>
  <c r="O6099" i="1"/>
  <c r="O6100" i="1" s="1"/>
  <c r="N6100" i="1" l="1"/>
  <c r="B6101" i="1" s="1"/>
  <c r="L6100" i="1"/>
  <c r="J6101" i="1"/>
  <c r="H6101" i="1"/>
  <c r="L6101" i="1" s="1"/>
  <c r="D6101" i="1"/>
  <c r="P6101" i="1" s="1"/>
  <c r="N6101" i="1"/>
  <c r="B6102" i="1" s="1"/>
  <c r="O6101" i="1"/>
  <c r="J6102" i="1" l="1"/>
  <c r="H6102" i="1"/>
  <c r="D6102" i="1"/>
  <c r="P6102" i="1" s="1"/>
  <c r="O6102" i="1"/>
  <c r="N6102" i="1" l="1"/>
  <c r="B6103" i="1" s="1"/>
  <c r="J6103" i="1" s="1"/>
  <c r="L6102" i="1"/>
  <c r="D6103" i="1"/>
  <c r="P6103" i="1" s="1"/>
  <c r="H6103" i="1"/>
  <c r="O6103" i="1"/>
  <c r="N6103" i="1" l="1"/>
  <c r="B6104" i="1" s="1"/>
  <c r="J6104" i="1" s="1"/>
  <c r="L6103" i="1"/>
  <c r="H6104" i="1" l="1"/>
  <c r="L6104" i="1" s="1"/>
  <c r="D6104" i="1"/>
  <c r="P6104" i="1" l="1"/>
  <c r="O6104" i="1"/>
  <c r="N6104" i="1"/>
  <c r="B6105" i="1" s="1"/>
  <c r="H6105" i="1" l="1"/>
  <c r="J6105" i="1"/>
  <c r="D6105" i="1"/>
  <c r="P6105" i="1" s="1"/>
  <c r="O6105" i="1"/>
  <c r="L6105" i="1" l="1"/>
  <c r="N6105" i="1"/>
  <c r="B6106" i="1" s="1"/>
  <c r="H6106" i="1" l="1"/>
  <c r="J6106" i="1"/>
  <c r="D6106" i="1"/>
  <c r="L6106" i="1" l="1"/>
  <c r="P6106" i="1"/>
  <c r="O6106" i="1"/>
  <c r="N6106" i="1"/>
  <c r="B6107" i="1" s="1"/>
  <c r="D6107" i="1" l="1"/>
  <c r="J6107" i="1"/>
  <c r="H6107" i="1"/>
  <c r="P6107" i="1" l="1"/>
  <c r="O6107" i="1"/>
  <c r="L6107" i="1"/>
  <c r="N6107" i="1"/>
  <c r="B6108" i="1" s="1"/>
  <c r="D6108" i="1" l="1"/>
  <c r="P6108" i="1" s="1"/>
  <c r="H6108" i="1"/>
  <c r="J6108" i="1"/>
  <c r="O6108" i="1"/>
  <c r="N6108" i="1" l="1"/>
  <c r="B6109" i="1" s="1"/>
  <c r="L6108" i="1"/>
  <c r="D6109" i="1" l="1"/>
  <c r="J6109" i="1"/>
  <c r="H6109" i="1"/>
  <c r="L6109" i="1" l="1"/>
  <c r="O6109" i="1"/>
  <c r="P6109" i="1"/>
  <c r="N6109" i="1"/>
  <c r="B6110" i="1" s="1"/>
  <c r="H6110" i="1" l="1"/>
  <c r="J6110" i="1"/>
  <c r="D6110" i="1"/>
  <c r="P6110" i="1" s="1"/>
  <c r="O6110" i="1"/>
  <c r="L6110" i="1" l="1"/>
  <c r="N6110" i="1"/>
  <c r="B6111" i="1" s="1"/>
  <c r="J6111" i="1" l="1"/>
  <c r="H6111" i="1"/>
  <c r="D6111" i="1"/>
  <c r="P6111" i="1" l="1"/>
  <c r="O6111" i="1"/>
  <c r="N6111" i="1"/>
  <c r="B6112" i="1" s="1"/>
  <c r="L6111" i="1"/>
  <c r="J6112" i="1" l="1"/>
  <c r="D6112" i="1"/>
  <c r="P6112" i="1" s="1"/>
  <c r="H6112" i="1"/>
  <c r="L6112" i="1" s="1"/>
  <c r="N6112" i="1"/>
  <c r="B6113" i="1" s="1"/>
  <c r="H6113" i="1" l="1"/>
  <c r="J6113" i="1"/>
  <c r="D6113" i="1"/>
  <c r="P6113" i="1" s="1"/>
  <c r="O6112" i="1"/>
  <c r="O6113" i="1" s="1"/>
  <c r="L6113" i="1" l="1"/>
  <c r="N6113" i="1"/>
  <c r="B6114" i="1" s="1"/>
  <c r="D6114" i="1" l="1"/>
  <c r="J6114" i="1"/>
  <c r="H6114" i="1"/>
  <c r="P6114" i="1" l="1"/>
  <c r="O6114" i="1"/>
  <c r="L6114" i="1"/>
  <c r="N6114" i="1"/>
  <c r="B6115" i="1" s="1"/>
  <c r="D6115" i="1" l="1"/>
  <c r="P6115" i="1" s="1"/>
  <c r="J6115" i="1"/>
  <c r="H6115" i="1"/>
  <c r="N6115" i="1"/>
  <c r="B6116" i="1" s="1"/>
  <c r="O6115" i="1"/>
  <c r="L6115" i="1" l="1"/>
  <c r="O6116" i="1"/>
  <c r="D6116" i="1"/>
  <c r="P6116" i="1" s="1"/>
  <c r="N6116" i="1"/>
  <c r="B6117" i="1" s="1"/>
  <c r="J6116" i="1"/>
  <c r="H6116" i="1"/>
  <c r="L6116" i="1" s="1"/>
  <c r="J6117" i="1" l="1"/>
  <c r="D6117" i="1"/>
  <c r="P6117" i="1" s="1"/>
  <c r="H6117" i="1"/>
  <c r="L6117" i="1" s="1"/>
  <c r="N6117" i="1"/>
  <c r="B6118" i="1" s="1"/>
  <c r="O6117" i="1" l="1"/>
  <c r="H6118" i="1"/>
  <c r="L6118" i="1" s="1"/>
  <c r="J6118" i="1"/>
  <c r="D6118" i="1"/>
  <c r="P6118" i="1" s="1"/>
  <c r="O6118" i="1" l="1"/>
  <c r="N6118" i="1"/>
  <c r="B6119" i="1" s="1"/>
  <c r="H6119" i="1" l="1"/>
  <c r="D6119" i="1"/>
  <c r="J6119" i="1"/>
  <c r="N6119" i="1"/>
  <c r="B6120" i="1" s="1"/>
  <c r="L6119" i="1" l="1"/>
  <c r="J6120" i="1"/>
  <c r="D6120" i="1"/>
  <c r="P6120" i="1" s="1"/>
  <c r="H6120" i="1"/>
  <c r="L6120" i="1" s="1"/>
  <c r="N6120" i="1"/>
  <c r="B6121" i="1" s="1"/>
  <c r="P6119" i="1"/>
  <c r="O6119" i="1"/>
  <c r="O6120" i="1" s="1"/>
  <c r="H6121" i="1" l="1"/>
  <c r="J6121" i="1"/>
  <c r="D6121" i="1"/>
  <c r="P6121" i="1" s="1"/>
  <c r="N6121" i="1" l="1"/>
  <c r="B6122" i="1" s="1"/>
  <c r="O6121" i="1"/>
  <c r="J6122" i="1"/>
  <c r="D6122" i="1"/>
  <c r="H6122" i="1"/>
  <c r="L6122" i="1" s="1"/>
  <c r="L6121" i="1"/>
  <c r="N6122" i="1" l="1"/>
  <c r="B6123" i="1" s="1"/>
  <c r="P6122" i="1"/>
  <c r="O6122" i="1"/>
  <c r="D6123" i="1" l="1"/>
  <c r="P6123" i="1" s="1"/>
  <c r="H6123" i="1"/>
  <c r="J6123" i="1"/>
  <c r="N6123" i="1" l="1"/>
  <c r="B6124" i="1" s="1"/>
  <c r="L6123" i="1"/>
  <c r="O6123" i="1"/>
  <c r="J6124" i="1" l="1"/>
  <c r="D6124" i="1"/>
  <c r="P6124" i="1" s="1"/>
  <c r="H6124" i="1"/>
  <c r="L6124" i="1" s="1"/>
  <c r="N6124" i="1"/>
  <c r="B6125" i="1" s="1"/>
  <c r="H6125" i="1" l="1"/>
  <c r="J6125" i="1"/>
  <c r="D6125" i="1"/>
  <c r="P6125" i="1" s="1"/>
  <c r="O6124" i="1"/>
  <c r="O6125" i="1" s="1"/>
  <c r="L6125" i="1" l="1"/>
  <c r="N6125" i="1"/>
  <c r="B6126" i="1" s="1"/>
  <c r="D6126" i="1" l="1"/>
  <c r="J6126" i="1"/>
  <c r="N6126" i="1"/>
  <c r="B6127" i="1" s="1"/>
  <c r="H6126" i="1"/>
  <c r="L6126" i="1" s="1"/>
  <c r="J6127" i="1" l="1"/>
  <c r="H6127" i="1"/>
  <c r="D6127" i="1"/>
  <c r="P6127" i="1" s="1"/>
  <c r="P6126" i="1"/>
  <c r="O6126" i="1"/>
  <c r="O6127" i="1" l="1"/>
  <c r="N6127" i="1"/>
  <c r="B6128" i="1" s="1"/>
  <c r="L6127" i="1"/>
  <c r="J6128" i="1" l="1"/>
  <c r="D6128" i="1"/>
  <c r="P6128" i="1" s="1"/>
  <c r="H6128" i="1"/>
  <c r="L6128" i="1" s="1"/>
  <c r="N6128" i="1"/>
  <c r="B6129" i="1" s="1"/>
  <c r="O6128" i="1" l="1"/>
  <c r="H6129" i="1"/>
  <c r="J6129" i="1"/>
  <c r="D6129" i="1"/>
  <c r="P6129" i="1" s="1"/>
  <c r="O6129" i="1" l="1"/>
  <c r="L6129" i="1"/>
  <c r="N6129" i="1"/>
  <c r="B6130" i="1" s="1"/>
  <c r="J6130" i="1" l="1"/>
  <c r="H6130" i="1"/>
  <c r="L6130" i="1" s="1"/>
  <c r="D6130" i="1"/>
  <c r="N6130" i="1"/>
  <c r="B6131" i="1" s="1"/>
  <c r="D6131" i="1" l="1"/>
  <c r="P6131" i="1" s="1"/>
  <c r="J6131" i="1"/>
  <c r="H6131" i="1"/>
  <c r="N6131" i="1"/>
  <c r="B6132" i="1" s="1"/>
  <c r="P6130" i="1"/>
  <c r="O6130" i="1"/>
  <c r="O6131" i="1" s="1"/>
  <c r="H6132" i="1" l="1"/>
  <c r="J6132" i="1"/>
  <c r="D6132" i="1"/>
  <c r="P6132" i="1" s="1"/>
  <c r="L6131" i="1"/>
  <c r="L6132" i="1" l="1"/>
  <c r="N6132" i="1"/>
  <c r="B6133" i="1" s="1"/>
  <c r="O6132" i="1"/>
  <c r="D6133" i="1" l="1"/>
  <c r="P6133" i="1" s="1"/>
  <c r="H6133" i="1"/>
  <c r="J6133" i="1"/>
  <c r="O6133" i="1"/>
  <c r="N6133" i="1" l="1"/>
  <c r="B6134" i="1" s="1"/>
  <c r="L6133" i="1"/>
  <c r="J6134" i="1" l="1"/>
  <c r="D6134" i="1"/>
  <c r="H6134" i="1"/>
  <c r="L6134" i="1" s="1"/>
  <c r="N6134" i="1"/>
  <c r="B6135" i="1" s="1"/>
  <c r="H6135" i="1" l="1"/>
  <c r="D6135" i="1"/>
  <c r="P6135" i="1" s="1"/>
  <c r="J6135" i="1"/>
  <c r="P6134" i="1"/>
  <c r="O6134" i="1"/>
  <c r="O6135" i="1" l="1"/>
  <c r="L6135" i="1"/>
  <c r="N6135" i="1"/>
  <c r="B6136" i="1" s="1"/>
  <c r="J6136" i="1" l="1"/>
  <c r="H6136" i="1"/>
  <c r="D6136" i="1"/>
  <c r="P6136" i="1" s="1"/>
  <c r="N6136" i="1" l="1"/>
  <c r="B6137" i="1" s="1"/>
  <c r="L6136" i="1"/>
  <c r="O6136" i="1"/>
  <c r="D6137" i="1"/>
  <c r="H6137" i="1"/>
  <c r="J6137" i="1"/>
  <c r="N6137" i="1" l="1"/>
  <c r="B6138" i="1" s="1"/>
  <c r="P6137" i="1"/>
  <c r="O6137" i="1"/>
  <c r="L6137" i="1"/>
  <c r="J6138" i="1" l="1"/>
  <c r="D6138" i="1"/>
  <c r="P6138" i="1" s="1"/>
  <c r="H6138" i="1"/>
  <c r="L6138" i="1" s="1"/>
  <c r="N6138" i="1"/>
  <c r="B6139" i="1" s="1"/>
  <c r="O6138" i="1" l="1"/>
  <c r="O6139" i="1"/>
  <c r="D6139" i="1"/>
  <c r="P6139" i="1" s="1"/>
  <c r="N6139" i="1"/>
  <c r="B6140" i="1" s="1"/>
  <c r="J6139" i="1"/>
  <c r="H6139" i="1"/>
  <c r="L6139" i="1" s="1"/>
  <c r="D6140" i="1" l="1"/>
  <c r="P6140" i="1" s="1"/>
  <c r="J6140" i="1"/>
  <c r="H6140" i="1"/>
  <c r="O6140" i="1"/>
  <c r="L6140" i="1" l="1"/>
  <c r="N6140" i="1"/>
  <c r="B6141" i="1" s="1"/>
  <c r="J6141" i="1" l="1"/>
  <c r="D6141" i="1"/>
  <c r="H6141" i="1"/>
  <c r="L6141" i="1" s="1"/>
  <c r="N6141" i="1"/>
  <c r="B6142" i="1" s="1"/>
  <c r="J6142" i="1" l="1"/>
  <c r="H6142" i="1"/>
  <c r="D6142" i="1"/>
  <c r="P6142" i="1" s="1"/>
  <c r="P6141" i="1"/>
  <c r="O6141" i="1"/>
  <c r="O6142" i="1" l="1"/>
  <c r="N6142" i="1"/>
  <c r="B6143" i="1" s="1"/>
  <c r="L6142" i="1"/>
  <c r="J6143" i="1" l="1"/>
  <c r="H6143" i="1"/>
  <c r="L6143" i="1" s="1"/>
  <c r="D6143" i="1"/>
  <c r="P6143" i="1" s="1"/>
  <c r="N6143" i="1"/>
  <c r="B6144" i="1" s="1"/>
  <c r="O6143" i="1"/>
  <c r="J6144" i="1" l="1"/>
  <c r="H6144" i="1"/>
  <c r="L6144" i="1" s="1"/>
  <c r="D6144" i="1"/>
  <c r="P6144" i="1" s="1"/>
  <c r="N6144" i="1"/>
  <c r="B6145" i="1" s="1"/>
  <c r="O6144" i="1"/>
  <c r="J6145" i="1" l="1"/>
  <c r="D6145" i="1"/>
  <c r="H6145" i="1"/>
  <c r="L6145" i="1" s="1"/>
  <c r="O6145" i="1"/>
  <c r="N6145" i="1" l="1"/>
  <c r="B6146" i="1" s="1"/>
  <c r="P6145" i="1"/>
  <c r="D6146" i="1" l="1"/>
  <c r="J6146" i="1"/>
  <c r="H6146" i="1"/>
  <c r="N6146" i="1"/>
  <c r="B6147" i="1" s="1"/>
  <c r="D6147" i="1" l="1"/>
  <c r="P6147" i="1" s="1"/>
  <c r="N6147" i="1"/>
  <c r="B6148" i="1" s="1"/>
  <c r="J6147" i="1"/>
  <c r="H6147" i="1"/>
  <c r="L6147" i="1" s="1"/>
  <c r="L6146" i="1"/>
  <c r="P6146" i="1"/>
  <c r="O6146" i="1"/>
  <c r="O6147" i="1" s="1"/>
  <c r="D6148" i="1" l="1"/>
  <c r="P6148" i="1" s="1"/>
  <c r="J6148" i="1"/>
  <c r="H6148" i="1"/>
  <c r="N6148" i="1"/>
  <c r="B6149" i="1" s="1"/>
  <c r="O6148" i="1"/>
  <c r="J6149" i="1" l="1"/>
  <c r="D6149" i="1"/>
  <c r="H6149" i="1"/>
  <c r="L6149" i="1" s="1"/>
  <c r="N6149" i="1"/>
  <c r="B6150" i="1" s="1"/>
  <c r="D6150" i="1" s="1"/>
  <c r="P6150" i="1" s="1"/>
  <c r="L6148" i="1"/>
  <c r="J6150" i="1"/>
  <c r="H6150" i="1" l="1"/>
  <c r="L6150" i="1" s="1"/>
  <c r="O6149" i="1"/>
  <c r="O6150" i="1" s="1"/>
  <c r="P6149" i="1"/>
  <c r="N6150" i="1"/>
  <c r="B6151" i="1" s="1"/>
  <c r="D6151" i="1" l="1"/>
  <c r="J6151" i="1"/>
  <c r="N6151" i="1"/>
  <c r="B6152" i="1" s="1"/>
  <c r="H6151" i="1"/>
  <c r="L6151" i="1" s="1"/>
  <c r="J6152" i="1" l="1"/>
  <c r="D6152" i="1"/>
  <c r="P6152" i="1" s="1"/>
  <c r="H6152" i="1"/>
  <c r="L6152" i="1" s="1"/>
  <c r="P6151" i="1"/>
  <c r="O6151" i="1"/>
  <c r="O6152" i="1" l="1"/>
  <c r="N6152" i="1"/>
  <c r="B6153" i="1" s="1"/>
  <c r="D6153" i="1" l="1"/>
  <c r="P6153" i="1" s="1"/>
  <c r="J6153" i="1"/>
  <c r="H6153" i="1"/>
  <c r="L6153" i="1" l="1"/>
  <c r="N6153" i="1"/>
  <c r="B6154" i="1" s="1"/>
  <c r="D6154" i="1" s="1"/>
  <c r="O6153" i="1"/>
  <c r="J6154" i="1"/>
  <c r="H6154" i="1"/>
  <c r="L6154" i="1" s="1"/>
  <c r="P6154" i="1" l="1"/>
  <c r="O6154" i="1"/>
  <c r="N6154" i="1"/>
  <c r="B6155" i="1" s="1"/>
  <c r="D6155" i="1" l="1"/>
  <c r="N6155" i="1" s="1"/>
  <c r="B6156" i="1" s="1"/>
  <c r="J6155" i="1"/>
  <c r="H6155" i="1"/>
  <c r="L6155" i="1" l="1"/>
  <c r="J6156" i="1"/>
  <c r="D6156" i="1"/>
  <c r="P6156" i="1" s="1"/>
  <c r="H6156" i="1"/>
  <c r="L6156" i="1" s="1"/>
  <c r="P6155" i="1"/>
  <c r="O6155" i="1"/>
  <c r="N6156" i="1" l="1"/>
  <c r="B6157" i="1" s="1"/>
  <c r="J6157" i="1" s="1"/>
  <c r="O6156" i="1"/>
  <c r="D6157" i="1"/>
  <c r="P6157" i="1" s="1"/>
  <c r="N6157" i="1" l="1"/>
  <c r="B6158" i="1" s="1"/>
  <c r="J6158" i="1" s="1"/>
  <c r="H6157" i="1"/>
  <c r="L6157" i="1" s="1"/>
  <c r="O6157" i="1"/>
  <c r="D6158" i="1"/>
  <c r="P6158" i="1" s="1"/>
  <c r="O6158" i="1" l="1"/>
  <c r="H6158" i="1"/>
  <c r="L6158" i="1" s="1"/>
  <c r="N6158" i="1"/>
  <c r="B6159" i="1" s="1"/>
  <c r="D6159" i="1" l="1"/>
  <c r="J6159" i="1"/>
  <c r="N6159" i="1"/>
  <c r="B6160" i="1" s="1"/>
  <c r="H6159" i="1"/>
  <c r="L6159" i="1" s="1"/>
  <c r="J6160" i="1" l="1"/>
  <c r="D6160" i="1"/>
  <c r="P6160" i="1" s="1"/>
  <c r="H6160" i="1"/>
  <c r="L6160" i="1" s="1"/>
  <c r="P6159" i="1"/>
  <c r="O6159" i="1"/>
  <c r="O6160" i="1" l="1"/>
  <c r="N6160" i="1"/>
  <c r="B6161" i="1" s="1"/>
  <c r="D6161" i="1" l="1"/>
  <c r="J6161" i="1"/>
  <c r="H6161" i="1"/>
  <c r="P6161" i="1" l="1"/>
  <c r="O6161" i="1"/>
  <c r="L6161" i="1"/>
  <c r="N6161" i="1"/>
  <c r="B6162" i="1" s="1"/>
  <c r="J6162" i="1" l="1"/>
  <c r="D6162" i="1"/>
  <c r="P6162" i="1" s="1"/>
  <c r="H6162" i="1"/>
  <c r="L6162" i="1" s="1"/>
  <c r="O6162" i="1"/>
  <c r="N6162" i="1" l="1"/>
  <c r="B6163" i="1" s="1"/>
  <c r="D6163" i="1" l="1"/>
  <c r="J6163" i="1"/>
  <c r="N6163" i="1"/>
  <c r="B6164" i="1" s="1"/>
  <c r="H6163" i="1"/>
  <c r="L6163" i="1" s="1"/>
  <c r="J6164" i="1" l="1"/>
  <c r="D6164" i="1"/>
  <c r="P6164" i="1" s="1"/>
  <c r="H6164" i="1"/>
  <c r="L6164" i="1" s="1"/>
  <c r="P6163" i="1"/>
  <c r="O6163" i="1"/>
  <c r="N6164" i="1" l="1"/>
  <c r="B6165" i="1" s="1"/>
  <c r="D6165" i="1" s="1"/>
  <c r="P6165" i="1" s="1"/>
  <c r="O6164" i="1"/>
  <c r="N6165" i="1" l="1"/>
  <c r="B6166" i="1" s="1"/>
  <c r="D6166" i="1" s="1"/>
  <c r="P6166" i="1" s="1"/>
  <c r="J6165" i="1"/>
  <c r="H6165" i="1"/>
  <c r="O6165" i="1"/>
  <c r="L6165" i="1" l="1"/>
  <c r="J6166" i="1"/>
  <c r="H6166" i="1"/>
  <c r="O6166" i="1"/>
  <c r="N6166" i="1"/>
  <c r="B6167" i="1" s="1"/>
  <c r="L6166" i="1" l="1"/>
  <c r="D6167" i="1"/>
  <c r="J6167" i="1"/>
  <c r="N6167" i="1"/>
  <c r="B6168" i="1" s="1"/>
  <c r="H6167" i="1"/>
  <c r="L6167" i="1" s="1"/>
  <c r="J6168" i="1" l="1"/>
  <c r="D6168" i="1"/>
  <c r="P6168" i="1" s="1"/>
  <c r="H6168" i="1"/>
  <c r="L6168" i="1" s="1"/>
  <c r="P6167" i="1"/>
  <c r="O6167" i="1"/>
  <c r="N6168" i="1" l="1"/>
  <c r="B6169" i="1" s="1"/>
  <c r="O6168" i="1"/>
  <c r="D6169" i="1" l="1"/>
  <c r="P6169" i="1" s="1"/>
  <c r="J6169" i="1"/>
  <c r="H6169" i="1"/>
  <c r="O6169" i="1" l="1"/>
  <c r="L6169" i="1"/>
  <c r="N6169" i="1"/>
  <c r="B6170" i="1" s="1"/>
  <c r="J6170" i="1" l="1"/>
  <c r="D6170" i="1"/>
  <c r="H6170" i="1"/>
  <c r="L6170" i="1" s="1"/>
  <c r="P6170" i="1" l="1"/>
  <c r="O6170" i="1"/>
  <c r="N6170" i="1"/>
  <c r="B6171" i="1" s="1"/>
  <c r="D6171" i="1" l="1"/>
  <c r="P6171" i="1" s="1"/>
  <c r="J6171" i="1"/>
  <c r="N6171" i="1"/>
  <c r="B6172" i="1" s="1"/>
  <c r="H6171" i="1"/>
  <c r="L6171" i="1" s="1"/>
  <c r="O6171" i="1"/>
  <c r="J6172" i="1" l="1"/>
  <c r="D6172" i="1"/>
  <c r="P6172" i="1" s="1"/>
  <c r="H6172" i="1"/>
  <c r="O6172" i="1" l="1"/>
  <c r="L6172" i="1"/>
  <c r="N6172" i="1"/>
  <c r="B6173" i="1" s="1"/>
  <c r="D6173" i="1" l="1"/>
  <c r="J6173" i="1"/>
  <c r="H6173" i="1"/>
  <c r="P6173" i="1" l="1"/>
  <c r="O6173" i="1"/>
  <c r="L6173" i="1"/>
  <c r="N6173" i="1"/>
  <c r="B6174" i="1" s="1"/>
  <c r="J6174" i="1" l="1"/>
  <c r="D6174" i="1"/>
  <c r="P6174" i="1" s="1"/>
  <c r="H6174" i="1"/>
  <c r="L6174" i="1" s="1"/>
  <c r="O6174" i="1"/>
  <c r="N6174" i="1" l="1"/>
  <c r="B6175" i="1" s="1"/>
  <c r="D6175" i="1" l="1"/>
  <c r="J6175" i="1"/>
  <c r="N6175" i="1"/>
  <c r="B6176" i="1" s="1"/>
  <c r="H6175" i="1"/>
  <c r="L6175" i="1" s="1"/>
  <c r="J6176" i="1" l="1"/>
  <c r="D6176" i="1"/>
  <c r="P6176" i="1" s="1"/>
  <c r="H6176" i="1"/>
  <c r="L6176" i="1" s="1"/>
  <c r="P6175" i="1"/>
  <c r="O6175" i="1"/>
  <c r="N6176" i="1" l="1"/>
  <c r="B6177" i="1" s="1"/>
  <c r="O6176" i="1"/>
  <c r="D6177" i="1" l="1"/>
  <c r="P6177" i="1" s="1"/>
  <c r="J6177" i="1"/>
  <c r="H6177" i="1"/>
  <c r="O6177" i="1" l="1"/>
  <c r="L6177" i="1"/>
  <c r="N6177" i="1"/>
  <c r="B6178" i="1" s="1"/>
  <c r="J6178" i="1" l="1"/>
  <c r="D6178" i="1"/>
  <c r="H6178" i="1"/>
  <c r="L6178" i="1" s="1"/>
  <c r="P6178" i="1" l="1"/>
  <c r="O6178" i="1"/>
  <c r="N6178" i="1"/>
  <c r="B6179" i="1" s="1"/>
  <c r="D6179" i="1" l="1"/>
  <c r="P6179" i="1" s="1"/>
  <c r="J6179" i="1"/>
  <c r="H6179" i="1"/>
  <c r="O6179" i="1" l="1"/>
  <c r="L6179" i="1"/>
  <c r="N6179" i="1"/>
  <c r="B6180" i="1" s="1"/>
  <c r="J6180" i="1" l="1"/>
  <c r="D6180" i="1"/>
  <c r="H6180" i="1"/>
  <c r="L6180" i="1" s="1"/>
  <c r="P6180" i="1" l="1"/>
  <c r="O6180" i="1"/>
  <c r="N6180" i="1"/>
  <c r="B6181" i="1" s="1"/>
  <c r="D6181" i="1" l="1"/>
  <c r="P6181" i="1" s="1"/>
  <c r="J6181" i="1"/>
  <c r="H6181" i="1"/>
  <c r="O6181" i="1" l="1"/>
  <c r="L6181" i="1"/>
  <c r="N6181" i="1"/>
  <c r="B6182" i="1" s="1"/>
  <c r="J6182" i="1" l="1"/>
  <c r="D6182" i="1"/>
  <c r="H6182" i="1"/>
  <c r="L6182" i="1" s="1"/>
  <c r="P6182" i="1" l="1"/>
  <c r="O6182" i="1"/>
  <c r="N6182" i="1"/>
  <c r="B6183" i="1" s="1"/>
  <c r="D6183" i="1" l="1"/>
  <c r="P6183" i="1" s="1"/>
  <c r="J6183" i="1"/>
  <c r="H6183" i="1"/>
  <c r="L6183" i="1" l="1"/>
  <c r="N6183" i="1"/>
  <c r="B6184" i="1" s="1"/>
  <c r="O6183" i="1"/>
  <c r="J6184" i="1" l="1"/>
  <c r="D6184" i="1"/>
  <c r="P6184" i="1" s="1"/>
  <c r="H6184" i="1"/>
  <c r="L6184" i="1" s="1"/>
  <c r="O6184" i="1"/>
  <c r="N6184" i="1" l="1"/>
  <c r="B6185" i="1" s="1"/>
  <c r="D6185" i="1" l="1"/>
  <c r="N6185" i="1" s="1"/>
  <c r="B6186" i="1" s="1"/>
  <c r="J6185" i="1"/>
  <c r="H6185" i="1"/>
  <c r="L6185" i="1" l="1"/>
  <c r="J6186" i="1"/>
  <c r="D6186" i="1"/>
  <c r="P6186" i="1" s="1"/>
  <c r="H6186" i="1"/>
  <c r="L6186" i="1" s="1"/>
  <c r="P6185" i="1"/>
  <c r="O6185" i="1"/>
  <c r="O6186" i="1" l="1"/>
  <c r="N6186" i="1"/>
  <c r="B6187" i="1" s="1"/>
  <c r="D6187" i="1" l="1"/>
  <c r="J6187" i="1"/>
  <c r="H6187" i="1"/>
  <c r="P6187" i="1" l="1"/>
  <c r="O6187" i="1"/>
  <c r="L6187" i="1"/>
  <c r="N6187" i="1"/>
  <c r="B6188" i="1" s="1"/>
  <c r="J6188" i="1" l="1"/>
  <c r="D6188" i="1"/>
  <c r="P6188" i="1" s="1"/>
  <c r="H6188" i="1"/>
  <c r="L6188" i="1" s="1"/>
  <c r="O6188" i="1"/>
  <c r="N6188" i="1" l="1"/>
  <c r="B6189" i="1" s="1"/>
  <c r="D6189" i="1" l="1"/>
  <c r="N6189" i="1" s="1"/>
  <c r="B6190" i="1" s="1"/>
  <c r="J6189" i="1"/>
  <c r="H6189" i="1"/>
  <c r="J6190" i="1" l="1"/>
  <c r="D6190" i="1"/>
  <c r="P6190" i="1" s="1"/>
  <c r="H6190" i="1"/>
  <c r="L6190" i="1" s="1"/>
  <c r="H3" i="1"/>
  <c r="L3" i="1"/>
  <c r="L6189" i="1"/>
  <c r="P6189" i="1"/>
  <c r="O6189" i="1"/>
  <c r="O6190" i="1" s="1"/>
  <c r="L4" i="1" l="1"/>
  <c r="L5" i="1"/>
  <c r="H6" i="1"/>
  <c r="H7" i="1"/>
  <c r="H4" i="1"/>
  <c r="L8" i="1" s="1"/>
  <c r="L10" i="1" s="1"/>
  <c r="L14" i="1" s="1"/>
  <c r="L15" i="1" s="1"/>
  <c r="N6190" i="1"/>
  <c r="H5" i="1" l="1"/>
  <c r="H10" i="1" l="1"/>
  <c r="J10" i="1"/>
</calcChain>
</file>

<file path=xl/sharedStrings.xml><?xml version="1.0" encoding="utf-8"?>
<sst xmlns="http://schemas.openxmlformats.org/spreadsheetml/2006/main" count="37082" uniqueCount="44">
  <si>
    <t>CALCULATIONS</t>
  </si>
  <si>
    <r>
      <rPr>
        <b/>
        <sz val="16"/>
        <rFont val="Arial"/>
      </rPr>
      <t xml:space="preserve">Principal, </t>
    </r>
    <r>
      <rPr>
        <b/>
        <i/>
        <sz val="16"/>
        <rFont val="Arial"/>
      </rPr>
      <t>p</t>
    </r>
  </si>
  <si>
    <t>APR</t>
  </si>
  <si>
    <r>
      <rPr>
        <b/>
        <sz val="16"/>
        <rFont val="Arial"/>
      </rPr>
      <t xml:space="preserve">Pay, </t>
    </r>
    <r>
      <rPr>
        <b/>
        <i/>
        <sz val="16"/>
        <rFont val="Arial"/>
      </rPr>
      <t>a</t>
    </r>
  </si>
  <si>
    <t>Final Month</t>
  </si>
  <si>
    <t>Time</t>
  </si>
  <si>
    <t>Prin.</t>
  </si>
  <si>
    <t>total month(s)</t>
  </si>
  <si>
    <t>Int.</t>
  </si>
  <si>
    <t>year(s)</t>
  </si>
  <si>
    <t>(Loan Fee)</t>
  </si>
  <si>
    <r>
      <rPr>
        <b/>
        <sz val="12"/>
        <rFont val="Arial"/>
      </rPr>
      <t xml:space="preserve">Compound
</t>
    </r>
    <r>
      <rPr>
        <b/>
        <i/>
        <sz val="12"/>
        <color indexed="23"/>
        <rFont val="Arial"/>
      </rPr>
      <t>Yes = 1, No = 0</t>
    </r>
  </si>
  <si>
    <r>
      <rPr>
        <b/>
        <i/>
        <sz val="16"/>
        <rFont val="Arial"/>
      </rPr>
      <t>a</t>
    </r>
    <r>
      <rPr>
        <b/>
        <vertAlign val="subscript"/>
        <sz val="16"/>
        <rFont val="Arial"/>
      </rPr>
      <t>min</t>
    </r>
    <r>
      <rPr>
        <b/>
        <sz val="16"/>
        <rFont val="Arial"/>
      </rPr>
      <t xml:space="preserve"> (Abs)</t>
    </r>
  </si>
  <si>
    <t>Pay</t>
  </si>
  <si>
    <t>month(s)</t>
  </si>
  <si>
    <t>(charged)</t>
  </si>
  <si>
    <t>(outstanding)</t>
  </si>
  <si>
    <t>Savings</t>
  </si>
  <si>
    <t>(Received)</t>
  </si>
  <si>
    <t>ε</t>
  </si>
  <si>
    <r>
      <rPr>
        <b/>
        <i/>
        <sz val="16"/>
        <rFont val="Arial"/>
      </rPr>
      <t>a</t>
    </r>
    <r>
      <rPr>
        <b/>
        <vertAlign val="subscript"/>
        <sz val="16"/>
        <rFont val="Arial"/>
      </rPr>
      <t>min</t>
    </r>
    <r>
      <rPr>
        <b/>
        <sz val="16"/>
        <rFont val="Arial"/>
      </rPr>
      <t xml:space="preserve"> (10-y)</t>
    </r>
  </si>
  <si>
    <t>paid</t>
  </si>
  <si>
    <t>Refund</t>
  </si>
  <si>
    <t>Pay Extra</t>
  </si>
  <si>
    <t>max</t>
  </si>
  <si>
    <t>← manually paste</t>
  </si>
  <si>
    <t>difference</t>
  </si>
  <si>
    <t>α</t>
  </si>
  <si>
    <r>
      <rPr>
        <b/>
        <sz val="16"/>
        <rFont val="Arial"/>
      </rPr>
      <t>Δ</t>
    </r>
    <r>
      <rPr>
        <b/>
        <i/>
        <sz val="16"/>
        <rFont val="Arial"/>
      </rPr>
      <t>s</t>
    </r>
  </si>
  <si>
    <t>previous</t>
  </si>
  <si>
    <t>new</t>
  </si>
  <si>
    <t>Month</t>
  </si>
  <si>
    <t>Principal
Balance</t>
  </si>
  <si>
    <t>Interest</t>
  </si>
  <si>
    <r>
      <rPr>
        <b/>
        <sz val="16"/>
        <rFont val="Arial"/>
      </rPr>
      <t xml:space="preserve">Net Balance
</t>
    </r>
    <r>
      <rPr>
        <b/>
        <sz val="16"/>
        <color indexed="23"/>
        <rFont val="Arial"/>
      </rPr>
      <t>(rounded)</t>
    </r>
  </si>
  <si>
    <t>Outstanding
Interest</t>
  </si>
  <si>
    <t>(Interest)</t>
  </si>
  <si>
    <t>+</t>
  </si>
  <si>
    <t>-</t>
  </si>
  <si>
    <t>=</t>
  </si>
  <si>
    <t>Overall</t>
  </si>
  <si>
    <t>•</t>
  </si>
  <si>
    <t>continues…</t>
  </si>
  <si>
    <t>(3-digit remainder)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</si>
</sst>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[$$-409]#,##0.00;[Red]\-[$$-409]#,##0.00"/>
    <numFmt numFmtId="165" formatCode="[$$-409]#,##0;[Red]\-[$$-409]#,##0"/>
    <numFmt numFmtId="166" formatCode="0.000%"/>
    <numFmt numFmtId="167" formatCode="0.00000000"/>
    <numFmt numFmtId="168" formatCode="0.00000"/>
    <numFmt numFmtId="169" formatCode="0.00000000000000000000"/>
    <numFmt numFmtId="170" formatCode=".000"/>
  </numFmts>
  <fonts count="17" x14ac:knownFonts="1">
    <font>
      <sz val="10"/>
      <color theme="1"/>
      <name val="Calibri"/>
      <scheme val="minor"/>
    </font>
    <font>
      <sz val="16"/>
      <name val="Arial"/>
    </font>
    <font>
      <sz val="16"/>
      <color indexed="23"/>
      <name val="Arial"/>
    </font>
    <font>
      <b/>
      <sz val="16"/>
      <name val="Arial"/>
    </font>
    <font>
      <b/>
      <sz val="24"/>
      <name val="Arial"/>
    </font>
    <font>
      <sz val="10"/>
      <color indexed="23"/>
      <name val="Arial"/>
    </font>
    <font>
      <b/>
      <sz val="16"/>
      <color indexed="64"/>
      <name val="Arial"/>
    </font>
    <font>
      <sz val="16"/>
      <color indexed="64"/>
      <name val="Arial"/>
    </font>
    <font>
      <b/>
      <sz val="16"/>
      <color rgb="FFED1C24"/>
      <name val="Arial"/>
    </font>
    <font>
      <b/>
      <sz val="16"/>
      <color indexed="23"/>
      <name val="Arial"/>
    </font>
    <font>
      <b/>
      <sz val="12"/>
      <name val="Arial"/>
    </font>
    <font>
      <b/>
      <i/>
      <sz val="16"/>
      <name val="Arial"/>
    </font>
    <font>
      <sz val="16"/>
      <color rgb="FFED1C24"/>
      <name val="Arial"/>
    </font>
    <font>
      <sz val="10"/>
      <color rgb="FFED1C24"/>
      <name val="Arial"/>
    </font>
    <font>
      <b/>
      <sz val="10"/>
      <name val="Arial"/>
    </font>
    <font>
      <b/>
      <i/>
      <sz val="12"/>
      <color indexed="23"/>
      <name val="Arial"/>
    </font>
    <font>
      <b/>
      <vertAlign val="subscript"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0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/>
      <bottom/>
      <diagonal/>
    </border>
    <border>
      <left/>
      <right style="hair">
        <color theme="1"/>
      </right>
      <top/>
      <bottom/>
      <diagonal/>
    </border>
    <border>
      <left style="hair">
        <color rgb="FFCCCCCC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3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1" fillId="0" borderId="0" xfId="0" applyNumberFormat="1" applyFont="1"/>
    <xf numFmtId="164" fontId="3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left" vertical="top"/>
    </xf>
    <xf numFmtId="2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5" fillId="3" borderId="0" xfId="0" applyFont="1" applyFill="1"/>
    <xf numFmtId="164" fontId="6" fillId="0" borderId="0" xfId="0" applyNumberFormat="1" applyFont="1"/>
    <xf numFmtId="164" fontId="3" fillId="0" borderId="0" xfId="0" applyNumberFormat="1" applyFont="1"/>
    <xf numFmtId="164" fontId="7" fillId="0" borderId="0" xfId="0" applyNumberFormat="1" applyFont="1"/>
    <xf numFmtId="165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0" fontId="0" fillId="3" borderId="3" xfId="0" applyFill="1" applyBorder="1"/>
    <xf numFmtId="164" fontId="1" fillId="3" borderId="4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/>
    <xf numFmtId="164" fontId="1" fillId="0" borderId="0" xfId="0" applyNumberFormat="1" applyFont="1" applyAlignment="1">
      <alignment vertical="center"/>
    </xf>
    <xf numFmtId="0" fontId="1" fillId="0" borderId="0" xfId="0" applyFont="1"/>
    <xf numFmtId="0" fontId="0" fillId="3" borderId="0" xfId="0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164" fontId="1" fillId="3" borderId="4" xfId="0" applyNumberFormat="1" applyFont="1" applyFill="1" applyBorder="1"/>
    <xf numFmtId="2" fontId="9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 wrapText="1"/>
    </xf>
    <xf numFmtId="2" fontId="11" fillId="3" borderId="0" xfId="0" applyNumberFormat="1" applyFont="1" applyFill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left"/>
    </xf>
    <xf numFmtId="164" fontId="12" fillId="3" borderId="0" xfId="0" applyNumberFormat="1" applyFont="1" applyFill="1"/>
    <xf numFmtId="164" fontId="1" fillId="3" borderId="2" xfId="0" applyNumberFormat="1" applyFont="1" applyFill="1" applyBorder="1" applyAlignment="1">
      <alignment horizontal="center"/>
    </xf>
    <xf numFmtId="2" fontId="13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7" fontId="1" fillId="3" borderId="5" xfId="0" applyNumberFormat="1" applyFont="1" applyFill="1" applyBorder="1" applyAlignment="1">
      <alignment horizontal="center"/>
    </xf>
    <xf numFmtId="0" fontId="1" fillId="3" borderId="0" xfId="0" applyFont="1" applyFill="1"/>
    <xf numFmtId="2" fontId="0" fillId="3" borderId="0" xfId="0" applyNumberForma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164" fontId="12" fillId="3" borderId="0" xfId="0" applyNumberFormat="1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3" borderId="0" xfId="0" applyNumberFormat="1" applyFill="1" applyAlignment="1">
      <alignment horizontal="right"/>
    </xf>
    <xf numFmtId="0" fontId="3" fillId="3" borderId="0" xfId="0" applyFont="1" applyFill="1" applyAlignment="1">
      <alignment horizontal="center" vertical="top"/>
    </xf>
    <xf numFmtId="2" fontId="3" fillId="2" borderId="0" xfId="0" applyNumberFormat="1" applyFont="1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2" fontId="1" fillId="3" borderId="0" xfId="0" applyNumberFormat="1" applyFont="1" applyFill="1" applyAlignment="1">
      <alignment horizontal="center" vertical="top"/>
    </xf>
    <xf numFmtId="164" fontId="9" fillId="3" borderId="0" xfId="0" applyNumberFormat="1" applyFont="1" applyFill="1" applyAlignment="1">
      <alignment horizontal="center" vertical="top"/>
    </xf>
    <xf numFmtId="2" fontId="3" fillId="2" borderId="0" xfId="0" applyNumberFormat="1" applyFont="1" applyFill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0" fontId="3" fillId="0" borderId="0" xfId="0" applyFont="1"/>
    <xf numFmtId="168" fontId="1" fillId="3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69" fontId="1" fillId="0" borderId="0" xfId="0" applyNumberFormat="1" applyFont="1"/>
    <xf numFmtId="167" fontId="1" fillId="2" borderId="0" xfId="0" applyNumberFormat="1" applyFont="1" applyFill="1" applyAlignment="1">
      <alignment horizontal="left"/>
    </xf>
    <xf numFmtId="168" fontId="3" fillId="3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right"/>
    </xf>
    <xf numFmtId="168" fontId="3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left"/>
    </xf>
    <xf numFmtId="0" fontId="14" fillId="0" borderId="0" xfId="0" applyFont="1"/>
    <xf numFmtId="0" fontId="1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/>
    <xf numFmtId="0" fontId="5" fillId="3" borderId="0" xfId="0" applyFont="1" applyFill="1" applyBorder="1"/>
    <xf numFmtId="164" fontId="2" fillId="3" borderId="9" xfId="0" applyNumberFormat="1" applyFont="1" applyFill="1" applyBorder="1" applyAlignment="1">
      <alignment horizontal="left"/>
    </xf>
    <xf numFmtId="170" fontId="2" fillId="3" borderId="4" xfId="0" applyNumberFormat="1" applyFont="1" applyFill="1" applyBorder="1" applyAlignment="1">
      <alignment horizontal="left"/>
    </xf>
    <xf numFmtId="2" fontId="3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top"/>
    </xf>
    <xf numFmtId="2" fontId="3" fillId="2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6192"/>
  <sheetViews>
    <sheetView tabSelected="1" zoomScale="70" zoomScaleNormal="70" workbookViewId="0"/>
  </sheetViews>
  <sheetFormatPr defaultRowHeight="20.25" x14ac:dyDescent="0.3"/>
  <cols>
    <col min="1" max="1" width="10.28515625" style="1" customWidth="1"/>
    <col min="2" max="2" width="20.7109375" style="2" customWidth="1"/>
    <col min="3" max="3" width="4.7109375" style="3" customWidth="1"/>
    <col min="4" max="4" width="18.140625" style="4" customWidth="1"/>
    <col min="5" max="5" width="4.28515625" style="5" customWidth="1"/>
    <col min="6" max="6" width="20.140625" style="6" customWidth="1"/>
    <col min="7" max="7" width="2.7109375" style="7" customWidth="1"/>
    <col min="8" max="8" width="15.28515625" style="2" customWidth="1"/>
    <col min="9" max="9" width="3.28515625" style="2" customWidth="1"/>
    <col min="10" max="10" width="20.28515625" style="2" customWidth="1"/>
    <col min="11" max="11" width="3.28515625" style="2" customWidth="1"/>
    <col min="12" max="12" width="18.140625" style="2" customWidth="1"/>
    <col min="13" max="13" width="3.42578125" style="7" customWidth="1"/>
    <col min="14" max="14" width="21.140625" style="2" customWidth="1"/>
    <col min="15" max="15" width="24.42578125" style="2" customWidth="1"/>
    <col min="16" max="16" width="14.5703125" style="8" customWidth="1"/>
    <col min="17" max="17" width="14.5703125" style="9" customWidth="1"/>
    <col min="18" max="19" width="18.5703125" style="9" customWidth="1"/>
    <col min="20" max="20" width="17.5703125" style="9" customWidth="1"/>
    <col min="21" max="21" width="71.5703125" style="9" customWidth="1"/>
    <col min="22" max="1016" width="11.5703125" style="9"/>
    <col min="1017" max="1024" width="11.5703125"/>
  </cols>
  <sheetData>
    <row r="1" spans="1:1018" s="9" customFormat="1" ht="48.4" customHeight="1" x14ac:dyDescent="0.3">
      <c r="A1" s="10"/>
      <c r="B1" s="11" t="s">
        <v>0</v>
      </c>
      <c r="C1" s="10"/>
      <c r="D1" s="12"/>
      <c r="E1" s="3"/>
      <c r="F1" s="13"/>
      <c r="G1" s="10"/>
      <c r="H1" s="12"/>
      <c r="I1" s="12"/>
      <c r="J1" s="12"/>
      <c r="K1" s="12"/>
      <c r="L1" s="12"/>
      <c r="M1" s="12"/>
      <c r="N1" s="12"/>
      <c r="O1" s="14"/>
      <c r="P1" s="15"/>
      <c r="R1" s="16"/>
      <c r="S1" s="17"/>
      <c r="T1"/>
      <c r="U1"/>
      <c r="V1"/>
      <c r="AMD1"/>
    </row>
    <row r="2" spans="1:1018" s="9" customFormat="1" x14ac:dyDescent="0.3">
      <c r="A2" s="10"/>
      <c r="B2" s="12" t="s">
        <v>1</v>
      </c>
      <c r="C2" s="10"/>
      <c r="D2" s="12" t="s">
        <v>2</v>
      </c>
      <c r="E2" s="3"/>
      <c r="F2" s="12" t="s">
        <v>3</v>
      </c>
      <c r="G2" s="10"/>
      <c r="H2" s="79" t="s">
        <v>4</v>
      </c>
      <c r="I2" s="79"/>
      <c r="J2" s="79"/>
      <c r="K2" s="12"/>
      <c r="L2" s="72" t="s">
        <v>5</v>
      </c>
      <c r="M2" s="74"/>
      <c r="N2" s="14"/>
      <c r="O2" s="14"/>
      <c r="P2" s="75"/>
      <c r="R2" s="18"/>
      <c r="S2" s="17"/>
      <c r="T2"/>
      <c r="U2"/>
      <c r="V2"/>
      <c r="AMD2"/>
    </row>
    <row r="3" spans="1:1018" s="9" customFormat="1" ht="21.2" customHeight="1" x14ac:dyDescent="0.3">
      <c r="A3" s="3"/>
      <c r="B3" s="19">
        <v>2000</v>
      </c>
      <c r="C3" s="3"/>
      <c r="D3" s="20">
        <v>4.4499999999999998E-2</v>
      </c>
      <c r="E3" s="3"/>
      <c r="F3" s="21">
        <v>200</v>
      </c>
      <c r="G3" s="1"/>
      <c r="H3" s="22">
        <f>_xlfn.MINIFS(B19:B1048576,B19:B1048576,"&gt;0")</f>
        <v>10.24</v>
      </c>
      <c r="I3" s="23"/>
      <c r="J3" s="24" t="s">
        <v>6</v>
      </c>
      <c r="K3" s="3"/>
      <c r="L3" s="25">
        <f>COUNTIF(B19:B1048576,"&gt;0")</f>
        <v>11</v>
      </c>
      <c r="M3" s="23"/>
      <c r="N3" s="26" t="s">
        <v>7</v>
      </c>
      <c r="O3" s="39" t="s">
        <v>43</v>
      </c>
      <c r="P3" s="76"/>
      <c r="R3" s="27"/>
      <c r="S3" s="28"/>
      <c r="T3"/>
      <c r="U3"/>
      <c r="V3"/>
      <c r="AMD3"/>
    </row>
    <row r="4" spans="1:1018" s="9" customFormat="1" x14ac:dyDescent="0.3">
      <c r="A4" s="1"/>
      <c r="B4" s="14"/>
      <c r="C4" s="14"/>
      <c r="D4" s="14"/>
      <c r="E4" s="14"/>
      <c r="F4" s="14"/>
      <c r="G4" s="29"/>
      <c r="H4" s="22">
        <f>ROUND(H3*D9,2)+MAX(O19:O1048576)-(ROUND(H3*D9,2)-ROUND(D12*H3*D9,2))</f>
        <v>30.829999999999995</v>
      </c>
      <c r="I4" s="23"/>
      <c r="J4" s="24" t="s">
        <v>8</v>
      </c>
      <c r="K4" s="30"/>
      <c r="L4" s="73">
        <f>_xlfn.FLOOR.MATH(L3/12)</f>
        <v>0</v>
      </c>
      <c r="M4" s="23"/>
      <c r="N4" s="31" t="s">
        <v>9</v>
      </c>
      <c r="O4" s="77">
        <f>_xlfn.FLOOR.MATH((L3/12-_xlfn.FLOOR.MATH(L3/12))*1000)/1000</f>
        <v>0.91600000000000004</v>
      </c>
      <c r="P4" s="8"/>
      <c r="R4" s="16"/>
      <c r="T4"/>
      <c r="AMD4"/>
    </row>
    <row r="5" spans="1:1018" s="9" customFormat="1" ht="36" customHeight="1" x14ac:dyDescent="0.4">
      <c r="A5" s="1"/>
      <c r="B5" s="32" t="s">
        <v>10</v>
      </c>
      <c r="C5" s="3"/>
      <c r="D5" s="33" t="s">
        <v>11</v>
      </c>
      <c r="E5" s="3"/>
      <c r="F5" s="34" t="s">
        <v>12</v>
      </c>
      <c r="G5" s="29"/>
      <c r="H5" s="22">
        <f>SUM(H3:H4)</f>
        <v>41.069999999999993</v>
      </c>
      <c r="I5" s="23"/>
      <c r="J5" s="24" t="s">
        <v>13</v>
      </c>
      <c r="K5" s="30"/>
      <c r="L5" s="25">
        <f>L3-_xlfn.FLOOR.MATH(L4)*12</f>
        <v>11</v>
      </c>
      <c r="M5" s="23"/>
      <c r="N5" s="31" t="s">
        <v>14</v>
      </c>
      <c r="O5" s="14"/>
      <c r="P5" s="8"/>
      <c r="R5" s="18"/>
      <c r="T5"/>
      <c r="AMD5"/>
    </row>
    <row r="6" spans="1:1018" s="9" customFormat="1" x14ac:dyDescent="0.3">
      <c r="A6" s="1"/>
      <c r="B6" s="35">
        <v>1.0659999999999999E-2</v>
      </c>
      <c r="C6" s="3"/>
      <c r="D6" s="36">
        <v>0</v>
      </c>
      <c r="E6" s="3"/>
      <c r="F6" s="37">
        <f>ROUND(D12*B3*D9,2)+0.01</f>
        <v>1.86</v>
      </c>
      <c r="G6" s="29"/>
      <c r="H6" s="38">
        <f>ROUND(H3*D9,2)</f>
        <v>0.04</v>
      </c>
      <c r="I6" s="23"/>
      <c r="J6" s="39" t="s">
        <v>15</v>
      </c>
      <c r="K6" s="30"/>
      <c r="L6" s="14"/>
      <c r="M6" s="14"/>
      <c r="N6" s="14"/>
      <c r="O6" s="14"/>
      <c r="P6" s="8"/>
      <c r="T6"/>
      <c r="AMD6"/>
    </row>
    <row r="7" spans="1:1018" s="9" customFormat="1" x14ac:dyDescent="0.3">
      <c r="A7" s="1"/>
      <c r="B7" s="14"/>
      <c r="C7" s="14"/>
      <c r="D7" s="14"/>
      <c r="E7" s="14"/>
      <c r="F7" s="14"/>
      <c r="G7" s="29"/>
      <c r="H7" s="38">
        <f>MAX(O19:O1048576)-(ROUND(H3*D9,2)-ROUND(D12*H3*D9,2))</f>
        <v>30.789999999999996</v>
      </c>
      <c r="I7" s="23"/>
      <c r="J7" s="39" t="s">
        <v>16</v>
      </c>
      <c r="K7" s="30"/>
      <c r="L7" s="72" t="s">
        <v>17</v>
      </c>
      <c r="M7" s="74"/>
      <c r="N7" s="40"/>
      <c r="O7" s="14"/>
      <c r="P7" s="8"/>
      <c r="T7"/>
      <c r="AMD7"/>
    </row>
    <row r="8" spans="1:1018" s="9" customFormat="1" ht="23.25" x14ac:dyDescent="0.4">
      <c r="A8" s="1"/>
      <c r="B8" s="32" t="s">
        <v>18</v>
      </c>
      <c r="C8" s="3"/>
      <c r="D8" s="12" t="s">
        <v>19</v>
      </c>
      <c r="E8" s="3"/>
      <c r="F8" s="34" t="s">
        <v>20</v>
      </c>
      <c r="G8" s="29"/>
      <c r="H8" s="14"/>
      <c r="I8" s="14"/>
      <c r="J8" s="14"/>
      <c r="K8" s="30"/>
      <c r="L8" s="41">
        <f>(L3-1)*F3+H3+H4</f>
        <v>2041.07</v>
      </c>
      <c r="M8" s="23"/>
      <c r="N8" s="31" t="s">
        <v>21</v>
      </c>
      <c r="O8" s="14"/>
      <c r="P8" s="42"/>
      <c r="T8"/>
      <c r="AMD8"/>
    </row>
    <row r="9" spans="1:1018" s="9" customFormat="1" x14ac:dyDescent="0.3">
      <c r="A9" s="1"/>
      <c r="B9" s="44">
        <f>B3-B3*B6</f>
        <v>1978.68</v>
      </c>
      <c r="C9" s="3"/>
      <c r="D9" s="45">
        <f>IF(D6=0,365.25/12*D$3/365.25,((1+D$3/365.25)^(365.25/12)-1))</f>
        <v>3.708333333333333E-3</v>
      </c>
      <c r="E9" s="3"/>
      <c r="F9" s="37">
        <f>IF(AND(D3&gt;0,D12&gt;0),ROUNDUP(((B3*D12*D9)*(1+D12*D9)^(120))/((1+D12*D9)^(120)-1),2),ROUNDUP(B3/120,2))</f>
        <v>17.62</v>
      </c>
      <c r="G9" s="29"/>
      <c r="H9" s="10" t="s">
        <v>22</v>
      </c>
      <c r="I9" s="14"/>
      <c r="J9" s="10" t="s">
        <v>23</v>
      </c>
      <c r="K9" s="30"/>
      <c r="L9" s="41">
        <v>39916.74</v>
      </c>
      <c r="M9" s="23"/>
      <c r="N9" s="31" t="s">
        <v>24</v>
      </c>
      <c r="O9" s="46" t="s">
        <v>25</v>
      </c>
      <c r="P9" s="43"/>
      <c r="T9"/>
      <c r="AMD9"/>
    </row>
    <row r="10" spans="1:1018" s="9" customFormat="1" x14ac:dyDescent="0.3">
      <c r="A10" s="1"/>
      <c r="B10" s="47"/>
      <c r="C10" s="3"/>
      <c r="D10" s="14"/>
      <c r="E10" s="3"/>
      <c r="F10" s="29"/>
      <c r="G10" s="29"/>
      <c r="H10" s="37">
        <f>IF(AND(L3-1=0,F3-(H5)&gt;0),F3-(H5),0)</f>
        <v>0</v>
      </c>
      <c r="I10" s="14"/>
      <c r="J10" s="37">
        <f>IF(AND(L3-1=0,F3-(H5)&lt;0),ABS(F3-(H5)),0)</f>
        <v>0</v>
      </c>
      <c r="K10" s="30"/>
      <c r="L10" s="41">
        <f>L9-L8</f>
        <v>37875.67</v>
      </c>
      <c r="M10" s="23"/>
      <c r="N10" s="31" t="s">
        <v>26</v>
      </c>
      <c r="O10" s="47"/>
      <c r="P10" s="48"/>
      <c r="S10"/>
      <c r="AMC10"/>
      <c r="AMD10"/>
    </row>
    <row r="11" spans="1:1018" s="9" customFormat="1" x14ac:dyDescent="0.3">
      <c r="A11" s="1"/>
      <c r="B11" s="47"/>
      <c r="C11" s="49"/>
      <c r="D11" s="12" t="s">
        <v>27</v>
      </c>
      <c r="E11" s="49"/>
      <c r="F11" s="29"/>
      <c r="G11" s="29"/>
      <c r="H11" s="30"/>
      <c r="I11" s="30"/>
      <c r="J11" s="30"/>
      <c r="K11" s="30"/>
      <c r="L11" s="14"/>
      <c r="M11" s="14"/>
      <c r="N11" s="14"/>
      <c r="O11" s="47"/>
      <c r="P11" s="48"/>
      <c r="S11"/>
      <c r="AMC11"/>
      <c r="AMD11"/>
    </row>
    <row r="12" spans="1:1018" s="9" customFormat="1" x14ac:dyDescent="0.3">
      <c r="A12" s="1"/>
      <c r="B12" s="47"/>
      <c r="C12" s="3"/>
      <c r="D12" s="50">
        <v>0.25</v>
      </c>
      <c r="E12" s="3"/>
      <c r="F12" s="29"/>
      <c r="G12" s="29"/>
      <c r="H12" s="30"/>
      <c r="I12" s="30"/>
      <c r="J12" s="30"/>
      <c r="K12" s="30"/>
      <c r="L12" s="72" t="s">
        <v>28</v>
      </c>
      <c r="M12" s="74"/>
      <c r="N12" s="46"/>
      <c r="O12" s="47"/>
      <c r="P12" s="48"/>
      <c r="S12"/>
      <c r="AMC12"/>
      <c r="AMD12"/>
    </row>
    <row r="13" spans="1:1018" s="9" customFormat="1" x14ac:dyDescent="0.3">
      <c r="A13" s="1"/>
      <c r="B13" s="47"/>
      <c r="C13" s="3"/>
      <c r="D13" s="51"/>
      <c r="E13" s="3"/>
      <c r="F13" s="29"/>
      <c r="G13" s="29"/>
      <c r="H13" s="30"/>
      <c r="I13" s="30"/>
      <c r="J13" s="30"/>
      <c r="K13" s="30"/>
      <c r="L13" s="41">
        <v>37875.67</v>
      </c>
      <c r="M13" s="23"/>
      <c r="N13" s="31" t="s">
        <v>29</v>
      </c>
      <c r="O13" s="46" t="s">
        <v>25</v>
      </c>
      <c r="P13" s="48"/>
      <c r="S13"/>
      <c r="AMC13"/>
      <c r="AMD13"/>
    </row>
    <row r="14" spans="1:1018" s="9" customFormat="1" x14ac:dyDescent="0.3">
      <c r="A14" s="1"/>
      <c r="B14" s="47"/>
      <c r="C14" s="3"/>
      <c r="D14" s="51"/>
      <c r="E14" s="3"/>
      <c r="F14" s="29"/>
      <c r="G14" s="29"/>
      <c r="H14" s="30"/>
      <c r="I14" s="30"/>
      <c r="J14" s="30"/>
      <c r="K14" s="30"/>
      <c r="L14" s="41">
        <f>L10</f>
        <v>37875.67</v>
      </c>
      <c r="M14" s="23"/>
      <c r="N14" s="31" t="s">
        <v>30</v>
      </c>
      <c r="O14" s="47"/>
      <c r="P14" s="48"/>
      <c r="S14"/>
      <c r="AMC14"/>
      <c r="AMD14"/>
    </row>
    <row r="15" spans="1:1018" s="9" customFormat="1" x14ac:dyDescent="0.3">
      <c r="A15" s="1"/>
      <c r="B15" s="47"/>
      <c r="C15" s="3"/>
      <c r="D15" s="51"/>
      <c r="E15" s="3"/>
      <c r="F15" s="29"/>
      <c r="G15" s="29"/>
      <c r="H15" s="30"/>
      <c r="I15" s="30"/>
      <c r="J15" s="30"/>
      <c r="K15" s="30"/>
      <c r="L15" s="41">
        <f>L14-L13</f>
        <v>0</v>
      </c>
      <c r="M15" s="23"/>
      <c r="N15" s="31" t="s">
        <v>26</v>
      </c>
      <c r="O15" s="47"/>
      <c r="P15" s="48"/>
      <c r="S15"/>
      <c r="AMC15"/>
      <c r="AMD15"/>
    </row>
    <row r="16" spans="1:1018" s="9" customFormat="1" x14ac:dyDescent="0.3">
      <c r="A16" s="1"/>
      <c r="B16" s="47"/>
      <c r="C16" s="3"/>
      <c r="D16" s="51"/>
      <c r="E16" s="3"/>
      <c r="F16" s="29"/>
      <c r="G16" s="29"/>
      <c r="H16" s="30"/>
      <c r="I16" s="30"/>
      <c r="J16" s="30"/>
      <c r="K16" s="30"/>
      <c r="L16" s="30"/>
      <c r="M16" s="30"/>
      <c r="N16" s="47"/>
      <c r="O16" s="47"/>
      <c r="P16" s="48"/>
      <c r="S16"/>
      <c r="AMC16"/>
      <c r="AMD16"/>
    </row>
    <row r="17" spans="1:21" ht="40.5" x14ac:dyDescent="0.3">
      <c r="A17" s="52" t="s">
        <v>31</v>
      </c>
      <c r="B17" s="53" t="s">
        <v>32</v>
      </c>
      <c r="C17" s="54"/>
      <c r="D17" s="80" t="s">
        <v>33</v>
      </c>
      <c r="E17" s="80"/>
      <c r="F17" s="80"/>
      <c r="G17" s="55"/>
      <c r="H17" s="81" t="s">
        <v>13</v>
      </c>
      <c r="I17" s="81"/>
      <c r="J17" s="81"/>
      <c r="K17" s="81"/>
      <c r="L17" s="81"/>
      <c r="M17" s="55"/>
      <c r="N17" s="53" t="s">
        <v>34</v>
      </c>
      <c r="O17" s="53" t="s">
        <v>35</v>
      </c>
      <c r="P17" s="56" t="s">
        <v>36</v>
      </c>
    </row>
    <row r="18" spans="1:21" x14ac:dyDescent="0.3">
      <c r="A18" s="13"/>
      <c r="B18" s="57"/>
      <c r="C18" s="10" t="s">
        <v>37</v>
      </c>
      <c r="D18" s="78"/>
      <c r="E18" s="78"/>
      <c r="F18" s="78"/>
      <c r="G18" s="12" t="s">
        <v>38</v>
      </c>
      <c r="H18" s="58" t="s">
        <v>6</v>
      </c>
      <c r="I18" s="57" t="s">
        <v>37</v>
      </c>
      <c r="J18" s="57" t="s">
        <v>8</v>
      </c>
      <c r="K18" s="57" t="s">
        <v>39</v>
      </c>
      <c r="L18" s="59" t="s">
        <v>40</v>
      </c>
      <c r="M18" s="12" t="s">
        <v>39</v>
      </c>
      <c r="N18" s="57"/>
      <c r="O18" s="57"/>
      <c r="P18" s="48"/>
      <c r="Q18" s="17"/>
      <c r="R18" s="17"/>
      <c r="S18" s="60"/>
      <c r="U18" s="17"/>
    </row>
    <row r="19" spans="1:21" x14ac:dyDescent="0.3">
      <c r="A19" s="1">
        <v>1</v>
      </c>
      <c r="B19" s="2">
        <f>B3</f>
        <v>2000</v>
      </c>
      <c r="C19" s="61" t="s">
        <v>37</v>
      </c>
      <c r="D19" s="4">
        <f t="shared" ref="D19:D82" si="0">B19</f>
        <v>2000</v>
      </c>
      <c r="E19" s="62" t="s">
        <v>41</v>
      </c>
      <c r="F19" s="65">
        <f t="shared" ref="F19:F82" si="1">D$9</f>
        <v>3.708333333333333E-3</v>
      </c>
      <c r="G19" s="61" t="s">
        <v>38</v>
      </c>
      <c r="H19" s="2">
        <f t="shared" ref="H19:H82" si="2">F$3-ROUND(D$12*B19*D$9,2)</f>
        <v>198.15</v>
      </c>
      <c r="I19" s="2" t="s">
        <v>37</v>
      </c>
      <c r="J19" s="2">
        <f t="shared" ref="J19:J82" si="3">ROUND(D$12*B19*D$9,2)</f>
        <v>1.85</v>
      </c>
      <c r="K19" s="2" t="s">
        <v>39</v>
      </c>
      <c r="L19" s="2">
        <f t="shared" ref="L19:L82" si="4">SUM(H19:J19)</f>
        <v>200</v>
      </c>
      <c r="M19" s="61" t="s">
        <v>39</v>
      </c>
      <c r="N19" s="2">
        <f t="shared" ref="N19:N82" si="5">ROUND(B19-(F$3-ROUND(D$12*D19*F19,2)),2)</f>
        <v>1801.85</v>
      </c>
      <c r="O19" s="2">
        <f>ROUND(D19*F19,2)-ROUND(D$12*D19*F19,2)</f>
        <v>5.57</v>
      </c>
      <c r="P19" s="63">
        <f t="shared" ref="P19:P82" si="6">ROUND(D19*F19,2)</f>
        <v>7.42</v>
      </c>
      <c r="S19" s="28"/>
      <c r="U19" s="64"/>
    </row>
    <row r="20" spans="1:21" x14ac:dyDescent="0.3">
      <c r="A20" s="1">
        <v>2</v>
      </c>
      <c r="B20" s="2">
        <f t="shared" ref="B20:B83" si="7">N19</f>
        <v>1801.85</v>
      </c>
      <c r="C20" s="61" t="s">
        <v>37</v>
      </c>
      <c r="D20" s="4">
        <f t="shared" si="0"/>
        <v>1801.85</v>
      </c>
      <c r="E20" s="62" t="s">
        <v>41</v>
      </c>
      <c r="F20" s="65">
        <f t="shared" si="1"/>
        <v>3.708333333333333E-3</v>
      </c>
      <c r="G20" s="61" t="s">
        <v>38</v>
      </c>
      <c r="H20" s="2">
        <f t="shared" si="2"/>
        <v>198.33</v>
      </c>
      <c r="I20" s="2" t="s">
        <v>37</v>
      </c>
      <c r="J20" s="2">
        <f t="shared" si="3"/>
        <v>1.67</v>
      </c>
      <c r="K20" s="2" t="s">
        <v>39</v>
      </c>
      <c r="L20" s="2">
        <f t="shared" si="4"/>
        <v>200</v>
      </c>
      <c r="M20" s="61" t="s">
        <v>39</v>
      </c>
      <c r="N20" s="2">
        <f t="shared" si="5"/>
        <v>1603.52</v>
      </c>
      <c r="O20" s="2">
        <f t="shared" ref="O20:O83" si="8">O19+ROUND(D20*F20,2)-ROUND(D$12*D20*F20,2)</f>
        <v>10.58</v>
      </c>
      <c r="P20" s="63">
        <f t="shared" si="6"/>
        <v>6.68</v>
      </c>
      <c r="S20" s="28"/>
      <c r="U20" s="64"/>
    </row>
    <row r="21" spans="1:21" x14ac:dyDescent="0.3">
      <c r="A21" s="1">
        <v>3</v>
      </c>
      <c r="B21" s="2">
        <f t="shared" si="7"/>
        <v>1603.52</v>
      </c>
      <c r="C21" s="61" t="s">
        <v>37</v>
      </c>
      <c r="D21" s="4">
        <f t="shared" si="0"/>
        <v>1603.52</v>
      </c>
      <c r="E21" s="62" t="s">
        <v>41</v>
      </c>
      <c r="F21" s="65">
        <f t="shared" si="1"/>
        <v>3.708333333333333E-3</v>
      </c>
      <c r="G21" s="61" t="s">
        <v>38</v>
      </c>
      <c r="H21" s="2">
        <f t="shared" si="2"/>
        <v>198.51</v>
      </c>
      <c r="I21" s="2" t="s">
        <v>37</v>
      </c>
      <c r="J21" s="2">
        <f t="shared" si="3"/>
        <v>1.49</v>
      </c>
      <c r="K21" s="2" t="s">
        <v>39</v>
      </c>
      <c r="L21" s="2">
        <f t="shared" si="4"/>
        <v>200</v>
      </c>
      <c r="M21" s="61" t="s">
        <v>39</v>
      </c>
      <c r="N21" s="2">
        <f t="shared" si="5"/>
        <v>1405.01</v>
      </c>
      <c r="O21" s="2">
        <f t="shared" si="8"/>
        <v>15.040000000000001</v>
      </c>
      <c r="P21" s="63">
        <f t="shared" si="6"/>
        <v>5.95</v>
      </c>
      <c r="S21" s="28"/>
      <c r="U21" s="17"/>
    </row>
    <row r="22" spans="1:21" x14ac:dyDescent="0.3">
      <c r="A22" s="1">
        <v>4</v>
      </c>
      <c r="B22" s="2">
        <f t="shared" si="7"/>
        <v>1405.01</v>
      </c>
      <c r="C22" s="61" t="s">
        <v>37</v>
      </c>
      <c r="D22" s="4">
        <f t="shared" si="0"/>
        <v>1405.01</v>
      </c>
      <c r="E22" s="62" t="s">
        <v>41</v>
      </c>
      <c r="F22" s="65">
        <f t="shared" si="1"/>
        <v>3.708333333333333E-3</v>
      </c>
      <c r="G22" s="61" t="s">
        <v>38</v>
      </c>
      <c r="H22" s="2">
        <f t="shared" si="2"/>
        <v>198.7</v>
      </c>
      <c r="I22" s="2" t="s">
        <v>37</v>
      </c>
      <c r="J22" s="2">
        <f t="shared" si="3"/>
        <v>1.3</v>
      </c>
      <c r="K22" s="2" t="s">
        <v>39</v>
      </c>
      <c r="L22" s="2">
        <f t="shared" si="4"/>
        <v>200</v>
      </c>
      <c r="M22" s="61" t="s">
        <v>39</v>
      </c>
      <c r="N22" s="2">
        <f t="shared" si="5"/>
        <v>1206.31</v>
      </c>
      <c r="O22" s="2">
        <f t="shared" si="8"/>
        <v>18.95</v>
      </c>
      <c r="P22" s="63">
        <f t="shared" si="6"/>
        <v>5.21</v>
      </c>
      <c r="S22" s="28"/>
    </row>
    <row r="23" spans="1:21" x14ac:dyDescent="0.3">
      <c r="A23" s="1">
        <v>5</v>
      </c>
      <c r="B23" s="2">
        <f t="shared" si="7"/>
        <v>1206.31</v>
      </c>
      <c r="C23" s="61" t="s">
        <v>37</v>
      </c>
      <c r="D23" s="4">
        <f t="shared" si="0"/>
        <v>1206.31</v>
      </c>
      <c r="E23" s="62" t="s">
        <v>41</v>
      </c>
      <c r="F23" s="65">
        <f t="shared" si="1"/>
        <v>3.708333333333333E-3</v>
      </c>
      <c r="G23" s="61" t="s">
        <v>38</v>
      </c>
      <c r="H23" s="2">
        <f t="shared" si="2"/>
        <v>198.88</v>
      </c>
      <c r="I23" s="2" t="s">
        <v>37</v>
      </c>
      <c r="J23" s="2">
        <f t="shared" si="3"/>
        <v>1.1200000000000001</v>
      </c>
      <c r="K23" s="2" t="s">
        <v>39</v>
      </c>
      <c r="L23" s="2">
        <f t="shared" si="4"/>
        <v>200</v>
      </c>
      <c r="M23" s="61" t="s">
        <v>39</v>
      </c>
      <c r="N23" s="2">
        <f t="shared" si="5"/>
        <v>1007.43</v>
      </c>
      <c r="O23" s="2">
        <f t="shared" si="8"/>
        <v>22.299999999999997</v>
      </c>
      <c r="P23" s="63">
        <f t="shared" si="6"/>
        <v>4.47</v>
      </c>
      <c r="S23" s="28"/>
    </row>
    <row r="24" spans="1:21" x14ac:dyDescent="0.3">
      <c r="A24" s="1">
        <v>6</v>
      </c>
      <c r="B24" s="2">
        <f t="shared" si="7"/>
        <v>1007.43</v>
      </c>
      <c r="C24" s="61" t="s">
        <v>37</v>
      </c>
      <c r="D24" s="4">
        <f t="shared" si="0"/>
        <v>1007.43</v>
      </c>
      <c r="E24" s="62" t="s">
        <v>41</v>
      </c>
      <c r="F24" s="65">
        <f t="shared" si="1"/>
        <v>3.708333333333333E-3</v>
      </c>
      <c r="G24" s="61" t="s">
        <v>38</v>
      </c>
      <c r="H24" s="2">
        <f t="shared" si="2"/>
        <v>199.07</v>
      </c>
      <c r="I24" s="2" t="s">
        <v>37</v>
      </c>
      <c r="J24" s="2">
        <f t="shared" si="3"/>
        <v>0.93</v>
      </c>
      <c r="K24" s="2" t="s">
        <v>39</v>
      </c>
      <c r="L24" s="2">
        <f t="shared" si="4"/>
        <v>200</v>
      </c>
      <c r="M24" s="61" t="s">
        <v>39</v>
      </c>
      <c r="N24" s="2">
        <f t="shared" si="5"/>
        <v>808.36</v>
      </c>
      <c r="O24" s="2">
        <f t="shared" si="8"/>
        <v>25.11</v>
      </c>
      <c r="P24" s="63">
        <f t="shared" si="6"/>
        <v>3.74</v>
      </c>
      <c r="S24" s="28"/>
    </row>
    <row r="25" spans="1:21" x14ac:dyDescent="0.3">
      <c r="A25" s="1">
        <v>7</v>
      </c>
      <c r="B25" s="2">
        <f t="shared" si="7"/>
        <v>808.36</v>
      </c>
      <c r="C25" s="61" t="s">
        <v>37</v>
      </c>
      <c r="D25" s="4">
        <f t="shared" si="0"/>
        <v>808.36</v>
      </c>
      <c r="E25" s="62" t="s">
        <v>41</v>
      </c>
      <c r="F25" s="65">
        <f t="shared" si="1"/>
        <v>3.708333333333333E-3</v>
      </c>
      <c r="G25" s="61" t="s">
        <v>38</v>
      </c>
      <c r="H25" s="2">
        <f t="shared" si="2"/>
        <v>199.25</v>
      </c>
      <c r="I25" s="2" t="s">
        <v>37</v>
      </c>
      <c r="J25" s="2">
        <f t="shared" si="3"/>
        <v>0.75</v>
      </c>
      <c r="K25" s="2" t="s">
        <v>39</v>
      </c>
      <c r="L25" s="2">
        <f t="shared" si="4"/>
        <v>200</v>
      </c>
      <c r="M25" s="61" t="s">
        <v>39</v>
      </c>
      <c r="N25" s="2">
        <f t="shared" si="5"/>
        <v>609.11</v>
      </c>
      <c r="O25" s="2">
        <f t="shared" si="8"/>
        <v>27.36</v>
      </c>
      <c r="P25" s="63">
        <f t="shared" si="6"/>
        <v>3</v>
      </c>
      <c r="S25" s="28"/>
    </row>
    <row r="26" spans="1:21" x14ac:dyDescent="0.3">
      <c r="A26" s="1">
        <v>8</v>
      </c>
      <c r="B26" s="2">
        <f t="shared" si="7"/>
        <v>609.11</v>
      </c>
      <c r="C26" s="61" t="s">
        <v>37</v>
      </c>
      <c r="D26" s="4">
        <f t="shared" si="0"/>
        <v>609.11</v>
      </c>
      <c r="E26" s="62" t="s">
        <v>41</v>
      </c>
      <c r="F26" s="65">
        <f t="shared" si="1"/>
        <v>3.708333333333333E-3</v>
      </c>
      <c r="G26" s="61" t="s">
        <v>38</v>
      </c>
      <c r="H26" s="2">
        <f t="shared" si="2"/>
        <v>199.44</v>
      </c>
      <c r="I26" s="2" t="s">
        <v>37</v>
      </c>
      <c r="J26" s="2">
        <f t="shared" si="3"/>
        <v>0.56000000000000005</v>
      </c>
      <c r="K26" s="2" t="s">
        <v>39</v>
      </c>
      <c r="L26" s="2">
        <f t="shared" si="4"/>
        <v>200</v>
      </c>
      <c r="M26" s="61" t="s">
        <v>39</v>
      </c>
      <c r="N26" s="2">
        <f t="shared" si="5"/>
        <v>409.67</v>
      </c>
      <c r="O26" s="2">
        <f t="shared" si="8"/>
        <v>29.06</v>
      </c>
      <c r="P26" s="63">
        <f t="shared" si="6"/>
        <v>2.2599999999999998</v>
      </c>
      <c r="S26" s="28"/>
    </row>
    <row r="27" spans="1:21" x14ac:dyDescent="0.3">
      <c r="A27" s="1">
        <v>9</v>
      </c>
      <c r="B27" s="2">
        <f t="shared" si="7"/>
        <v>409.67</v>
      </c>
      <c r="C27" s="61" t="s">
        <v>37</v>
      </c>
      <c r="D27" s="4">
        <f t="shared" si="0"/>
        <v>409.67</v>
      </c>
      <c r="E27" s="62" t="s">
        <v>41</v>
      </c>
      <c r="F27" s="65">
        <f t="shared" si="1"/>
        <v>3.708333333333333E-3</v>
      </c>
      <c r="G27" s="61" t="s">
        <v>38</v>
      </c>
      <c r="H27" s="2">
        <f t="shared" si="2"/>
        <v>199.62</v>
      </c>
      <c r="I27" s="2" t="s">
        <v>37</v>
      </c>
      <c r="J27" s="2">
        <f t="shared" si="3"/>
        <v>0.38</v>
      </c>
      <c r="K27" s="2" t="s">
        <v>39</v>
      </c>
      <c r="L27" s="2">
        <f t="shared" si="4"/>
        <v>200</v>
      </c>
      <c r="M27" s="61" t="s">
        <v>39</v>
      </c>
      <c r="N27" s="2">
        <f t="shared" si="5"/>
        <v>210.05</v>
      </c>
      <c r="O27" s="2">
        <f t="shared" si="8"/>
        <v>30.2</v>
      </c>
      <c r="P27" s="63">
        <f t="shared" si="6"/>
        <v>1.52</v>
      </c>
      <c r="S27" s="28"/>
    </row>
    <row r="28" spans="1:21" x14ac:dyDescent="0.3">
      <c r="A28" s="1">
        <v>10</v>
      </c>
      <c r="B28" s="2">
        <f t="shared" si="7"/>
        <v>210.05</v>
      </c>
      <c r="C28" s="61" t="s">
        <v>37</v>
      </c>
      <c r="D28" s="4">
        <f t="shared" si="0"/>
        <v>210.05</v>
      </c>
      <c r="E28" s="62" t="s">
        <v>41</v>
      </c>
      <c r="F28" s="65">
        <f t="shared" si="1"/>
        <v>3.708333333333333E-3</v>
      </c>
      <c r="G28" s="61" t="s">
        <v>38</v>
      </c>
      <c r="H28" s="2">
        <f t="shared" si="2"/>
        <v>199.81</v>
      </c>
      <c r="I28" s="2" t="s">
        <v>37</v>
      </c>
      <c r="J28" s="2">
        <f t="shared" si="3"/>
        <v>0.19</v>
      </c>
      <c r="K28" s="2" t="s">
        <v>39</v>
      </c>
      <c r="L28" s="2">
        <f t="shared" si="4"/>
        <v>200</v>
      </c>
      <c r="M28" s="61" t="s">
        <v>39</v>
      </c>
      <c r="N28" s="2">
        <f t="shared" si="5"/>
        <v>10.24</v>
      </c>
      <c r="O28" s="2">
        <f t="shared" si="8"/>
        <v>30.79</v>
      </c>
      <c r="P28" s="63">
        <f t="shared" si="6"/>
        <v>0.78</v>
      </c>
      <c r="S28" s="28"/>
    </row>
    <row r="29" spans="1:21" x14ac:dyDescent="0.3">
      <c r="A29" s="1">
        <v>11</v>
      </c>
      <c r="B29" s="2">
        <f t="shared" si="7"/>
        <v>10.24</v>
      </c>
      <c r="C29" s="61" t="s">
        <v>37</v>
      </c>
      <c r="D29" s="4">
        <f t="shared" si="0"/>
        <v>10.24</v>
      </c>
      <c r="E29" s="62" t="s">
        <v>41</v>
      </c>
      <c r="F29" s="65">
        <f t="shared" si="1"/>
        <v>3.708333333333333E-3</v>
      </c>
      <c r="G29" s="61" t="s">
        <v>38</v>
      </c>
      <c r="H29" s="2">
        <f t="shared" si="2"/>
        <v>199.99</v>
      </c>
      <c r="I29" s="2" t="s">
        <v>37</v>
      </c>
      <c r="J29" s="2">
        <f t="shared" si="3"/>
        <v>0.01</v>
      </c>
      <c r="K29" s="2" t="s">
        <v>39</v>
      </c>
      <c r="L29" s="2">
        <f t="shared" si="4"/>
        <v>200</v>
      </c>
      <c r="M29" s="61" t="s">
        <v>39</v>
      </c>
      <c r="N29" s="2">
        <f t="shared" si="5"/>
        <v>-189.75</v>
      </c>
      <c r="O29" s="2">
        <f t="shared" si="8"/>
        <v>30.819999999999997</v>
      </c>
      <c r="P29" s="63">
        <f t="shared" si="6"/>
        <v>0.04</v>
      </c>
      <c r="S29" s="28"/>
    </row>
    <row r="30" spans="1:21" x14ac:dyDescent="0.3">
      <c r="A30" s="1">
        <v>12</v>
      </c>
      <c r="B30" s="2">
        <f t="shared" si="7"/>
        <v>-189.75</v>
      </c>
      <c r="C30" s="61" t="s">
        <v>37</v>
      </c>
      <c r="D30" s="4">
        <f t="shared" si="0"/>
        <v>-189.75</v>
      </c>
      <c r="E30" s="62" t="s">
        <v>41</v>
      </c>
      <c r="F30" s="65">
        <f t="shared" si="1"/>
        <v>3.708333333333333E-3</v>
      </c>
      <c r="G30" s="61" t="s">
        <v>38</v>
      </c>
      <c r="H30" s="2">
        <f t="shared" si="2"/>
        <v>200.18</v>
      </c>
      <c r="I30" s="2" t="s">
        <v>37</v>
      </c>
      <c r="J30" s="2">
        <f t="shared" si="3"/>
        <v>-0.18</v>
      </c>
      <c r="K30" s="2" t="s">
        <v>39</v>
      </c>
      <c r="L30" s="2">
        <f t="shared" si="4"/>
        <v>200</v>
      </c>
      <c r="M30" s="61" t="s">
        <v>39</v>
      </c>
      <c r="N30" s="2">
        <f t="shared" si="5"/>
        <v>-389.93</v>
      </c>
      <c r="O30" s="2">
        <f t="shared" si="8"/>
        <v>30.299999999999997</v>
      </c>
      <c r="P30" s="63">
        <f t="shared" si="6"/>
        <v>-0.7</v>
      </c>
      <c r="S30" s="28"/>
    </row>
    <row r="31" spans="1:21" x14ac:dyDescent="0.3">
      <c r="A31" s="1">
        <v>13</v>
      </c>
      <c r="B31" s="2">
        <f t="shared" si="7"/>
        <v>-389.93</v>
      </c>
      <c r="C31" s="61" t="s">
        <v>37</v>
      </c>
      <c r="D31" s="4">
        <f t="shared" si="0"/>
        <v>-389.93</v>
      </c>
      <c r="E31" s="62" t="s">
        <v>41</v>
      </c>
      <c r="F31" s="65">
        <f t="shared" si="1"/>
        <v>3.708333333333333E-3</v>
      </c>
      <c r="G31" s="61" t="s">
        <v>38</v>
      </c>
      <c r="H31" s="2">
        <f t="shared" si="2"/>
        <v>200.36</v>
      </c>
      <c r="I31" s="2" t="s">
        <v>37</v>
      </c>
      <c r="J31" s="2">
        <f t="shared" si="3"/>
        <v>-0.36</v>
      </c>
      <c r="K31" s="2" t="s">
        <v>39</v>
      </c>
      <c r="L31" s="2">
        <f t="shared" si="4"/>
        <v>200</v>
      </c>
      <c r="M31" s="61" t="s">
        <v>39</v>
      </c>
      <c r="N31" s="2">
        <f t="shared" si="5"/>
        <v>-590.29</v>
      </c>
      <c r="O31" s="2">
        <f t="shared" si="8"/>
        <v>29.209999999999997</v>
      </c>
      <c r="P31" s="63">
        <f t="shared" si="6"/>
        <v>-1.45</v>
      </c>
      <c r="S31" s="28"/>
    </row>
    <row r="32" spans="1:21" x14ac:dyDescent="0.3">
      <c r="A32" s="1">
        <v>14</v>
      </c>
      <c r="B32" s="2">
        <f t="shared" si="7"/>
        <v>-590.29</v>
      </c>
      <c r="C32" s="61" t="s">
        <v>37</v>
      </c>
      <c r="D32" s="4">
        <f t="shared" si="0"/>
        <v>-590.29</v>
      </c>
      <c r="E32" s="62" t="s">
        <v>41</v>
      </c>
      <c r="F32" s="65">
        <f t="shared" si="1"/>
        <v>3.708333333333333E-3</v>
      </c>
      <c r="G32" s="61" t="s">
        <v>38</v>
      </c>
      <c r="H32" s="2">
        <f t="shared" si="2"/>
        <v>200.55</v>
      </c>
      <c r="I32" s="2" t="s">
        <v>37</v>
      </c>
      <c r="J32" s="2">
        <f t="shared" si="3"/>
        <v>-0.55000000000000004</v>
      </c>
      <c r="K32" s="2" t="s">
        <v>39</v>
      </c>
      <c r="L32" s="2">
        <f t="shared" si="4"/>
        <v>200</v>
      </c>
      <c r="M32" s="61" t="s">
        <v>39</v>
      </c>
      <c r="N32" s="2">
        <f t="shared" si="5"/>
        <v>-790.84</v>
      </c>
      <c r="O32" s="2">
        <f t="shared" si="8"/>
        <v>27.569999999999997</v>
      </c>
      <c r="P32" s="63">
        <f t="shared" si="6"/>
        <v>-2.19</v>
      </c>
      <c r="S32" s="28"/>
    </row>
    <row r="33" spans="1:19" x14ac:dyDescent="0.3">
      <c r="A33" s="1">
        <v>15</v>
      </c>
      <c r="B33" s="2">
        <f t="shared" si="7"/>
        <v>-790.84</v>
      </c>
      <c r="C33" s="61" t="s">
        <v>37</v>
      </c>
      <c r="D33" s="4">
        <f t="shared" si="0"/>
        <v>-790.84</v>
      </c>
      <c r="E33" s="62" t="s">
        <v>41</v>
      </c>
      <c r="F33" s="65">
        <f t="shared" si="1"/>
        <v>3.708333333333333E-3</v>
      </c>
      <c r="G33" s="61" t="s">
        <v>38</v>
      </c>
      <c r="H33" s="2">
        <f t="shared" si="2"/>
        <v>200.73</v>
      </c>
      <c r="I33" s="2" t="s">
        <v>37</v>
      </c>
      <c r="J33" s="2">
        <f t="shared" si="3"/>
        <v>-0.73</v>
      </c>
      <c r="K33" s="2" t="s">
        <v>39</v>
      </c>
      <c r="L33" s="2">
        <f t="shared" si="4"/>
        <v>200</v>
      </c>
      <c r="M33" s="61" t="s">
        <v>39</v>
      </c>
      <c r="N33" s="2">
        <f t="shared" si="5"/>
        <v>-991.57</v>
      </c>
      <c r="O33" s="2">
        <f t="shared" si="8"/>
        <v>25.369999999999997</v>
      </c>
      <c r="P33" s="63">
        <f t="shared" si="6"/>
        <v>-2.93</v>
      </c>
      <c r="S33" s="28"/>
    </row>
    <row r="34" spans="1:19" x14ac:dyDescent="0.3">
      <c r="A34" s="1">
        <v>16</v>
      </c>
      <c r="B34" s="2">
        <f t="shared" si="7"/>
        <v>-991.57</v>
      </c>
      <c r="C34" s="61" t="s">
        <v>37</v>
      </c>
      <c r="D34" s="4">
        <f t="shared" si="0"/>
        <v>-991.57</v>
      </c>
      <c r="E34" s="62" t="s">
        <v>41</v>
      </c>
      <c r="F34" s="65">
        <f t="shared" si="1"/>
        <v>3.708333333333333E-3</v>
      </c>
      <c r="G34" s="61" t="s">
        <v>38</v>
      </c>
      <c r="H34" s="2">
        <f t="shared" si="2"/>
        <v>200.92</v>
      </c>
      <c r="I34" s="2" t="s">
        <v>37</v>
      </c>
      <c r="J34" s="2">
        <f t="shared" si="3"/>
        <v>-0.92</v>
      </c>
      <c r="K34" s="2" t="s">
        <v>39</v>
      </c>
      <c r="L34" s="2">
        <f t="shared" si="4"/>
        <v>200</v>
      </c>
      <c r="M34" s="61" t="s">
        <v>39</v>
      </c>
      <c r="N34" s="2">
        <f t="shared" si="5"/>
        <v>-1192.49</v>
      </c>
      <c r="O34" s="2">
        <f t="shared" si="8"/>
        <v>22.61</v>
      </c>
      <c r="P34" s="63">
        <f t="shared" si="6"/>
        <v>-3.68</v>
      </c>
      <c r="S34" s="28"/>
    </row>
    <row r="35" spans="1:19" x14ac:dyDescent="0.3">
      <c r="A35" s="1">
        <v>17</v>
      </c>
      <c r="B35" s="2">
        <f t="shared" si="7"/>
        <v>-1192.49</v>
      </c>
      <c r="C35" s="61" t="s">
        <v>37</v>
      </c>
      <c r="D35" s="4">
        <f t="shared" si="0"/>
        <v>-1192.49</v>
      </c>
      <c r="E35" s="62" t="s">
        <v>41</v>
      </c>
      <c r="F35" s="65">
        <f t="shared" si="1"/>
        <v>3.708333333333333E-3</v>
      </c>
      <c r="G35" s="61" t="s">
        <v>38</v>
      </c>
      <c r="H35" s="2">
        <f t="shared" si="2"/>
        <v>201.11</v>
      </c>
      <c r="I35" s="2" t="s">
        <v>37</v>
      </c>
      <c r="J35" s="2">
        <f t="shared" si="3"/>
        <v>-1.1100000000000001</v>
      </c>
      <c r="K35" s="2" t="s">
        <v>39</v>
      </c>
      <c r="L35" s="2">
        <f t="shared" si="4"/>
        <v>200</v>
      </c>
      <c r="M35" s="61" t="s">
        <v>39</v>
      </c>
      <c r="N35" s="2">
        <f t="shared" si="5"/>
        <v>-1393.6</v>
      </c>
      <c r="O35" s="2">
        <f t="shared" si="8"/>
        <v>19.299999999999997</v>
      </c>
      <c r="P35" s="63">
        <f t="shared" si="6"/>
        <v>-4.42</v>
      </c>
      <c r="S35" s="28"/>
    </row>
    <row r="36" spans="1:19" x14ac:dyDescent="0.3">
      <c r="A36" s="1">
        <v>18</v>
      </c>
      <c r="B36" s="2">
        <f t="shared" si="7"/>
        <v>-1393.6</v>
      </c>
      <c r="C36" s="61" t="s">
        <v>37</v>
      </c>
      <c r="D36" s="4">
        <f t="shared" si="0"/>
        <v>-1393.6</v>
      </c>
      <c r="E36" s="62" t="s">
        <v>41</v>
      </c>
      <c r="F36" s="65">
        <f t="shared" si="1"/>
        <v>3.708333333333333E-3</v>
      </c>
      <c r="G36" s="61" t="s">
        <v>38</v>
      </c>
      <c r="H36" s="2">
        <f t="shared" si="2"/>
        <v>201.29</v>
      </c>
      <c r="I36" s="2" t="s">
        <v>37</v>
      </c>
      <c r="J36" s="2">
        <f t="shared" si="3"/>
        <v>-1.29</v>
      </c>
      <c r="K36" s="2" t="s">
        <v>39</v>
      </c>
      <c r="L36" s="2">
        <f t="shared" si="4"/>
        <v>200</v>
      </c>
      <c r="M36" s="61" t="s">
        <v>39</v>
      </c>
      <c r="N36" s="2">
        <f t="shared" si="5"/>
        <v>-1594.89</v>
      </c>
      <c r="O36" s="2">
        <f t="shared" si="8"/>
        <v>15.419999999999998</v>
      </c>
      <c r="P36" s="63">
        <f t="shared" si="6"/>
        <v>-5.17</v>
      </c>
      <c r="S36" s="28"/>
    </row>
    <row r="37" spans="1:19" x14ac:dyDescent="0.3">
      <c r="A37" s="1">
        <v>19</v>
      </c>
      <c r="B37" s="2">
        <f t="shared" si="7"/>
        <v>-1594.89</v>
      </c>
      <c r="C37" s="61" t="s">
        <v>37</v>
      </c>
      <c r="D37" s="4">
        <f t="shared" si="0"/>
        <v>-1594.89</v>
      </c>
      <c r="E37" s="62" t="s">
        <v>41</v>
      </c>
      <c r="F37" s="65">
        <f t="shared" si="1"/>
        <v>3.708333333333333E-3</v>
      </c>
      <c r="G37" s="61" t="s">
        <v>38</v>
      </c>
      <c r="H37" s="2">
        <f t="shared" si="2"/>
        <v>201.48</v>
      </c>
      <c r="I37" s="2" t="s">
        <v>37</v>
      </c>
      <c r="J37" s="2">
        <f t="shared" si="3"/>
        <v>-1.48</v>
      </c>
      <c r="K37" s="2" t="s">
        <v>39</v>
      </c>
      <c r="L37" s="2">
        <f t="shared" si="4"/>
        <v>200</v>
      </c>
      <c r="M37" s="61" t="s">
        <v>39</v>
      </c>
      <c r="N37" s="2">
        <f t="shared" si="5"/>
        <v>-1796.37</v>
      </c>
      <c r="O37" s="2">
        <f t="shared" si="8"/>
        <v>10.989999999999998</v>
      </c>
      <c r="P37" s="63">
        <f t="shared" si="6"/>
        <v>-5.91</v>
      </c>
      <c r="S37" s="28"/>
    </row>
    <row r="38" spans="1:19" x14ac:dyDescent="0.3">
      <c r="A38" s="1">
        <v>20</v>
      </c>
      <c r="B38" s="2">
        <f t="shared" si="7"/>
        <v>-1796.37</v>
      </c>
      <c r="C38" s="61" t="s">
        <v>37</v>
      </c>
      <c r="D38" s="4">
        <f t="shared" si="0"/>
        <v>-1796.37</v>
      </c>
      <c r="E38" s="62" t="s">
        <v>41</v>
      </c>
      <c r="F38" s="65">
        <f t="shared" si="1"/>
        <v>3.708333333333333E-3</v>
      </c>
      <c r="G38" s="61" t="s">
        <v>38</v>
      </c>
      <c r="H38" s="2">
        <f t="shared" si="2"/>
        <v>201.67</v>
      </c>
      <c r="I38" s="2" t="s">
        <v>37</v>
      </c>
      <c r="J38" s="2">
        <f t="shared" si="3"/>
        <v>-1.67</v>
      </c>
      <c r="K38" s="2" t="s">
        <v>39</v>
      </c>
      <c r="L38" s="2">
        <f t="shared" si="4"/>
        <v>200</v>
      </c>
      <c r="M38" s="61" t="s">
        <v>39</v>
      </c>
      <c r="N38" s="2">
        <f t="shared" si="5"/>
        <v>-1998.04</v>
      </c>
      <c r="O38" s="2">
        <f t="shared" si="8"/>
        <v>5.9999999999999982</v>
      </c>
      <c r="P38" s="63">
        <f t="shared" si="6"/>
        <v>-6.66</v>
      </c>
      <c r="S38" s="28"/>
    </row>
    <row r="39" spans="1:19" x14ac:dyDescent="0.3">
      <c r="A39" s="1">
        <v>21</v>
      </c>
      <c r="B39" s="2">
        <f t="shared" si="7"/>
        <v>-1998.04</v>
      </c>
      <c r="C39" s="61" t="s">
        <v>37</v>
      </c>
      <c r="D39" s="4">
        <f t="shared" si="0"/>
        <v>-1998.04</v>
      </c>
      <c r="E39" s="62" t="s">
        <v>41</v>
      </c>
      <c r="F39" s="65">
        <f t="shared" si="1"/>
        <v>3.708333333333333E-3</v>
      </c>
      <c r="G39" s="61" t="s">
        <v>38</v>
      </c>
      <c r="H39" s="2">
        <f t="shared" si="2"/>
        <v>201.85</v>
      </c>
      <c r="I39" s="2" t="s">
        <v>37</v>
      </c>
      <c r="J39" s="2">
        <f t="shared" si="3"/>
        <v>-1.85</v>
      </c>
      <c r="K39" s="2" t="s">
        <v>39</v>
      </c>
      <c r="L39" s="2">
        <f t="shared" si="4"/>
        <v>200</v>
      </c>
      <c r="M39" s="61" t="s">
        <v>39</v>
      </c>
      <c r="N39" s="2">
        <f t="shared" si="5"/>
        <v>-2199.89</v>
      </c>
      <c r="O39" s="2">
        <f t="shared" si="8"/>
        <v>0.43999999999999817</v>
      </c>
      <c r="P39" s="63">
        <f t="shared" si="6"/>
        <v>-7.41</v>
      </c>
      <c r="S39" s="28"/>
    </row>
    <row r="40" spans="1:19" x14ac:dyDescent="0.3">
      <c r="A40" s="1">
        <v>22</v>
      </c>
      <c r="B40" s="2">
        <f t="shared" si="7"/>
        <v>-2199.89</v>
      </c>
      <c r="C40" s="61" t="s">
        <v>37</v>
      </c>
      <c r="D40" s="4">
        <f t="shared" si="0"/>
        <v>-2199.89</v>
      </c>
      <c r="E40" s="62" t="s">
        <v>41</v>
      </c>
      <c r="F40" s="65">
        <f t="shared" si="1"/>
        <v>3.708333333333333E-3</v>
      </c>
      <c r="G40" s="61" t="s">
        <v>38</v>
      </c>
      <c r="H40" s="2">
        <f t="shared" si="2"/>
        <v>202.04</v>
      </c>
      <c r="I40" s="2" t="s">
        <v>37</v>
      </c>
      <c r="J40" s="2">
        <f t="shared" si="3"/>
        <v>-2.04</v>
      </c>
      <c r="K40" s="2" t="s">
        <v>39</v>
      </c>
      <c r="L40" s="2">
        <f t="shared" si="4"/>
        <v>200</v>
      </c>
      <c r="M40" s="61" t="s">
        <v>39</v>
      </c>
      <c r="N40" s="2">
        <f t="shared" si="5"/>
        <v>-2401.9299999999998</v>
      </c>
      <c r="O40" s="2">
        <f t="shared" si="8"/>
        <v>-5.6800000000000024</v>
      </c>
      <c r="P40" s="63">
        <f t="shared" si="6"/>
        <v>-8.16</v>
      </c>
      <c r="S40" s="28"/>
    </row>
    <row r="41" spans="1:19" x14ac:dyDescent="0.3">
      <c r="A41" s="1">
        <v>23</v>
      </c>
      <c r="B41" s="2">
        <f t="shared" si="7"/>
        <v>-2401.9299999999998</v>
      </c>
      <c r="C41" s="61" t="s">
        <v>37</v>
      </c>
      <c r="D41" s="4">
        <f t="shared" si="0"/>
        <v>-2401.9299999999998</v>
      </c>
      <c r="E41" s="62" t="s">
        <v>41</v>
      </c>
      <c r="F41" s="65">
        <f t="shared" si="1"/>
        <v>3.708333333333333E-3</v>
      </c>
      <c r="G41" s="61" t="s">
        <v>38</v>
      </c>
      <c r="H41" s="2">
        <f t="shared" si="2"/>
        <v>202.23</v>
      </c>
      <c r="I41" s="2" t="s">
        <v>37</v>
      </c>
      <c r="J41" s="2">
        <f t="shared" si="3"/>
        <v>-2.23</v>
      </c>
      <c r="K41" s="2" t="s">
        <v>39</v>
      </c>
      <c r="L41" s="2">
        <f t="shared" si="4"/>
        <v>200</v>
      </c>
      <c r="M41" s="61" t="s">
        <v>39</v>
      </c>
      <c r="N41" s="2">
        <f t="shared" si="5"/>
        <v>-2604.16</v>
      </c>
      <c r="O41" s="2">
        <f t="shared" si="8"/>
        <v>-12.360000000000003</v>
      </c>
      <c r="P41" s="63">
        <f t="shared" si="6"/>
        <v>-8.91</v>
      </c>
      <c r="S41" s="28"/>
    </row>
    <row r="42" spans="1:19" x14ac:dyDescent="0.3">
      <c r="A42" s="1">
        <v>24</v>
      </c>
      <c r="B42" s="2">
        <f t="shared" si="7"/>
        <v>-2604.16</v>
      </c>
      <c r="C42" s="61" t="s">
        <v>37</v>
      </c>
      <c r="D42" s="4">
        <f t="shared" si="0"/>
        <v>-2604.16</v>
      </c>
      <c r="E42" s="62" t="s">
        <v>41</v>
      </c>
      <c r="F42" s="65">
        <f t="shared" si="1"/>
        <v>3.708333333333333E-3</v>
      </c>
      <c r="G42" s="61" t="s">
        <v>38</v>
      </c>
      <c r="H42" s="2">
        <f t="shared" si="2"/>
        <v>202.41</v>
      </c>
      <c r="I42" s="2" t="s">
        <v>37</v>
      </c>
      <c r="J42" s="2">
        <f t="shared" si="3"/>
        <v>-2.41</v>
      </c>
      <c r="K42" s="2" t="s">
        <v>39</v>
      </c>
      <c r="L42" s="2">
        <f t="shared" si="4"/>
        <v>200</v>
      </c>
      <c r="M42" s="61" t="s">
        <v>39</v>
      </c>
      <c r="N42" s="2">
        <f t="shared" si="5"/>
        <v>-2806.57</v>
      </c>
      <c r="O42" s="2">
        <f t="shared" si="8"/>
        <v>-19.610000000000003</v>
      </c>
      <c r="P42" s="63">
        <f t="shared" si="6"/>
        <v>-9.66</v>
      </c>
      <c r="S42" s="28"/>
    </row>
    <row r="43" spans="1:19" x14ac:dyDescent="0.3">
      <c r="A43" s="1">
        <v>25</v>
      </c>
      <c r="B43" s="2">
        <f t="shared" si="7"/>
        <v>-2806.57</v>
      </c>
      <c r="C43" s="61" t="s">
        <v>37</v>
      </c>
      <c r="D43" s="4">
        <f t="shared" si="0"/>
        <v>-2806.57</v>
      </c>
      <c r="E43" s="62" t="s">
        <v>41</v>
      </c>
      <c r="F43" s="65">
        <f t="shared" si="1"/>
        <v>3.708333333333333E-3</v>
      </c>
      <c r="G43" s="61" t="s">
        <v>38</v>
      </c>
      <c r="H43" s="2">
        <f t="shared" si="2"/>
        <v>202.6</v>
      </c>
      <c r="I43" s="2" t="s">
        <v>37</v>
      </c>
      <c r="J43" s="2">
        <f t="shared" si="3"/>
        <v>-2.6</v>
      </c>
      <c r="K43" s="2" t="s">
        <v>39</v>
      </c>
      <c r="L43" s="2">
        <f t="shared" si="4"/>
        <v>200</v>
      </c>
      <c r="M43" s="61" t="s">
        <v>39</v>
      </c>
      <c r="N43" s="2">
        <f t="shared" si="5"/>
        <v>-3009.17</v>
      </c>
      <c r="O43" s="2">
        <f t="shared" si="8"/>
        <v>-27.42</v>
      </c>
      <c r="P43" s="63">
        <f t="shared" si="6"/>
        <v>-10.41</v>
      </c>
      <c r="S43" s="28"/>
    </row>
    <row r="44" spans="1:19" x14ac:dyDescent="0.3">
      <c r="A44" s="1">
        <v>26</v>
      </c>
      <c r="B44" s="2">
        <f t="shared" si="7"/>
        <v>-3009.17</v>
      </c>
      <c r="C44" s="61" t="s">
        <v>37</v>
      </c>
      <c r="D44" s="4">
        <f t="shared" si="0"/>
        <v>-3009.17</v>
      </c>
      <c r="E44" s="62" t="s">
        <v>41</v>
      </c>
      <c r="F44" s="65">
        <f t="shared" si="1"/>
        <v>3.708333333333333E-3</v>
      </c>
      <c r="G44" s="61" t="s">
        <v>38</v>
      </c>
      <c r="H44" s="2">
        <f t="shared" si="2"/>
        <v>202.79</v>
      </c>
      <c r="I44" s="2" t="s">
        <v>37</v>
      </c>
      <c r="J44" s="2">
        <f t="shared" si="3"/>
        <v>-2.79</v>
      </c>
      <c r="K44" s="2" t="s">
        <v>39</v>
      </c>
      <c r="L44" s="2">
        <f t="shared" si="4"/>
        <v>200</v>
      </c>
      <c r="M44" s="61" t="s">
        <v>39</v>
      </c>
      <c r="N44" s="2">
        <f t="shared" si="5"/>
        <v>-3211.96</v>
      </c>
      <c r="O44" s="2">
        <f t="shared" si="8"/>
        <v>-35.79</v>
      </c>
      <c r="P44" s="63">
        <f t="shared" si="6"/>
        <v>-11.16</v>
      </c>
      <c r="S44" s="28"/>
    </row>
    <row r="45" spans="1:19" x14ac:dyDescent="0.3">
      <c r="A45" s="1">
        <v>27</v>
      </c>
      <c r="B45" s="2">
        <f t="shared" si="7"/>
        <v>-3211.96</v>
      </c>
      <c r="C45" s="61" t="s">
        <v>37</v>
      </c>
      <c r="D45" s="4">
        <f t="shared" si="0"/>
        <v>-3211.96</v>
      </c>
      <c r="E45" s="62" t="s">
        <v>41</v>
      </c>
      <c r="F45" s="65">
        <f t="shared" si="1"/>
        <v>3.708333333333333E-3</v>
      </c>
      <c r="G45" s="61" t="s">
        <v>38</v>
      </c>
      <c r="H45" s="2">
        <f t="shared" si="2"/>
        <v>202.98</v>
      </c>
      <c r="I45" s="2" t="s">
        <v>37</v>
      </c>
      <c r="J45" s="2">
        <f t="shared" si="3"/>
        <v>-2.98</v>
      </c>
      <c r="K45" s="2" t="s">
        <v>39</v>
      </c>
      <c r="L45" s="2">
        <f t="shared" si="4"/>
        <v>200</v>
      </c>
      <c r="M45" s="61" t="s">
        <v>39</v>
      </c>
      <c r="N45" s="2">
        <f t="shared" si="5"/>
        <v>-3414.94</v>
      </c>
      <c r="O45" s="2">
        <f t="shared" si="8"/>
        <v>-44.720000000000006</v>
      </c>
      <c r="P45" s="63">
        <f t="shared" si="6"/>
        <v>-11.91</v>
      </c>
      <c r="S45" s="28"/>
    </row>
    <row r="46" spans="1:19" x14ac:dyDescent="0.3">
      <c r="A46" s="1">
        <v>28</v>
      </c>
      <c r="B46" s="2">
        <f t="shared" si="7"/>
        <v>-3414.94</v>
      </c>
      <c r="C46" s="61" t="s">
        <v>37</v>
      </c>
      <c r="D46" s="4">
        <f t="shared" si="0"/>
        <v>-3414.94</v>
      </c>
      <c r="E46" s="62" t="s">
        <v>41</v>
      </c>
      <c r="F46" s="65">
        <f t="shared" si="1"/>
        <v>3.708333333333333E-3</v>
      </c>
      <c r="G46" s="61" t="s">
        <v>38</v>
      </c>
      <c r="H46" s="2">
        <f t="shared" si="2"/>
        <v>203.17</v>
      </c>
      <c r="I46" s="2" t="s">
        <v>37</v>
      </c>
      <c r="J46" s="2">
        <f t="shared" si="3"/>
        <v>-3.17</v>
      </c>
      <c r="K46" s="2" t="s">
        <v>39</v>
      </c>
      <c r="L46" s="2">
        <f t="shared" si="4"/>
        <v>200</v>
      </c>
      <c r="M46" s="61" t="s">
        <v>39</v>
      </c>
      <c r="N46" s="2">
        <f t="shared" si="5"/>
        <v>-3618.11</v>
      </c>
      <c r="O46" s="2">
        <f t="shared" si="8"/>
        <v>-54.210000000000008</v>
      </c>
      <c r="P46" s="63">
        <f t="shared" si="6"/>
        <v>-12.66</v>
      </c>
      <c r="S46" s="28"/>
    </row>
    <row r="47" spans="1:19" x14ac:dyDescent="0.3">
      <c r="A47" s="1">
        <v>29</v>
      </c>
      <c r="B47" s="2">
        <f t="shared" si="7"/>
        <v>-3618.11</v>
      </c>
      <c r="C47" s="61" t="s">
        <v>37</v>
      </c>
      <c r="D47" s="4">
        <f t="shared" si="0"/>
        <v>-3618.11</v>
      </c>
      <c r="E47" s="62" t="s">
        <v>41</v>
      </c>
      <c r="F47" s="65">
        <f t="shared" si="1"/>
        <v>3.708333333333333E-3</v>
      </c>
      <c r="G47" s="61" t="s">
        <v>38</v>
      </c>
      <c r="H47" s="2">
        <f t="shared" si="2"/>
        <v>203.35</v>
      </c>
      <c r="I47" s="2" t="s">
        <v>37</v>
      </c>
      <c r="J47" s="2">
        <f t="shared" si="3"/>
        <v>-3.35</v>
      </c>
      <c r="K47" s="2" t="s">
        <v>39</v>
      </c>
      <c r="L47" s="2">
        <f t="shared" si="4"/>
        <v>200</v>
      </c>
      <c r="M47" s="61" t="s">
        <v>39</v>
      </c>
      <c r="N47" s="2">
        <f t="shared" si="5"/>
        <v>-3821.46</v>
      </c>
      <c r="O47" s="2">
        <f t="shared" si="8"/>
        <v>-64.280000000000015</v>
      </c>
      <c r="P47" s="63">
        <f t="shared" si="6"/>
        <v>-13.42</v>
      </c>
      <c r="S47" s="28"/>
    </row>
    <row r="48" spans="1:19" x14ac:dyDescent="0.3">
      <c r="A48" s="1">
        <v>30</v>
      </c>
      <c r="B48" s="2">
        <f t="shared" si="7"/>
        <v>-3821.46</v>
      </c>
      <c r="C48" s="61" t="s">
        <v>37</v>
      </c>
      <c r="D48" s="4">
        <f t="shared" si="0"/>
        <v>-3821.46</v>
      </c>
      <c r="E48" s="62" t="s">
        <v>41</v>
      </c>
      <c r="F48" s="65">
        <f t="shared" si="1"/>
        <v>3.708333333333333E-3</v>
      </c>
      <c r="G48" s="61" t="s">
        <v>38</v>
      </c>
      <c r="H48" s="2">
        <f t="shared" si="2"/>
        <v>203.54</v>
      </c>
      <c r="I48" s="2" t="s">
        <v>37</v>
      </c>
      <c r="J48" s="2">
        <f t="shared" si="3"/>
        <v>-3.54</v>
      </c>
      <c r="K48" s="2" t="s">
        <v>39</v>
      </c>
      <c r="L48" s="2">
        <f t="shared" si="4"/>
        <v>200</v>
      </c>
      <c r="M48" s="61" t="s">
        <v>39</v>
      </c>
      <c r="N48" s="2">
        <f t="shared" si="5"/>
        <v>-4025</v>
      </c>
      <c r="O48" s="2">
        <f t="shared" si="8"/>
        <v>-74.910000000000011</v>
      </c>
      <c r="P48" s="63">
        <f t="shared" si="6"/>
        <v>-14.17</v>
      </c>
      <c r="S48" s="28"/>
    </row>
    <row r="49" spans="1:19" x14ac:dyDescent="0.3">
      <c r="A49" s="1">
        <v>31</v>
      </c>
      <c r="B49" s="2">
        <f t="shared" si="7"/>
        <v>-4025</v>
      </c>
      <c r="C49" s="61" t="s">
        <v>37</v>
      </c>
      <c r="D49" s="4">
        <f t="shared" si="0"/>
        <v>-4025</v>
      </c>
      <c r="E49" s="62" t="s">
        <v>41</v>
      </c>
      <c r="F49" s="65">
        <f t="shared" si="1"/>
        <v>3.708333333333333E-3</v>
      </c>
      <c r="G49" s="61" t="s">
        <v>38</v>
      </c>
      <c r="H49" s="2">
        <f t="shared" si="2"/>
        <v>203.73</v>
      </c>
      <c r="I49" s="2" t="s">
        <v>37</v>
      </c>
      <c r="J49" s="2">
        <f t="shared" si="3"/>
        <v>-3.73</v>
      </c>
      <c r="K49" s="2" t="s">
        <v>39</v>
      </c>
      <c r="L49" s="2">
        <f t="shared" si="4"/>
        <v>200</v>
      </c>
      <c r="M49" s="61" t="s">
        <v>39</v>
      </c>
      <c r="N49" s="2">
        <f t="shared" si="5"/>
        <v>-4228.7299999999996</v>
      </c>
      <c r="O49" s="2">
        <f t="shared" si="8"/>
        <v>-86.11</v>
      </c>
      <c r="P49" s="63">
        <f t="shared" si="6"/>
        <v>-14.93</v>
      </c>
      <c r="S49" s="28"/>
    </row>
    <row r="50" spans="1:19" x14ac:dyDescent="0.3">
      <c r="A50" s="1">
        <v>32</v>
      </c>
      <c r="B50" s="2">
        <f t="shared" si="7"/>
        <v>-4228.7299999999996</v>
      </c>
      <c r="C50" s="61" t="s">
        <v>37</v>
      </c>
      <c r="D50" s="4">
        <f t="shared" si="0"/>
        <v>-4228.7299999999996</v>
      </c>
      <c r="E50" s="62" t="s">
        <v>41</v>
      </c>
      <c r="F50" s="65">
        <f t="shared" si="1"/>
        <v>3.708333333333333E-3</v>
      </c>
      <c r="G50" s="61" t="s">
        <v>38</v>
      </c>
      <c r="H50" s="2">
        <f t="shared" si="2"/>
        <v>203.92</v>
      </c>
      <c r="I50" s="2" t="s">
        <v>37</v>
      </c>
      <c r="J50" s="2">
        <f t="shared" si="3"/>
        <v>-3.92</v>
      </c>
      <c r="K50" s="2" t="s">
        <v>39</v>
      </c>
      <c r="L50" s="2">
        <f t="shared" si="4"/>
        <v>200</v>
      </c>
      <c r="M50" s="61" t="s">
        <v>39</v>
      </c>
      <c r="N50" s="2">
        <f t="shared" si="5"/>
        <v>-4432.6499999999996</v>
      </c>
      <c r="O50" s="2">
        <f t="shared" si="8"/>
        <v>-97.86999999999999</v>
      </c>
      <c r="P50" s="63">
        <f t="shared" si="6"/>
        <v>-15.68</v>
      </c>
      <c r="S50" s="28"/>
    </row>
    <row r="51" spans="1:19" x14ac:dyDescent="0.3">
      <c r="A51" s="1">
        <v>33</v>
      </c>
      <c r="B51" s="2">
        <f t="shared" si="7"/>
        <v>-4432.6499999999996</v>
      </c>
      <c r="C51" s="61" t="s">
        <v>37</v>
      </c>
      <c r="D51" s="4">
        <f t="shared" si="0"/>
        <v>-4432.6499999999996</v>
      </c>
      <c r="E51" s="62" t="s">
        <v>41</v>
      </c>
      <c r="F51" s="65">
        <f t="shared" si="1"/>
        <v>3.708333333333333E-3</v>
      </c>
      <c r="G51" s="61" t="s">
        <v>38</v>
      </c>
      <c r="H51" s="2">
        <f t="shared" si="2"/>
        <v>204.11</v>
      </c>
      <c r="I51" s="2" t="s">
        <v>37</v>
      </c>
      <c r="J51" s="2">
        <f t="shared" si="3"/>
        <v>-4.1100000000000003</v>
      </c>
      <c r="K51" s="2" t="s">
        <v>39</v>
      </c>
      <c r="L51" s="2">
        <f t="shared" si="4"/>
        <v>200</v>
      </c>
      <c r="M51" s="61" t="s">
        <v>39</v>
      </c>
      <c r="N51" s="2">
        <f t="shared" si="5"/>
        <v>-4636.76</v>
      </c>
      <c r="O51" s="2">
        <f t="shared" si="8"/>
        <v>-110.19999999999999</v>
      </c>
      <c r="P51" s="63">
        <f t="shared" si="6"/>
        <v>-16.440000000000001</v>
      </c>
      <c r="S51" s="28"/>
    </row>
    <row r="52" spans="1:19" x14ac:dyDescent="0.3">
      <c r="A52" s="1">
        <v>34</v>
      </c>
      <c r="B52" s="2">
        <f t="shared" si="7"/>
        <v>-4636.76</v>
      </c>
      <c r="C52" s="61" t="s">
        <v>37</v>
      </c>
      <c r="D52" s="4">
        <f t="shared" si="0"/>
        <v>-4636.76</v>
      </c>
      <c r="E52" s="62" t="s">
        <v>41</v>
      </c>
      <c r="F52" s="65">
        <f t="shared" si="1"/>
        <v>3.708333333333333E-3</v>
      </c>
      <c r="G52" s="61" t="s">
        <v>38</v>
      </c>
      <c r="H52" s="2">
        <f t="shared" si="2"/>
        <v>204.3</v>
      </c>
      <c r="I52" s="2" t="s">
        <v>37</v>
      </c>
      <c r="J52" s="2">
        <f t="shared" si="3"/>
        <v>-4.3</v>
      </c>
      <c r="K52" s="2" t="s">
        <v>39</v>
      </c>
      <c r="L52" s="2">
        <f t="shared" si="4"/>
        <v>200</v>
      </c>
      <c r="M52" s="61" t="s">
        <v>39</v>
      </c>
      <c r="N52" s="2">
        <f t="shared" si="5"/>
        <v>-4841.0600000000004</v>
      </c>
      <c r="O52" s="2">
        <f t="shared" si="8"/>
        <v>-123.08999999999999</v>
      </c>
      <c r="P52" s="63">
        <f t="shared" si="6"/>
        <v>-17.190000000000001</v>
      </c>
      <c r="S52" s="28"/>
    </row>
    <row r="53" spans="1:19" x14ac:dyDescent="0.3">
      <c r="A53" s="1">
        <v>35</v>
      </c>
      <c r="B53" s="2">
        <f t="shared" si="7"/>
        <v>-4841.0600000000004</v>
      </c>
      <c r="C53" s="61" t="s">
        <v>37</v>
      </c>
      <c r="D53" s="4">
        <f t="shared" si="0"/>
        <v>-4841.0600000000004</v>
      </c>
      <c r="E53" s="62" t="s">
        <v>41</v>
      </c>
      <c r="F53" s="65">
        <f t="shared" si="1"/>
        <v>3.708333333333333E-3</v>
      </c>
      <c r="G53" s="61" t="s">
        <v>38</v>
      </c>
      <c r="H53" s="2">
        <f t="shared" si="2"/>
        <v>204.49</v>
      </c>
      <c r="I53" s="2" t="s">
        <v>37</v>
      </c>
      <c r="J53" s="2">
        <f t="shared" si="3"/>
        <v>-4.49</v>
      </c>
      <c r="K53" s="2" t="s">
        <v>39</v>
      </c>
      <c r="L53" s="2">
        <f t="shared" si="4"/>
        <v>200</v>
      </c>
      <c r="M53" s="61" t="s">
        <v>39</v>
      </c>
      <c r="N53" s="2">
        <f t="shared" si="5"/>
        <v>-5045.55</v>
      </c>
      <c r="O53" s="2">
        <f t="shared" si="8"/>
        <v>-136.54999999999998</v>
      </c>
      <c r="P53" s="63">
        <f t="shared" si="6"/>
        <v>-17.95</v>
      </c>
      <c r="S53" s="28"/>
    </row>
    <row r="54" spans="1:19" x14ac:dyDescent="0.3">
      <c r="A54" s="1">
        <v>36</v>
      </c>
      <c r="B54" s="2">
        <f t="shared" si="7"/>
        <v>-5045.55</v>
      </c>
      <c r="C54" s="61" t="s">
        <v>37</v>
      </c>
      <c r="D54" s="4">
        <f t="shared" si="0"/>
        <v>-5045.55</v>
      </c>
      <c r="E54" s="62" t="s">
        <v>41</v>
      </c>
      <c r="F54" s="65">
        <f t="shared" si="1"/>
        <v>3.708333333333333E-3</v>
      </c>
      <c r="G54" s="61" t="s">
        <v>38</v>
      </c>
      <c r="H54" s="2">
        <f t="shared" si="2"/>
        <v>204.68</v>
      </c>
      <c r="I54" s="2" t="s">
        <v>37</v>
      </c>
      <c r="J54" s="2">
        <f t="shared" si="3"/>
        <v>-4.68</v>
      </c>
      <c r="K54" s="2" t="s">
        <v>39</v>
      </c>
      <c r="L54" s="2">
        <f t="shared" si="4"/>
        <v>200</v>
      </c>
      <c r="M54" s="61" t="s">
        <v>39</v>
      </c>
      <c r="N54" s="2">
        <f t="shared" si="5"/>
        <v>-5250.23</v>
      </c>
      <c r="O54" s="2">
        <f t="shared" si="8"/>
        <v>-150.57999999999998</v>
      </c>
      <c r="P54" s="63">
        <f t="shared" si="6"/>
        <v>-18.71</v>
      </c>
      <c r="S54" s="28"/>
    </row>
    <row r="55" spans="1:19" x14ac:dyDescent="0.3">
      <c r="A55" s="1">
        <v>37</v>
      </c>
      <c r="B55" s="2">
        <f t="shared" si="7"/>
        <v>-5250.23</v>
      </c>
      <c r="C55" s="61" t="s">
        <v>37</v>
      </c>
      <c r="D55" s="4">
        <f t="shared" si="0"/>
        <v>-5250.23</v>
      </c>
      <c r="E55" s="62" t="s">
        <v>41</v>
      </c>
      <c r="F55" s="65">
        <f t="shared" si="1"/>
        <v>3.708333333333333E-3</v>
      </c>
      <c r="G55" s="61" t="s">
        <v>38</v>
      </c>
      <c r="H55" s="2">
        <f t="shared" si="2"/>
        <v>204.87</v>
      </c>
      <c r="I55" s="2" t="s">
        <v>37</v>
      </c>
      <c r="J55" s="2">
        <f t="shared" si="3"/>
        <v>-4.87</v>
      </c>
      <c r="K55" s="2" t="s">
        <v>39</v>
      </c>
      <c r="L55" s="2">
        <f t="shared" si="4"/>
        <v>200</v>
      </c>
      <c r="M55" s="61" t="s">
        <v>39</v>
      </c>
      <c r="N55" s="2">
        <f t="shared" si="5"/>
        <v>-5455.1</v>
      </c>
      <c r="O55" s="2">
        <f t="shared" si="8"/>
        <v>-165.17999999999998</v>
      </c>
      <c r="P55" s="63">
        <f t="shared" si="6"/>
        <v>-19.47</v>
      </c>
      <c r="S55" s="28"/>
    </row>
    <row r="56" spans="1:19" x14ac:dyDescent="0.3">
      <c r="A56" s="1">
        <v>38</v>
      </c>
      <c r="B56" s="2">
        <f t="shared" si="7"/>
        <v>-5455.1</v>
      </c>
      <c r="C56" s="61" t="s">
        <v>37</v>
      </c>
      <c r="D56" s="4">
        <f t="shared" si="0"/>
        <v>-5455.1</v>
      </c>
      <c r="E56" s="62" t="s">
        <v>41</v>
      </c>
      <c r="F56" s="65">
        <f t="shared" si="1"/>
        <v>3.708333333333333E-3</v>
      </c>
      <c r="G56" s="61" t="s">
        <v>38</v>
      </c>
      <c r="H56" s="2">
        <f t="shared" si="2"/>
        <v>205.06</v>
      </c>
      <c r="I56" s="2" t="s">
        <v>37</v>
      </c>
      <c r="J56" s="2">
        <f t="shared" si="3"/>
        <v>-5.0599999999999996</v>
      </c>
      <c r="K56" s="2" t="s">
        <v>39</v>
      </c>
      <c r="L56" s="2">
        <f t="shared" si="4"/>
        <v>200</v>
      </c>
      <c r="M56" s="61" t="s">
        <v>39</v>
      </c>
      <c r="N56" s="2">
        <f t="shared" si="5"/>
        <v>-5660.16</v>
      </c>
      <c r="O56" s="2">
        <f t="shared" si="8"/>
        <v>-180.34999999999997</v>
      </c>
      <c r="P56" s="63">
        <f t="shared" si="6"/>
        <v>-20.23</v>
      </c>
      <c r="S56" s="28"/>
    </row>
    <row r="57" spans="1:19" x14ac:dyDescent="0.3">
      <c r="A57" s="1">
        <v>39</v>
      </c>
      <c r="B57" s="2">
        <f t="shared" si="7"/>
        <v>-5660.16</v>
      </c>
      <c r="C57" s="61" t="s">
        <v>37</v>
      </c>
      <c r="D57" s="4">
        <f t="shared" si="0"/>
        <v>-5660.16</v>
      </c>
      <c r="E57" s="62" t="s">
        <v>41</v>
      </c>
      <c r="F57" s="65">
        <f t="shared" si="1"/>
        <v>3.708333333333333E-3</v>
      </c>
      <c r="G57" s="61" t="s">
        <v>38</v>
      </c>
      <c r="H57" s="2">
        <f t="shared" si="2"/>
        <v>205.25</v>
      </c>
      <c r="I57" s="2" t="s">
        <v>37</v>
      </c>
      <c r="J57" s="2">
        <f t="shared" si="3"/>
        <v>-5.25</v>
      </c>
      <c r="K57" s="2" t="s">
        <v>39</v>
      </c>
      <c r="L57" s="2">
        <f t="shared" si="4"/>
        <v>200</v>
      </c>
      <c r="M57" s="61" t="s">
        <v>39</v>
      </c>
      <c r="N57" s="2">
        <f t="shared" si="5"/>
        <v>-5865.41</v>
      </c>
      <c r="O57" s="2">
        <f t="shared" si="8"/>
        <v>-196.08999999999997</v>
      </c>
      <c r="P57" s="63">
        <f t="shared" si="6"/>
        <v>-20.99</v>
      </c>
      <c r="S57" s="28"/>
    </row>
    <row r="58" spans="1:19" x14ac:dyDescent="0.3">
      <c r="A58" s="1">
        <v>40</v>
      </c>
      <c r="B58" s="2">
        <f t="shared" si="7"/>
        <v>-5865.41</v>
      </c>
      <c r="C58" s="61" t="s">
        <v>37</v>
      </c>
      <c r="D58" s="4">
        <f t="shared" si="0"/>
        <v>-5865.41</v>
      </c>
      <c r="E58" s="62" t="s">
        <v>41</v>
      </c>
      <c r="F58" s="65">
        <f t="shared" si="1"/>
        <v>3.708333333333333E-3</v>
      </c>
      <c r="G58" s="61" t="s">
        <v>38</v>
      </c>
      <c r="H58" s="2">
        <f t="shared" si="2"/>
        <v>205.44</v>
      </c>
      <c r="I58" s="2" t="s">
        <v>37</v>
      </c>
      <c r="J58" s="2">
        <f t="shared" si="3"/>
        <v>-5.44</v>
      </c>
      <c r="K58" s="2" t="s">
        <v>39</v>
      </c>
      <c r="L58" s="2">
        <f t="shared" si="4"/>
        <v>200</v>
      </c>
      <c r="M58" s="61" t="s">
        <v>39</v>
      </c>
      <c r="N58" s="2">
        <f t="shared" si="5"/>
        <v>-6070.85</v>
      </c>
      <c r="O58" s="2">
        <f t="shared" si="8"/>
        <v>-212.39999999999998</v>
      </c>
      <c r="P58" s="63">
        <f t="shared" si="6"/>
        <v>-21.75</v>
      </c>
      <c r="S58" s="28"/>
    </row>
    <row r="59" spans="1:19" x14ac:dyDescent="0.3">
      <c r="A59" s="1">
        <v>41</v>
      </c>
      <c r="B59" s="2">
        <f t="shared" si="7"/>
        <v>-6070.85</v>
      </c>
      <c r="C59" s="61" t="s">
        <v>37</v>
      </c>
      <c r="D59" s="4">
        <f t="shared" si="0"/>
        <v>-6070.85</v>
      </c>
      <c r="E59" s="62" t="s">
        <v>41</v>
      </c>
      <c r="F59" s="65">
        <f t="shared" si="1"/>
        <v>3.708333333333333E-3</v>
      </c>
      <c r="G59" s="61" t="s">
        <v>38</v>
      </c>
      <c r="H59" s="2">
        <f t="shared" si="2"/>
        <v>205.63</v>
      </c>
      <c r="I59" s="2" t="s">
        <v>37</v>
      </c>
      <c r="J59" s="2">
        <f t="shared" si="3"/>
        <v>-5.63</v>
      </c>
      <c r="K59" s="2" t="s">
        <v>39</v>
      </c>
      <c r="L59" s="2">
        <f t="shared" si="4"/>
        <v>200</v>
      </c>
      <c r="M59" s="61" t="s">
        <v>39</v>
      </c>
      <c r="N59" s="2">
        <f t="shared" si="5"/>
        <v>-6276.48</v>
      </c>
      <c r="O59" s="2">
        <f t="shared" si="8"/>
        <v>-229.27999999999997</v>
      </c>
      <c r="P59" s="63">
        <f t="shared" si="6"/>
        <v>-22.51</v>
      </c>
      <c r="S59" s="28"/>
    </row>
    <row r="60" spans="1:19" x14ac:dyDescent="0.3">
      <c r="A60" s="1">
        <v>42</v>
      </c>
      <c r="B60" s="2">
        <f t="shared" si="7"/>
        <v>-6276.48</v>
      </c>
      <c r="C60" s="61" t="s">
        <v>37</v>
      </c>
      <c r="D60" s="4">
        <f t="shared" si="0"/>
        <v>-6276.48</v>
      </c>
      <c r="E60" s="62" t="s">
        <v>41</v>
      </c>
      <c r="F60" s="65">
        <f t="shared" si="1"/>
        <v>3.708333333333333E-3</v>
      </c>
      <c r="G60" s="61" t="s">
        <v>38</v>
      </c>
      <c r="H60" s="2">
        <f t="shared" si="2"/>
        <v>205.82</v>
      </c>
      <c r="I60" s="2" t="s">
        <v>37</v>
      </c>
      <c r="J60" s="2">
        <f t="shared" si="3"/>
        <v>-5.82</v>
      </c>
      <c r="K60" s="2" t="s">
        <v>39</v>
      </c>
      <c r="L60" s="2">
        <f t="shared" si="4"/>
        <v>200</v>
      </c>
      <c r="M60" s="61" t="s">
        <v>39</v>
      </c>
      <c r="N60" s="2">
        <f t="shared" si="5"/>
        <v>-6482.3</v>
      </c>
      <c r="O60" s="2">
        <f t="shared" si="8"/>
        <v>-246.73999999999998</v>
      </c>
      <c r="P60" s="63">
        <f t="shared" si="6"/>
        <v>-23.28</v>
      </c>
      <c r="S60" s="28"/>
    </row>
    <row r="61" spans="1:19" x14ac:dyDescent="0.3">
      <c r="A61" s="1">
        <v>43</v>
      </c>
      <c r="B61" s="2">
        <f t="shared" si="7"/>
        <v>-6482.3</v>
      </c>
      <c r="C61" s="61" t="s">
        <v>37</v>
      </c>
      <c r="D61" s="4">
        <f t="shared" si="0"/>
        <v>-6482.3</v>
      </c>
      <c r="E61" s="62" t="s">
        <v>41</v>
      </c>
      <c r="F61" s="65">
        <f t="shared" si="1"/>
        <v>3.708333333333333E-3</v>
      </c>
      <c r="G61" s="61" t="s">
        <v>38</v>
      </c>
      <c r="H61" s="2">
        <f t="shared" si="2"/>
        <v>206.01</v>
      </c>
      <c r="I61" s="2" t="s">
        <v>37</v>
      </c>
      <c r="J61" s="2">
        <f t="shared" si="3"/>
        <v>-6.01</v>
      </c>
      <c r="K61" s="2" t="s">
        <v>39</v>
      </c>
      <c r="L61" s="2">
        <f t="shared" si="4"/>
        <v>200</v>
      </c>
      <c r="M61" s="61" t="s">
        <v>39</v>
      </c>
      <c r="N61" s="2">
        <f t="shared" si="5"/>
        <v>-6688.31</v>
      </c>
      <c r="O61" s="2">
        <f t="shared" si="8"/>
        <v>-264.77</v>
      </c>
      <c r="P61" s="63">
        <f t="shared" si="6"/>
        <v>-24.04</v>
      </c>
      <c r="S61" s="28"/>
    </row>
    <row r="62" spans="1:19" x14ac:dyDescent="0.3">
      <c r="A62" s="1">
        <v>44</v>
      </c>
      <c r="B62" s="2">
        <f t="shared" si="7"/>
        <v>-6688.31</v>
      </c>
      <c r="C62" s="61" t="s">
        <v>37</v>
      </c>
      <c r="D62" s="4">
        <f t="shared" si="0"/>
        <v>-6688.31</v>
      </c>
      <c r="E62" s="62" t="s">
        <v>41</v>
      </c>
      <c r="F62" s="65">
        <f t="shared" si="1"/>
        <v>3.708333333333333E-3</v>
      </c>
      <c r="G62" s="61" t="s">
        <v>38</v>
      </c>
      <c r="H62" s="2">
        <f t="shared" si="2"/>
        <v>206.2</v>
      </c>
      <c r="I62" s="2" t="s">
        <v>37</v>
      </c>
      <c r="J62" s="2">
        <f t="shared" si="3"/>
        <v>-6.2</v>
      </c>
      <c r="K62" s="2" t="s">
        <v>39</v>
      </c>
      <c r="L62" s="2">
        <f t="shared" si="4"/>
        <v>200</v>
      </c>
      <c r="M62" s="61" t="s">
        <v>39</v>
      </c>
      <c r="N62" s="2">
        <f t="shared" si="5"/>
        <v>-6894.51</v>
      </c>
      <c r="O62" s="2">
        <f t="shared" si="8"/>
        <v>-283.37</v>
      </c>
      <c r="P62" s="63">
        <f t="shared" si="6"/>
        <v>-24.8</v>
      </c>
      <c r="S62" s="28"/>
    </row>
    <row r="63" spans="1:19" x14ac:dyDescent="0.3">
      <c r="A63" s="1">
        <v>45</v>
      </c>
      <c r="B63" s="2">
        <f t="shared" si="7"/>
        <v>-6894.51</v>
      </c>
      <c r="C63" s="61" t="s">
        <v>37</v>
      </c>
      <c r="D63" s="4">
        <f t="shared" si="0"/>
        <v>-6894.51</v>
      </c>
      <c r="E63" s="62" t="s">
        <v>41</v>
      </c>
      <c r="F63" s="65">
        <f t="shared" si="1"/>
        <v>3.708333333333333E-3</v>
      </c>
      <c r="G63" s="61" t="s">
        <v>38</v>
      </c>
      <c r="H63" s="2">
        <f t="shared" si="2"/>
        <v>206.39</v>
      </c>
      <c r="I63" s="2" t="s">
        <v>37</v>
      </c>
      <c r="J63" s="2">
        <f t="shared" si="3"/>
        <v>-6.39</v>
      </c>
      <c r="K63" s="2" t="s">
        <v>39</v>
      </c>
      <c r="L63" s="2">
        <f t="shared" si="4"/>
        <v>200</v>
      </c>
      <c r="M63" s="61" t="s">
        <v>39</v>
      </c>
      <c r="N63" s="2">
        <f t="shared" si="5"/>
        <v>-7100.9</v>
      </c>
      <c r="O63" s="2">
        <f t="shared" si="8"/>
        <v>-302.55</v>
      </c>
      <c r="P63" s="63">
        <f t="shared" si="6"/>
        <v>-25.57</v>
      </c>
      <c r="S63" s="28"/>
    </row>
    <row r="64" spans="1:19" x14ac:dyDescent="0.3">
      <c r="A64" s="1">
        <v>46</v>
      </c>
      <c r="B64" s="2">
        <f t="shared" si="7"/>
        <v>-7100.9</v>
      </c>
      <c r="C64" s="61" t="s">
        <v>37</v>
      </c>
      <c r="D64" s="4">
        <f t="shared" si="0"/>
        <v>-7100.9</v>
      </c>
      <c r="E64" s="62" t="s">
        <v>41</v>
      </c>
      <c r="F64" s="65">
        <f t="shared" si="1"/>
        <v>3.708333333333333E-3</v>
      </c>
      <c r="G64" s="61" t="s">
        <v>38</v>
      </c>
      <c r="H64" s="2">
        <f t="shared" si="2"/>
        <v>206.58</v>
      </c>
      <c r="I64" s="2" t="s">
        <v>37</v>
      </c>
      <c r="J64" s="2">
        <f t="shared" si="3"/>
        <v>-6.58</v>
      </c>
      <c r="K64" s="2" t="s">
        <v>39</v>
      </c>
      <c r="L64" s="2">
        <f t="shared" si="4"/>
        <v>200</v>
      </c>
      <c r="M64" s="61" t="s">
        <v>39</v>
      </c>
      <c r="N64" s="2">
        <f t="shared" si="5"/>
        <v>-7307.48</v>
      </c>
      <c r="O64" s="2">
        <f t="shared" si="8"/>
        <v>-322.3</v>
      </c>
      <c r="P64" s="63">
        <f t="shared" si="6"/>
        <v>-26.33</v>
      </c>
      <c r="S64" s="28"/>
    </row>
    <row r="65" spans="1:19" x14ac:dyDescent="0.3">
      <c r="A65" s="1">
        <v>47</v>
      </c>
      <c r="B65" s="2">
        <f t="shared" si="7"/>
        <v>-7307.48</v>
      </c>
      <c r="C65" s="61" t="s">
        <v>37</v>
      </c>
      <c r="D65" s="4">
        <f t="shared" si="0"/>
        <v>-7307.48</v>
      </c>
      <c r="E65" s="62" t="s">
        <v>41</v>
      </c>
      <c r="F65" s="65">
        <f t="shared" si="1"/>
        <v>3.708333333333333E-3</v>
      </c>
      <c r="G65" s="61" t="s">
        <v>38</v>
      </c>
      <c r="H65" s="2">
        <f t="shared" si="2"/>
        <v>206.77</v>
      </c>
      <c r="I65" s="2" t="s">
        <v>37</v>
      </c>
      <c r="J65" s="2">
        <f t="shared" si="3"/>
        <v>-6.77</v>
      </c>
      <c r="K65" s="2" t="s">
        <v>39</v>
      </c>
      <c r="L65" s="2">
        <f t="shared" si="4"/>
        <v>200</v>
      </c>
      <c r="M65" s="61" t="s">
        <v>39</v>
      </c>
      <c r="N65" s="2">
        <f t="shared" si="5"/>
        <v>-7514.25</v>
      </c>
      <c r="O65" s="2">
        <f t="shared" si="8"/>
        <v>-342.63000000000005</v>
      </c>
      <c r="P65" s="63">
        <f t="shared" si="6"/>
        <v>-27.1</v>
      </c>
      <c r="S65" s="28"/>
    </row>
    <row r="66" spans="1:19" x14ac:dyDescent="0.3">
      <c r="A66" s="1">
        <v>48</v>
      </c>
      <c r="B66" s="2">
        <f t="shared" si="7"/>
        <v>-7514.25</v>
      </c>
      <c r="C66" s="61" t="s">
        <v>37</v>
      </c>
      <c r="D66" s="4">
        <f t="shared" si="0"/>
        <v>-7514.25</v>
      </c>
      <c r="E66" s="62" t="s">
        <v>41</v>
      </c>
      <c r="F66" s="65">
        <f t="shared" si="1"/>
        <v>3.708333333333333E-3</v>
      </c>
      <c r="G66" s="61" t="s">
        <v>38</v>
      </c>
      <c r="H66" s="2">
        <f t="shared" si="2"/>
        <v>206.97</v>
      </c>
      <c r="I66" s="2" t="s">
        <v>37</v>
      </c>
      <c r="J66" s="2">
        <f t="shared" si="3"/>
        <v>-6.97</v>
      </c>
      <c r="K66" s="2" t="s">
        <v>39</v>
      </c>
      <c r="L66" s="2">
        <f t="shared" si="4"/>
        <v>200</v>
      </c>
      <c r="M66" s="61" t="s">
        <v>39</v>
      </c>
      <c r="N66" s="2">
        <f t="shared" si="5"/>
        <v>-7721.22</v>
      </c>
      <c r="O66" s="2">
        <f t="shared" si="8"/>
        <v>-363.53000000000003</v>
      </c>
      <c r="P66" s="63">
        <f t="shared" si="6"/>
        <v>-27.87</v>
      </c>
      <c r="S66" s="28"/>
    </row>
    <row r="67" spans="1:19" x14ac:dyDescent="0.3">
      <c r="A67" s="1">
        <v>49</v>
      </c>
      <c r="B67" s="2">
        <f t="shared" si="7"/>
        <v>-7721.22</v>
      </c>
      <c r="C67" s="61" t="s">
        <v>37</v>
      </c>
      <c r="D67" s="4">
        <f t="shared" si="0"/>
        <v>-7721.22</v>
      </c>
      <c r="E67" s="62" t="s">
        <v>41</v>
      </c>
      <c r="F67" s="65">
        <f t="shared" si="1"/>
        <v>3.708333333333333E-3</v>
      </c>
      <c r="G67" s="61" t="s">
        <v>38</v>
      </c>
      <c r="H67" s="2">
        <f t="shared" si="2"/>
        <v>207.16</v>
      </c>
      <c r="I67" s="2" t="s">
        <v>37</v>
      </c>
      <c r="J67" s="2">
        <f t="shared" si="3"/>
        <v>-7.16</v>
      </c>
      <c r="K67" s="2" t="s">
        <v>39</v>
      </c>
      <c r="L67" s="2">
        <f t="shared" si="4"/>
        <v>200</v>
      </c>
      <c r="M67" s="61" t="s">
        <v>39</v>
      </c>
      <c r="N67" s="2">
        <f t="shared" si="5"/>
        <v>-7928.38</v>
      </c>
      <c r="O67" s="2">
        <f t="shared" si="8"/>
        <v>-385</v>
      </c>
      <c r="P67" s="63">
        <f t="shared" si="6"/>
        <v>-28.63</v>
      </c>
      <c r="S67" s="28"/>
    </row>
    <row r="68" spans="1:19" x14ac:dyDescent="0.3">
      <c r="A68" s="1">
        <v>50</v>
      </c>
      <c r="B68" s="2">
        <f t="shared" si="7"/>
        <v>-7928.38</v>
      </c>
      <c r="C68" s="61" t="s">
        <v>37</v>
      </c>
      <c r="D68" s="4">
        <f t="shared" si="0"/>
        <v>-7928.38</v>
      </c>
      <c r="E68" s="62" t="s">
        <v>41</v>
      </c>
      <c r="F68" s="65">
        <f t="shared" si="1"/>
        <v>3.708333333333333E-3</v>
      </c>
      <c r="G68" s="61" t="s">
        <v>38</v>
      </c>
      <c r="H68" s="2">
        <f t="shared" si="2"/>
        <v>207.35</v>
      </c>
      <c r="I68" s="2" t="s">
        <v>37</v>
      </c>
      <c r="J68" s="2">
        <f t="shared" si="3"/>
        <v>-7.35</v>
      </c>
      <c r="K68" s="2" t="s">
        <v>39</v>
      </c>
      <c r="L68" s="2">
        <f t="shared" si="4"/>
        <v>200</v>
      </c>
      <c r="M68" s="61" t="s">
        <v>39</v>
      </c>
      <c r="N68" s="2">
        <f t="shared" si="5"/>
        <v>-8135.73</v>
      </c>
      <c r="O68" s="2">
        <f t="shared" si="8"/>
        <v>-407.04999999999995</v>
      </c>
      <c r="P68" s="63">
        <f t="shared" si="6"/>
        <v>-29.4</v>
      </c>
      <c r="S68" s="28"/>
    </row>
    <row r="69" spans="1:19" x14ac:dyDescent="0.3">
      <c r="A69" s="1">
        <v>51</v>
      </c>
      <c r="B69" s="2">
        <f t="shared" si="7"/>
        <v>-8135.73</v>
      </c>
      <c r="C69" s="61" t="s">
        <v>37</v>
      </c>
      <c r="D69" s="4">
        <f t="shared" si="0"/>
        <v>-8135.73</v>
      </c>
      <c r="E69" s="62" t="s">
        <v>41</v>
      </c>
      <c r="F69" s="65">
        <f t="shared" si="1"/>
        <v>3.708333333333333E-3</v>
      </c>
      <c r="G69" s="61" t="s">
        <v>38</v>
      </c>
      <c r="H69" s="2">
        <f t="shared" si="2"/>
        <v>207.54</v>
      </c>
      <c r="I69" s="2" t="s">
        <v>37</v>
      </c>
      <c r="J69" s="2">
        <f t="shared" si="3"/>
        <v>-7.54</v>
      </c>
      <c r="K69" s="2" t="s">
        <v>39</v>
      </c>
      <c r="L69" s="2">
        <f t="shared" si="4"/>
        <v>200</v>
      </c>
      <c r="M69" s="61" t="s">
        <v>39</v>
      </c>
      <c r="N69" s="2">
        <f t="shared" si="5"/>
        <v>-8343.27</v>
      </c>
      <c r="O69" s="2">
        <f t="shared" si="8"/>
        <v>-429.67999999999995</v>
      </c>
      <c r="P69" s="63">
        <f t="shared" si="6"/>
        <v>-30.17</v>
      </c>
      <c r="S69" s="28"/>
    </row>
    <row r="70" spans="1:19" x14ac:dyDescent="0.3">
      <c r="A70" s="1">
        <v>52</v>
      </c>
      <c r="B70" s="2">
        <f t="shared" si="7"/>
        <v>-8343.27</v>
      </c>
      <c r="C70" s="61" t="s">
        <v>37</v>
      </c>
      <c r="D70" s="4">
        <f t="shared" si="0"/>
        <v>-8343.27</v>
      </c>
      <c r="E70" s="62" t="s">
        <v>41</v>
      </c>
      <c r="F70" s="65">
        <f t="shared" si="1"/>
        <v>3.708333333333333E-3</v>
      </c>
      <c r="G70" s="61" t="s">
        <v>38</v>
      </c>
      <c r="H70" s="2">
        <f t="shared" si="2"/>
        <v>207.73</v>
      </c>
      <c r="I70" s="2" t="s">
        <v>37</v>
      </c>
      <c r="J70" s="2">
        <f t="shared" si="3"/>
        <v>-7.73</v>
      </c>
      <c r="K70" s="2" t="s">
        <v>39</v>
      </c>
      <c r="L70" s="2">
        <f t="shared" si="4"/>
        <v>200</v>
      </c>
      <c r="M70" s="61" t="s">
        <v>39</v>
      </c>
      <c r="N70" s="2">
        <f t="shared" si="5"/>
        <v>-8551</v>
      </c>
      <c r="O70" s="2">
        <f t="shared" si="8"/>
        <v>-452.88999999999993</v>
      </c>
      <c r="P70" s="63">
        <f t="shared" si="6"/>
        <v>-30.94</v>
      </c>
      <c r="S70" s="28"/>
    </row>
    <row r="71" spans="1:19" x14ac:dyDescent="0.3">
      <c r="A71" s="1">
        <v>53</v>
      </c>
      <c r="B71" s="2">
        <f t="shared" si="7"/>
        <v>-8551</v>
      </c>
      <c r="C71" s="61" t="s">
        <v>37</v>
      </c>
      <c r="D71" s="4">
        <f t="shared" si="0"/>
        <v>-8551</v>
      </c>
      <c r="E71" s="62" t="s">
        <v>41</v>
      </c>
      <c r="F71" s="65">
        <f t="shared" si="1"/>
        <v>3.708333333333333E-3</v>
      </c>
      <c r="G71" s="61" t="s">
        <v>38</v>
      </c>
      <c r="H71" s="2">
        <f t="shared" si="2"/>
        <v>207.93</v>
      </c>
      <c r="I71" s="2" t="s">
        <v>37</v>
      </c>
      <c r="J71" s="2">
        <f t="shared" si="3"/>
        <v>-7.93</v>
      </c>
      <c r="K71" s="2" t="s">
        <v>39</v>
      </c>
      <c r="L71" s="2">
        <f t="shared" si="4"/>
        <v>200</v>
      </c>
      <c r="M71" s="61" t="s">
        <v>39</v>
      </c>
      <c r="N71" s="2">
        <f t="shared" si="5"/>
        <v>-8758.93</v>
      </c>
      <c r="O71" s="2">
        <f t="shared" si="8"/>
        <v>-476.6699999999999</v>
      </c>
      <c r="P71" s="63">
        <f t="shared" si="6"/>
        <v>-31.71</v>
      </c>
      <c r="S71" s="28"/>
    </row>
    <row r="72" spans="1:19" x14ac:dyDescent="0.3">
      <c r="A72" s="1">
        <v>54</v>
      </c>
      <c r="B72" s="2">
        <f t="shared" si="7"/>
        <v>-8758.93</v>
      </c>
      <c r="C72" s="61" t="s">
        <v>37</v>
      </c>
      <c r="D72" s="4">
        <f t="shared" si="0"/>
        <v>-8758.93</v>
      </c>
      <c r="E72" s="62" t="s">
        <v>41</v>
      </c>
      <c r="F72" s="65">
        <f t="shared" si="1"/>
        <v>3.708333333333333E-3</v>
      </c>
      <c r="G72" s="61" t="s">
        <v>38</v>
      </c>
      <c r="H72" s="2">
        <f t="shared" si="2"/>
        <v>208.12</v>
      </c>
      <c r="I72" s="2" t="s">
        <v>37</v>
      </c>
      <c r="J72" s="2">
        <f t="shared" si="3"/>
        <v>-8.1199999999999992</v>
      </c>
      <c r="K72" s="2" t="s">
        <v>39</v>
      </c>
      <c r="L72" s="2">
        <f t="shared" si="4"/>
        <v>200</v>
      </c>
      <c r="M72" s="61" t="s">
        <v>39</v>
      </c>
      <c r="N72" s="2">
        <f t="shared" si="5"/>
        <v>-8967.0499999999993</v>
      </c>
      <c r="O72" s="2">
        <f t="shared" si="8"/>
        <v>-501.02999999999992</v>
      </c>
      <c r="P72" s="63">
        <f t="shared" si="6"/>
        <v>-32.479999999999997</v>
      </c>
      <c r="S72" s="28"/>
    </row>
    <row r="73" spans="1:19" x14ac:dyDescent="0.3">
      <c r="A73" s="1">
        <v>55</v>
      </c>
      <c r="B73" s="2">
        <f t="shared" si="7"/>
        <v>-8967.0499999999993</v>
      </c>
      <c r="C73" s="61" t="s">
        <v>37</v>
      </c>
      <c r="D73" s="4">
        <f t="shared" si="0"/>
        <v>-8967.0499999999993</v>
      </c>
      <c r="E73" s="62" t="s">
        <v>41</v>
      </c>
      <c r="F73" s="65">
        <f t="shared" si="1"/>
        <v>3.708333333333333E-3</v>
      </c>
      <c r="G73" s="61" t="s">
        <v>38</v>
      </c>
      <c r="H73" s="2">
        <f t="shared" si="2"/>
        <v>208.31</v>
      </c>
      <c r="I73" s="2" t="s">
        <v>37</v>
      </c>
      <c r="J73" s="2">
        <f t="shared" si="3"/>
        <v>-8.31</v>
      </c>
      <c r="K73" s="2" t="s">
        <v>39</v>
      </c>
      <c r="L73" s="2">
        <f t="shared" si="4"/>
        <v>200</v>
      </c>
      <c r="M73" s="61" t="s">
        <v>39</v>
      </c>
      <c r="N73" s="2">
        <f t="shared" si="5"/>
        <v>-9175.36</v>
      </c>
      <c r="O73" s="2">
        <f t="shared" si="8"/>
        <v>-525.97</v>
      </c>
      <c r="P73" s="63">
        <f t="shared" si="6"/>
        <v>-33.25</v>
      </c>
      <c r="S73" s="28"/>
    </row>
    <row r="74" spans="1:19" x14ac:dyDescent="0.3">
      <c r="A74" s="1">
        <v>56</v>
      </c>
      <c r="B74" s="2">
        <f t="shared" si="7"/>
        <v>-9175.36</v>
      </c>
      <c r="C74" s="61" t="s">
        <v>37</v>
      </c>
      <c r="D74" s="4">
        <f t="shared" si="0"/>
        <v>-9175.36</v>
      </c>
      <c r="E74" s="62" t="s">
        <v>41</v>
      </c>
      <c r="F74" s="65">
        <f t="shared" si="1"/>
        <v>3.708333333333333E-3</v>
      </c>
      <c r="G74" s="61" t="s">
        <v>38</v>
      </c>
      <c r="H74" s="2">
        <f t="shared" si="2"/>
        <v>208.51</v>
      </c>
      <c r="I74" s="2" t="s">
        <v>37</v>
      </c>
      <c r="J74" s="2">
        <f t="shared" si="3"/>
        <v>-8.51</v>
      </c>
      <c r="K74" s="2" t="s">
        <v>39</v>
      </c>
      <c r="L74" s="2">
        <f t="shared" si="4"/>
        <v>200</v>
      </c>
      <c r="M74" s="61" t="s">
        <v>39</v>
      </c>
      <c r="N74" s="2">
        <f t="shared" si="5"/>
        <v>-9383.8700000000008</v>
      </c>
      <c r="O74" s="2">
        <f t="shared" si="8"/>
        <v>-551.49</v>
      </c>
      <c r="P74" s="63">
        <f t="shared" si="6"/>
        <v>-34.03</v>
      </c>
      <c r="S74" s="28"/>
    </row>
    <row r="75" spans="1:19" x14ac:dyDescent="0.3">
      <c r="A75" s="1">
        <v>57</v>
      </c>
      <c r="B75" s="2">
        <f t="shared" si="7"/>
        <v>-9383.8700000000008</v>
      </c>
      <c r="C75" s="61" t="s">
        <v>37</v>
      </c>
      <c r="D75" s="4">
        <f t="shared" si="0"/>
        <v>-9383.8700000000008</v>
      </c>
      <c r="E75" s="62" t="s">
        <v>41</v>
      </c>
      <c r="F75" s="65">
        <f t="shared" si="1"/>
        <v>3.708333333333333E-3</v>
      </c>
      <c r="G75" s="61" t="s">
        <v>38</v>
      </c>
      <c r="H75" s="2">
        <f t="shared" si="2"/>
        <v>208.7</v>
      </c>
      <c r="I75" s="2" t="s">
        <v>37</v>
      </c>
      <c r="J75" s="2">
        <f t="shared" si="3"/>
        <v>-8.6999999999999993</v>
      </c>
      <c r="K75" s="2" t="s">
        <v>39</v>
      </c>
      <c r="L75" s="2">
        <f t="shared" si="4"/>
        <v>200</v>
      </c>
      <c r="M75" s="61" t="s">
        <v>39</v>
      </c>
      <c r="N75" s="2">
        <f t="shared" si="5"/>
        <v>-9592.57</v>
      </c>
      <c r="O75" s="2">
        <f t="shared" si="8"/>
        <v>-577.58999999999992</v>
      </c>
      <c r="P75" s="63">
        <f t="shared" si="6"/>
        <v>-34.799999999999997</v>
      </c>
      <c r="S75" s="28"/>
    </row>
    <row r="76" spans="1:19" x14ac:dyDescent="0.3">
      <c r="A76" s="1">
        <v>58</v>
      </c>
      <c r="B76" s="2">
        <f t="shared" si="7"/>
        <v>-9592.57</v>
      </c>
      <c r="C76" s="61" t="s">
        <v>37</v>
      </c>
      <c r="D76" s="4">
        <f t="shared" si="0"/>
        <v>-9592.57</v>
      </c>
      <c r="E76" s="62" t="s">
        <v>41</v>
      </c>
      <c r="F76" s="65">
        <f t="shared" si="1"/>
        <v>3.708333333333333E-3</v>
      </c>
      <c r="G76" s="61" t="s">
        <v>38</v>
      </c>
      <c r="H76" s="2">
        <f t="shared" si="2"/>
        <v>208.89</v>
      </c>
      <c r="I76" s="2" t="s">
        <v>37</v>
      </c>
      <c r="J76" s="2">
        <f t="shared" si="3"/>
        <v>-8.89</v>
      </c>
      <c r="K76" s="2" t="s">
        <v>39</v>
      </c>
      <c r="L76" s="2">
        <f t="shared" si="4"/>
        <v>200</v>
      </c>
      <c r="M76" s="61" t="s">
        <v>39</v>
      </c>
      <c r="N76" s="2">
        <f t="shared" si="5"/>
        <v>-9801.4599999999991</v>
      </c>
      <c r="O76" s="2">
        <f t="shared" si="8"/>
        <v>-604.27</v>
      </c>
      <c r="P76" s="63">
        <f t="shared" si="6"/>
        <v>-35.57</v>
      </c>
      <c r="S76" s="28"/>
    </row>
    <row r="77" spans="1:19" x14ac:dyDescent="0.3">
      <c r="A77" s="1">
        <v>59</v>
      </c>
      <c r="B77" s="2">
        <f t="shared" si="7"/>
        <v>-9801.4599999999991</v>
      </c>
      <c r="C77" s="61" t="s">
        <v>37</v>
      </c>
      <c r="D77" s="4">
        <f t="shared" si="0"/>
        <v>-9801.4599999999991</v>
      </c>
      <c r="E77" s="62" t="s">
        <v>41</v>
      </c>
      <c r="F77" s="65">
        <f t="shared" si="1"/>
        <v>3.708333333333333E-3</v>
      </c>
      <c r="G77" s="61" t="s">
        <v>38</v>
      </c>
      <c r="H77" s="2">
        <f t="shared" si="2"/>
        <v>209.09</v>
      </c>
      <c r="I77" s="2" t="s">
        <v>37</v>
      </c>
      <c r="J77" s="2">
        <f t="shared" si="3"/>
        <v>-9.09</v>
      </c>
      <c r="K77" s="2" t="s">
        <v>39</v>
      </c>
      <c r="L77" s="2">
        <f t="shared" si="4"/>
        <v>200</v>
      </c>
      <c r="M77" s="61" t="s">
        <v>39</v>
      </c>
      <c r="N77" s="2">
        <f t="shared" si="5"/>
        <v>-10010.549999999999</v>
      </c>
      <c r="O77" s="2">
        <f t="shared" si="8"/>
        <v>-631.53</v>
      </c>
      <c r="P77" s="63">
        <f t="shared" si="6"/>
        <v>-36.35</v>
      </c>
      <c r="S77" s="28"/>
    </row>
    <row r="78" spans="1:19" x14ac:dyDescent="0.3">
      <c r="A78" s="1">
        <v>60</v>
      </c>
      <c r="B78" s="2">
        <f t="shared" si="7"/>
        <v>-10010.549999999999</v>
      </c>
      <c r="C78" s="61" t="s">
        <v>37</v>
      </c>
      <c r="D78" s="4">
        <f t="shared" si="0"/>
        <v>-10010.549999999999</v>
      </c>
      <c r="E78" s="62" t="s">
        <v>41</v>
      </c>
      <c r="F78" s="65">
        <f t="shared" si="1"/>
        <v>3.708333333333333E-3</v>
      </c>
      <c r="G78" s="61" t="s">
        <v>38</v>
      </c>
      <c r="H78" s="2">
        <f t="shared" si="2"/>
        <v>209.28</v>
      </c>
      <c r="I78" s="2" t="s">
        <v>37</v>
      </c>
      <c r="J78" s="2">
        <f t="shared" si="3"/>
        <v>-9.2799999999999994</v>
      </c>
      <c r="K78" s="2" t="s">
        <v>39</v>
      </c>
      <c r="L78" s="2">
        <f t="shared" si="4"/>
        <v>200</v>
      </c>
      <c r="M78" s="61" t="s">
        <v>39</v>
      </c>
      <c r="N78" s="2">
        <f t="shared" si="5"/>
        <v>-10219.83</v>
      </c>
      <c r="O78" s="2">
        <f t="shared" si="8"/>
        <v>-659.37</v>
      </c>
      <c r="P78" s="63">
        <f t="shared" si="6"/>
        <v>-37.119999999999997</v>
      </c>
      <c r="S78" s="28"/>
    </row>
    <row r="79" spans="1:19" x14ac:dyDescent="0.3">
      <c r="A79" s="1">
        <v>61</v>
      </c>
      <c r="B79" s="2">
        <f t="shared" si="7"/>
        <v>-10219.83</v>
      </c>
      <c r="C79" s="61" t="s">
        <v>37</v>
      </c>
      <c r="D79" s="4">
        <f t="shared" si="0"/>
        <v>-10219.83</v>
      </c>
      <c r="E79" s="62" t="s">
        <v>41</v>
      </c>
      <c r="F79" s="65">
        <f t="shared" si="1"/>
        <v>3.708333333333333E-3</v>
      </c>
      <c r="G79" s="61" t="s">
        <v>38</v>
      </c>
      <c r="H79" s="2">
        <f t="shared" si="2"/>
        <v>209.47</v>
      </c>
      <c r="I79" s="2" t="s">
        <v>37</v>
      </c>
      <c r="J79" s="2">
        <f t="shared" si="3"/>
        <v>-9.4700000000000006</v>
      </c>
      <c r="K79" s="2" t="s">
        <v>39</v>
      </c>
      <c r="L79" s="2">
        <f t="shared" si="4"/>
        <v>200</v>
      </c>
      <c r="M79" s="61" t="s">
        <v>39</v>
      </c>
      <c r="N79" s="2">
        <f t="shared" si="5"/>
        <v>-10429.299999999999</v>
      </c>
      <c r="O79" s="2">
        <f t="shared" si="8"/>
        <v>-687.8</v>
      </c>
      <c r="P79" s="63">
        <f t="shared" si="6"/>
        <v>-37.9</v>
      </c>
      <c r="S79" s="28"/>
    </row>
    <row r="80" spans="1:19" x14ac:dyDescent="0.3">
      <c r="A80" s="1">
        <v>62</v>
      </c>
      <c r="B80" s="2">
        <f t="shared" si="7"/>
        <v>-10429.299999999999</v>
      </c>
      <c r="C80" s="61" t="s">
        <v>37</v>
      </c>
      <c r="D80" s="4">
        <f t="shared" si="0"/>
        <v>-10429.299999999999</v>
      </c>
      <c r="E80" s="62" t="s">
        <v>41</v>
      </c>
      <c r="F80" s="65">
        <f t="shared" si="1"/>
        <v>3.708333333333333E-3</v>
      </c>
      <c r="G80" s="61" t="s">
        <v>38</v>
      </c>
      <c r="H80" s="2">
        <f t="shared" si="2"/>
        <v>209.67</v>
      </c>
      <c r="I80" s="2" t="s">
        <v>37</v>
      </c>
      <c r="J80" s="2">
        <f t="shared" si="3"/>
        <v>-9.67</v>
      </c>
      <c r="K80" s="2" t="s">
        <v>39</v>
      </c>
      <c r="L80" s="2">
        <f t="shared" si="4"/>
        <v>200</v>
      </c>
      <c r="M80" s="61" t="s">
        <v>39</v>
      </c>
      <c r="N80" s="2">
        <f t="shared" si="5"/>
        <v>-10638.97</v>
      </c>
      <c r="O80" s="2">
        <f t="shared" si="8"/>
        <v>-716.81</v>
      </c>
      <c r="P80" s="63">
        <f t="shared" si="6"/>
        <v>-38.68</v>
      </c>
      <c r="S80" s="28"/>
    </row>
    <row r="81" spans="1:19" x14ac:dyDescent="0.3">
      <c r="A81" s="1">
        <v>63</v>
      </c>
      <c r="B81" s="2">
        <f t="shared" si="7"/>
        <v>-10638.97</v>
      </c>
      <c r="C81" s="61" t="s">
        <v>37</v>
      </c>
      <c r="D81" s="4">
        <f t="shared" si="0"/>
        <v>-10638.97</v>
      </c>
      <c r="E81" s="62" t="s">
        <v>41</v>
      </c>
      <c r="F81" s="65">
        <f t="shared" si="1"/>
        <v>3.708333333333333E-3</v>
      </c>
      <c r="G81" s="61" t="s">
        <v>38</v>
      </c>
      <c r="H81" s="2">
        <f t="shared" si="2"/>
        <v>209.86</v>
      </c>
      <c r="I81" s="2" t="s">
        <v>37</v>
      </c>
      <c r="J81" s="2">
        <f t="shared" si="3"/>
        <v>-9.86</v>
      </c>
      <c r="K81" s="2" t="s">
        <v>39</v>
      </c>
      <c r="L81" s="2">
        <f t="shared" si="4"/>
        <v>200</v>
      </c>
      <c r="M81" s="61" t="s">
        <v>39</v>
      </c>
      <c r="N81" s="2">
        <f t="shared" si="5"/>
        <v>-10848.83</v>
      </c>
      <c r="O81" s="2">
        <f t="shared" si="8"/>
        <v>-746.4</v>
      </c>
      <c r="P81" s="63">
        <f t="shared" si="6"/>
        <v>-39.450000000000003</v>
      </c>
      <c r="S81" s="28"/>
    </row>
    <row r="82" spans="1:19" x14ac:dyDescent="0.3">
      <c r="A82" s="1">
        <v>64</v>
      </c>
      <c r="B82" s="2">
        <f t="shared" si="7"/>
        <v>-10848.83</v>
      </c>
      <c r="C82" s="61" t="s">
        <v>37</v>
      </c>
      <c r="D82" s="4">
        <f t="shared" si="0"/>
        <v>-10848.83</v>
      </c>
      <c r="E82" s="62" t="s">
        <v>41</v>
      </c>
      <c r="F82" s="65">
        <f t="shared" si="1"/>
        <v>3.708333333333333E-3</v>
      </c>
      <c r="G82" s="61" t="s">
        <v>38</v>
      </c>
      <c r="H82" s="2">
        <f t="shared" si="2"/>
        <v>210.06</v>
      </c>
      <c r="I82" s="2" t="s">
        <v>37</v>
      </c>
      <c r="J82" s="2">
        <f t="shared" si="3"/>
        <v>-10.06</v>
      </c>
      <c r="K82" s="2" t="s">
        <v>39</v>
      </c>
      <c r="L82" s="2">
        <f t="shared" si="4"/>
        <v>200</v>
      </c>
      <c r="M82" s="61" t="s">
        <v>39</v>
      </c>
      <c r="N82" s="2">
        <f t="shared" si="5"/>
        <v>-11058.89</v>
      </c>
      <c r="O82" s="2">
        <f t="shared" si="8"/>
        <v>-776.57</v>
      </c>
      <c r="P82" s="63">
        <f t="shared" si="6"/>
        <v>-40.229999999999997</v>
      </c>
      <c r="S82" s="28"/>
    </row>
    <row r="83" spans="1:19" x14ac:dyDescent="0.3">
      <c r="A83" s="1">
        <v>65</v>
      </c>
      <c r="B83" s="2">
        <f t="shared" si="7"/>
        <v>-11058.89</v>
      </c>
      <c r="C83" s="61" t="s">
        <v>37</v>
      </c>
      <c r="D83" s="4">
        <f t="shared" ref="D83:D146" si="9">B83</f>
        <v>-11058.89</v>
      </c>
      <c r="E83" s="62" t="s">
        <v>41</v>
      </c>
      <c r="F83" s="65">
        <f t="shared" ref="F83:F146" si="10">D$9</f>
        <v>3.708333333333333E-3</v>
      </c>
      <c r="G83" s="61" t="s">
        <v>38</v>
      </c>
      <c r="H83" s="2">
        <f t="shared" ref="H83:H146" si="11">F$3-ROUND(D$12*B83*D$9,2)</f>
        <v>210.25</v>
      </c>
      <c r="I83" s="2" t="s">
        <v>37</v>
      </c>
      <c r="J83" s="2">
        <f t="shared" ref="J83:J146" si="12">ROUND(D$12*B83*D$9,2)</f>
        <v>-10.25</v>
      </c>
      <c r="K83" s="2" t="s">
        <v>39</v>
      </c>
      <c r="L83" s="2">
        <f t="shared" ref="L83:L146" si="13">SUM(H83:J83)</f>
        <v>200</v>
      </c>
      <c r="M83" s="61" t="s">
        <v>39</v>
      </c>
      <c r="N83" s="2">
        <f t="shared" ref="N83:N146" si="14">ROUND(B83-(F$3-ROUND(D$12*D83*F83,2)),2)</f>
        <v>-11269.14</v>
      </c>
      <c r="O83" s="2">
        <f t="shared" si="8"/>
        <v>-807.33</v>
      </c>
      <c r="P83" s="63">
        <f t="shared" ref="P83:P146" si="15">ROUND(D83*F83,2)</f>
        <v>-41.01</v>
      </c>
      <c r="S83" s="28"/>
    </row>
    <row r="84" spans="1:19" x14ac:dyDescent="0.3">
      <c r="A84" s="1">
        <v>66</v>
      </c>
      <c r="B84" s="2">
        <f t="shared" ref="B84:B147" si="16">N83</f>
        <v>-11269.14</v>
      </c>
      <c r="C84" s="61" t="s">
        <v>37</v>
      </c>
      <c r="D84" s="4">
        <f t="shared" si="9"/>
        <v>-11269.14</v>
      </c>
      <c r="E84" s="62" t="s">
        <v>41</v>
      </c>
      <c r="F84" s="65">
        <f t="shared" si="10"/>
        <v>3.708333333333333E-3</v>
      </c>
      <c r="G84" s="61" t="s">
        <v>38</v>
      </c>
      <c r="H84" s="2">
        <f t="shared" si="11"/>
        <v>210.45</v>
      </c>
      <c r="I84" s="2" t="s">
        <v>37</v>
      </c>
      <c r="J84" s="2">
        <f t="shared" si="12"/>
        <v>-10.45</v>
      </c>
      <c r="K84" s="2" t="s">
        <v>39</v>
      </c>
      <c r="L84" s="2">
        <f t="shared" si="13"/>
        <v>200</v>
      </c>
      <c r="M84" s="61" t="s">
        <v>39</v>
      </c>
      <c r="N84" s="2">
        <f t="shared" si="14"/>
        <v>-11479.59</v>
      </c>
      <c r="O84" s="2">
        <f t="shared" ref="O84:O147" si="17">O83+ROUND(D84*F84,2)-ROUND(D$12*D84*F84,2)</f>
        <v>-838.67</v>
      </c>
      <c r="P84" s="63">
        <f t="shared" si="15"/>
        <v>-41.79</v>
      </c>
      <c r="S84" s="28"/>
    </row>
    <row r="85" spans="1:19" x14ac:dyDescent="0.3">
      <c r="A85" s="1">
        <v>67</v>
      </c>
      <c r="B85" s="2">
        <f t="shared" si="16"/>
        <v>-11479.59</v>
      </c>
      <c r="C85" s="61" t="s">
        <v>37</v>
      </c>
      <c r="D85" s="4">
        <f t="shared" si="9"/>
        <v>-11479.59</v>
      </c>
      <c r="E85" s="62" t="s">
        <v>41</v>
      </c>
      <c r="F85" s="65">
        <f t="shared" si="10"/>
        <v>3.708333333333333E-3</v>
      </c>
      <c r="G85" s="61" t="s">
        <v>38</v>
      </c>
      <c r="H85" s="2">
        <f t="shared" si="11"/>
        <v>210.64</v>
      </c>
      <c r="I85" s="2" t="s">
        <v>37</v>
      </c>
      <c r="J85" s="2">
        <f t="shared" si="12"/>
        <v>-10.64</v>
      </c>
      <c r="K85" s="2" t="s">
        <v>39</v>
      </c>
      <c r="L85" s="2">
        <f t="shared" si="13"/>
        <v>200</v>
      </c>
      <c r="M85" s="61" t="s">
        <v>39</v>
      </c>
      <c r="N85" s="2">
        <f t="shared" si="14"/>
        <v>-11690.23</v>
      </c>
      <c r="O85" s="2">
        <f t="shared" si="17"/>
        <v>-870.6</v>
      </c>
      <c r="P85" s="63">
        <f t="shared" si="15"/>
        <v>-42.57</v>
      </c>
      <c r="S85" s="28"/>
    </row>
    <row r="86" spans="1:19" x14ac:dyDescent="0.3">
      <c r="A86" s="1">
        <v>68</v>
      </c>
      <c r="B86" s="2">
        <f t="shared" si="16"/>
        <v>-11690.23</v>
      </c>
      <c r="C86" s="61" t="s">
        <v>37</v>
      </c>
      <c r="D86" s="4">
        <f t="shared" si="9"/>
        <v>-11690.23</v>
      </c>
      <c r="E86" s="62" t="s">
        <v>41</v>
      </c>
      <c r="F86" s="65">
        <f t="shared" si="10"/>
        <v>3.708333333333333E-3</v>
      </c>
      <c r="G86" s="61" t="s">
        <v>38</v>
      </c>
      <c r="H86" s="2">
        <f t="shared" si="11"/>
        <v>210.84</v>
      </c>
      <c r="I86" s="2" t="s">
        <v>37</v>
      </c>
      <c r="J86" s="2">
        <f t="shared" si="12"/>
        <v>-10.84</v>
      </c>
      <c r="K86" s="2" t="s">
        <v>39</v>
      </c>
      <c r="L86" s="2">
        <f t="shared" si="13"/>
        <v>200</v>
      </c>
      <c r="M86" s="61" t="s">
        <v>39</v>
      </c>
      <c r="N86" s="2">
        <f t="shared" si="14"/>
        <v>-11901.07</v>
      </c>
      <c r="O86" s="2">
        <f t="shared" si="17"/>
        <v>-903.11</v>
      </c>
      <c r="P86" s="63">
        <f t="shared" si="15"/>
        <v>-43.35</v>
      </c>
      <c r="S86" s="28"/>
    </row>
    <row r="87" spans="1:19" x14ac:dyDescent="0.3">
      <c r="A87" s="1">
        <v>69</v>
      </c>
      <c r="B87" s="2">
        <f t="shared" si="16"/>
        <v>-11901.07</v>
      </c>
      <c r="C87" s="61" t="s">
        <v>37</v>
      </c>
      <c r="D87" s="4">
        <f t="shared" si="9"/>
        <v>-11901.07</v>
      </c>
      <c r="E87" s="62" t="s">
        <v>41</v>
      </c>
      <c r="F87" s="65">
        <f t="shared" si="10"/>
        <v>3.708333333333333E-3</v>
      </c>
      <c r="G87" s="61" t="s">
        <v>38</v>
      </c>
      <c r="H87" s="2">
        <f t="shared" si="11"/>
        <v>211.03</v>
      </c>
      <c r="I87" s="2" t="s">
        <v>37</v>
      </c>
      <c r="J87" s="2">
        <f t="shared" si="12"/>
        <v>-11.03</v>
      </c>
      <c r="K87" s="2" t="s">
        <v>39</v>
      </c>
      <c r="L87" s="2">
        <f t="shared" si="13"/>
        <v>200</v>
      </c>
      <c r="M87" s="61" t="s">
        <v>39</v>
      </c>
      <c r="N87" s="2">
        <f t="shared" si="14"/>
        <v>-12112.1</v>
      </c>
      <c r="O87" s="2">
        <f t="shared" si="17"/>
        <v>-936.21</v>
      </c>
      <c r="P87" s="63">
        <f t="shared" si="15"/>
        <v>-44.13</v>
      </c>
      <c r="S87" s="28"/>
    </row>
    <row r="88" spans="1:19" x14ac:dyDescent="0.3">
      <c r="A88" s="1">
        <v>70</v>
      </c>
      <c r="B88" s="2">
        <f t="shared" si="16"/>
        <v>-12112.1</v>
      </c>
      <c r="C88" s="61" t="s">
        <v>37</v>
      </c>
      <c r="D88" s="4">
        <f t="shared" si="9"/>
        <v>-12112.1</v>
      </c>
      <c r="E88" s="62" t="s">
        <v>41</v>
      </c>
      <c r="F88" s="65">
        <f t="shared" si="10"/>
        <v>3.708333333333333E-3</v>
      </c>
      <c r="G88" s="61" t="s">
        <v>38</v>
      </c>
      <c r="H88" s="2">
        <f t="shared" si="11"/>
        <v>211.23</v>
      </c>
      <c r="I88" s="2" t="s">
        <v>37</v>
      </c>
      <c r="J88" s="2">
        <f t="shared" si="12"/>
        <v>-11.23</v>
      </c>
      <c r="K88" s="2" t="s">
        <v>39</v>
      </c>
      <c r="L88" s="2">
        <f t="shared" si="13"/>
        <v>200</v>
      </c>
      <c r="M88" s="61" t="s">
        <v>39</v>
      </c>
      <c r="N88" s="2">
        <f t="shared" si="14"/>
        <v>-12323.33</v>
      </c>
      <c r="O88" s="2">
        <f t="shared" si="17"/>
        <v>-969.9</v>
      </c>
      <c r="P88" s="63">
        <f t="shared" si="15"/>
        <v>-44.92</v>
      </c>
      <c r="S88" s="28"/>
    </row>
    <row r="89" spans="1:19" x14ac:dyDescent="0.3">
      <c r="A89" s="1">
        <v>71</v>
      </c>
      <c r="B89" s="2">
        <f t="shared" si="16"/>
        <v>-12323.33</v>
      </c>
      <c r="C89" s="61" t="s">
        <v>37</v>
      </c>
      <c r="D89" s="4">
        <f t="shared" si="9"/>
        <v>-12323.33</v>
      </c>
      <c r="E89" s="62" t="s">
        <v>41</v>
      </c>
      <c r="F89" s="65">
        <f t="shared" si="10"/>
        <v>3.708333333333333E-3</v>
      </c>
      <c r="G89" s="61" t="s">
        <v>38</v>
      </c>
      <c r="H89" s="2">
        <f t="shared" si="11"/>
        <v>211.42</v>
      </c>
      <c r="I89" s="2" t="s">
        <v>37</v>
      </c>
      <c r="J89" s="2">
        <f t="shared" si="12"/>
        <v>-11.42</v>
      </c>
      <c r="K89" s="2" t="s">
        <v>39</v>
      </c>
      <c r="L89" s="2">
        <f t="shared" si="13"/>
        <v>200</v>
      </c>
      <c r="M89" s="61" t="s">
        <v>39</v>
      </c>
      <c r="N89" s="2">
        <f t="shared" si="14"/>
        <v>-12534.75</v>
      </c>
      <c r="O89" s="2">
        <f t="shared" si="17"/>
        <v>-1004.1800000000001</v>
      </c>
      <c r="P89" s="63">
        <f t="shared" si="15"/>
        <v>-45.7</v>
      </c>
      <c r="S89" s="28"/>
    </row>
    <row r="90" spans="1:19" x14ac:dyDescent="0.3">
      <c r="A90" s="1">
        <v>72</v>
      </c>
      <c r="B90" s="2">
        <f t="shared" si="16"/>
        <v>-12534.75</v>
      </c>
      <c r="C90" s="61" t="s">
        <v>37</v>
      </c>
      <c r="D90" s="4">
        <f t="shared" si="9"/>
        <v>-12534.75</v>
      </c>
      <c r="E90" s="62" t="s">
        <v>41</v>
      </c>
      <c r="F90" s="65">
        <f t="shared" si="10"/>
        <v>3.708333333333333E-3</v>
      </c>
      <c r="G90" s="61" t="s">
        <v>38</v>
      </c>
      <c r="H90" s="2">
        <f t="shared" si="11"/>
        <v>211.62</v>
      </c>
      <c r="I90" s="2" t="s">
        <v>37</v>
      </c>
      <c r="J90" s="2">
        <f t="shared" si="12"/>
        <v>-11.62</v>
      </c>
      <c r="K90" s="2" t="s">
        <v>39</v>
      </c>
      <c r="L90" s="2">
        <f t="shared" si="13"/>
        <v>200</v>
      </c>
      <c r="M90" s="61" t="s">
        <v>39</v>
      </c>
      <c r="N90" s="2">
        <f t="shared" si="14"/>
        <v>-12746.37</v>
      </c>
      <c r="O90" s="2">
        <f t="shared" si="17"/>
        <v>-1039.0400000000002</v>
      </c>
      <c r="P90" s="63">
        <f t="shared" si="15"/>
        <v>-46.48</v>
      </c>
      <c r="S90" s="28"/>
    </row>
    <row r="91" spans="1:19" x14ac:dyDescent="0.3">
      <c r="A91" s="1">
        <v>73</v>
      </c>
      <c r="B91" s="2">
        <f t="shared" si="16"/>
        <v>-12746.37</v>
      </c>
      <c r="C91" s="61" t="s">
        <v>37</v>
      </c>
      <c r="D91" s="4">
        <f t="shared" si="9"/>
        <v>-12746.37</v>
      </c>
      <c r="E91" s="62" t="s">
        <v>41</v>
      </c>
      <c r="F91" s="65">
        <f t="shared" si="10"/>
        <v>3.708333333333333E-3</v>
      </c>
      <c r="G91" s="61" t="s">
        <v>38</v>
      </c>
      <c r="H91" s="2">
        <f t="shared" si="11"/>
        <v>211.82</v>
      </c>
      <c r="I91" s="2" t="s">
        <v>37</v>
      </c>
      <c r="J91" s="2">
        <f t="shared" si="12"/>
        <v>-11.82</v>
      </c>
      <c r="K91" s="2" t="s">
        <v>39</v>
      </c>
      <c r="L91" s="2">
        <f t="shared" si="13"/>
        <v>200</v>
      </c>
      <c r="M91" s="61" t="s">
        <v>39</v>
      </c>
      <c r="N91" s="2">
        <f t="shared" si="14"/>
        <v>-12958.19</v>
      </c>
      <c r="O91" s="2">
        <f t="shared" si="17"/>
        <v>-1074.4900000000002</v>
      </c>
      <c r="P91" s="63">
        <f t="shared" si="15"/>
        <v>-47.27</v>
      </c>
      <c r="S91" s="28"/>
    </row>
    <row r="92" spans="1:19" x14ac:dyDescent="0.3">
      <c r="A92" s="1">
        <v>74</v>
      </c>
      <c r="B92" s="2">
        <f t="shared" si="16"/>
        <v>-12958.19</v>
      </c>
      <c r="C92" s="61" t="s">
        <v>37</v>
      </c>
      <c r="D92" s="4">
        <f t="shared" si="9"/>
        <v>-12958.19</v>
      </c>
      <c r="E92" s="62" t="s">
        <v>41</v>
      </c>
      <c r="F92" s="65">
        <f t="shared" si="10"/>
        <v>3.708333333333333E-3</v>
      </c>
      <c r="G92" s="61" t="s">
        <v>38</v>
      </c>
      <c r="H92" s="2">
        <f t="shared" si="11"/>
        <v>212.01</v>
      </c>
      <c r="I92" s="2" t="s">
        <v>37</v>
      </c>
      <c r="J92" s="2">
        <f t="shared" si="12"/>
        <v>-12.01</v>
      </c>
      <c r="K92" s="2" t="s">
        <v>39</v>
      </c>
      <c r="L92" s="2">
        <f t="shared" si="13"/>
        <v>200</v>
      </c>
      <c r="M92" s="61" t="s">
        <v>39</v>
      </c>
      <c r="N92" s="2">
        <f t="shared" si="14"/>
        <v>-13170.2</v>
      </c>
      <c r="O92" s="2">
        <f t="shared" si="17"/>
        <v>-1110.5300000000002</v>
      </c>
      <c r="P92" s="63">
        <f t="shared" si="15"/>
        <v>-48.05</v>
      </c>
      <c r="S92" s="28"/>
    </row>
    <row r="93" spans="1:19" x14ac:dyDescent="0.3">
      <c r="A93" s="1">
        <v>75</v>
      </c>
      <c r="B93" s="2">
        <f t="shared" si="16"/>
        <v>-13170.2</v>
      </c>
      <c r="C93" s="61" t="s">
        <v>37</v>
      </c>
      <c r="D93" s="4">
        <f t="shared" si="9"/>
        <v>-13170.2</v>
      </c>
      <c r="E93" s="62" t="s">
        <v>41</v>
      </c>
      <c r="F93" s="65">
        <f t="shared" si="10"/>
        <v>3.708333333333333E-3</v>
      </c>
      <c r="G93" s="61" t="s">
        <v>38</v>
      </c>
      <c r="H93" s="2">
        <f t="shared" si="11"/>
        <v>212.21</v>
      </c>
      <c r="I93" s="2" t="s">
        <v>37</v>
      </c>
      <c r="J93" s="2">
        <f t="shared" si="12"/>
        <v>-12.21</v>
      </c>
      <c r="K93" s="2" t="s">
        <v>39</v>
      </c>
      <c r="L93" s="2">
        <f t="shared" si="13"/>
        <v>200</v>
      </c>
      <c r="M93" s="61" t="s">
        <v>39</v>
      </c>
      <c r="N93" s="2">
        <f t="shared" si="14"/>
        <v>-13382.41</v>
      </c>
      <c r="O93" s="2">
        <f t="shared" si="17"/>
        <v>-1147.1600000000001</v>
      </c>
      <c r="P93" s="63">
        <f t="shared" si="15"/>
        <v>-48.84</v>
      </c>
      <c r="S93" s="28"/>
    </row>
    <row r="94" spans="1:19" x14ac:dyDescent="0.3">
      <c r="A94" s="1">
        <v>76</v>
      </c>
      <c r="B94" s="2">
        <f t="shared" si="16"/>
        <v>-13382.41</v>
      </c>
      <c r="C94" s="61" t="s">
        <v>37</v>
      </c>
      <c r="D94" s="4">
        <f t="shared" si="9"/>
        <v>-13382.41</v>
      </c>
      <c r="E94" s="62" t="s">
        <v>41</v>
      </c>
      <c r="F94" s="65">
        <f t="shared" si="10"/>
        <v>3.708333333333333E-3</v>
      </c>
      <c r="G94" s="61" t="s">
        <v>38</v>
      </c>
      <c r="H94" s="2">
        <f t="shared" si="11"/>
        <v>212.41</v>
      </c>
      <c r="I94" s="2" t="s">
        <v>37</v>
      </c>
      <c r="J94" s="2">
        <f t="shared" si="12"/>
        <v>-12.41</v>
      </c>
      <c r="K94" s="2" t="s">
        <v>39</v>
      </c>
      <c r="L94" s="2">
        <f t="shared" si="13"/>
        <v>200</v>
      </c>
      <c r="M94" s="61" t="s">
        <v>39</v>
      </c>
      <c r="N94" s="2">
        <f t="shared" si="14"/>
        <v>-13594.82</v>
      </c>
      <c r="O94" s="2">
        <f t="shared" si="17"/>
        <v>-1184.3800000000001</v>
      </c>
      <c r="P94" s="63">
        <f t="shared" si="15"/>
        <v>-49.63</v>
      </c>
      <c r="S94" s="28"/>
    </row>
    <row r="95" spans="1:19" x14ac:dyDescent="0.3">
      <c r="A95" s="1">
        <v>77</v>
      </c>
      <c r="B95" s="2">
        <f t="shared" si="16"/>
        <v>-13594.82</v>
      </c>
      <c r="C95" s="61" t="s">
        <v>37</v>
      </c>
      <c r="D95" s="4">
        <f t="shared" si="9"/>
        <v>-13594.82</v>
      </c>
      <c r="E95" s="62" t="s">
        <v>41</v>
      </c>
      <c r="F95" s="65">
        <f t="shared" si="10"/>
        <v>3.708333333333333E-3</v>
      </c>
      <c r="G95" s="61" t="s">
        <v>38</v>
      </c>
      <c r="H95" s="2">
        <f t="shared" si="11"/>
        <v>212.6</v>
      </c>
      <c r="I95" s="2" t="s">
        <v>37</v>
      </c>
      <c r="J95" s="2">
        <f t="shared" si="12"/>
        <v>-12.6</v>
      </c>
      <c r="K95" s="2" t="s">
        <v>39</v>
      </c>
      <c r="L95" s="2">
        <f t="shared" si="13"/>
        <v>200</v>
      </c>
      <c r="M95" s="61" t="s">
        <v>39</v>
      </c>
      <c r="N95" s="2">
        <f t="shared" si="14"/>
        <v>-13807.42</v>
      </c>
      <c r="O95" s="2">
        <f t="shared" si="17"/>
        <v>-1222.1900000000003</v>
      </c>
      <c r="P95" s="63">
        <f t="shared" si="15"/>
        <v>-50.41</v>
      </c>
      <c r="S95" s="28"/>
    </row>
    <row r="96" spans="1:19" x14ac:dyDescent="0.3">
      <c r="A96" s="1">
        <v>78</v>
      </c>
      <c r="B96" s="2">
        <f t="shared" si="16"/>
        <v>-13807.42</v>
      </c>
      <c r="C96" s="61" t="s">
        <v>37</v>
      </c>
      <c r="D96" s="4">
        <f t="shared" si="9"/>
        <v>-13807.42</v>
      </c>
      <c r="E96" s="62" t="s">
        <v>41</v>
      </c>
      <c r="F96" s="65">
        <f t="shared" si="10"/>
        <v>3.708333333333333E-3</v>
      </c>
      <c r="G96" s="61" t="s">
        <v>38</v>
      </c>
      <c r="H96" s="2">
        <f t="shared" si="11"/>
        <v>212.8</v>
      </c>
      <c r="I96" s="2" t="s">
        <v>37</v>
      </c>
      <c r="J96" s="2">
        <f t="shared" si="12"/>
        <v>-12.8</v>
      </c>
      <c r="K96" s="2" t="s">
        <v>39</v>
      </c>
      <c r="L96" s="2">
        <f t="shared" si="13"/>
        <v>200</v>
      </c>
      <c r="M96" s="61" t="s">
        <v>39</v>
      </c>
      <c r="N96" s="2">
        <f t="shared" si="14"/>
        <v>-14020.22</v>
      </c>
      <c r="O96" s="2">
        <f t="shared" si="17"/>
        <v>-1260.5900000000004</v>
      </c>
      <c r="P96" s="63">
        <f t="shared" si="15"/>
        <v>-51.2</v>
      </c>
      <c r="S96" s="28"/>
    </row>
    <row r="97" spans="1:19" x14ac:dyDescent="0.3">
      <c r="A97" s="1">
        <v>79</v>
      </c>
      <c r="B97" s="2">
        <f t="shared" si="16"/>
        <v>-14020.22</v>
      </c>
      <c r="C97" s="61" t="s">
        <v>37</v>
      </c>
      <c r="D97" s="4">
        <f t="shared" si="9"/>
        <v>-14020.22</v>
      </c>
      <c r="E97" s="62" t="s">
        <v>41</v>
      </c>
      <c r="F97" s="65">
        <f t="shared" si="10"/>
        <v>3.708333333333333E-3</v>
      </c>
      <c r="G97" s="61" t="s">
        <v>38</v>
      </c>
      <c r="H97" s="2">
        <f t="shared" si="11"/>
        <v>213</v>
      </c>
      <c r="I97" s="2" t="s">
        <v>37</v>
      </c>
      <c r="J97" s="2">
        <f t="shared" si="12"/>
        <v>-13</v>
      </c>
      <c r="K97" s="2" t="s">
        <v>39</v>
      </c>
      <c r="L97" s="2">
        <f t="shared" si="13"/>
        <v>200</v>
      </c>
      <c r="M97" s="61" t="s">
        <v>39</v>
      </c>
      <c r="N97" s="2">
        <f t="shared" si="14"/>
        <v>-14233.22</v>
      </c>
      <c r="O97" s="2">
        <f t="shared" si="17"/>
        <v>-1299.5800000000004</v>
      </c>
      <c r="P97" s="63">
        <f t="shared" si="15"/>
        <v>-51.99</v>
      </c>
      <c r="S97" s="28"/>
    </row>
    <row r="98" spans="1:19" x14ac:dyDescent="0.3">
      <c r="A98" s="1">
        <v>80</v>
      </c>
      <c r="B98" s="2">
        <f t="shared" si="16"/>
        <v>-14233.22</v>
      </c>
      <c r="C98" s="61" t="s">
        <v>37</v>
      </c>
      <c r="D98" s="4">
        <f t="shared" si="9"/>
        <v>-14233.22</v>
      </c>
      <c r="E98" s="62" t="s">
        <v>41</v>
      </c>
      <c r="F98" s="65">
        <f t="shared" si="10"/>
        <v>3.708333333333333E-3</v>
      </c>
      <c r="G98" s="61" t="s">
        <v>38</v>
      </c>
      <c r="H98" s="2">
        <f t="shared" si="11"/>
        <v>213.2</v>
      </c>
      <c r="I98" s="2" t="s">
        <v>37</v>
      </c>
      <c r="J98" s="2">
        <f t="shared" si="12"/>
        <v>-13.2</v>
      </c>
      <c r="K98" s="2" t="s">
        <v>39</v>
      </c>
      <c r="L98" s="2">
        <f t="shared" si="13"/>
        <v>200</v>
      </c>
      <c r="M98" s="61" t="s">
        <v>39</v>
      </c>
      <c r="N98" s="2">
        <f t="shared" si="14"/>
        <v>-14446.42</v>
      </c>
      <c r="O98" s="2">
        <f t="shared" si="17"/>
        <v>-1339.1600000000003</v>
      </c>
      <c r="P98" s="63">
        <f t="shared" si="15"/>
        <v>-52.78</v>
      </c>
      <c r="S98" s="28"/>
    </row>
    <row r="99" spans="1:19" x14ac:dyDescent="0.3">
      <c r="A99" s="1">
        <v>81</v>
      </c>
      <c r="B99" s="2">
        <f t="shared" si="16"/>
        <v>-14446.42</v>
      </c>
      <c r="C99" s="61" t="s">
        <v>37</v>
      </c>
      <c r="D99" s="4">
        <f t="shared" si="9"/>
        <v>-14446.42</v>
      </c>
      <c r="E99" s="62" t="s">
        <v>41</v>
      </c>
      <c r="F99" s="65">
        <f t="shared" si="10"/>
        <v>3.708333333333333E-3</v>
      </c>
      <c r="G99" s="61" t="s">
        <v>38</v>
      </c>
      <c r="H99" s="2">
        <f t="shared" si="11"/>
        <v>213.39</v>
      </c>
      <c r="I99" s="2" t="s">
        <v>37</v>
      </c>
      <c r="J99" s="2">
        <f t="shared" si="12"/>
        <v>-13.39</v>
      </c>
      <c r="K99" s="2" t="s">
        <v>39</v>
      </c>
      <c r="L99" s="2">
        <f t="shared" si="13"/>
        <v>200</v>
      </c>
      <c r="M99" s="61" t="s">
        <v>39</v>
      </c>
      <c r="N99" s="2">
        <f t="shared" si="14"/>
        <v>-14659.81</v>
      </c>
      <c r="O99" s="2">
        <f t="shared" si="17"/>
        <v>-1379.3400000000001</v>
      </c>
      <c r="P99" s="63">
        <f t="shared" si="15"/>
        <v>-53.57</v>
      </c>
      <c r="S99" s="28"/>
    </row>
    <row r="100" spans="1:19" x14ac:dyDescent="0.3">
      <c r="A100" s="1">
        <v>82</v>
      </c>
      <c r="B100" s="2">
        <f t="shared" si="16"/>
        <v>-14659.81</v>
      </c>
      <c r="C100" s="61" t="s">
        <v>37</v>
      </c>
      <c r="D100" s="4">
        <f t="shared" si="9"/>
        <v>-14659.81</v>
      </c>
      <c r="E100" s="62" t="s">
        <v>41</v>
      </c>
      <c r="F100" s="65">
        <f t="shared" si="10"/>
        <v>3.708333333333333E-3</v>
      </c>
      <c r="G100" s="61" t="s">
        <v>38</v>
      </c>
      <c r="H100" s="2">
        <f t="shared" si="11"/>
        <v>213.59</v>
      </c>
      <c r="I100" s="2" t="s">
        <v>37</v>
      </c>
      <c r="J100" s="2">
        <f t="shared" si="12"/>
        <v>-13.59</v>
      </c>
      <c r="K100" s="2" t="s">
        <v>39</v>
      </c>
      <c r="L100" s="2">
        <f t="shared" si="13"/>
        <v>200</v>
      </c>
      <c r="M100" s="61" t="s">
        <v>39</v>
      </c>
      <c r="N100" s="2">
        <f t="shared" si="14"/>
        <v>-14873.4</v>
      </c>
      <c r="O100" s="2">
        <f t="shared" si="17"/>
        <v>-1420.1100000000001</v>
      </c>
      <c r="P100" s="63">
        <f t="shared" si="15"/>
        <v>-54.36</v>
      </c>
      <c r="S100" s="28"/>
    </row>
    <row r="101" spans="1:19" x14ac:dyDescent="0.3">
      <c r="A101" s="1">
        <v>83</v>
      </c>
      <c r="B101" s="2">
        <f t="shared" si="16"/>
        <v>-14873.4</v>
      </c>
      <c r="C101" s="61" t="s">
        <v>37</v>
      </c>
      <c r="D101" s="4">
        <f t="shared" si="9"/>
        <v>-14873.4</v>
      </c>
      <c r="E101" s="62" t="s">
        <v>41</v>
      </c>
      <c r="F101" s="65">
        <f t="shared" si="10"/>
        <v>3.708333333333333E-3</v>
      </c>
      <c r="G101" s="61" t="s">
        <v>38</v>
      </c>
      <c r="H101" s="2">
        <f t="shared" si="11"/>
        <v>213.79</v>
      </c>
      <c r="I101" s="2" t="s">
        <v>37</v>
      </c>
      <c r="J101" s="2">
        <f t="shared" si="12"/>
        <v>-13.79</v>
      </c>
      <c r="K101" s="2" t="s">
        <v>39</v>
      </c>
      <c r="L101" s="2">
        <f t="shared" si="13"/>
        <v>200</v>
      </c>
      <c r="M101" s="61" t="s">
        <v>39</v>
      </c>
      <c r="N101" s="2">
        <f t="shared" si="14"/>
        <v>-15087.19</v>
      </c>
      <c r="O101" s="2">
        <f t="shared" si="17"/>
        <v>-1461.4800000000002</v>
      </c>
      <c r="P101" s="63">
        <f t="shared" si="15"/>
        <v>-55.16</v>
      </c>
      <c r="S101" s="28"/>
    </row>
    <row r="102" spans="1:19" x14ac:dyDescent="0.3">
      <c r="A102" s="1">
        <v>84</v>
      </c>
      <c r="B102" s="2">
        <f t="shared" si="16"/>
        <v>-15087.19</v>
      </c>
      <c r="C102" s="61" t="s">
        <v>37</v>
      </c>
      <c r="D102" s="4">
        <f t="shared" si="9"/>
        <v>-15087.19</v>
      </c>
      <c r="E102" s="62" t="s">
        <v>41</v>
      </c>
      <c r="F102" s="65">
        <f t="shared" si="10"/>
        <v>3.708333333333333E-3</v>
      </c>
      <c r="G102" s="61" t="s">
        <v>38</v>
      </c>
      <c r="H102" s="2">
        <f t="shared" si="11"/>
        <v>213.99</v>
      </c>
      <c r="I102" s="2" t="s">
        <v>37</v>
      </c>
      <c r="J102" s="2">
        <f t="shared" si="12"/>
        <v>-13.99</v>
      </c>
      <c r="K102" s="2" t="s">
        <v>39</v>
      </c>
      <c r="L102" s="2">
        <f t="shared" si="13"/>
        <v>200</v>
      </c>
      <c r="M102" s="61" t="s">
        <v>39</v>
      </c>
      <c r="N102" s="2">
        <f t="shared" si="14"/>
        <v>-15301.18</v>
      </c>
      <c r="O102" s="2">
        <f t="shared" si="17"/>
        <v>-1503.4400000000003</v>
      </c>
      <c r="P102" s="63">
        <f t="shared" si="15"/>
        <v>-55.95</v>
      </c>
      <c r="S102" s="28"/>
    </row>
    <row r="103" spans="1:19" x14ac:dyDescent="0.3">
      <c r="A103" s="1">
        <v>85</v>
      </c>
      <c r="B103" s="2">
        <f t="shared" si="16"/>
        <v>-15301.18</v>
      </c>
      <c r="C103" s="61" t="s">
        <v>37</v>
      </c>
      <c r="D103" s="4">
        <f t="shared" si="9"/>
        <v>-15301.18</v>
      </c>
      <c r="E103" s="62" t="s">
        <v>41</v>
      </c>
      <c r="F103" s="65">
        <f t="shared" si="10"/>
        <v>3.708333333333333E-3</v>
      </c>
      <c r="G103" s="61" t="s">
        <v>38</v>
      </c>
      <c r="H103" s="2">
        <f t="shared" si="11"/>
        <v>214.19</v>
      </c>
      <c r="I103" s="2" t="s">
        <v>37</v>
      </c>
      <c r="J103" s="2">
        <f t="shared" si="12"/>
        <v>-14.19</v>
      </c>
      <c r="K103" s="2" t="s">
        <v>39</v>
      </c>
      <c r="L103" s="2">
        <f t="shared" si="13"/>
        <v>200</v>
      </c>
      <c r="M103" s="61" t="s">
        <v>39</v>
      </c>
      <c r="N103" s="2">
        <f t="shared" si="14"/>
        <v>-15515.37</v>
      </c>
      <c r="O103" s="2">
        <f t="shared" si="17"/>
        <v>-1545.9900000000002</v>
      </c>
      <c r="P103" s="63">
        <f t="shared" si="15"/>
        <v>-56.74</v>
      </c>
      <c r="S103" s="28"/>
    </row>
    <row r="104" spans="1:19" x14ac:dyDescent="0.3">
      <c r="A104" s="1">
        <v>86</v>
      </c>
      <c r="B104" s="2">
        <f t="shared" si="16"/>
        <v>-15515.37</v>
      </c>
      <c r="C104" s="61" t="s">
        <v>37</v>
      </c>
      <c r="D104" s="4">
        <f t="shared" si="9"/>
        <v>-15515.37</v>
      </c>
      <c r="E104" s="62" t="s">
        <v>41</v>
      </c>
      <c r="F104" s="65">
        <f t="shared" si="10"/>
        <v>3.708333333333333E-3</v>
      </c>
      <c r="G104" s="61" t="s">
        <v>38</v>
      </c>
      <c r="H104" s="2">
        <f t="shared" si="11"/>
        <v>214.38</v>
      </c>
      <c r="I104" s="2" t="s">
        <v>37</v>
      </c>
      <c r="J104" s="2">
        <f t="shared" si="12"/>
        <v>-14.38</v>
      </c>
      <c r="K104" s="2" t="s">
        <v>39</v>
      </c>
      <c r="L104" s="2">
        <f t="shared" si="13"/>
        <v>200</v>
      </c>
      <c r="M104" s="61" t="s">
        <v>39</v>
      </c>
      <c r="N104" s="2">
        <f t="shared" si="14"/>
        <v>-15729.75</v>
      </c>
      <c r="O104" s="2">
        <f t="shared" si="17"/>
        <v>-1589.15</v>
      </c>
      <c r="P104" s="63">
        <f t="shared" si="15"/>
        <v>-57.54</v>
      </c>
      <c r="S104" s="28"/>
    </row>
    <row r="105" spans="1:19" x14ac:dyDescent="0.3">
      <c r="A105" s="1">
        <v>87</v>
      </c>
      <c r="B105" s="2">
        <f t="shared" si="16"/>
        <v>-15729.75</v>
      </c>
      <c r="C105" s="61" t="s">
        <v>37</v>
      </c>
      <c r="D105" s="4">
        <f t="shared" si="9"/>
        <v>-15729.75</v>
      </c>
      <c r="E105" s="62" t="s">
        <v>41</v>
      </c>
      <c r="F105" s="65">
        <f t="shared" si="10"/>
        <v>3.708333333333333E-3</v>
      </c>
      <c r="G105" s="61" t="s">
        <v>38</v>
      </c>
      <c r="H105" s="2">
        <f t="shared" si="11"/>
        <v>214.58</v>
      </c>
      <c r="I105" s="2" t="s">
        <v>37</v>
      </c>
      <c r="J105" s="2">
        <f t="shared" si="12"/>
        <v>-14.58</v>
      </c>
      <c r="K105" s="2" t="s">
        <v>39</v>
      </c>
      <c r="L105" s="2">
        <f t="shared" si="13"/>
        <v>200</v>
      </c>
      <c r="M105" s="61" t="s">
        <v>39</v>
      </c>
      <c r="N105" s="2">
        <f t="shared" si="14"/>
        <v>-15944.33</v>
      </c>
      <c r="O105" s="2">
        <f t="shared" si="17"/>
        <v>-1632.9</v>
      </c>
      <c r="P105" s="63">
        <f t="shared" si="15"/>
        <v>-58.33</v>
      </c>
      <c r="S105" s="28"/>
    </row>
    <row r="106" spans="1:19" x14ac:dyDescent="0.3">
      <c r="A106" s="1">
        <v>88</v>
      </c>
      <c r="B106" s="2">
        <f t="shared" si="16"/>
        <v>-15944.33</v>
      </c>
      <c r="C106" s="61" t="s">
        <v>37</v>
      </c>
      <c r="D106" s="4">
        <f t="shared" si="9"/>
        <v>-15944.33</v>
      </c>
      <c r="E106" s="62" t="s">
        <v>41</v>
      </c>
      <c r="F106" s="65">
        <f t="shared" si="10"/>
        <v>3.708333333333333E-3</v>
      </c>
      <c r="G106" s="61" t="s">
        <v>38</v>
      </c>
      <c r="H106" s="2">
        <f t="shared" si="11"/>
        <v>214.78</v>
      </c>
      <c r="I106" s="2" t="s">
        <v>37</v>
      </c>
      <c r="J106" s="2">
        <f t="shared" si="12"/>
        <v>-14.78</v>
      </c>
      <c r="K106" s="2" t="s">
        <v>39</v>
      </c>
      <c r="L106" s="2">
        <f t="shared" si="13"/>
        <v>200</v>
      </c>
      <c r="M106" s="61" t="s">
        <v>39</v>
      </c>
      <c r="N106" s="2">
        <f t="shared" si="14"/>
        <v>-16159.11</v>
      </c>
      <c r="O106" s="2">
        <f t="shared" si="17"/>
        <v>-1677.2500000000002</v>
      </c>
      <c r="P106" s="63">
        <f t="shared" si="15"/>
        <v>-59.13</v>
      </c>
      <c r="S106" s="28"/>
    </row>
    <row r="107" spans="1:19" x14ac:dyDescent="0.3">
      <c r="A107" s="1">
        <v>89</v>
      </c>
      <c r="B107" s="2">
        <f t="shared" si="16"/>
        <v>-16159.11</v>
      </c>
      <c r="C107" s="61" t="s">
        <v>37</v>
      </c>
      <c r="D107" s="4">
        <f t="shared" si="9"/>
        <v>-16159.11</v>
      </c>
      <c r="E107" s="62" t="s">
        <v>41</v>
      </c>
      <c r="F107" s="65">
        <f t="shared" si="10"/>
        <v>3.708333333333333E-3</v>
      </c>
      <c r="G107" s="61" t="s">
        <v>38</v>
      </c>
      <c r="H107" s="2">
        <f t="shared" si="11"/>
        <v>214.98</v>
      </c>
      <c r="I107" s="2" t="s">
        <v>37</v>
      </c>
      <c r="J107" s="2">
        <f t="shared" si="12"/>
        <v>-14.98</v>
      </c>
      <c r="K107" s="2" t="s">
        <v>39</v>
      </c>
      <c r="L107" s="2">
        <f t="shared" si="13"/>
        <v>200</v>
      </c>
      <c r="M107" s="61" t="s">
        <v>39</v>
      </c>
      <c r="N107" s="2">
        <f t="shared" si="14"/>
        <v>-16374.09</v>
      </c>
      <c r="O107" s="2">
        <f t="shared" si="17"/>
        <v>-1722.1900000000003</v>
      </c>
      <c r="P107" s="63">
        <f t="shared" si="15"/>
        <v>-59.92</v>
      </c>
      <c r="S107" s="28"/>
    </row>
    <row r="108" spans="1:19" x14ac:dyDescent="0.3">
      <c r="A108" s="1">
        <v>90</v>
      </c>
      <c r="B108" s="2">
        <f t="shared" si="16"/>
        <v>-16374.09</v>
      </c>
      <c r="C108" s="61" t="s">
        <v>37</v>
      </c>
      <c r="D108" s="4">
        <f t="shared" si="9"/>
        <v>-16374.09</v>
      </c>
      <c r="E108" s="62" t="s">
        <v>41</v>
      </c>
      <c r="F108" s="65">
        <f t="shared" si="10"/>
        <v>3.708333333333333E-3</v>
      </c>
      <c r="G108" s="61" t="s">
        <v>38</v>
      </c>
      <c r="H108" s="2">
        <f t="shared" si="11"/>
        <v>215.18</v>
      </c>
      <c r="I108" s="2" t="s">
        <v>37</v>
      </c>
      <c r="J108" s="2">
        <f t="shared" si="12"/>
        <v>-15.18</v>
      </c>
      <c r="K108" s="2" t="s">
        <v>39</v>
      </c>
      <c r="L108" s="2">
        <f t="shared" si="13"/>
        <v>200</v>
      </c>
      <c r="M108" s="61" t="s">
        <v>39</v>
      </c>
      <c r="N108" s="2">
        <f t="shared" si="14"/>
        <v>-16589.27</v>
      </c>
      <c r="O108" s="2">
        <f t="shared" si="17"/>
        <v>-1767.7300000000002</v>
      </c>
      <c r="P108" s="63">
        <f t="shared" si="15"/>
        <v>-60.72</v>
      </c>
      <c r="S108" s="28"/>
    </row>
    <row r="109" spans="1:19" x14ac:dyDescent="0.3">
      <c r="A109" s="1">
        <v>91</v>
      </c>
      <c r="B109" s="2">
        <f t="shared" si="16"/>
        <v>-16589.27</v>
      </c>
      <c r="C109" s="61" t="s">
        <v>37</v>
      </c>
      <c r="D109" s="4">
        <f t="shared" si="9"/>
        <v>-16589.27</v>
      </c>
      <c r="E109" s="62" t="s">
        <v>41</v>
      </c>
      <c r="F109" s="65">
        <f t="shared" si="10"/>
        <v>3.708333333333333E-3</v>
      </c>
      <c r="G109" s="61" t="s">
        <v>38</v>
      </c>
      <c r="H109" s="2">
        <f t="shared" si="11"/>
        <v>215.38</v>
      </c>
      <c r="I109" s="2" t="s">
        <v>37</v>
      </c>
      <c r="J109" s="2">
        <f t="shared" si="12"/>
        <v>-15.38</v>
      </c>
      <c r="K109" s="2" t="s">
        <v>39</v>
      </c>
      <c r="L109" s="2">
        <f t="shared" si="13"/>
        <v>200</v>
      </c>
      <c r="M109" s="61" t="s">
        <v>39</v>
      </c>
      <c r="N109" s="2">
        <f t="shared" si="14"/>
        <v>-16804.650000000001</v>
      </c>
      <c r="O109" s="2">
        <f t="shared" si="17"/>
        <v>-1813.8700000000001</v>
      </c>
      <c r="P109" s="63">
        <f t="shared" si="15"/>
        <v>-61.52</v>
      </c>
      <c r="S109" s="28"/>
    </row>
    <row r="110" spans="1:19" x14ac:dyDescent="0.3">
      <c r="A110" s="1">
        <v>92</v>
      </c>
      <c r="B110" s="2">
        <f t="shared" si="16"/>
        <v>-16804.650000000001</v>
      </c>
      <c r="C110" s="61" t="s">
        <v>37</v>
      </c>
      <c r="D110" s="4">
        <f t="shared" si="9"/>
        <v>-16804.650000000001</v>
      </c>
      <c r="E110" s="62" t="s">
        <v>41</v>
      </c>
      <c r="F110" s="65">
        <f t="shared" si="10"/>
        <v>3.708333333333333E-3</v>
      </c>
      <c r="G110" s="61" t="s">
        <v>38</v>
      </c>
      <c r="H110" s="2">
        <f t="shared" si="11"/>
        <v>215.58</v>
      </c>
      <c r="I110" s="2" t="s">
        <v>37</v>
      </c>
      <c r="J110" s="2">
        <f t="shared" si="12"/>
        <v>-15.58</v>
      </c>
      <c r="K110" s="2" t="s">
        <v>39</v>
      </c>
      <c r="L110" s="2">
        <f t="shared" si="13"/>
        <v>200</v>
      </c>
      <c r="M110" s="61" t="s">
        <v>39</v>
      </c>
      <c r="N110" s="2">
        <f t="shared" si="14"/>
        <v>-17020.23</v>
      </c>
      <c r="O110" s="2">
        <f t="shared" si="17"/>
        <v>-1860.6100000000001</v>
      </c>
      <c r="P110" s="63">
        <f t="shared" si="15"/>
        <v>-62.32</v>
      </c>
      <c r="S110" s="28"/>
    </row>
    <row r="111" spans="1:19" x14ac:dyDescent="0.3">
      <c r="A111" s="1">
        <v>93</v>
      </c>
      <c r="B111" s="2">
        <f t="shared" si="16"/>
        <v>-17020.23</v>
      </c>
      <c r="C111" s="61" t="s">
        <v>37</v>
      </c>
      <c r="D111" s="4">
        <f t="shared" si="9"/>
        <v>-17020.23</v>
      </c>
      <c r="E111" s="62" t="s">
        <v>41</v>
      </c>
      <c r="F111" s="65">
        <f t="shared" si="10"/>
        <v>3.708333333333333E-3</v>
      </c>
      <c r="G111" s="61" t="s">
        <v>38</v>
      </c>
      <c r="H111" s="2">
        <f t="shared" si="11"/>
        <v>215.78</v>
      </c>
      <c r="I111" s="2" t="s">
        <v>37</v>
      </c>
      <c r="J111" s="2">
        <f t="shared" si="12"/>
        <v>-15.78</v>
      </c>
      <c r="K111" s="2" t="s">
        <v>39</v>
      </c>
      <c r="L111" s="2">
        <f t="shared" si="13"/>
        <v>200</v>
      </c>
      <c r="M111" s="61" t="s">
        <v>39</v>
      </c>
      <c r="N111" s="2">
        <f t="shared" si="14"/>
        <v>-17236.009999999998</v>
      </c>
      <c r="O111" s="2">
        <f t="shared" si="17"/>
        <v>-1907.95</v>
      </c>
      <c r="P111" s="63">
        <f t="shared" si="15"/>
        <v>-63.12</v>
      </c>
      <c r="S111" s="28"/>
    </row>
    <row r="112" spans="1:19" x14ac:dyDescent="0.3">
      <c r="A112" s="1">
        <v>94</v>
      </c>
      <c r="B112" s="2">
        <f t="shared" si="16"/>
        <v>-17236.009999999998</v>
      </c>
      <c r="C112" s="61" t="s">
        <v>37</v>
      </c>
      <c r="D112" s="4">
        <f t="shared" si="9"/>
        <v>-17236.009999999998</v>
      </c>
      <c r="E112" s="62" t="s">
        <v>41</v>
      </c>
      <c r="F112" s="65">
        <f t="shared" si="10"/>
        <v>3.708333333333333E-3</v>
      </c>
      <c r="G112" s="61" t="s">
        <v>38</v>
      </c>
      <c r="H112" s="2">
        <f t="shared" si="11"/>
        <v>215.98</v>
      </c>
      <c r="I112" s="2" t="s">
        <v>37</v>
      </c>
      <c r="J112" s="2">
        <f t="shared" si="12"/>
        <v>-15.98</v>
      </c>
      <c r="K112" s="2" t="s">
        <v>39</v>
      </c>
      <c r="L112" s="2">
        <f t="shared" si="13"/>
        <v>200</v>
      </c>
      <c r="M112" s="61" t="s">
        <v>39</v>
      </c>
      <c r="N112" s="2">
        <f t="shared" si="14"/>
        <v>-17451.990000000002</v>
      </c>
      <c r="O112" s="2">
        <f t="shared" si="17"/>
        <v>-1955.89</v>
      </c>
      <c r="P112" s="63">
        <f t="shared" si="15"/>
        <v>-63.92</v>
      </c>
      <c r="S112" s="28"/>
    </row>
    <row r="113" spans="1:19" x14ac:dyDescent="0.3">
      <c r="A113" s="1">
        <v>95</v>
      </c>
      <c r="B113" s="2">
        <f t="shared" si="16"/>
        <v>-17451.990000000002</v>
      </c>
      <c r="C113" s="61" t="s">
        <v>37</v>
      </c>
      <c r="D113" s="4">
        <f t="shared" si="9"/>
        <v>-17451.990000000002</v>
      </c>
      <c r="E113" s="62" t="s">
        <v>41</v>
      </c>
      <c r="F113" s="65">
        <f t="shared" si="10"/>
        <v>3.708333333333333E-3</v>
      </c>
      <c r="G113" s="61" t="s">
        <v>38</v>
      </c>
      <c r="H113" s="2">
        <f t="shared" si="11"/>
        <v>216.18</v>
      </c>
      <c r="I113" s="2" t="s">
        <v>37</v>
      </c>
      <c r="J113" s="2">
        <f t="shared" si="12"/>
        <v>-16.18</v>
      </c>
      <c r="K113" s="2" t="s">
        <v>39</v>
      </c>
      <c r="L113" s="2">
        <f t="shared" si="13"/>
        <v>200</v>
      </c>
      <c r="M113" s="61" t="s">
        <v>39</v>
      </c>
      <c r="N113" s="2">
        <f t="shared" si="14"/>
        <v>-17668.169999999998</v>
      </c>
      <c r="O113" s="2">
        <f t="shared" si="17"/>
        <v>-2004.43</v>
      </c>
      <c r="P113" s="63">
        <f t="shared" si="15"/>
        <v>-64.72</v>
      </c>
      <c r="S113" s="28"/>
    </row>
    <row r="114" spans="1:19" x14ac:dyDescent="0.3">
      <c r="A114" s="1">
        <v>96</v>
      </c>
      <c r="B114" s="2">
        <f t="shared" si="16"/>
        <v>-17668.169999999998</v>
      </c>
      <c r="C114" s="61" t="s">
        <v>37</v>
      </c>
      <c r="D114" s="4">
        <f t="shared" si="9"/>
        <v>-17668.169999999998</v>
      </c>
      <c r="E114" s="62" t="s">
        <v>41</v>
      </c>
      <c r="F114" s="65">
        <f t="shared" si="10"/>
        <v>3.708333333333333E-3</v>
      </c>
      <c r="G114" s="61" t="s">
        <v>38</v>
      </c>
      <c r="H114" s="2">
        <f t="shared" si="11"/>
        <v>216.38</v>
      </c>
      <c r="I114" s="2" t="s">
        <v>37</v>
      </c>
      <c r="J114" s="2">
        <f t="shared" si="12"/>
        <v>-16.38</v>
      </c>
      <c r="K114" s="2" t="s">
        <v>39</v>
      </c>
      <c r="L114" s="2">
        <f t="shared" si="13"/>
        <v>200</v>
      </c>
      <c r="M114" s="61" t="s">
        <v>39</v>
      </c>
      <c r="N114" s="2">
        <f t="shared" si="14"/>
        <v>-17884.55</v>
      </c>
      <c r="O114" s="2">
        <f t="shared" si="17"/>
        <v>-2053.5700000000002</v>
      </c>
      <c r="P114" s="63">
        <f t="shared" si="15"/>
        <v>-65.52</v>
      </c>
      <c r="S114" s="28"/>
    </row>
    <row r="115" spans="1:19" x14ac:dyDescent="0.3">
      <c r="A115" s="1">
        <v>97</v>
      </c>
      <c r="B115" s="2">
        <f t="shared" si="16"/>
        <v>-17884.55</v>
      </c>
      <c r="C115" s="61" t="s">
        <v>37</v>
      </c>
      <c r="D115" s="4">
        <f t="shared" si="9"/>
        <v>-17884.55</v>
      </c>
      <c r="E115" s="62" t="s">
        <v>41</v>
      </c>
      <c r="F115" s="65">
        <f t="shared" si="10"/>
        <v>3.708333333333333E-3</v>
      </c>
      <c r="G115" s="61" t="s">
        <v>38</v>
      </c>
      <c r="H115" s="2">
        <f t="shared" si="11"/>
        <v>216.57999999999998</v>
      </c>
      <c r="I115" s="2" t="s">
        <v>37</v>
      </c>
      <c r="J115" s="2">
        <f t="shared" si="12"/>
        <v>-16.579999999999998</v>
      </c>
      <c r="K115" s="2" t="s">
        <v>39</v>
      </c>
      <c r="L115" s="2">
        <f t="shared" si="13"/>
        <v>200</v>
      </c>
      <c r="M115" s="61" t="s">
        <v>39</v>
      </c>
      <c r="N115" s="2">
        <f t="shared" si="14"/>
        <v>-18101.13</v>
      </c>
      <c r="O115" s="2">
        <f t="shared" si="17"/>
        <v>-2103.3100000000004</v>
      </c>
      <c r="P115" s="63">
        <f t="shared" si="15"/>
        <v>-66.319999999999993</v>
      </c>
      <c r="S115" s="28"/>
    </row>
    <row r="116" spans="1:19" x14ac:dyDescent="0.3">
      <c r="A116" s="1">
        <v>98</v>
      </c>
      <c r="B116" s="2">
        <f t="shared" si="16"/>
        <v>-18101.13</v>
      </c>
      <c r="C116" s="61" t="s">
        <v>37</v>
      </c>
      <c r="D116" s="4">
        <f t="shared" si="9"/>
        <v>-18101.13</v>
      </c>
      <c r="E116" s="62" t="s">
        <v>41</v>
      </c>
      <c r="F116" s="65">
        <f t="shared" si="10"/>
        <v>3.708333333333333E-3</v>
      </c>
      <c r="G116" s="61" t="s">
        <v>38</v>
      </c>
      <c r="H116" s="2">
        <f t="shared" si="11"/>
        <v>216.78</v>
      </c>
      <c r="I116" s="2" t="s">
        <v>37</v>
      </c>
      <c r="J116" s="2">
        <f t="shared" si="12"/>
        <v>-16.78</v>
      </c>
      <c r="K116" s="2" t="s">
        <v>39</v>
      </c>
      <c r="L116" s="2">
        <f t="shared" si="13"/>
        <v>200</v>
      </c>
      <c r="M116" s="61" t="s">
        <v>39</v>
      </c>
      <c r="N116" s="2">
        <f t="shared" si="14"/>
        <v>-18317.91</v>
      </c>
      <c r="O116" s="2">
        <f t="shared" si="17"/>
        <v>-2153.6600000000003</v>
      </c>
      <c r="P116" s="63">
        <f t="shared" si="15"/>
        <v>-67.13</v>
      </c>
      <c r="S116" s="28"/>
    </row>
    <row r="117" spans="1:19" x14ac:dyDescent="0.3">
      <c r="A117" s="1">
        <v>99</v>
      </c>
      <c r="B117" s="2">
        <f t="shared" si="16"/>
        <v>-18317.91</v>
      </c>
      <c r="C117" s="61" t="s">
        <v>37</v>
      </c>
      <c r="D117" s="4">
        <f t="shared" si="9"/>
        <v>-18317.91</v>
      </c>
      <c r="E117" s="62" t="s">
        <v>41</v>
      </c>
      <c r="F117" s="65">
        <f t="shared" si="10"/>
        <v>3.708333333333333E-3</v>
      </c>
      <c r="G117" s="61" t="s">
        <v>38</v>
      </c>
      <c r="H117" s="2">
        <f t="shared" si="11"/>
        <v>216.98</v>
      </c>
      <c r="I117" s="2" t="s">
        <v>37</v>
      </c>
      <c r="J117" s="2">
        <f t="shared" si="12"/>
        <v>-16.98</v>
      </c>
      <c r="K117" s="2" t="s">
        <v>39</v>
      </c>
      <c r="L117" s="2">
        <f t="shared" si="13"/>
        <v>200</v>
      </c>
      <c r="M117" s="61" t="s">
        <v>39</v>
      </c>
      <c r="N117" s="2">
        <f t="shared" si="14"/>
        <v>-18534.89</v>
      </c>
      <c r="O117" s="2">
        <f t="shared" si="17"/>
        <v>-2204.61</v>
      </c>
      <c r="P117" s="63">
        <f t="shared" si="15"/>
        <v>-67.930000000000007</v>
      </c>
      <c r="S117" s="28"/>
    </row>
    <row r="118" spans="1:19" x14ac:dyDescent="0.3">
      <c r="A118" s="1">
        <v>100</v>
      </c>
      <c r="B118" s="2">
        <f t="shared" si="16"/>
        <v>-18534.89</v>
      </c>
      <c r="C118" s="61" t="s">
        <v>37</v>
      </c>
      <c r="D118" s="4">
        <f t="shared" si="9"/>
        <v>-18534.89</v>
      </c>
      <c r="E118" s="62" t="s">
        <v>41</v>
      </c>
      <c r="F118" s="65">
        <f t="shared" si="10"/>
        <v>3.708333333333333E-3</v>
      </c>
      <c r="G118" s="61" t="s">
        <v>38</v>
      </c>
      <c r="H118" s="2">
        <f t="shared" si="11"/>
        <v>217.18</v>
      </c>
      <c r="I118" s="2" t="s">
        <v>37</v>
      </c>
      <c r="J118" s="2">
        <f t="shared" si="12"/>
        <v>-17.18</v>
      </c>
      <c r="K118" s="2" t="s">
        <v>39</v>
      </c>
      <c r="L118" s="2">
        <f t="shared" si="13"/>
        <v>200</v>
      </c>
      <c r="M118" s="61" t="s">
        <v>39</v>
      </c>
      <c r="N118" s="2">
        <f t="shared" si="14"/>
        <v>-18752.07</v>
      </c>
      <c r="O118" s="2">
        <f t="shared" si="17"/>
        <v>-2256.1600000000003</v>
      </c>
      <c r="P118" s="63">
        <f t="shared" si="15"/>
        <v>-68.73</v>
      </c>
      <c r="S118" s="28"/>
    </row>
    <row r="119" spans="1:19" x14ac:dyDescent="0.3">
      <c r="A119" s="1">
        <v>101</v>
      </c>
      <c r="B119" s="2">
        <f t="shared" si="16"/>
        <v>-18752.07</v>
      </c>
      <c r="C119" s="61" t="s">
        <v>37</v>
      </c>
      <c r="D119" s="4">
        <f t="shared" si="9"/>
        <v>-18752.07</v>
      </c>
      <c r="E119" s="62" t="s">
        <v>41</v>
      </c>
      <c r="F119" s="65">
        <f t="shared" si="10"/>
        <v>3.708333333333333E-3</v>
      </c>
      <c r="G119" s="61" t="s">
        <v>38</v>
      </c>
      <c r="H119" s="2">
        <f t="shared" si="11"/>
        <v>217.38</v>
      </c>
      <c r="I119" s="2" t="s">
        <v>37</v>
      </c>
      <c r="J119" s="2">
        <f t="shared" si="12"/>
        <v>-17.38</v>
      </c>
      <c r="K119" s="2" t="s">
        <v>39</v>
      </c>
      <c r="L119" s="2">
        <f t="shared" si="13"/>
        <v>200</v>
      </c>
      <c r="M119" s="61" t="s">
        <v>39</v>
      </c>
      <c r="N119" s="2">
        <f t="shared" si="14"/>
        <v>-18969.45</v>
      </c>
      <c r="O119" s="2">
        <f t="shared" si="17"/>
        <v>-2308.3200000000002</v>
      </c>
      <c r="P119" s="63">
        <f t="shared" si="15"/>
        <v>-69.540000000000006</v>
      </c>
      <c r="S119" s="28"/>
    </row>
    <row r="120" spans="1:19" x14ac:dyDescent="0.3">
      <c r="A120" s="1">
        <v>102</v>
      </c>
      <c r="B120" s="2">
        <f t="shared" si="16"/>
        <v>-18969.45</v>
      </c>
      <c r="C120" s="61" t="s">
        <v>37</v>
      </c>
      <c r="D120" s="4">
        <f t="shared" si="9"/>
        <v>-18969.45</v>
      </c>
      <c r="E120" s="62" t="s">
        <v>41</v>
      </c>
      <c r="F120" s="65">
        <f t="shared" si="10"/>
        <v>3.708333333333333E-3</v>
      </c>
      <c r="G120" s="61" t="s">
        <v>38</v>
      </c>
      <c r="H120" s="2">
        <f t="shared" si="11"/>
        <v>217.59</v>
      </c>
      <c r="I120" s="2" t="s">
        <v>37</v>
      </c>
      <c r="J120" s="2">
        <f t="shared" si="12"/>
        <v>-17.59</v>
      </c>
      <c r="K120" s="2" t="s">
        <v>39</v>
      </c>
      <c r="L120" s="2">
        <f t="shared" si="13"/>
        <v>200</v>
      </c>
      <c r="M120" s="61" t="s">
        <v>39</v>
      </c>
      <c r="N120" s="2">
        <f t="shared" si="14"/>
        <v>-19187.04</v>
      </c>
      <c r="O120" s="2">
        <f t="shared" si="17"/>
        <v>-2361.08</v>
      </c>
      <c r="P120" s="63">
        <f t="shared" si="15"/>
        <v>-70.349999999999994</v>
      </c>
      <c r="S120" s="28"/>
    </row>
    <row r="121" spans="1:19" x14ac:dyDescent="0.3">
      <c r="A121" s="1">
        <v>103</v>
      </c>
      <c r="B121" s="2">
        <f t="shared" si="16"/>
        <v>-19187.04</v>
      </c>
      <c r="C121" s="61" t="s">
        <v>37</v>
      </c>
      <c r="D121" s="4">
        <f t="shared" si="9"/>
        <v>-19187.04</v>
      </c>
      <c r="E121" s="62" t="s">
        <v>41</v>
      </c>
      <c r="F121" s="65">
        <f t="shared" si="10"/>
        <v>3.708333333333333E-3</v>
      </c>
      <c r="G121" s="61" t="s">
        <v>38</v>
      </c>
      <c r="H121" s="2">
        <f t="shared" si="11"/>
        <v>217.79</v>
      </c>
      <c r="I121" s="2" t="s">
        <v>37</v>
      </c>
      <c r="J121" s="2">
        <f t="shared" si="12"/>
        <v>-17.79</v>
      </c>
      <c r="K121" s="2" t="s">
        <v>39</v>
      </c>
      <c r="L121" s="2">
        <f t="shared" si="13"/>
        <v>200</v>
      </c>
      <c r="M121" s="61" t="s">
        <v>39</v>
      </c>
      <c r="N121" s="2">
        <f t="shared" si="14"/>
        <v>-19404.830000000002</v>
      </c>
      <c r="O121" s="2">
        <f t="shared" si="17"/>
        <v>-2414.44</v>
      </c>
      <c r="P121" s="63">
        <f t="shared" si="15"/>
        <v>-71.150000000000006</v>
      </c>
      <c r="S121" s="28"/>
    </row>
    <row r="122" spans="1:19" x14ac:dyDescent="0.3">
      <c r="A122" s="1">
        <v>104</v>
      </c>
      <c r="B122" s="2">
        <f t="shared" si="16"/>
        <v>-19404.830000000002</v>
      </c>
      <c r="C122" s="61" t="s">
        <v>37</v>
      </c>
      <c r="D122" s="4">
        <f t="shared" si="9"/>
        <v>-19404.830000000002</v>
      </c>
      <c r="E122" s="62" t="s">
        <v>41</v>
      </c>
      <c r="F122" s="65">
        <f t="shared" si="10"/>
        <v>3.708333333333333E-3</v>
      </c>
      <c r="G122" s="61" t="s">
        <v>38</v>
      </c>
      <c r="H122" s="2">
        <f t="shared" si="11"/>
        <v>217.99</v>
      </c>
      <c r="I122" s="2" t="s">
        <v>37</v>
      </c>
      <c r="J122" s="2">
        <f t="shared" si="12"/>
        <v>-17.989999999999998</v>
      </c>
      <c r="K122" s="2" t="s">
        <v>39</v>
      </c>
      <c r="L122" s="2">
        <f t="shared" si="13"/>
        <v>200</v>
      </c>
      <c r="M122" s="61" t="s">
        <v>39</v>
      </c>
      <c r="N122" s="2">
        <f t="shared" si="14"/>
        <v>-19622.82</v>
      </c>
      <c r="O122" s="2">
        <f t="shared" si="17"/>
        <v>-2468.4100000000003</v>
      </c>
      <c r="P122" s="63">
        <f t="shared" si="15"/>
        <v>-71.959999999999994</v>
      </c>
      <c r="S122" s="28"/>
    </row>
    <row r="123" spans="1:19" x14ac:dyDescent="0.3">
      <c r="A123" s="1">
        <v>105</v>
      </c>
      <c r="B123" s="2">
        <f t="shared" si="16"/>
        <v>-19622.82</v>
      </c>
      <c r="C123" s="61" t="s">
        <v>37</v>
      </c>
      <c r="D123" s="4">
        <f t="shared" si="9"/>
        <v>-19622.82</v>
      </c>
      <c r="E123" s="62" t="s">
        <v>41</v>
      </c>
      <c r="F123" s="65">
        <f t="shared" si="10"/>
        <v>3.708333333333333E-3</v>
      </c>
      <c r="G123" s="61" t="s">
        <v>38</v>
      </c>
      <c r="H123" s="2">
        <f t="shared" si="11"/>
        <v>218.19</v>
      </c>
      <c r="I123" s="2" t="s">
        <v>37</v>
      </c>
      <c r="J123" s="2">
        <f t="shared" si="12"/>
        <v>-18.190000000000001</v>
      </c>
      <c r="K123" s="2" t="s">
        <v>39</v>
      </c>
      <c r="L123" s="2">
        <f t="shared" si="13"/>
        <v>200</v>
      </c>
      <c r="M123" s="61" t="s">
        <v>39</v>
      </c>
      <c r="N123" s="2">
        <f t="shared" si="14"/>
        <v>-19841.009999999998</v>
      </c>
      <c r="O123" s="2">
        <f t="shared" si="17"/>
        <v>-2522.9900000000002</v>
      </c>
      <c r="P123" s="63">
        <f t="shared" si="15"/>
        <v>-72.77</v>
      </c>
      <c r="S123" s="28"/>
    </row>
    <row r="124" spans="1:19" x14ac:dyDescent="0.3">
      <c r="A124" s="1">
        <v>106</v>
      </c>
      <c r="B124" s="2">
        <f t="shared" si="16"/>
        <v>-19841.009999999998</v>
      </c>
      <c r="C124" s="61" t="s">
        <v>37</v>
      </c>
      <c r="D124" s="4">
        <f t="shared" si="9"/>
        <v>-19841.009999999998</v>
      </c>
      <c r="E124" s="62" t="s">
        <v>41</v>
      </c>
      <c r="F124" s="65">
        <f t="shared" si="10"/>
        <v>3.708333333333333E-3</v>
      </c>
      <c r="G124" s="61" t="s">
        <v>38</v>
      </c>
      <c r="H124" s="2">
        <f t="shared" si="11"/>
        <v>218.39</v>
      </c>
      <c r="I124" s="2" t="s">
        <v>37</v>
      </c>
      <c r="J124" s="2">
        <f t="shared" si="12"/>
        <v>-18.39</v>
      </c>
      <c r="K124" s="2" t="s">
        <v>39</v>
      </c>
      <c r="L124" s="2">
        <f t="shared" si="13"/>
        <v>200</v>
      </c>
      <c r="M124" s="61" t="s">
        <v>39</v>
      </c>
      <c r="N124" s="2">
        <f t="shared" si="14"/>
        <v>-20059.400000000001</v>
      </c>
      <c r="O124" s="2">
        <f t="shared" si="17"/>
        <v>-2578.1800000000003</v>
      </c>
      <c r="P124" s="63">
        <f t="shared" si="15"/>
        <v>-73.58</v>
      </c>
      <c r="S124" s="28"/>
    </row>
    <row r="125" spans="1:19" x14ac:dyDescent="0.3">
      <c r="A125" s="1">
        <v>107</v>
      </c>
      <c r="B125" s="2">
        <f t="shared" si="16"/>
        <v>-20059.400000000001</v>
      </c>
      <c r="C125" s="61" t="s">
        <v>37</v>
      </c>
      <c r="D125" s="4">
        <f t="shared" si="9"/>
        <v>-20059.400000000001</v>
      </c>
      <c r="E125" s="62" t="s">
        <v>41</v>
      </c>
      <c r="F125" s="65">
        <f t="shared" si="10"/>
        <v>3.708333333333333E-3</v>
      </c>
      <c r="G125" s="61" t="s">
        <v>38</v>
      </c>
      <c r="H125" s="2">
        <f t="shared" si="11"/>
        <v>218.6</v>
      </c>
      <c r="I125" s="2" t="s">
        <v>37</v>
      </c>
      <c r="J125" s="2">
        <f t="shared" si="12"/>
        <v>-18.600000000000001</v>
      </c>
      <c r="K125" s="2" t="s">
        <v>39</v>
      </c>
      <c r="L125" s="2">
        <f t="shared" si="13"/>
        <v>200</v>
      </c>
      <c r="M125" s="61" t="s">
        <v>39</v>
      </c>
      <c r="N125" s="2">
        <f t="shared" si="14"/>
        <v>-20278</v>
      </c>
      <c r="O125" s="2">
        <f t="shared" si="17"/>
        <v>-2633.9700000000003</v>
      </c>
      <c r="P125" s="63">
        <f t="shared" si="15"/>
        <v>-74.39</v>
      </c>
      <c r="S125" s="28"/>
    </row>
    <row r="126" spans="1:19" x14ac:dyDescent="0.3">
      <c r="A126" s="1">
        <v>108</v>
      </c>
      <c r="B126" s="2">
        <f t="shared" si="16"/>
        <v>-20278</v>
      </c>
      <c r="C126" s="61" t="s">
        <v>37</v>
      </c>
      <c r="D126" s="4">
        <f t="shared" si="9"/>
        <v>-20278</v>
      </c>
      <c r="E126" s="62" t="s">
        <v>41</v>
      </c>
      <c r="F126" s="65">
        <f t="shared" si="10"/>
        <v>3.708333333333333E-3</v>
      </c>
      <c r="G126" s="61" t="s">
        <v>38</v>
      </c>
      <c r="H126" s="2">
        <f t="shared" si="11"/>
        <v>218.8</v>
      </c>
      <c r="I126" s="2" t="s">
        <v>37</v>
      </c>
      <c r="J126" s="2">
        <f t="shared" si="12"/>
        <v>-18.8</v>
      </c>
      <c r="K126" s="2" t="s">
        <v>39</v>
      </c>
      <c r="L126" s="2">
        <f t="shared" si="13"/>
        <v>200</v>
      </c>
      <c r="M126" s="61" t="s">
        <v>39</v>
      </c>
      <c r="N126" s="2">
        <f t="shared" si="14"/>
        <v>-20496.8</v>
      </c>
      <c r="O126" s="2">
        <f t="shared" si="17"/>
        <v>-2690.37</v>
      </c>
      <c r="P126" s="63">
        <f t="shared" si="15"/>
        <v>-75.2</v>
      </c>
      <c r="S126" s="28"/>
    </row>
    <row r="127" spans="1:19" x14ac:dyDescent="0.3">
      <c r="A127" s="1">
        <v>109</v>
      </c>
      <c r="B127" s="2">
        <f t="shared" si="16"/>
        <v>-20496.8</v>
      </c>
      <c r="C127" s="61" t="s">
        <v>37</v>
      </c>
      <c r="D127" s="4">
        <f t="shared" si="9"/>
        <v>-20496.8</v>
      </c>
      <c r="E127" s="62" t="s">
        <v>41</v>
      </c>
      <c r="F127" s="65">
        <f t="shared" si="10"/>
        <v>3.708333333333333E-3</v>
      </c>
      <c r="G127" s="61" t="s">
        <v>38</v>
      </c>
      <c r="H127" s="2">
        <f t="shared" si="11"/>
        <v>219</v>
      </c>
      <c r="I127" s="2" t="s">
        <v>37</v>
      </c>
      <c r="J127" s="2">
        <f t="shared" si="12"/>
        <v>-19</v>
      </c>
      <c r="K127" s="2" t="s">
        <v>39</v>
      </c>
      <c r="L127" s="2">
        <f t="shared" si="13"/>
        <v>200</v>
      </c>
      <c r="M127" s="61" t="s">
        <v>39</v>
      </c>
      <c r="N127" s="2">
        <f t="shared" si="14"/>
        <v>-20715.8</v>
      </c>
      <c r="O127" s="2">
        <f t="shared" si="17"/>
        <v>-2747.38</v>
      </c>
      <c r="P127" s="63">
        <f t="shared" si="15"/>
        <v>-76.010000000000005</v>
      </c>
      <c r="S127" s="28"/>
    </row>
    <row r="128" spans="1:19" x14ac:dyDescent="0.3">
      <c r="A128" s="1">
        <v>110</v>
      </c>
      <c r="B128" s="2">
        <f t="shared" si="16"/>
        <v>-20715.8</v>
      </c>
      <c r="C128" s="61" t="s">
        <v>37</v>
      </c>
      <c r="D128" s="4">
        <f t="shared" si="9"/>
        <v>-20715.8</v>
      </c>
      <c r="E128" s="62" t="s">
        <v>41</v>
      </c>
      <c r="F128" s="65">
        <f t="shared" si="10"/>
        <v>3.708333333333333E-3</v>
      </c>
      <c r="G128" s="61" t="s">
        <v>38</v>
      </c>
      <c r="H128" s="2">
        <f t="shared" si="11"/>
        <v>219.21</v>
      </c>
      <c r="I128" s="2" t="s">
        <v>37</v>
      </c>
      <c r="J128" s="2">
        <f t="shared" si="12"/>
        <v>-19.21</v>
      </c>
      <c r="K128" s="2" t="s">
        <v>39</v>
      </c>
      <c r="L128" s="2">
        <f t="shared" si="13"/>
        <v>200</v>
      </c>
      <c r="M128" s="61" t="s">
        <v>39</v>
      </c>
      <c r="N128" s="2">
        <f t="shared" si="14"/>
        <v>-20935.009999999998</v>
      </c>
      <c r="O128" s="2">
        <f t="shared" si="17"/>
        <v>-2804.9900000000002</v>
      </c>
      <c r="P128" s="63">
        <f t="shared" si="15"/>
        <v>-76.819999999999993</v>
      </c>
      <c r="S128" s="28"/>
    </row>
    <row r="129" spans="1:1018" x14ac:dyDescent="0.3">
      <c r="A129" s="1">
        <v>111</v>
      </c>
      <c r="B129" s="2">
        <f t="shared" si="16"/>
        <v>-20935.009999999998</v>
      </c>
      <c r="C129" s="61" t="s">
        <v>37</v>
      </c>
      <c r="D129" s="4">
        <f t="shared" si="9"/>
        <v>-20935.009999999998</v>
      </c>
      <c r="E129" s="62" t="s">
        <v>41</v>
      </c>
      <c r="F129" s="65">
        <f t="shared" si="10"/>
        <v>3.708333333333333E-3</v>
      </c>
      <c r="G129" s="61" t="s">
        <v>38</v>
      </c>
      <c r="H129" s="2">
        <f t="shared" si="11"/>
        <v>219.41</v>
      </c>
      <c r="I129" s="2" t="s">
        <v>37</v>
      </c>
      <c r="J129" s="2">
        <f t="shared" si="12"/>
        <v>-19.41</v>
      </c>
      <c r="K129" s="2" t="s">
        <v>39</v>
      </c>
      <c r="L129" s="2">
        <f t="shared" si="13"/>
        <v>200</v>
      </c>
      <c r="M129" s="61" t="s">
        <v>39</v>
      </c>
      <c r="N129" s="2">
        <f t="shared" si="14"/>
        <v>-21154.42</v>
      </c>
      <c r="O129" s="2">
        <f t="shared" si="17"/>
        <v>-2863.2100000000005</v>
      </c>
      <c r="P129" s="63">
        <f t="shared" si="15"/>
        <v>-77.63</v>
      </c>
      <c r="S129" s="28"/>
    </row>
    <row r="130" spans="1:1018" x14ac:dyDescent="0.3">
      <c r="A130" s="1">
        <v>112</v>
      </c>
      <c r="B130" s="2">
        <f t="shared" si="16"/>
        <v>-21154.42</v>
      </c>
      <c r="C130" s="61" t="s">
        <v>37</v>
      </c>
      <c r="D130" s="4">
        <f t="shared" si="9"/>
        <v>-21154.42</v>
      </c>
      <c r="E130" s="62" t="s">
        <v>41</v>
      </c>
      <c r="F130" s="65">
        <f t="shared" si="10"/>
        <v>3.708333333333333E-3</v>
      </c>
      <c r="G130" s="61" t="s">
        <v>38</v>
      </c>
      <c r="H130" s="2">
        <f t="shared" si="11"/>
        <v>219.61</v>
      </c>
      <c r="I130" s="2" t="s">
        <v>37</v>
      </c>
      <c r="J130" s="2">
        <f t="shared" si="12"/>
        <v>-19.61</v>
      </c>
      <c r="K130" s="2" t="s">
        <v>39</v>
      </c>
      <c r="L130" s="2">
        <f t="shared" si="13"/>
        <v>200</v>
      </c>
      <c r="M130" s="61" t="s">
        <v>39</v>
      </c>
      <c r="N130" s="2">
        <f t="shared" si="14"/>
        <v>-21374.03</v>
      </c>
      <c r="O130" s="2">
        <f t="shared" si="17"/>
        <v>-2922.05</v>
      </c>
      <c r="P130" s="63">
        <f t="shared" si="15"/>
        <v>-78.45</v>
      </c>
      <c r="S130" s="28"/>
    </row>
    <row r="131" spans="1:1018" x14ac:dyDescent="0.3">
      <c r="A131" s="1">
        <v>113</v>
      </c>
      <c r="B131" s="2">
        <f t="shared" si="16"/>
        <v>-21374.03</v>
      </c>
      <c r="C131" s="61" t="s">
        <v>37</v>
      </c>
      <c r="D131" s="4">
        <f t="shared" si="9"/>
        <v>-21374.03</v>
      </c>
      <c r="E131" s="62" t="s">
        <v>41</v>
      </c>
      <c r="F131" s="65">
        <f t="shared" si="10"/>
        <v>3.708333333333333E-3</v>
      </c>
      <c r="G131" s="61" t="s">
        <v>38</v>
      </c>
      <c r="H131" s="2">
        <f t="shared" si="11"/>
        <v>219.82</v>
      </c>
      <c r="I131" s="2" t="s">
        <v>37</v>
      </c>
      <c r="J131" s="2">
        <f t="shared" si="12"/>
        <v>-19.82</v>
      </c>
      <c r="K131" s="2" t="s">
        <v>39</v>
      </c>
      <c r="L131" s="2">
        <f t="shared" si="13"/>
        <v>200</v>
      </c>
      <c r="M131" s="61" t="s">
        <v>39</v>
      </c>
      <c r="N131" s="2">
        <f t="shared" si="14"/>
        <v>-21593.85</v>
      </c>
      <c r="O131" s="2">
        <f t="shared" si="17"/>
        <v>-2981.4900000000002</v>
      </c>
      <c r="P131" s="63">
        <f t="shared" si="15"/>
        <v>-79.260000000000005</v>
      </c>
      <c r="S131" s="28"/>
    </row>
    <row r="132" spans="1:1018" x14ac:dyDescent="0.3">
      <c r="A132" s="1">
        <v>114</v>
      </c>
      <c r="B132" s="2">
        <f t="shared" si="16"/>
        <v>-21593.85</v>
      </c>
      <c r="C132" s="61" t="s">
        <v>37</v>
      </c>
      <c r="D132" s="4">
        <f t="shared" si="9"/>
        <v>-21593.85</v>
      </c>
      <c r="E132" s="62" t="s">
        <v>41</v>
      </c>
      <c r="F132" s="65">
        <f t="shared" si="10"/>
        <v>3.708333333333333E-3</v>
      </c>
      <c r="G132" s="61" t="s">
        <v>38</v>
      </c>
      <c r="H132" s="2">
        <f t="shared" si="11"/>
        <v>220.02</v>
      </c>
      <c r="I132" s="2" t="s">
        <v>37</v>
      </c>
      <c r="J132" s="2">
        <f t="shared" si="12"/>
        <v>-20.02</v>
      </c>
      <c r="K132" s="2" t="s">
        <v>39</v>
      </c>
      <c r="L132" s="2">
        <f t="shared" si="13"/>
        <v>200</v>
      </c>
      <c r="M132" s="61" t="s">
        <v>39</v>
      </c>
      <c r="N132" s="2">
        <f t="shared" si="14"/>
        <v>-21813.87</v>
      </c>
      <c r="O132" s="2">
        <f t="shared" si="17"/>
        <v>-3041.55</v>
      </c>
      <c r="P132" s="63">
        <f t="shared" si="15"/>
        <v>-80.08</v>
      </c>
      <c r="S132" s="28"/>
    </row>
    <row r="133" spans="1:1018" x14ac:dyDescent="0.3">
      <c r="A133" s="1">
        <v>115</v>
      </c>
      <c r="B133" s="2">
        <f t="shared" si="16"/>
        <v>-21813.87</v>
      </c>
      <c r="C133" s="61" t="s">
        <v>37</v>
      </c>
      <c r="D133" s="4">
        <f t="shared" si="9"/>
        <v>-21813.87</v>
      </c>
      <c r="E133" s="62" t="s">
        <v>41</v>
      </c>
      <c r="F133" s="65">
        <f t="shared" si="10"/>
        <v>3.708333333333333E-3</v>
      </c>
      <c r="G133" s="61" t="s">
        <v>38</v>
      </c>
      <c r="H133" s="2">
        <f t="shared" si="11"/>
        <v>220.22</v>
      </c>
      <c r="I133" s="2" t="s">
        <v>37</v>
      </c>
      <c r="J133" s="2">
        <f t="shared" si="12"/>
        <v>-20.22</v>
      </c>
      <c r="K133" s="2" t="s">
        <v>39</v>
      </c>
      <c r="L133" s="2">
        <f t="shared" si="13"/>
        <v>200</v>
      </c>
      <c r="M133" s="61" t="s">
        <v>39</v>
      </c>
      <c r="N133" s="2">
        <f t="shared" si="14"/>
        <v>-22034.09</v>
      </c>
      <c r="O133" s="2">
        <f t="shared" si="17"/>
        <v>-3102.2200000000003</v>
      </c>
      <c r="P133" s="63">
        <f t="shared" si="15"/>
        <v>-80.89</v>
      </c>
      <c r="S133" s="28"/>
    </row>
    <row r="134" spans="1:1018" x14ac:dyDescent="0.3">
      <c r="A134" s="1">
        <v>116</v>
      </c>
      <c r="B134" s="2">
        <f t="shared" si="16"/>
        <v>-22034.09</v>
      </c>
      <c r="C134" s="61" t="s">
        <v>37</v>
      </c>
      <c r="D134" s="4">
        <f t="shared" si="9"/>
        <v>-22034.09</v>
      </c>
      <c r="E134" s="62" t="s">
        <v>41</v>
      </c>
      <c r="F134" s="65">
        <f t="shared" si="10"/>
        <v>3.708333333333333E-3</v>
      </c>
      <c r="G134" s="61" t="s">
        <v>38</v>
      </c>
      <c r="H134" s="2">
        <f t="shared" si="11"/>
        <v>220.43</v>
      </c>
      <c r="I134" s="2" t="s">
        <v>37</v>
      </c>
      <c r="J134" s="2">
        <f t="shared" si="12"/>
        <v>-20.43</v>
      </c>
      <c r="K134" s="2" t="s">
        <v>39</v>
      </c>
      <c r="L134" s="2">
        <f t="shared" si="13"/>
        <v>200</v>
      </c>
      <c r="M134" s="61" t="s">
        <v>39</v>
      </c>
      <c r="N134" s="2">
        <f t="shared" si="14"/>
        <v>-22254.52</v>
      </c>
      <c r="O134" s="2">
        <f t="shared" si="17"/>
        <v>-3163.5000000000005</v>
      </c>
      <c r="P134" s="63">
        <f t="shared" si="15"/>
        <v>-81.709999999999994</v>
      </c>
      <c r="S134" s="28"/>
    </row>
    <row r="135" spans="1:1018" x14ac:dyDescent="0.3">
      <c r="A135" s="1">
        <v>117</v>
      </c>
      <c r="B135" s="2">
        <f t="shared" si="16"/>
        <v>-22254.52</v>
      </c>
      <c r="C135" s="61" t="s">
        <v>37</v>
      </c>
      <c r="D135" s="4">
        <f t="shared" si="9"/>
        <v>-22254.52</v>
      </c>
      <c r="E135" s="62" t="s">
        <v>41</v>
      </c>
      <c r="F135" s="65">
        <f t="shared" si="10"/>
        <v>3.708333333333333E-3</v>
      </c>
      <c r="G135" s="61" t="s">
        <v>38</v>
      </c>
      <c r="H135" s="2">
        <f t="shared" si="11"/>
        <v>220.63</v>
      </c>
      <c r="I135" s="2" t="s">
        <v>37</v>
      </c>
      <c r="J135" s="2">
        <f t="shared" si="12"/>
        <v>-20.63</v>
      </c>
      <c r="K135" s="2" t="s">
        <v>39</v>
      </c>
      <c r="L135" s="2">
        <f t="shared" si="13"/>
        <v>200</v>
      </c>
      <c r="M135" s="61" t="s">
        <v>39</v>
      </c>
      <c r="N135" s="2">
        <f t="shared" si="14"/>
        <v>-22475.15</v>
      </c>
      <c r="O135" s="2">
        <f t="shared" si="17"/>
        <v>-3225.4000000000005</v>
      </c>
      <c r="P135" s="63">
        <f t="shared" si="15"/>
        <v>-82.53</v>
      </c>
      <c r="S135" s="28"/>
    </row>
    <row r="136" spans="1:1018" x14ac:dyDescent="0.3">
      <c r="A136" s="1">
        <v>118</v>
      </c>
      <c r="B136" s="2">
        <f t="shared" si="16"/>
        <v>-22475.15</v>
      </c>
      <c r="C136" s="61" t="s">
        <v>37</v>
      </c>
      <c r="D136" s="4">
        <f t="shared" si="9"/>
        <v>-22475.15</v>
      </c>
      <c r="E136" s="62" t="s">
        <v>41</v>
      </c>
      <c r="F136" s="65">
        <f t="shared" si="10"/>
        <v>3.708333333333333E-3</v>
      </c>
      <c r="G136" s="61" t="s">
        <v>38</v>
      </c>
      <c r="H136" s="2">
        <f t="shared" si="11"/>
        <v>220.84</v>
      </c>
      <c r="I136" s="2" t="s">
        <v>37</v>
      </c>
      <c r="J136" s="2">
        <f t="shared" si="12"/>
        <v>-20.84</v>
      </c>
      <c r="K136" s="2" t="s">
        <v>39</v>
      </c>
      <c r="L136" s="2">
        <f t="shared" si="13"/>
        <v>200</v>
      </c>
      <c r="M136" s="61" t="s">
        <v>39</v>
      </c>
      <c r="N136" s="2">
        <f t="shared" si="14"/>
        <v>-22695.99</v>
      </c>
      <c r="O136" s="2">
        <f t="shared" si="17"/>
        <v>-3287.9100000000003</v>
      </c>
      <c r="P136" s="63">
        <f t="shared" si="15"/>
        <v>-83.35</v>
      </c>
      <c r="S136" s="28"/>
    </row>
    <row r="137" spans="1:1018" x14ac:dyDescent="0.3">
      <c r="A137" s="1">
        <v>119</v>
      </c>
      <c r="B137" s="2">
        <f t="shared" si="16"/>
        <v>-22695.99</v>
      </c>
      <c r="C137" s="61" t="s">
        <v>37</v>
      </c>
      <c r="D137" s="4">
        <f t="shared" si="9"/>
        <v>-22695.99</v>
      </c>
      <c r="E137" s="62" t="s">
        <v>41</v>
      </c>
      <c r="F137" s="65">
        <f t="shared" si="10"/>
        <v>3.708333333333333E-3</v>
      </c>
      <c r="G137" s="61" t="s">
        <v>38</v>
      </c>
      <c r="H137" s="2">
        <f t="shared" si="11"/>
        <v>221.04</v>
      </c>
      <c r="I137" s="2" t="s">
        <v>37</v>
      </c>
      <c r="J137" s="2">
        <f t="shared" si="12"/>
        <v>-21.04</v>
      </c>
      <c r="K137" s="2" t="s">
        <v>39</v>
      </c>
      <c r="L137" s="2">
        <f t="shared" si="13"/>
        <v>200</v>
      </c>
      <c r="M137" s="61" t="s">
        <v>39</v>
      </c>
      <c r="N137" s="2">
        <f t="shared" si="14"/>
        <v>-22917.03</v>
      </c>
      <c r="O137" s="2">
        <f t="shared" si="17"/>
        <v>-3351.03</v>
      </c>
      <c r="P137" s="63">
        <f t="shared" si="15"/>
        <v>-84.16</v>
      </c>
      <c r="S137" s="28"/>
    </row>
    <row r="138" spans="1:1018" s="17" customFormat="1" x14ac:dyDescent="0.3">
      <c r="A138" s="13">
        <v>120</v>
      </c>
      <c r="B138" s="57">
        <f t="shared" si="16"/>
        <v>-22917.03</v>
      </c>
      <c r="C138" s="66" t="s">
        <v>37</v>
      </c>
      <c r="D138" s="67">
        <f t="shared" si="9"/>
        <v>-22917.03</v>
      </c>
      <c r="E138" s="68" t="s">
        <v>41</v>
      </c>
      <c r="F138" s="69">
        <f t="shared" si="10"/>
        <v>3.708333333333333E-3</v>
      </c>
      <c r="G138" s="66" t="s">
        <v>38</v>
      </c>
      <c r="H138" s="57">
        <f t="shared" si="11"/>
        <v>221.25</v>
      </c>
      <c r="I138" s="2" t="s">
        <v>37</v>
      </c>
      <c r="J138" s="57">
        <f t="shared" si="12"/>
        <v>-21.25</v>
      </c>
      <c r="K138" s="2" t="s">
        <v>39</v>
      </c>
      <c r="L138" s="57">
        <f t="shared" si="13"/>
        <v>200</v>
      </c>
      <c r="M138" s="66" t="s">
        <v>39</v>
      </c>
      <c r="N138" s="2">
        <f t="shared" si="14"/>
        <v>-23138.28</v>
      </c>
      <c r="O138" s="57">
        <f t="shared" si="17"/>
        <v>-3414.76</v>
      </c>
      <c r="P138" s="32">
        <f t="shared" si="15"/>
        <v>-84.98</v>
      </c>
      <c r="S138" s="60"/>
      <c r="AMC138" s="70"/>
      <c r="AMD138" s="70"/>
    </row>
    <row r="139" spans="1:1018" x14ac:dyDescent="0.3">
      <c r="A139" s="1">
        <v>121</v>
      </c>
      <c r="B139" s="2">
        <f t="shared" si="16"/>
        <v>-23138.28</v>
      </c>
      <c r="C139" s="61" t="s">
        <v>37</v>
      </c>
      <c r="D139" s="4">
        <f t="shared" si="9"/>
        <v>-23138.28</v>
      </c>
      <c r="E139" s="62" t="s">
        <v>41</v>
      </c>
      <c r="F139" s="65">
        <f t="shared" si="10"/>
        <v>3.708333333333333E-3</v>
      </c>
      <c r="G139" s="61" t="s">
        <v>38</v>
      </c>
      <c r="H139" s="2">
        <f t="shared" si="11"/>
        <v>221.45</v>
      </c>
      <c r="I139" s="2" t="s">
        <v>37</v>
      </c>
      <c r="J139" s="2">
        <f t="shared" si="12"/>
        <v>-21.45</v>
      </c>
      <c r="K139" s="2" t="s">
        <v>39</v>
      </c>
      <c r="L139" s="2">
        <f t="shared" si="13"/>
        <v>200</v>
      </c>
      <c r="M139" s="61" t="s">
        <v>39</v>
      </c>
      <c r="N139" s="2">
        <f t="shared" si="14"/>
        <v>-23359.73</v>
      </c>
      <c r="O139" s="2">
        <f t="shared" si="17"/>
        <v>-3479.1100000000006</v>
      </c>
      <c r="P139" s="63">
        <f t="shared" si="15"/>
        <v>-85.8</v>
      </c>
      <c r="S139" s="28"/>
    </row>
    <row r="140" spans="1:1018" x14ac:dyDescent="0.3">
      <c r="A140" s="1">
        <v>122</v>
      </c>
      <c r="B140" s="2">
        <f t="shared" si="16"/>
        <v>-23359.73</v>
      </c>
      <c r="C140" s="61" t="s">
        <v>37</v>
      </c>
      <c r="D140" s="4">
        <f t="shared" si="9"/>
        <v>-23359.73</v>
      </c>
      <c r="E140" s="62" t="s">
        <v>41</v>
      </c>
      <c r="F140" s="65">
        <f t="shared" si="10"/>
        <v>3.708333333333333E-3</v>
      </c>
      <c r="G140" s="61" t="s">
        <v>38</v>
      </c>
      <c r="H140" s="2">
        <f t="shared" si="11"/>
        <v>221.66</v>
      </c>
      <c r="I140" s="2" t="s">
        <v>37</v>
      </c>
      <c r="J140" s="2">
        <f t="shared" si="12"/>
        <v>-21.66</v>
      </c>
      <c r="K140" s="2" t="s">
        <v>39</v>
      </c>
      <c r="L140" s="2">
        <f t="shared" si="13"/>
        <v>200</v>
      </c>
      <c r="M140" s="61" t="s">
        <v>39</v>
      </c>
      <c r="N140" s="2">
        <f t="shared" si="14"/>
        <v>-23581.39</v>
      </c>
      <c r="O140" s="2">
        <f t="shared" si="17"/>
        <v>-3544.0800000000008</v>
      </c>
      <c r="P140" s="63">
        <f t="shared" si="15"/>
        <v>-86.63</v>
      </c>
      <c r="S140" s="28"/>
    </row>
    <row r="141" spans="1:1018" x14ac:dyDescent="0.3">
      <c r="A141" s="1">
        <v>123</v>
      </c>
      <c r="B141" s="2">
        <f t="shared" si="16"/>
        <v>-23581.39</v>
      </c>
      <c r="C141" s="61" t="s">
        <v>37</v>
      </c>
      <c r="D141" s="4">
        <f t="shared" si="9"/>
        <v>-23581.39</v>
      </c>
      <c r="E141" s="62" t="s">
        <v>41</v>
      </c>
      <c r="F141" s="65">
        <f t="shared" si="10"/>
        <v>3.708333333333333E-3</v>
      </c>
      <c r="G141" s="61" t="s">
        <v>38</v>
      </c>
      <c r="H141" s="2">
        <f t="shared" si="11"/>
        <v>221.86</v>
      </c>
      <c r="I141" s="2" t="s">
        <v>37</v>
      </c>
      <c r="J141" s="2">
        <f t="shared" si="12"/>
        <v>-21.86</v>
      </c>
      <c r="K141" s="2" t="s">
        <v>39</v>
      </c>
      <c r="L141" s="2">
        <f t="shared" si="13"/>
        <v>200</v>
      </c>
      <c r="M141" s="61" t="s">
        <v>39</v>
      </c>
      <c r="N141" s="2">
        <f t="shared" si="14"/>
        <v>-23803.25</v>
      </c>
      <c r="O141" s="2">
        <f t="shared" si="17"/>
        <v>-3609.6700000000005</v>
      </c>
      <c r="P141" s="63">
        <f t="shared" si="15"/>
        <v>-87.45</v>
      </c>
      <c r="S141" s="28"/>
    </row>
    <row r="142" spans="1:1018" x14ac:dyDescent="0.3">
      <c r="A142" s="1">
        <v>124</v>
      </c>
      <c r="B142" s="2">
        <f t="shared" si="16"/>
        <v>-23803.25</v>
      </c>
      <c r="C142" s="61" t="s">
        <v>37</v>
      </c>
      <c r="D142" s="4">
        <f t="shared" si="9"/>
        <v>-23803.25</v>
      </c>
      <c r="E142" s="62" t="s">
        <v>41</v>
      </c>
      <c r="F142" s="65">
        <f t="shared" si="10"/>
        <v>3.708333333333333E-3</v>
      </c>
      <c r="G142" s="61" t="s">
        <v>38</v>
      </c>
      <c r="H142" s="2">
        <f t="shared" si="11"/>
        <v>222.07</v>
      </c>
      <c r="I142" s="2" t="s">
        <v>37</v>
      </c>
      <c r="J142" s="2">
        <f t="shared" si="12"/>
        <v>-22.07</v>
      </c>
      <c r="K142" s="2" t="s">
        <v>39</v>
      </c>
      <c r="L142" s="2">
        <f t="shared" si="13"/>
        <v>200</v>
      </c>
      <c r="M142" s="61" t="s">
        <v>39</v>
      </c>
      <c r="N142" s="2">
        <f t="shared" si="14"/>
        <v>-24025.32</v>
      </c>
      <c r="O142" s="2">
        <f t="shared" si="17"/>
        <v>-3675.8700000000003</v>
      </c>
      <c r="P142" s="63">
        <f t="shared" si="15"/>
        <v>-88.27</v>
      </c>
      <c r="S142" s="28"/>
    </row>
    <row r="143" spans="1:1018" x14ac:dyDescent="0.3">
      <c r="A143" s="1">
        <v>125</v>
      </c>
      <c r="B143" s="2">
        <f t="shared" si="16"/>
        <v>-24025.32</v>
      </c>
      <c r="C143" s="61" t="s">
        <v>37</v>
      </c>
      <c r="D143" s="4">
        <f t="shared" si="9"/>
        <v>-24025.32</v>
      </c>
      <c r="E143" s="62" t="s">
        <v>41</v>
      </c>
      <c r="F143" s="65">
        <f t="shared" si="10"/>
        <v>3.708333333333333E-3</v>
      </c>
      <c r="G143" s="61" t="s">
        <v>38</v>
      </c>
      <c r="H143" s="2">
        <f t="shared" si="11"/>
        <v>222.27</v>
      </c>
      <c r="I143" s="2" t="s">
        <v>37</v>
      </c>
      <c r="J143" s="2">
        <f t="shared" si="12"/>
        <v>-22.27</v>
      </c>
      <c r="K143" s="2" t="s">
        <v>39</v>
      </c>
      <c r="L143" s="2">
        <f t="shared" si="13"/>
        <v>200</v>
      </c>
      <c r="M143" s="61" t="s">
        <v>39</v>
      </c>
      <c r="N143" s="2">
        <f t="shared" si="14"/>
        <v>-24247.59</v>
      </c>
      <c r="O143" s="2">
        <f t="shared" si="17"/>
        <v>-3742.6900000000005</v>
      </c>
      <c r="P143" s="63">
        <f t="shared" si="15"/>
        <v>-89.09</v>
      </c>
      <c r="S143" s="28"/>
    </row>
    <row r="144" spans="1:1018" x14ac:dyDescent="0.3">
      <c r="A144" s="1">
        <v>126</v>
      </c>
      <c r="B144" s="2">
        <f t="shared" si="16"/>
        <v>-24247.59</v>
      </c>
      <c r="C144" s="61" t="s">
        <v>37</v>
      </c>
      <c r="D144" s="4">
        <f t="shared" si="9"/>
        <v>-24247.59</v>
      </c>
      <c r="E144" s="62" t="s">
        <v>41</v>
      </c>
      <c r="F144" s="65">
        <f t="shared" si="10"/>
        <v>3.708333333333333E-3</v>
      </c>
      <c r="G144" s="61" t="s">
        <v>38</v>
      </c>
      <c r="H144" s="2">
        <f t="shared" si="11"/>
        <v>222.48</v>
      </c>
      <c r="I144" s="2" t="s">
        <v>37</v>
      </c>
      <c r="J144" s="2">
        <f t="shared" si="12"/>
        <v>-22.48</v>
      </c>
      <c r="K144" s="2" t="s">
        <v>39</v>
      </c>
      <c r="L144" s="2">
        <f t="shared" si="13"/>
        <v>200</v>
      </c>
      <c r="M144" s="61" t="s">
        <v>39</v>
      </c>
      <c r="N144" s="2">
        <f t="shared" si="14"/>
        <v>-24470.07</v>
      </c>
      <c r="O144" s="2">
        <f t="shared" si="17"/>
        <v>-3810.1300000000006</v>
      </c>
      <c r="P144" s="63">
        <f t="shared" si="15"/>
        <v>-89.92</v>
      </c>
      <c r="S144" s="28"/>
    </row>
    <row r="145" spans="1:19" x14ac:dyDescent="0.3">
      <c r="A145" s="1">
        <v>127</v>
      </c>
      <c r="B145" s="2">
        <f t="shared" si="16"/>
        <v>-24470.07</v>
      </c>
      <c r="C145" s="61" t="s">
        <v>37</v>
      </c>
      <c r="D145" s="4">
        <f t="shared" si="9"/>
        <v>-24470.07</v>
      </c>
      <c r="E145" s="62" t="s">
        <v>41</v>
      </c>
      <c r="F145" s="65">
        <f t="shared" si="10"/>
        <v>3.708333333333333E-3</v>
      </c>
      <c r="G145" s="61" t="s">
        <v>38</v>
      </c>
      <c r="H145" s="2">
        <f t="shared" si="11"/>
        <v>222.69</v>
      </c>
      <c r="I145" s="2" t="s">
        <v>37</v>
      </c>
      <c r="J145" s="2">
        <f t="shared" si="12"/>
        <v>-22.69</v>
      </c>
      <c r="K145" s="2" t="s">
        <v>39</v>
      </c>
      <c r="L145" s="2">
        <f t="shared" si="13"/>
        <v>200</v>
      </c>
      <c r="M145" s="61" t="s">
        <v>39</v>
      </c>
      <c r="N145" s="2">
        <f t="shared" si="14"/>
        <v>-24692.76</v>
      </c>
      <c r="O145" s="2">
        <f t="shared" si="17"/>
        <v>-3878.1800000000003</v>
      </c>
      <c r="P145" s="63">
        <f t="shared" si="15"/>
        <v>-90.74</v>
      </c>
      <c r="S145" s="28"/>
    </row>
    <row r="146" spans="1:19" x14ac:dyDescent="0.3">
      <c r="A146" s="1">
        <v>128</v>
      </c>
      <c r="B146" s="2">
        <f t="shared" si="16"/>
        <v>-24692.76</v>
      </c>
      <c r="C146" s="61" t="s">
        <v>37</v>
      </c>
      <c r="D146" s="4">
        <f t="shared" si="9"/>
        <v>-24692.76</v>
      </c>
      <c r="E146" s="62" t="s">
        <v>41</v>
      </c>
      <c r="F146" s="65">
        <f t="shared" si="10"/>
        <v>3.708333333333333E-3</v>
      </c>
      <c r="G146" s="61" t="s">
        <v>38</v>
      </c>
      <c r="H146" s="2">
        <f t="shared" si="11"/>
        <v>222.89</v>
      </c>
      <c r="I146" s="2" t="s">
        <v>37</v>
      </c>
      <c r="J146" s="2">
        <f t="shared" si="12"/>
        <v>-22.89</v>
      </c>
      <c r="K146" s="2" t="s">
        <v>39</v>
      </c>
      <c r="L146" s="2">
        <f t="shared" si="13"/>
        <v>200</v>
      </c>
      <c r="M146" s="61" t="s">
        <v>39</v>
      </c>
      <c r="N146" s="2">
        <f t="shared" si="14"/>
        <v>-24915.65</v>
      </c>
      <c r="O146" s="2">
        <f t="shared" si="17"/>
        <v>-3946.8600000000006</v>
      </c>
      <c r="P146" s="63">
        <f t="shared" si="15"/>
        <v>-91.57</v>
      </c>
      <c r="S146" s="28"/>
    </row>
    <row r="147" spans="1:19" x14ac:dyDescent="0.3">
      <c r="A147" s="1">
        <v>129</v>
      </c>
      <c r="B147" s="2">
        <f t="shared" si="16"/>
        <v>-24915.65</v>
      </c>
      <c r="C147" s="61" t="s">
        <v>37</v>
      </c>
      <c r="D147" s="4">
        <f t="shared" ref="D147:D210" si="18">B147</f>
        <v>-24915.65</v>
      </c>
      <c r="E147" s="62" t="s">
        <v>41</v>
      </c>
      <c r="F147" s="65">
        <f t="shared" ref="F147:F210" si="19">D$9</f>
        <v>3.708333333333333E-3</v>
      </c>
      <c r="G147" s="61" t="s">
        <v>38</v>
      </c>
      <c r="H147" s="2">
        <f t="shared" ref="H147:H210" si="20">F$3-ROUND(D$12*B147*D$9,2)</f>
        <v>223.1</v>
      </c>
      <c r="I147" s="2" t="s">
        <v>37</v>
      </c>
      <c r="J147" s="2">
        <f t="shared" ref="J147:J210" si="21">ROUND(D$12*B147*D$9,2)</f>
        <v>-23.1</v>
      </c>
      <c r="K147" s="2" t="s">
        <v>39</v>
      </c>
      <c r="L147" s="2">
        <f t="shared" ref="L147:L210" si="22">SUM(H147:J147)</f>
        <v>200</v>
      </c>
      <c r="M147" s="61" t="s">
        <v>39</v>
      </c>
      <c r="N147" s="2">
        <f t="shared" ref="N147:N210" si="23">ROUND(B147-(F$3-ROUND(D$12*D147*F147,2)),2)</f>
        <v>-25138.75</v>
      </c>
      <c r="O147" s="2">
        <f t="shared" si="17"/>
        <v>-4016.1600000000008</v>
      </c>
      <c r="P147" s="63">
        <f t="shared" ref="P147:P210" si="24">ROUND(D147*F147,2)</f>
        <v>-92.4</v>
      </c>
      <c r="S147" s="28"/>
    </row>
    <row r="148" spans="1:19" x14ac:dyDescent="0.3">
      <c r="A148" s="1">
        <v>130</v>
      </c>
      <c r="B148" s="2">
        <f t="shared" ref="B148:B211" si="25">N147</f>
        <v>-25138.75</v>
      </c>
      <c r="C148" s="61" t="s">
        <v>37</v>
      </c>
      <c r="D148" s="4">
        <f t="shared" si="18"/>
        <v>-25138.75</v>
      </c>
      <c r="E148" s="62" t="s">
        <v>41</v>
      </c>
      <c r="F148" s="65">
        <f t="shared" si="19"/>
        <v>3.708333333333333E-3</v>
      </c>
      <c r="G148" s="61" t="s">
        <v>38</v>
      </c>
      <c r="H148" s="2">
        <f t="shared" si="20"/>
        <v>223.31</v>
      </c>
      <c r="I148" s="2" t="s">
        <v>37</v>
      </c>
      <c r="J148" s="2">
        <f t="shared" si="21"/>
        <v>-23.31</v>
      </c>
      <c r="K148" s="2" t="s">
        <v>39</v>
      </c>
      <c r="L148" s="2">
        <f t="shared" si="22"/>
        <v>200</v>
      </c>
      <c r="M148" s="61" t="s">
        <v>39</v>
      </c>
      <c r="N148" s="2">
        <f t="shared" si="23"/>
        <v>-25362.06</v>
      </c>
      <c r="O148" s="2">
        <f t="shared" ref="O148:O211" si="26">O147+ROUND(D148*F148,2)-ROUND(D$12*D148*F148,2)</f>
        <v>-4086.0700000000011</v>
      </c>
      <c r="P148" s="63">
        <f t="shared" si="24"/>
        <v>-93.22</v>
      </c>
      <c r="S148" s="28"/>
    </row>
    <row r="149" spans="1:19" x14ac:dyDescent="0.3">
      <c r="A149" s="1">
        <v>131</v>
      </c>
      <c r="B149" s="2">
        <f t="shared" si="25"/>
        <v>-25362.06</v>
      </c>
      <c r="C149" s="61" t="s">
        <v>37</v>
      </c>
      <c r="D149" s="4">
        <f t="shared" si="18"/>
        <v>-25362.06</v>
      </c>
      <c r="E149" s="62" t="s">
        <v>41</v>
      </c>
      <c r="F149" s="65">
        <f t="shared" si="19"/>
        <v>3.708333333333333E-3</v>
      </c>
      <c r="G149" s="61" t="s">
        <v>38</v>
      </c>
      <c r="H149" s="2">
        <f t="shared" si="20"/>
        <v>223.51</v>
      </c>
      <c r="I149" s="2" t="s">
        <v>37</v>
      </c>
      <c r="J149" s="2">
        <f t="shared" si="21"/>
        <v>-23.51</v>
      </c>
      <c r="K149" s="2" t="s">
        <v>39</v>
      </c>
      <c r="L149" s="2">
        <f t="shared" si="22"/>
        <v>200</v>
      </c>
      <c r="M149" s="61" t="s">
        <v>39</v>
      </c>
      <c r="N149" s="2">
        <f t="shared" si="23"/>
        <v>-25585.57</v>
      </c>
      <c r="O149" s="2">
        <f t="shared" si="26"/>
        <v>-4156.6100000000006</v>
      </c>
      <c r="P149" s="63">
        <f t="shared" si="24"/>
        <v>-94.05</v>
      </c>
      <c r="S149" s="28"/>
    </row>
    <row r="150" spans="1:19" x14ac:dyDescent="0.3">
      <c r="A150" s="1">
        <v>132</v>
      </c>
      <c r="B150" s="2">
        <f t="shared" si="25"/>
        <v>-25585.57</v>
      </c>
      <c r="C150" s="61" t="s">
        <v>37</v>
      </c>
      <c r="D150" s="4">
        <f t="shared" si="18"/>
        <v>-25585.57</v>
      </c>
      <c r="E150" s="62" t="s">
        <v>41</v>
      </c>
      <c r="F150" s="65">
        <f t="shared" si="19"/>
        <v>3.708333333333333E-3</v>
      </c>
      <c r="G150" s="61" t="s">
        <v>38</v>
      </c>
      <c r="H150" s="2">
        <f t="shared" si="20"/>
        <v>223.72</v>
      </c>
      <c r="I150" s="2" t="s">
        <v>37</v>
      </c>
      <c r="J150" s="2">
        <f t="shared" si="21"/>
        <v>-23.72</v>
      </c>
      <c r="K150" s="2" t="s">
        <v>39</v>
      </c>
      <c r="L150" s="2">
        <f t="shared" si="22"/>
        <v>200</v>
      </c>
      <c r="M150" s="61" t="s">
        <v>39</v>
      </c>
      <c r="N150" s="2">
        <f t="shared" si="23"/>
        <v>-25809.29</v>
      </c>
      <c r="O150" s="2">
        <f t="shared" si="26"/>
        <v>-4227.7700000000004</v>
      </c>
      <c r="P150" s="63">
        <f t="shared" si="24"/>
        <v>-94.88</v>
      </c>
      <c r="S150" s="28"/>
    </row>
    <row r="151" spans="1:19" x14ac:dyDescent="0.3">
      <c r="A151" s="1">
        <v>133</v>
      </c>
      <c r="B151" s="2">
        <f t="shared" si="25"/>
        <v>-25809.29</v>
      </c>
      <c r="C151" s="61" t="s">
        <v>37</v>
      </c>
      <c r="D151" s="4">
        <f t="shared" si="18"/>
        <v>-25809.29</v>
      </c>
      <c r="E151" s="62" t="s">
        <v>41</v>
      </c>
      <c r="F151" s="65">
        <f t="shared" si="19"/>
        <v>3.708333333333333E-3</v>
      </c>
      <c r="G151" s="61" t="s">
        <v>38</v>
      </c>
      <c r="H151" s="2">
        <f t="shared" si="20"/>
        <v>223.93</v>
      </c>
      <c r="I151" s="2" t="s">
        <v>37</v>
      </c>
      <c r="J151" s="2">
        <f t="shared" si="21"/>
        <v>-23.93</v>
      </c>
      <c r="K151" s="2" t="s">
        <v>39</v>
      </c>
      <c r="L151" s="2">
        <f t="shared" si="22"/>
        <v>200</v>
      </c>
      <c r="M151" s="61" t="s">
        <v>39</v>
      </c>
      <c r="N151" s="2">
        <f t="shared" si="23"/>
        <v>-26033.22</v>
      </c>
      <c r="O151" s="2">
        <f t="shared" si="26"/>
        <v>-4299.55</v>
      </c>
      <c r="P151" s="63">
        <f t="shared" si="24"/>
        <v>-95.71</v>
      </c>
      <c r="S151" s="28"/>
    </row>
    <row r="152" spans="1:19" x14ac:dyDescent="0.3">
      <c r="A152" s="1">
        <v>134</v>
      </c>
      <c r="B152" s="2">
        <f t="shared" si="25"/>
        <v>-26033.22</v>
      </c>
      <c r="C152" s="61" t="s">
        <v>37</v>
      </c>
      <c r="D152" s="4">
        <f t="shared" si="18"/>
        <v>-26033.22</v>
      </c>
      <c r="E152" s="62" t="s">
        <v>41</v>
      </c>
      <c r="F152" s="65">
        <f t="shared" si="19"/>
        <v>3.708333333333333E-3</v>
      </c>
      <c r="G152" s="61" t="s">
        <v>38</v>
      </c>
      <c r="H152" s="2">
        <f t="shared" si="20"/>
        <v>224.13</v>
      </c>
      <c r="I152" s="2" t="s">
        <v>37</v>
      </c>
      <c r="J152" s="2">
        <f t="shared" si="21"/>
        <v>-24.13</v>
      </c>
      <c r="K152" s="2" t="s">
        <v>39</v>
      </c>
      <c r="L152" s="2">
        <f t="shared" si="22"/>
        <v>200</v>
      </c>
      <c r="M152" s="61" t="s">
        <v>39</v>
      </c>
      <c r="N152" s="2">
        <f t="shared" si="23"/>
        <v>-26257.35</v>
      </c>
      <c r="O152" s="2">
        <f t="shared" si="26"/>
        <v>-4371.96</v>
      </c>
      <c r="P152" s="63">
        <f t="shared" si="24"/>
        <v>-96.54</v>
      </c>
      <c r="S152" s="28"/>
    </row>
    <row r="153" spans="1:19" x14ac:dyDescent="0.3">
      <c r="A153" s="1">
        <v>135</v>
      </c>
      <c r="B153" s="2">
        <f t="shared" si="25"/>
        <v>-26257.35</v>
      </c>
      <c r="C153" s="61" t="s">
        <v>37</v>
      </c>
      <c r="D153" s="4">
        <f t="shared" si="18"/>
        <v>-26257.35</v>
      </c>
      <c r="E153" s="62" t="s">
        <v>41</v>
      </c>
      <c r="F153" s="65">
        <f t="shared" si="19"/>
        <v>3.708333333333333E-3</v>
      </c>
      <c r="G153" s="61" t="s">
        <v>38</v>
      </c>
      <c r="H153" s="2">
        <f t="shared" si="20"/>
        <v>224.34</v>
      </c>
      <c r="I153" s="2" t="s">
        <v>37</v>
      </c>
      <c r="J153" s="2">
        <f t="shared" si="21"/>
        <v>-24.34</v>
      </c>
      <c r="K153" s="2" t="s">
        <v>39</v>
      </c>
      <c r="L153" s="2">
        <f t="shared" si="22"/>
        <v>200</v>
      </c>
      <c r="M153" s="61" t="s">
        <v>39</v>
      </c>
      <c r="N153" s="2">
        <f t="shared" si="23"/>
        <v>-26481.69</v>
      </c>
      <c r="O153" s="2">
        <f t="shared" si="26"/>
        <v>-4444.99</v>
      </c>
      <c r="P153" s="63">
        <f t="shared" si="24"/>
        <v>-97.37</v>
      </c>
      <c r="S153" s="28"/>
    </row>
    <row r="154" spans="1:19" x14ac:dyDescent="0.3">
      <c r="A154" s="1">
        <v>136</v>
      </c>
      <c r="B154" s="2">
        <f t="shared" si="25"/>
        <v>-26481.69</v>
      </c>
      <c r="C154" s="61" t="s">
        <v>37</v>
      </c>
      <c r="D154" s="4">
        <f t="shared" si="18"/>
        <v>-26481.69</v>
      </c>
      <c r="E154" s="62" t="s">
        <v>41</v>
      </c>
      <c r="F154" s="65">
        <f t="shared" si="19"/>
        <v>3.708333333333333E-3</v>
      </c>
      <c r="G154" s="61" t="s">
        <v>38</v>
      </c>
      <c r="H154" s="2">
        <f t="shared" si="20"/>
        <v>224.55</v>
      </c>
      <c r="I154" s="2" t="s">
        <v>37</v>
      </c>
      <c r="J154" s="2">
        <f t="shared" si="21"/>
        <v>-24.55</v>
      </c>
      <c r="K154" s="2" t="s">
        <v>39</v>
      </c>
      <c r="L154" s="2">
        <f t="shared" si="22"/>
        <v>200</v>
      </c>
      <c r="M154" s="61" t="s">
        <v>39</v>
      </c>
      <c r="N154" s="2">
        <f t="shared" si="23"/>
        <v>-26706.240000000002</v>
      </c>
      <c r="O154" s="2">
        <f t="shared" si="26"/>
        <v>-4518.6399999999994</v>
      </c>
      <c r="P154" s="63">
        <f t="shared" si="24"/>
        <v>-98.2</v>
      </c>
      <c r="S154" s="28"/>
    </row>
    <row r="155" spans="1:19" x14ac:dyDescent="0.3">
      <c r="A155" s="1">
        <v>137</v>
      </c>
      <c r="B155" s="2">
        <f t="shared" si="25"/>
        <v>-26706.240000000002</v>
      </c>
      <c r="C155" s="61" t="s">
        <v>37</v>
      </c>
      <c r="D155" s="4">
        <f t="shared" si="18"/>
        <v>-26706.240000000002</v>
      </c>
      <c r="E155" s="62" t="s">
        <v>41</v>
      </c>
      <c r="F155" s="65">
        <f t="shared" si="19"/>
        <v>3.708333333333333E-3</v>
      </c>
      <c r="G155" s="61" t="s">
        <v>38</v>
      </c>
      <c r="H155" s="2">
        <f t="shared" si="20"/>
        <v>224.76</v>
      </c>
      <c r="I155" s="2" t="s">
        <v>37</v>
      </c>
      <c r="J155" s="2">
        <f t="shared" si="21"/>
        <v>-24.76</v>
      </c>
      <c r="K155" s="2" t="s">
        <v>39</v>
      </c>
      <c r="L155" s="2">
        <f t="shared" si="22"/>
        <v>200</v>
      </c>
      <c r="M155" s="61" t="s">
        <v>39</v>
      </c>
      <c r="N155" s="2">
        <f t="shared" si="23"/>
        <v>-26931</v>
      </c>
      <c r="O155" s="2">
        <f t="shared" si="26"/>
        <v>-4592.9199999999992</v>
      </c>
      <c r="P155" s="63">
        <f t="shared" si="24"/>
        <v>-99.04</v>
      </c>
      <c r="S155" s="28"/>
    </row>
    <row r="156" spans="1:19" x14ac:dyDescent="0.3">
      <c r="A156" s="1">
        <v>138</v>
      </c>
      <c r="B156" s="2">
        <f t="shared" si="25"/>
        <v>-26931</v>
      </c>
      <c r="C156" s="61" t="s">
        <v>37</v>
      </c>
      <c r="D156" s="4">
        <f t="shared" si="18"/>
        <v>-26931</v>
      </c>
      <c r="E156" s="62" t="s">
        <v>41</v>
      </c>
      <c r="F156" s="65">
        <f t="shared" si="19"/>
        <v>3.708333333333333E-3</v>
      </c>
      <c r="G156" s="61" t="s">
        <v>38</v>
      </c>
      <c r="H156" s="2">
        <f t="shared" si="20"/>
        <v>224.97</v>
      </c>
      <c r="I156" s="2" t="s">
        <v>37</v>
      </c>
      <c r="J156" s="2">
        <f t="shared" si="21"/>
        <v>-24.97</v>
      </c>
      <c r="K156" s="2" t="s">
        <v>39</v>
      </c>
      <c r="L156" s="2">
        <f t="shared" si="22"/>
        <v>200</v>
      </c>
      <c r="M156" s="61" t="s">
        <v>39</v>
      </c>
      <c r="N156" s="2">
        <f t="shared" si="23"/>
        <v>-27155.97</v>
      </c>
      <c r="O156" s="2">
        <f t="shared" si="26"/>
        <v>-4667.8199999999988</v>
      </c>
      <c r="P156" s="63">
        <f t="shared" si="24"/>
        <v>-99.87</v>
      </c>
      <c r="S156" s="28"/>
    </row>
    <row r="157" spans="1:19" x14ac:dyDescent="0.3">
      <c r="A157" s="1">
        <v>139</v>
      </c>
      <c r="B157" s="2">
        <f t="shared" si="25"/>
        <v>-27155.97</v>
      </c>
      <c r="C157" s="61" t="s">
        <v>37</v>
      </c>
      <c r="D157" s="4">
        <f t="shared" si="18"/>
        <v>-27155.97</v>
      </c>
      <c r="E157" s="62" t="s">
        <v>41</v>
      </c>
      <c r="F157" s="65">
        <f t="shared" si="19"/>
        <v>3.708333333333333E-3</v>
      </c>
      <c r="G157" s="61" t="s">
        <v>38</v>
      </c>
      <c r="H157" s="2">
        <f t="shared" si="20"/>
        <v>225.18</v>
      </c>
      <c r="I157" s="2" t="s">
        <v>37</v>
      </c>
      <c r="J157" s="2">
        <f t="shared" si="21"/>
        <v>-25.18</v>
      </c>
      <c r="K157" s="2" t="s">
        <v>39</v>
      </c>
      <c r="L157" s="2">
        <f t="shared" si="22"/>
        <v>200</v>
      </c>
      <c r="M157" s="61" t="s">
        <v>39</v>
      </c>
      <c r="N157" s="2">
        <f t="shared" si="23"/>
        <v>-27381.15</v>
      </c>
      <c r="O157" s="2">
        <f t="shared" si="26"/>
        <v>-4743.3399999999983</v>
      </c>
      <c r="P157" s="63">
        <f t="shared" si="24"/>
        <v>-100.7</v>
      </c>
      <c r="S157" s="28"/>
    </row>
    <row r="158" spans="1:19" x14ac:dyDescent="0.3">
      <c r="A158" s="1">
        <v>140</v>
      </c>
      <c r="B158" s="2">
        <f t="shared" si="25"/>
        <v>-27381.15</v>
      </c>
      <c r="C158" s="61" t="s">
        <v>37</v>
      </c>
      <c r="D158" s="4">
        <f t="shared" si="18"/>
        <v>-27381.15</v>
      </c>
      <c r="E158" s="62" t="s">
        <v>41</v>
      </c>
      <c r="F158" s="65">
        <f t="shared" si="19"/>
        <v>3.708333333333333E-3</v>
      </c>
      <c r="G158" s="61" t="s">
        <v>38</v>
      </c>
      <c r="H158" s="2">
        <f t="shared" si="20"/>
        <v>225.38</v>
      </c>
      <c r="I158" s="2" t="s">
        <v>37</v>
      </c>
      <c r="J158" s="2">
        <f t="shared" si="21"/>
        <v>-25.38</v>
      </c>
      <c r="K158" s="2" t="s">
        <v>39</v>
      </c>
      <c r="L158" s="2">
        <f t="shared" si="22"/>
        <v>200</v>
      </c>
      <c r="M158" s="61" t="s">
        <v>39</v>
      </c>
      <c r="N158" s="2">
        <f t="shared" si="23"/>
        <v>-27606.53</v>
      </c>
      <c r="O158" s="2">
        <f t="shared" si="26"/>
        <v>-4819.4999999999982</v>
      </c>
      <c r="P158" s="63">
        <f t="shared" si="24"/>
        <v>-101.54</v>
      </c>
      <c r="S158" s="28"/>
    </row>
    <row r="159" spans="1:19" x14ac:dyDescent="0.3">
      <c r="A159" s="1">
        <v>141</v>
      </c>
      <c r="B159" s="2">
        <f t="shared" si="25"/>
        <v>-27606.53</v>
      </c>
      <c r="C159" s="61" t="s">
        <v>37</v>
      </c>
      <c r="D159" s="4">
        <f t="shared" si="18"/>
        <v>-27606.53</v>
      </c>
      <c r="E159" s="62" t="s">
        <v>41</v>
      </c>
      <c r="F159" s="65">
        <f t="shared" si="19"/>
        <v>3.708333333333333E-3</v>
      </c>
      <c r="G159" s="61" t="s">
        <v>38</v>
      </c>
      <c r="H159" s="2">
        <f t="shared" si="20"/>
        <v>225.59</v>
      </c>
      <c r="I159" s="2" t="s">
        <v>37</v>
      </c>
      <c r="J159" s="2">
        <f t="shared" si="21"/>
        <v>-25.59</v>
      </c>
      <c r="K159" s="2" t="s">
        <v>39</v>
      </c>
      <c r="L159" s="2">
        <f t="shared" si="22"/>
        <v>200</v>
      </c>
      <c r="M159" s="61" t="s">
        <v>39</v>
      </c>
      <c r="N159" s="2">
        <f t="shared" si="23"/>
        <v>-27832.12</v>
      </c>
      <c r="O159" s="2">
        <f t="shared" si="26"/>
        <v>-4896.2799999999979</v>
      </c>
      <c r="P159" s="63">
        <f t="shared" si="24"/>
        <v>-102.37</v>
      </c>
      <c r="S159" s="28"/>
    </row>
    <row r="160" spans="1:19" x14ac:dyDescent="0.3">
      <c r="A160" s="1">
        <v>142</v>
      </c>
      <c r="B160" s="2">
        <f t="shared" si="25"/>
        <v>-27832.12</v>
      </c>
      <c r="C160" s="61" t="s">
        <v>37</v>
      </c>
      <c r="D160" s="4">
        <f t="shared" si="18"/>
        <v>-27832.12</v>
      </c>
      <c r="E160" s="62" t="s">
        <v>41</v>
      </c>
      <c r="F160" s="65">
        <f t="shared" si="19"/>
        <v>3.708333333333333E-3</v>
      </c>
      <c r="G160" s="61" t="s">
        <v>38</v>
      </c>
      <c r="H160" s="2">
        <f t="shared" si="20"/>
        <v>225.8</v>
      </c>
      <c r="I160" s="2" t="s">
        <v>37</v>
      </c>
      <c r="J160" s="2">
        <f t="shared" si="21"/>
        <v>-25.8</v>
      </c>
      <c r="K160" s="2" t="s">
        <v>39</v>
      </c>
      <c r="L160" s="2">
        <f t="shared" si="22"/>
        <v>200</v>
      </c>
      <c r="M160" s="61" t="s">
        <v>39</v>
      </c>
      <c r="N160" s="2">
        <f t="shared" si="23"/>
        <v>-28057.919999999998</v>
      </c>
      <c r="O160" s="2">
        <f t="shared" si="26"/>
        <v>-4973.6899999999978</v>
      </c>
      <c r="P160" s="63">
        <f t="shared" si="24"/>
        <v>-103.21</v>
      </c>
      <c r="S160" s="28"/>
    </row>
    <row r="161" spans="1:19" x14ac:dyDescent="0.3">
      <c r="A161" s="1">
        <v>143</v>
      </c>
      <c r="B161" s="2">
        <f t="shared" si="25"/>
        <v>-28057.919999999998</v>
      </c>
      <c r="C161" s="61" t="s">
        <v>37</v>
      </c>
      <c r="D161" s="4">
        <f t="shared" si="18"/>
        <v>-28057.919999999998</v>
      </c>
      <c r="E161" s="62" t="s">
        <v>41</v>
      </c>
      <c r="F161" s="65">
        <f t="shared" si="19"/>
        <v>3.708333333333333E-3</v>
      </c>
      <c r="G161" s="61" t="s">
        <v>38</v>
      </c>
      <c r="H161" s="2">
        <f t="shared" si="20"/>
        <v>226.01</v>
      </c>
      <c r="I161" s="2" t="s">
        <v>37</v>
      </c>
      <c r="J161" s="2">
        <f t="shared" si="21"/>
        <v>-26.01</v>
      </c>
      <c r="K161" s="2" t="s">
        <v>39</v>
      </c>
      <c r="L161" s="2">
        <f t="shared" si="22"/>
        <v>200</v>
      </c>
      <c r="M161" s="61" t="s">
        <v>39</v>
      </c>
      <c r="N161" s="2">
        <f t="shared" si="23"/>
        <v>-28283.93</v>
      </c>
      <c r="O161" s="2">
        <f t="shared" si="26"/>
        <v>-5051.7299999999977</v>
      </c>
      <c r="P161" s="63">
        <f t="shared" si="24"/>
        <v>-104.05</v>
      </c>
      <c r="S161" s="28"/>
    </row>
    <row r="162" spans="1:19" x14ac:dyDescent="0.3">
      <c r="A162" s="1">
        <v>144</v>
      </c>
      <c r="B162" s="2">
        <f t="shared" si="25"/>
        <v>-28283.93</v>
      </c>
      <c r="C162" s="61" t="s">
        <v>37</v>
      </c>
      <c r="D162" s="4">
        <f t="shared" si="18"/>
        <v>-28283.93</v>
      </c>
      <c r="E162" s="62" t="s">
        <v>41</v>
      </c>
      <c r="F162" s="65">
        <f t="shared" si="19"/>
        <v>3.708333333333333E-3</v>
      </c>
      <c r="G162" s="61" t="s">
        <v>38</v>
      </c>
      <c r="H162" s="2">
        <f t="shared" si="20"/>
        <v>226.22</v>
      </c>
      <c r="I162" s="2" t="s">
        <v>37</v>
      </c>
      <c r="J162" s="2">
        <f t="shared" si="21"/>
        <v>-26.22</v>
      </c>
      <c r="K162" s="2" t="s">
        <v>39</v>
      </c>
      <c r="L162" s="2">
        <f t="shared" si="22"/>
        <v>200</v>
      </c>
      <c r="M162" s="61" t="s">
        <v>39</v>
      </c>
      <c r="N162" s="2">
        <f t="shared" si="23"/>
        <v>-28510.15</v>
      </c>
      <c r="O162" s="2">
        <f t="shared" si="26"/>
        <v>-5130.3999999999978</v>
      </c>
      <c r="P162" s="63">
        <f t="shared" si="24"/>
        <v>-104.89</v>
      </c>
      <c r="S162" s="28"/>
    </row>
    <row r="163" spans="1:19" x14ac:dyDescent="0.3">
      <c r="A163" s="1">
        <v>145</v>
      </c>
      <c r="B163" s="2">
        <f t="shared" si="25"/>
        <v>-28510.15</v>
      </c>
      <c r="C163" s="61" t="s">
        <v>37</v>
      </c>
      <c r="D163" s="4">
        <f t="shared" si="18"/>
        <v>-28510.15</v>
      </c>
      <c r="E163" s="62" t="s">
        <v>41</v>
      </c>
      <c r="F163" s="65">
        <f t="shared" si="19"/>
        <v>3.708333333333333E-3</v>
      </c>
      <c r="G163" s="61" t="s">
        <v>38</v>
      </c>
      <c r="H163" s="2">
        <f t="shared" si="20"/>
        <v>226.43</v>
      </c>
      <c r="I163" s="2" t="s">
        <v>37</v>
      </c>
      <c r="J163" s="2">
        <f t="shared" si="21"/>
        <v>-26.43</v>
      </c>
      <c r="K163" s="2" t="s">
        <v>39</v>
      </c>
      <c r="L163" s="2">
        <f t="shared" si="22"/>
        <v>200</v>
      </c>
      <c r="M163" s="61" t="s">
        <v>39</v>
      </c>
      <c r="N163" s="2">
        <f t="shared" si="23"/>
        <v>-28736.58</v>
      </c>
      <c r="O163" s="2">
        <f t="shared" si="26"/>
        <v>-5209.6999999999971</v>
      </c>
      <c r="P163" s="63">
        <f t="shared" si="24"/>
        <v>-105.73</v>
      </c>
      <c r="S163" s="28"/>
    </row>
    <row r="164" spans="1:19" x14ac:dyDescent="0.3">
      <c r="A164" s="1">
        <v>146</v>
      </c>
      <c r="B164" s="2">
        <f t="shared" si="25"/>
        <v>-28736.58</v>
      </c>
      <c r="C164" s="61" t="s">
        <v>37</v>
      </c>
      <c r="D164" s="4">
        <f t="shared" si="18"/>
        <v>-28736.58</v>
      </c>
      <c r="E164" s="62" t="s">
        <v>41</v>
      </c>
      <c r="F164" s="65">
        <f t="shared" si="19"/>
        <v>3.708333333333333E-3</v>
      </c>
      <c r="G164" s="61" t="s">
        <v>38</v>
      </c>
      <c r="H164" s="2">
        <f t="shared" si="20"/>
        <v>226.64</v>
      </c>
      <c r="I164" s="2" t="s">
        <v>37</v>
      </c>
      <c r="J164" s="2">
        <f t="shared" si="21"/>
        <v>-26.64</v>
      </c>
      <c r="K164" s="2" t="s">
        <v>39</v>
      </c>
      <c r="L164" s="2">
        <f t="shared" si="22"/>
        <v>200</v>
      </c>
      <c r="M164" s="61" t="s">
        <v>39</v>
      </c>
      <c r="N164" s="2">
        <f t="shared" si="23"/>
        <v>-28963.22</v>
      </c>
      <c r="O164" s="2">
        <f t="shared" si="26"/>
        <v>-5289.6199999999972</v>
      </c>
      <c r="P164" s="63">
        <f t="shared" si="24"/>
        <v>-106.56</v>
      </c>
      <c r="S164" s="28"/>
    </row>
    <row r="165" spans="1:19" x14ac:dyDescent="0.3">
      <c r="A165" s="1">
        <v>147</v>
      </c>
      <c r="B165" s="2">
        <f t="shared" si="25"/>
        <v>-28963.22</v>
      </c>
      <c r="C165" s="61" t="s">
        <v>37</v>
      </c>
      <c r="D165" s="4">
        <f t="shared" si="18"/>
        <v>-28963.22</v>
      </c>
      <c r="E165" s="62" t="s">
        <v>41</v>
      </c>
      <c r="F165" s="65">
        <f t="shared" si="19"/>
        <v>3.708333333333333E-3</v>
      </c>
      <c r="G165" s="61" t="s">
        <v>38</v>
      </c>
      <c r="H165" s="2">
        <f t="shared" si="20"/>
        <v>226.85</v>
      </c>
      <c r="I165" s="2" t="s">
        <v>37</v>
      </c>
      <c r="J165" s="2">
        <f t="shared" si="21"/>
        <v>-26.85</v>
      </c>
      <c r="K165" s="2" t="s">
        <v>39</v>
      </c>
      <c r="L165" s="2">
        <f t="shared" si="22"/>
        <v>200</v>
      </c>
      <c r="M165" s="61" t="s">
        <v>39</v>
      </c>
      <c r="N165" s="2">
        <f t="shared" si="23"/>
        <v>-29190.07</v>
      </c>
      <c r="O165" s="2">
        <f t="shared" si="26"/>
        <v>-5370.1799999999967</v>
      </c>
      <c r="P165" s="63">
        <f t="shared" si="24"/>
        <v>-107.41</v>
      </c>
      <c r="S165" s="28"/>
    </row>
    <row r="166" spans="1:19" x14ac:dyDescent="0.3">
      <c r="A166" s="1">
        <v>148</v>
      </c>
      <c r="B166" s="2">
        <f t="shared" si="25"/>
        <v>-29190.07</v>
      </c>
      <c r="C166" s="61" t="s">
        <v>37</v>
      </c>
      <c r="D166" s="4">
        <f t="shared" si="18"/>
        <v>-29190.07</v>
      </c>
      <c r="E166" s="62" t="s">
        <v>41</v>
      </c>
      <c r="F166" s="65">
        <f t="shared" si="19"/>
        <v>3.708333333333333E-3</v>
      </c>
      <c r="G166" s="61" t="s">
        <v>38</v>
      </c>
      <c r="H166" s="2">
        <f t="shared" si="20"/>
        <v>227.06</v>
      </c>
      <c r="I166" s="2" t="s">
        <v>37</v>
      </c>
      <c r="J166" s="2">
        <f t="shared" si="21"/>
        <v>-27.06</v>
      </c>
      <c r="K166" s="2" t="s">
        <v>39</v>
      </c>
      <c r="L166" s="2">
        <f t="shared" si="22"/>
        <v>200</v>
      </c>
      <c r="M166" s="61" t="s">
        <v>39</v>
      </c>
      <c r="N166" s="2">
        <f t="shared" si="23"/>
        <v>-29417.13</v>
      </c>
      <c r="O166" s="2">
        <f t="shared" si="26"/>
        <v>-5451.3699999999963</v>
      </c>
      <c r="P166" s="63">
        <f t="shared" si="24"/>
        <v>-108.25</v>
      </c>
      <c r="S166" s="28"/>
    </row>
    <row r="167" spans="1:19" x14ac:dyDescent="0.3">
      <c r="A167" s="1">
        <v>149</v>
      </c>
      <c r="B167" s="2">
        <f t="shared" si="25"/>
        <v>-29417.13</v>
      </c>
      <c r="C167" s="61" t="s">
        <v>37</v>
      </c>
      <c r="D167" s="4">
        <f t="shared" si="18"/>
        <v>-29417.13</v>
      </c>
      <c r="E167" s="62" t="s">
        <v>41</v>
      </c>
      <c r="F167" s="65">
        <f t="shared" si="19"/>
        <v>3.708333333333333E-3</v>
      </c>
      <c r="G167" s="61" t="s">
        <v>38</v>
      </c>
      <c r="H167" s="2">
        <f t="shared" si="20"/>
        <v>227.27</v>
      </c>
      <c r="I167" s="2" t="s">
        <v>37</v>
      </c>
      <c r="J167" s="2">
        <f t="shared" si="21"/>
        <v>-27.27</v>
      </c>
      <c r="K167" s="2" t="s">
        <v>39</v>
      </c>
      <c r="L167" s="2">
        <f t="shared" si="22"/>
        <v>200</v>
      </c>
      <c r="M167" s="61" t="s">
        <v>39</v>
      </c>
      <c r="N167" s="2">
        <f t="shared" si="23"/>
        <v>-29644.400000000001</v>
      </c>
      <c r="O167" s="2">
        <f t="shared" si="26"/>
        <v>-5533.189999999996</v>
      </c>
      <c r="P167" s="63">
        <f t="shared" si="24"/>
        <v>-109.09</v>
      </c>
      <c r="S167" s="28"/>
    </row>
    <row r="168" spans="1:19" x14ac:dyDescent="0.3">
      <c r="A168" s="1">
        <v>150</v>
      </c>
      <c r="B168" s="2">
        <f t="shared" si="25"/>
        <v>-29644.400000000001</v>
      </c>
      <c r="C168" s="61" t="s">
        <v>37</v>
      </c>
      <c r="D168" s="4">
        <f t="shared" si="18"/>
        <v>-29644.400000000001</v>
      </c>
      <c r="E168" s="62" t="s">
        <v>41</v>
      </c>
      <c r="F168" s="65">
        <f t="shared" si="19"/>
        <v>3.708333333333333E-3</v>
      </c>
      <c r="G168" s="61" t="s">
        <v>38</v>
      </c>
      <c r="H168" s="2">
        <f t="shared" si="20"/>
        <v>227.48</v>
      </c>
      <c r="I168" s="2" t="s">
        <v>37</v>
      </c>
      <c r="J168" s="2">
        <f t="shared" si="21"/>
        <v>-27.48</v>
      </c>
      <c r="K168" s="2" t="s">
        <v>39</v>
      </c>
      <c r="L168" s="2">
        <f t="shared" si="22"/>
        <v>200</v>
      </c>
      <c r="M168" s="61" t="s">
        <v>39</v>
      </c>
      <c r="N168" s="2">
        <f t="shared" si="23"/>
        <v>-29871.88</v>
      </c>
      <c r="O168" s="2">
        <f t="shared" si="26"/>
        <v>-5615.6399999999967</v>
      </c>
      <c r="P168" s="63">
        <f t="shared" si="24"/>
        <v>-109.93</v>
      </c>
      <c r="S168" s="28"/>
    </row>
    <row r="169" spans="1:19" x14ac:dyDescent="0.3">
      <c r="A169" s="1">
        <v>151</v>
      </c>
      <c r="B169" s="2">
        <f t="shared" si="25"/>
        <v>-29871.88</v>
      </c>
      <c r="C169" s="61" t="s">
        <v>37</v>
      </c>
      <c r="D169" s="4">
        <f t="shared" si="18"/>
        <v>-29871.88</v>
      </c>
      <c r="E169" s="62" t="s">
        <v>41</v>
      </c>
      <c r="F169" s="65">
        <f t="shared" si="19"/>
        <v>3.708333333333333E-3</v>
      </c>
      <c r="G169" s="61" t="s">
        <v>38</v>
      </c>
      <c r="H169" s="2">
        <f t="shared" si="20"/>
        <v>227.69</v>
      </c>
      <c r="I169" s="2" t="s">
        <v>37</v>
      </c>
      <c r="J169" s="2">
        <f t="shared" si="21"/>
        <v>-27.69</v>
      </c>
      <c r="K169" s="2" t="s">
        <v>39</v>
      </c>
      <c r="L169" s="2">
        <f t="shared" si="22"/>
        <v>200</v>
      </c>
      <c r="M169" s="61" t="s">
        <v>39</v>
      </c>
      <c r="N169" s="2">
        <f t="shared" si="23"/>
        <v>-30099.57</v>
      </c>
      <c r="O169" s="2">
        <f t="shared" si="26"/>
        <v>-5698.7199999999975</v>
      </c>
      <c r="P169" s="63">
        <f t="shared" si="24"/>
        <v>-110.77</v>
      </c>
      <c r="S169" s="28"/>
    </row>
    <row r="170" spans="1:19" x14ac:dyDescent="0.3">
      <c r="A170" s="1">
        <v>152</v>
      </c>
      <c r="B170" s="2">
        <f t="shared" si="25"/>
        <v>-30099.57</v>
      </c>
      <c r="C170" s="61" t="s">
        <v>37</v>
      </c>
      <c r="D170" s="4">
        <f t="shared" si="18"/>
        <v>-30099.57</v>
      </c>
      <c r="E170" s="62" t="s">
        <v>41</v>
      </c>
      <c r="F170" s="65">
        <f t="shared" si="19"/>
        <v>3.708333333333333E-3</v>
      </c>
      <c r="G170" s="61" t="s">
        <v>38</v>
      </c>
      <c r="H170" s="2">
        <f t="shared" si="20"/>
        <v>227.9</v>
      </c>
      <c r="I170" s="2" t="s">
        <v>37</v>
      </c>
      <c r="J170" s="2">
        <f t="shared" si="21"/>
        <v>-27.9</v>
      </c>
      <c r="K170" s="2" t="s">
        <v>39</v>
      </c>
      <c r="L170" s="2">
        <f t="shared" si="22"/>
        <v>200</v>
      </c>
      <c r="M170" s="61" t="s">
        <v>39</v>
      </c>
      <c r="N170" s="2">
        <f t="shared" si="23"/>
        <v>-30327.47</v>
      </c>
      <c r="O170" s="2">
        <f t="shared" si="26"/>
        <v>-5782.4399999999978</v>
      </c>
      <c r="P170" s="63">
        <f t="shared" si="24"/>
        <v>-111.62</v>
      </c>
      <c r="S170" s="28"/>
    </row>
    <row r="171" spans="1:19" x14ac:dyDescent="0.3">
      <c r="A171" s="1">
        <v>153</v>
      </c>
      <c r="B171" s="2">
        <f t="shared" si="25"/>
        <v>-30327.47</v>
      </c>
      <c r="C171" s="61" t="s">
        <v>37</v>
      </c>
      <c r="D171" s="4">
        <f t="shared" si="18"/>
        <v>-30327.47</v>
      </c>
      <c r="E171" s="62" t="s">
        <v>41</v>
      </c>
      <c r="F171" s="65">
        <f t="shared" si="19"/>
        <v>3.708333333333333E-3</v>
      </c>
      <c r="G171" s="61" t="s">
        <v>38</v>
      </c>
      <c r="H171" s="2">
        <f t="shared" si="20"/>
        <v>228.12</v>
      </c>
      <c r="I171" s="2" t="s">
        <v>37</v>
      </c>
      <c r="J171" s="2">
        <f t="shared" si="21"/>
        <v>-28.12</v>
      </c>
      <c r="K171" s="2" t="s">
        <v>39</v>
      </c>
      <c r="L171" s="2">
        <f t="shared" si="22"/>
        <v>200</v>
      </c>
      <c r="M171" s="61" t="s">
        <v>39</v>
      </c>
      <c r="N171" s="2">
        <f t="shared" si="23"/>
        <v>-30555.59</v>
      </c>
      <c r="O171" s="2">
        <f t="shared" si="26"/>
        <v>-5866.7799999999979</v>
      </c>
      <c r="P171" s="63">
        <f t="shared" si="24"/>
        <v>-112.46</v>
      </c>
      <c r="S171" s="28"/>
    </row>
    <row r="172" spans="1:19" x14ac:dyDescent="0.3">
      <c r="A172" s="1">
        <v>154</v>
      </c>
      <c r="B172" s="2">
        <f t="shared" si="25"/>
        <v>-30555.59</v>
      </c>
      <c r="C172" s="61" t="s">
        <v>37</v>
      </c>
      <c r="D172" s="4">
        <f t="shared" si="18"/>
        <v>-30555.59</v>
      </c>
      <c r="E172" s="62" t="s">
        <v>41</v>
      </c>
      <c r="F172" s="65">
        <f t="shared" si="19"/>
        <v>3.708333333333333E-3</v>
      </c>
      <c r="G172" s="61" t="s">
        <v>38</v>
      </c>
      <c r="H172" s="2">
        <f t="shared" si="20"/>
        <v>228.32999999999998</v>
      </c>
      <c r="I172" s="2" t="s">
        <v>37</v>
      </c>
      <c r="J172" s="2">
        <f t="shared" si="21"/>
        <v>-28.33</v>
      </c>
      <c r="K172" s="2" t="s">
        <v>39</v>
      </c>
      <c r="L172" s="2">
        <f t="shared" si="22"/>
        <v>200</v>
      </c>
      <c r="M172" s="61" t="s">
        <v>39</v>
      </c>
      <c r="N172" s="2">
        <f t="shared" si="23"/>
        <v>-30783.919999999998</v>
      </c>
      <c r="O172" s="2">
        <f t="shared" si="26"/>
        <v>-5951.7599999999984</v>
      </c>
      <c r="P172" s="63">
        <f t="shared" si="24"/>
        <v>-113.31</v>
      </c>
      <c r="S172" s="28"/>
    </row>
    <row r="173" spans="1:19" x14ac:dyDescent="0.3">
      <c r="A173" s="1">
        <v>155</v>
      </c>
      <c r="B173" s="2">
        <f t="shared" si="25"/>
        <v>-30783.919999999998</v>
      </c>
      <c r="C173" s="61" t="s">
        <v>37</v>
      </c>
      <c r="D173" s="4">
        <f t="shared" si="18"/>
        <v>-30783.919999999998</v>
      </c>
      <c r="E173" s="62" t="s">
        <v>41</v>
      </c>
      <c r="F173" s="65">
        <f t="shared" si="19"/>
        <v>3.708333333333333E-3</v>
      </c>
      <c r="G173" s="61" t="s">
        <v>38</v>
      </c>
      <c r="H173" s="2">
        <f t="shared" si="20"/>
        <v>228.54</v>
      </c>
      <c r="I173" s="2" t="s">
        <v>37</v>
      </c>
      <c r="J173" s="2">
        <f t="shared" si="21"/>
        <v>-28.54</v>
      </c>
      <c r="K173" s="2" t="s">
        <v>39</v>
      </c>
      <c r="L173" s="2">
        <f t="shared" si="22"/>
        <v>200</v>
      </c>
      <c r="M173" s="61" t="s">
        <v>39</v>
      </c>
      <c r="N173" s="2">
        <f t="shared" si="23"/>
        <v>-31012.46</v>
      </c>
      <c r="O173" s="2">
        <f t="shared" si="26"/>
        <v>-6037.3799999999983</v>
      </c>
      <c r="P173" s="63">
        <f t="shared" si="24"/>
        <v>-114.16</v>
      </c>
      <c r="S173" s="28"/>
    </row>
    <row r="174" spans="1:19" x14ac:dyDescent="0.3">
      <c r="A174" s="1">
        <v>156</v>
      </c>
      <c r="B174" s="2">
        <f t="shared" si="25"/>
        <v>-31012.46</v>
      </c>
      <c r="C174" s="61" t="s">
        <v>37</v>
      </c>
      <c r="D174" s="4">
        <f t="shared" si="18"/>
        <v>-31012.46</v>
      </c>
      <c r="E174" s="62" t="s">
        <v>41</v>
      </c>
      <c r="F174" s="65">
        <f t="shared" si="19"/>
        <v>3.708333333333333E-3</v>
      </c>
      <c r="G174" s="61" t="s">
        <v>38</v>
      </c>
      <c r="H174" s="2">
        <f t="shared" si="20"/>
        <v>228.75</v>
      </c>
      <c r="I174" s="2" t="s">
        <v>37</v>
      </c>
      <c r="J174" s="2">
        <f t="shared" si="21"/>
        <v>-28.75</v>
      </c>
      <c r="K174" s="2" t="s">
        <v>39</v>
      </c>
      <c r="L174" s="2">
        <f t="shared" si="22"/>
        <v>200</v>
      </c>
      <c r="M174" s="61" t="s">
        <v>39</v>
      </c>
      <c r="N174" s="2">
        <f t="shared" si="23"/>
        <v>-31241.21</v>
      </c>
      <c r="O174" s="2">
        <f t="shared" si="26"/>
        <v>-6123.6299999999983</v>
      </c>
      <c r="P174" s="63">
        <f t="shared" si="24"/>
        <v>-115</v>
      </c>
      <c r="S174" s="28"/>
    </row>
    <row r="175" spans="1:19" x14ac:dyDescent="0.3">
      <c r="A175" s="1">
        <v>157</v>
      </c>
      <c r="B175" s="2">
        <f t="shared" si="25"/>
        <v>-31241.21</v>
      </c>
      <c r="C175" s="61" t="s">
        <v>37</v>
      </c>
      <c r="D175" s="4">
        <f t="shared" si="18"/>
        <v>-31241.21</v>
      </c>
      <c r="E175" s="62" t="s">
        <v>41</v>
      </c>
      <c r="F175" s="65">
        <f t="shared" si="19"/>
        <v>3.708333333333333E-3</v>
      </c>
      <c r="G175" s="61" t="s">
        <v>38</v>
      </c>
      <c r="H175" s="2">
        <f t="shared" si="20"/>
        <v>228.96</v>
      </c>
      <c r="I175" s="2" t="s">
        <v>37</v>
      </c>
      <c r="J175" s="2">
        <f t="shared" si="21"/>
        <v>-28.96</v>
      </c>
      <c r="K175" s="2" t="s">
        <v>39</v>
      </c>
      <c r="L175" s="2">
        <f t="shared" si="22"/>
        <v>200</v>
      </c>
      <c r="M175" s="61" t="s">
        <v>39</v>
      </c>
      <c r="N175" s="2">
        <f t="shared" si="23"/>
        <v>-31470.17</v>
      </c>
      <c r="O175" s="2">
        <f t="shared" si="26"/>
        <v>-6210.5199999999986</v>
      </c>
      <c r="P175" s="63">
        <f t="shared" si="24"/>
        <v>-115.85</v>
      </c>
      <c r="S175" s="28"/>
    </row>
    <row r="176" spans="1:19" x14ac:dyDescent="0.3">
      <c r="A176" s="1">
        <v>158</v>
      </c>
      <c r="B176" s="2">
        <f t="shared" si="25"/>
        <v>-31470.17</v>
      </c>
      <c r="C176" s="61" t="s">
        <v>37</v>
      </c>
      <c r="D176" s="4">
        <f t="shared" si="18"/>
        <v>-31470.17</v>
      </c>
      <c r="E176" s="62" t="s">
        <v>41</v>
      </c>
      <c r="F176" s="65">
        <f t="shared" si="19"/>
        <v>3.708333333333333E-3</v>
      </c>
      <c r="G176" s="61" t="s">
        <v>38</v>
      </c>
      <c r="H176" s="2">
        <f t="shared" si="20"/>
        <v>229.18</v>
      </c>
      <c r="I176" s="2" t="s">
        <v>37</v>
      </c>
      <c r="J176" s="2">
        <f t="shared" si="21"/>
        <v>-29.18</v>
      </c>
      <c r="K176" s="2" t="s">
        <v>39</v>
      </c>
      <c r="L176" s="2">
        <f t="shared" si="22"/>
        <v>200</v>
      </c>
      <c r="M176" s="61" t="s">
        <v>39</v>
      </c>
      <c r="N176" s="2">
        <f t="shared" si="23"/>
        <v>-31699.35</v>
      </c>
      <c r="O176" s="2">
        <f t="shared" si="26"/>
        <v>-6298.0399999999981</v>
      </c>
      <c r="P176" s="63">
        <f t="shared" si="24"/>
        <v>-116.7</v>
      </c>
      <c r="S176" s="28"/>
    </row>
    <row r="177" spans="1:19" x14ac:dyDescent="0.3">
      <c r="A177" s="1">
        <v>159</v>
      </c>
      <c r="B177" s="2">
        <f t="shared" si="25"/>
        <v>-31699.35</v>
      </c>
      <c r="C177" s="61" t="s">
        <v>37</v>
      </c>
      <c r="D177" s="4">
        <f t="shared" si="18"/>
        <v>-31699.35</v>
      </c>
      <c r="E177" s="62" t="s">
        <v>41</v>
      </c>
      <c r="F177" s="65">
        <f t="shared" si="19"/>
        <v>3.708333333333333E-3</v>
      </c>
      <c r="G177" s="61" t="s">
        <v>38</v>
      </c>
      <c r="H177" s="2">
        <f t="shared" si="20"/>
        <v>229.39</v>
      </c>
      <c r="I177" s="2" t="s">
        <v>37</v>
      </c>
      <c r="J177" s="2">
        <f t="shared" si="21"/>
        <v>-29.39</v>
      </c>
      <c r="K177" s="2" t="s">
        <v>39</v>
      </c>
      <c r="L177" s="2">
        <f t="shared" si="22"/>
        <v>200</v>
      </c>
      <c r="M177" s="61" t="s">
        <v>39</v>
      </c>
      <c r="N177" s="2">
        <f t="shared" si="23"/>
        <v>-31928.74</v>
      </c>
      <c r="O177" s="2">
        <f t="shared" si="26"/>
        <v>-6386.199999999998</v>
      </c>
      <c r="P177" s="63">
        <f t="shared" si="24"/>
        <v>-117.55</v>
      </c>
      <c r="S177" s="28"/>
    </row>
    <row r="178" spans="1:19" x14ac:dyDescent="0.3">
      <c r="A178" s="1">
        <v>160</v>
      </c>
      <c r="B178" s="2">
        <f t="shared" si="25"/>
        <v>-31928.74</v>
      </c>
      <c r="C178" s="61" t="s">
        <v>37</v>
      </c>
      <c r="D178" s="4">
        <f t="shared" si="18"/>
        <v>-31928.74</v>
      </c>
      <c r="E178" s="62" t="s">
        <v>41</v>
      </c>
      <c r="F178" s="65">
        <f t="shared" si="19"/>
        <v>3.708333333333333E-3</v>
      </c>
      <c r="G178" s="61" t="s">
        <v>38</v>
      </c>
      <c r="H178" s="2">
        <f t="shared" si="20"/>
        <v>229.6</v>
      </c>
      <c r="I178" s="2" t="s">
        <v>37</v>
      </c>
      <c r="J178" s="2">
        <f t="shared" si="21"/>
        <v>-29.6</v>
      </c>
      <c r="K178" s="2" t="s">
        <v>39</v>
      </c>
      <c r="L178" s="2">
        <f t="shared" si="22"/>
        <v>200</v>
      </c>
      <c r="M178" s="61" t="s">
        <v>39</v>
      </c>
      <c r="N178" s="2">
        <f t="shared" si="23"/>
        <v>-32158.34</v>
      </c>
      <c r="O178" s="2">
        <f t="shared" si="26"/>
        <v>-6474.9999999999973</v>
      </c>
      <c r="P178" s="63">
        <f t="shared" si="24"/>
        <v>-118.4</v>
      </c>
      <c r="S178" s="28"/>
    </row>
    <row r="179" spans="1:19" x14ac:dyDescent="0.3">
      <c r="A179" s="1">
        <v>161</v>
      </c>
      <c r="B179" s="2">
        <f t="shared" si="25"/>
        <v>-32158.34</v>
      </c>
      <c r="C179" s="61" t="s">
        <v>37</v>
      </c>
      <c r="D179" s="4">
        <f t="shared" si="18"/>
        <v>-32158.34</v>
      </c>
      <c r="E179" s="62" t="s">
        <v>41</v>
      </c>
      <c r="F179" s="65">
        <f t="shared" si="19"/>
        <v>3.708333333333333E-3</v>
      </c>
      <c r="G179" s="61" t="s">
        <v>38</v>
      </c>
      <c r="H179" s="2">
        <f t="shared" si="20"/>
        <v>229.81</v>
      </c>
      <c r="I179" s="2" t="s">
        <v>37</v>
      </c>
      <c r="J179" s="2">
        <f t="shared" si="21"/>
        <v>-29.81</v>
      </c>
      <c r="K179" s="2" t="s">
        <v>39</v>
      </c>
      <c r="L179" s="2">
        <f t="shared" si="22"/>
        <v>200</v>
      </c>
      <c r="M179" s="61" t="s">
        <v>39</v>
      </c>
      <c r="N179" s="2">
        <f t="shared" si="23"/>
        <v>-32388.15</v>
      </c>
      <c r="O179" s="2">
        <f t="shared" si="26"/>
        <v>-6564.4399999999969</v>
      </c>
      <c r="P179" s="63">
        <f t="shared" si="24"/>
        <v>-119.25</v>
      </c>
      <c r="S179" s="28"/>
    </row>
    <row r="180" spans="1:19" x14ac:dyDescent="0.3">
      <c r="A180" s="1">
        <v>162</v>
      </c>
      <c r="B180" s="2">
        <f t="shared" si="25"/>
        <v>-32388.15</v>
      </c>
      <c r="C180" s="61" t="s">
        <v>37</v>
      </c>
      <c r="D180" s="4">
        <f t="shared" si="18"/>
        <v>-32388.15</v>
      </c>
      <c r="E180" s="62" t="s">
        <v>41</v>
      </c>
      <c r="F180" s="65">
        <f t="shared" si="19"/>
        <v>3.708333333333333E-3</v>
      </c>
      <c r="G180" s="61" t="s">
        <v>38</v>
      </c>
      <c r="H180" s="2">
        <f t="shared" si="20"/>
        <v>230.03</v>
      </c>
      <c r="I180" s="2" t="s">
        <v>37</v>
      </c>
      <c r="J180" s="2">
        <f t="shared" si="21"/>
        <v>-30.03</v>
      </c>
      <c r="K180" s="2" t="s">
        <v>39</v>
      </c>
      <c r="L180" s="2">
        <f t="shared" si="22"/>
        <v>200</v>
      </c>
      <c r="M180" s="61" t="s">
        <v>39</v>
      </c>
      <c r="N180" s="2">
        <f t="shared" si="23"/>
        <v>-32618.18</v>
      </c>
      <c r="O180" s="2">
        <f t="shared" si="26"/>
        <v>-6654.5199999999968</v>
      </c>
      <c r="P180" s="63">
        <f t="shared" si="24"/>
        <v>-120.11</v>
      </c>
      <c r="S180" s="28"/>
    </row>
    <row r="181" spans="1:19" x14ac:dyDescent="0.3">
      <c r="A181" s="1">
        <v>163</v>
      </c>
      <c r="B181" s="2">
        <f t="shared" si="25"/>
        <v>-32618.18</v>
      </c>
      <c r="C181" s="61" t="s">
        <v>37</v>
      </c>
      <c r="D181" s="4">
        <f t="shared" si="18"/>
        <v>-32618.18</v>
      </c>
      <c r="E181" s="62" t="s">
        <v>41</v>
      </c>
      <c r="F181" s="65">
        <f t="shared" si="19"/>
        <v>3.708333333333333E-3</v>
      </c>
      <c r="G181" s="61" t="s">
        <v>38</v>
      </c>
      <c r="H181" s="2">
        <f t="shared" si="20"/>
        <v>230.24</v>
      </c>
      <c r="I181" s="2" t="s">
        <v>37</v>
      </c>
      <c r="J181" s="2">
        <f t="shared" si="21"/>
        <v>-30.24</v>
      </c>
      <c r="K181" s="2" t="s">
        <v>39</v>
      </c>
      <c r="L181" s="2">
        <f t="shared" si="22"/>
        <v>200</v>
      </c>
      <c r="M181" s="61" t="s">
        <v>39</v>
      </c>
      <c r="N181" s="2">
        <f t="shared" si="23"/>
        <v>-32848.42</v>
      </c>
      <c r="O181" s="2">
        <f t="shared" si="26"/>
        <v>-6745.2399999999971</v>
      </c>
      <c r="P181" s="63">
        <f t="shared" si="24"/>
        <v>-120.96</v>
      </c>
      <c r="S181" s="28"/>
    </row>
    <row r="182" spans="1:19" x14ac:dyDescent="0.3">
      <c r="A182" s="1">
        <v>164</v>
      </c>
      <c r="B182" s="2">
        <f t="shared" si="25"/>
        <v>-32848.42</v>
      </c>
      <c r="C182" s="61" t="s">
        <v>37</v>
      </c>
      <c r="D182" s="4">
        <f t="shared" si="18"/>
        <v>-32848.42</v>
      </c>
      <c r="E182" s="62" t="s">
        <v>41</v>
      </c>
      <c r="F182" s="65">
        <f t="shared" si="19"/>
        <v>3.708333333333333E-3</v>
      </c>
      <c r="G182" s="61" t="s">
        <v>38</v>
      </c>
      <c r="H182" s="2">
        <f t="shared" si="20"/>
        <v>230.45</v>
      </c>
      <c r="I182" s="2" t="s">
        <v>37</v>
      </c>
      <c r="J182" s="2">
        <f t="shared" si="21"/>
        <v>-30.45</v>
      </c>
      <c r="K182" s="2" t="s">
        <v>39</v>
      </c>
      <c r="L182" s="2">
        <f t="shared" si="22"/>
        <v>200</v>
      </c>
      <c r="M182" s="61" t="s">
        <v>39</v>
      </c>
      <c r="N182" s="2">
        <f t="shared" si="23"/>
        <v>-33078.870000000003</v>
      </c>
      <c r="O182" s="2">
        <f t="shared" si="26"/>
        <v>-6836.5999999999976</v>
      </c>
      <c r="P182" s="63">
        <f t="shared" si="24"/>
        <v>-121.81</v>
      </c>
      <c r="S182" s="28"/>
    </row>
    <row r="183" spans="1:19" x14ac:dyDescent="0.3">
      <c r="A183" s="1">
        <v>165</v>
      </c>
      <c r="B183" s="2">
        <f t="shared" si="25"/>
        <v>-33078.870000000003</v>
      </c>
      <c r="C183" s="61" t="s">
        <v>37</v>
      </c>
      <c r="D183" s="4">
        <f t="shared" si="18"/>
        <v>-33078.870000000003</v>
      </c>
      <c r="E183" s="62" t="s">
        <v>41</v>
      </c>
      <c r="F183" s="65">
        <f t="shared" si="19"/>
        <v>3.708333333333333E-3</v>
      </c>
      <c r="G183" s="61" t="s">
        <v>38</v>
      </c>
      <c r="H183" s="2">
        <f t="shared" si="20"/>
        <v>230.67000000000002</v>
      </c>
      <c r="I183" s="2" t="s">
        <v>37</v>
      </c>
      <c r="J183" s="2">
        <f t="shared" si="21"/>
        <v>-30.67</v>
      </c>
      <c r="K183" s="2" t="s">
        <v>39</v>
      </c>
      <c r="L183" s="2">
        <f t="shared" si="22"/>
        <v>200</v>
      </c>
      <c r="M183" s="61" t="s">
        <v>39</v>
      </c>
      <c r="N183" s="2">
        <f t="shared" si="23"/>
        <v>-33309.54</v>
      </c>
      <c r="O183" s="2">
        <f t="shared" si="26"/>
        <v>-6928.5999999999976</v>
      </c>
      <c r="P183" s="63">
        <f t="shared" si="24"/>
        <v>-122.67</v>
      </c>
      <c r="S183" s="28"/>
    </row>
    <row r="184" spans="1:19" x14ac:dyDescent="0.3">
      <c r="A184" s="1">
        <v>166</v>
      </c>
      <c r="B184" s="2">
        <f t="shared" si="25"/>
        <v>-33309.54</v>
      </c>
      <c r="C184" s="61" t="s">
        <v>37</v>
      </c>
      <c r="D184" s="4">
        <f t="shared" si="18"/>
        <v>-33309.54</v>
      </c>
      <c r="E184" s="62" t="s">
        <v>41</v>
      </c>
      <c r="F184" s="65">
        <f t="shared" si="19"/>
        <v>3.708333333333333E-3</v>
      </c>
      <c r="G184" s="61" t="s">
        <v>38</v>
      </c>
      <c r="H184" s="2">
        <f t="shared" si="20"/>
        <v>230.88</v>
      </c>
      <c r="I184" s="2" t="s">
        <v>37</v>
      </c>
      <c r="J184" s="2">
        <f t="shared" si="21"/>
        <v>-30.88</v>
      </c>
      <c r="K184" s="2" t="s">
        <v>39</v>
      </c>
      <c r="L184" s="2">
        <f t="shared" si="22"/>
        <v>200</v>
      </c>
      <c r="M184" s="61" t="s">
        <v>39</v>
      </c>
      <c r="N184" s="2">
        <f t="shared" si="23"/>
        <v>-33540.42</v>
      </c>
      <c r="O184" s="2">
        <f t="shared" si="26"/>
        <v>-7021.239999999998</v>
      </c>
      <c r="P184" s="63">
        <f t="shared" si="24"/>
        <v>-123.52</v>
      </c>
      <c r="S184" s="28"/>
    </row>
    <row r="185" spans="1:19" x14ac:dyDescent="0.3">
      <c r="A185" s="1">
        <v>167</v>
      </c>
      <c r="B185" s="2">
        <f t="shared" si="25"/>
        <v>-33540.42</v>
      </c>
      <c r="C185" s="61" t="s">
        <v>37</v>
      </c>
      <c r="D185" s="4">
        <f t="shared" si="18"/>
        <v>-33540.42</v>
      </c>
      <c r="E185" s="62" t="s">
        <v>41</v>
      </c>
      <c r="F185" s="65">
        <f t="shared" si="19"/>
        <v>3.708333333333333E-3</v>
      </c>
      <c r="G185" s="61" t="s">
        <v>38</v>
      </c>
      <c r="H185" s="2">
        <f t="shared" si="20"/>
        <v>231.09</v>
      </c>
      <c r="I185" s="2" t="s">
        <v>37</v>
      </c>
      <c r="J185" s="2">
        <f t="shared" si="21"/>
        <v>-31.09</v>
      </c>
      <c r="K185" s="2" t="s">
        <v>39</v>
      </c>
      <c r="L185" s="2">
        <f t="shared" si="22"/>
        <v>200</v>
      </c>
      <c r="M185" s="61" t="s">
        <v>39</v>
      </c>
      <c r="N185" s="2">
        <f t="shared" si="23"/>
        <v>-33771.51</v>
      </c>
      <c r="O185" s="2">
        <f t="shared" si="26"/>
        <v>-7114.5299999999979</v>
      </c>
      <c r="P185" s="63">
        <f t="shared" si="24"/>
        <v>-124.38</v>
      </c>
      <c r="S185" s="28"/>
    </row>
    <row r="186" spans="1:19" x14ac:dyDescent="0.3">
      <c r="A186" s="1">
        <v>168</v>
      </c>
      <c r="B186" s="2">
        <f t="shared" si="25"/>
        <v>-33771.51</v>
      </c>
      <c r="C186" s="61" t="s">
        <v>37</v>
      </c>
      <c r="D186" s="4">
        <f t="shared" si="18"/>
        <v>-33771.51</v>
      </c>
      <c r="E186" s="62" t="s">
        <v>41</v>
      </c>
      <c r="F186" s="65">
        <f t="shared" si="19"/>
        <v>3.708333333333333E-3</v>
      </c>
      <c r="G186" s="61" t="s">
        <v>38</v>
      </c>
      <c r="H186" s="2">
        <f t="shared" si="20"/>
        <v>231.31</v>
      </c>
      <c r="I186" s="2" t="s">
        <v>37</v>
      </c>
      <c r="J186" s="2">
        <f t="shared" si="21"/>
        <v>-31.31</v>
      </c>
      <c r="K186" s="2" t="s">
        <v>39</v>
      </c>
      <c r="L186" s="2">
        <f t="shared" si="22"/>
        <v>200</v>
      </c>
      <c r="M186" s="61" t="s">
        <v>39</v>
      </c>
      <c r="N186" s="2">
        <f t="shared" si="23"/>
        <v>-34002.82</v>
      </c>
      <c r="O186" s="2">
        <f t="shared" si="26"/>
        <v>-7208.4599999999973</v>
      </c>
      <c r="P186" s="63">
        <f t="shared" si="24"/>
        <v>-125.24</v>
      </c>
      <c r="S186" s="28"/>
    </row>
    <row r="187" spans="1:19" x14ac:dyDescent="0.3">
      <c r="A187" s="1">
        <v>169</v>
      </c>
      <c r="B187" s="2">
        <f t="shared" si="25"/>
        <v>-34002.82</v>
      </c>
      <c r="C187" s="61" t="s">
        <v>37</v>
      </c>
      <c r="D187" s="4">
        <f t="shared" si="18"/>
        <v>-34002.82</v>
      </c>
      <c r="E187" s="62" t="s">
        <v>41</v>
      </c>
      <c r="F187" s="65">
        <f t="shared" si="19"/>
        <v>3.708333333333333E-3</v>
      </c>
      <c r="G187" s="61" t="s">
        <v>38</v>
      </c>
      <c r="H187" s="2">
        <f t="shared" si="20"/>
        <v>231.52</v>
      </c>
      <c r="I187" s="2" t="s">
        <v>37</v>
      </c>
      <c r="J187" s="2">
        <f t="shared" si="21"/>
        <v>-31.52</v>
      </c>
      <c r="K187" s="2" t="s">
        <v>39</v>
      </c>
      <c r="L187" s="2">
        <f t="shared" si="22"/>
        <v>200</v>
      </c>
      <c r="M187" s="61" t="s">
        <v>39</v>
      </c>
      <c r="N187" s="2">
        <f t="shared" si="23"/>
        <v>-34234.339999999997</v>
      </c>
      <c r="O187" s="2">
        <f t="shared" si="26"/>
        <v>-7303.029999999997</v>
      </c>
      <c r="P187" s="63">
        <f t="shared" si="24"/>
        <v>-126.09</v>
      </c>
      <c r="S187" s="28"/>
    </row>
    <row r="188" spans="1:19" x14ac:dyDescent="0.3">
      <c r="A188" s="1">
        <v>170</v>
      </c>
      <c r="B188" s="2">
        <f t="shared" si="25"/>
        <v>-34234.339999999997</v>
      </c>
      <c r="C188" s="61" t="s">
        <v>37</v>
      </c>
      <c r="D188" s="4">
        <f t="shared" si="18"/>
        <v>-34234.339999999997</v>
      </c>
      <c r="E188" s="62" t="s">
        <v>41</v>
      </c>
      <c r="F188" s="65">
        <f t="shared" si="19"/>
        <v>3.708333333333333E-3</v>
      </c>
      <c r="G188" s="61" t="s">
        <v>38</v>
      </c>
      <c r="H188" s="2">
        <f t="shared" si="20"/>
        <v>231.74</v>
      </c>
      <c r="I188" s="2" t="s">
        <v>37</v>
      </c>
      <c r="J188" s="2">
        <f t="shared" si="21"/>
        <v>-31.74</v>
      </c>
      <c r="K188" s="2" t="s">
        <v>39</v>
      </c>
      <c r="L188" s="2">
        <f t="shared" si="22"/>
        <v>200</v>
      </c>
      <c r="M188" s="61" t="s">
        <v>39</v>
      </c>
      <c r="N188" s="2">
        <f t="shared" si="23"/>
        <v>-34466.080000000002</v>
      </c>
      <c r="O188" s="2">
        <f t="shared" si="26"/>
        <v>-7398.2399999999971</v>
      </c>
      <c r="P188" s="63">
        <f t="shared" si="24"/>
        <v>-126.95</v>
      </c>
      <c r="S188" s="28"/>
    </row>
    <row r="189" spans="1:19" x14ac:dyDescent="0.3">
      <c r="A189" s="1">
        <v>171</v>
      </c>
      <c r="B189" s="2">
        <f t="shared" si="25"/>
        <v>-34466.080000000002</v>
      </c>
      <c r="C189" s="61" t="s">
        <v>37</v>
      </c>
      <c r="D189" s="4">
        <f t="shared" si="18"/>
        <v>-34466.080000000002</v>
      </c>
      <c r="E189" s="62" t="s">
        <v>41</v>
      </c>
      <c r="F189" s="65">
        <f t="shared" si="19"/>
        <v>3.708333333333333E-3</v>
      </c>
      <c r="G189" s="61" t="s">
        <v>38</v>
      </c>
      <c r="H189" s="2">
        <f t="shared" si="20"/>
        <v>231.95</v>
      </c>
      <c r="I189" s="2" t="s">
        <v>37</v>
      </c>
      <c r="J189" s="2">
        <f t="shared" si="21"/>
        <v>-31.95</v>
      </c>
      <c r="K189" s="2" t="s">
        <v>39</v>
      </c>
      <c r="L189" s="2">
        <f t="shared" si="22"/>
        <v>200</v>
      </c>
      <c r="M189" s="61" t="s">
        <v>39</v>
      </c>
      <c r="N189" s="2">
        <f t="shared" si="23"/>
        <v>-34698.03</v>
      </c>
      <c r="O189" s="2">
        <f t="shared" si="26"/>
        <v>-7494.0999999999976</v>
      </c>
      <c r="P189" s="63">
        <f t="shared" si="24"/>
        <v>-127.81</v>
      </c>
      <c r="S189" s="28"/>
    </row>
    <row r="190" spans="1:19" x14ac:dyDescent="0.3">
      <c r="A190" s="1">
        <v>172</v>
      </c>
      <c r="B190" s="2">
        <f t="shared" si="25"/>
        <v>-34698.03</v>
      </c>
      <c r="C190" s="61" t="s">
        <v>37</v>
      </c>
      <c r="D190" s="4">
        <f t="shared" si="18"/>
        <v>-34698.03</v>
      </c>
      <c r="E190" s="62" t="s">
        <v>41</v>
      </c>
      <c r="F190" s="65">
        <f t="shared" si="19"/>
        <v>3.708333333333333E-3</v>
      </c>
      <c r="G190" s="61" t="s">
        <v>38</v>
      </c>
      <c r="H190" s="2">
        <f t="shared" si="20"/>
        <v>232.17000000000002</v>
      </c>
      <c r="I190" s="2" t="s">
        <v>37</v>
      </c>
      <c r="J190" s="2">
        <f t="shared" si="21"/>
        <v>-32.17</v>
      </c>
      <c r="K190" s="2" t="s">
        <v>39</v>
      </c>
      <c r="L190" s="2">
        <f t="shared" si="22"/>
        <v>200</v>
      </c>
      <c r="M190" s="61" t="s">
        <v>39</v>
      </c>
      <c r="N190" s="2">
        <f t="shared" si="23"/>
        <v>-34930.199999999997</v>
      </c>
      <c r="O190" s="2">
        <f t="shared" si="26"/>
        <v>-7590.5999999999976</v>
      </c>
      <c r="P190" s="63">
        <f t="shared" si="24"/>
        <v>-128.66999999999999</v>
      </c>
      <c r="S190" s="28"/>
    </row>
    <row r="191" spans="1:19" x14ac:dyDescent="0.3">
      <c r="A191" s="1">
        <v>173</v>
      </c>
      <c r="B191" s="2">
        <f t="shared" si="25"/>
        <v>-34930.199999999997</v>
      </c>
      <c r="C191" s="61" t="s">
        <v>37</v>
      </c>
      <c r="D191" s="4">
        <f t="shared" si="18"/>
        <v>-34930.199999999997</v>
      </c>
      <c r="E191" s="62" t="s">
        <v>41</v>
      </c>
      <c r="F191" s="65">
        <f t="shared" si="19"/>
        <v>3.708333333333333E-3</v>
      </c>
      <c r="G191" s="61" t="s">
        <v>38</v>
      </c>
      <c r="H191" s="2">
        <f t="shared" si="20"/>
        <v>232.38</v>
      </c>
      <c r="I191" s="2" t="s">
        <v>37</v>
      </c>
      <c r="J191" s="2">
        <f t="shared" si="21"/>
        <v>-32.380000000000003</v>
      </c>
      <c r="K191" s="2" t="s">
        <v>39</v>
      </c>
      <c r="L191" s="2">
        <f t="shared" si="22"/>
        <v>200</v>
      </c>
      <c r="M191" s="61" t="s">
        <v>39</v>
      </c>
      <c r="N191" s="2">
        <f t="shared" si="23"/>
        <v>-35162.58</v>
      </c>
      <c r="O191" s="2">
        <f t="shared" si="26"/>
        <v>-7687.7499999999973</v>
      </c>
      <c r="P191" s="63">
        <f t="shared" si="24"/>
        <v>-129.53</v>
      </c>
      <c r="S191" s="28"/>
    </row>
    <row r="192" spans="1:19" x14ac:dyDescent="0.3">
      <c r="A192" s="1">
        <v>174</v>
      </c>
      <c r="B192" s="2">
        <f t="shared" si="25"/>
        <v>-35162.58</v>
      </c>
      <c r="C192" s="61" t="s">
        <v>37</v>
      </c>
      <c r="D192" s="4">
        <f t="shared" si="18"/>
        <v>-35162.58</v>
      </c>
      <c r="E192" s="62" t="s">
        <v>41</v>
      </c>
      <c r="F192" s="65">
        <f t="shared" si="19"/>
        <v>3.708333333333333E-3</v>
      </c>
      <c r="G192" s="61" t="s">
        <v>38</v>
      </c>
      <c r="H192" s="2">
        <f t="shared" si="20"/>
        <v>232.6</v>
      </c>
      <c r="I192" s="2" t="s">
        <v>37</v>
      </c>
      <c r="J192" s="2">
        <f t="shared" si="21"/>
        <v>-32.6</v>
      </c>
      <c r="K192" s="2" t="s">
        <v>39</v>
      </c>
      <c r="L192" s="2">
        <f t="shared" si="22"/>
        <v>200</v>
      </c>
      <c r="M192" s="61" t="s">
        <v>39</v>
      </c>
      <c r="N192" s="2">
        <f t="shared" si="23"/>
        <v>-35395.18</v>
      </c>
      <c r="O192" s="2">
        <f t="shared" si="26"/>
        <v>-7785.5399999999972</v>
      </c>
      <c r="P192" s="63">
        <f t="shared" si="24"/>
        <v>-130.38999999999999</v>
      </c>
      <c r="S192" s="28"/>
    </row>
    <row r="193" spans="1:19" x14ac:dyDescent="0.3">
      <c r="A193" s="1">
        <v>175</v>
      </c>
      <c r="B193" s="2">
        <f t="shared" si="25"/>
        <v>-35395.18</v>
      </c>
      <c r="C193" s="61" t="s">
        <v>37</v>
      </c>
      <c r="D193" s="4">
        <f t="shared" si="18"/>
        <v>-35395.18</v>
      </c>
      <c r="E193" s="62" t="s">
        <v>41</v>
      </c>
      <c r="F193" s="65">
        <f t="shared" si="19"/>
        <v>3.708333333333333E-3</v>
      </c>
      <c r="G193" s="61" t="s">
        <v>38</v>
      </c>
      <c r="H193" s="2">
        <f t="shared" si="20"/>
        <v>232.81</v>
      </c>
      <c r="I193" s="2" t="s">
        <v>37</v>
      </c>
      <c r="J193" s="2">
        <f t="shared" si="21"/>
        <v>-32.81</v>
      </c>
      <c r="K193" s="2" t="s">
        <v>39</v>
      </c>
      <c r="L193" s="2">
        <f t="shared" si="22"/>
        <v>200</v>
      </c>
      <c r="M193" s="61" t="s">
        <v>39</v>
      </c>
      <c r="N193" s="2">
        <f t="shared" si="23"/>
        <v>-35627.99</v>
      </c>
      <c r="O193" s="2">
        <f t="shared" si="26"/>
        <v>-7883.9899999999971</v>
      </c>
      <c r="P193" s="63">
        <f t="shared" si="24"/>
        <v>-131.26</v>
      </c>
      <c r="S193" s="28"/>
    </row>
    <row r="194" spans="1:19" x14ac:dyDescent="0.3">
      <c r="A194" s="1">
        <v>176</v>
      </c>
      <c r="B194" s="2">
        <f t="shared" si="25"/>
        <v>-35627.99</v>
      </c>
      <c r="C194" s="61" t="s">
        <v>37</v>
      </c>
      <c r="D194" s="4">
        <f t="shared" si="18"/>
        <v>-35627.99</v>
      </c>
      <c r="E194" s="62" t="s">
        <v>41</v>
      </c>
      <c r="F194" s="65">
        <f t="shared" si="19"/>
        <v>3.708333333333333E-3</v>
      </c>
      <c r="G194" s="61" t="s">
        <v>38</v>
      </c>
      <c r="H194" s="2">
        <f t="shared" si="20"/>
        <v>233.03</v>
      </c>
      <c r="I194" s="2" t="s">
        <v>37</v>
      </c>
      <c r="J194" s="2">
        <f t="shared" si="21"/>
        <v>-33.03</v>
      </c>
      <c r="K194" s="2" t="s">
        <v>39</v>
      </c>
      <c r="L194" s="2">
        <f t="shared" si="22"/>
        <v>200</v>
      </c>
      <c r="M194" s="61" t="s">
        <v>39</v>
      </c>
      <c r="N194" s="2">
        <f t="shared" si="23"/>
        <v>-35861.019999999997</v>
      </c>
      <c r="O194" s="2">
        <f t="shared" si="26"/>
        <v>-7983.0799999999972</v>
      </c>
      <c r="P194" s="63">
        <f t="shared" si="24"/>
        <v>-132.12</v>
      </c>
      <c r="S194" s="28"/>
    </row>
    <row r="195" spans="1:19" x14ac:dyDescent="0.3">
      <c r="A195" s="1">
        <v>177</v>
      </c>
      <c r="B195" s="2">
        <f t="shared" si="25"/>
        <v>-35861.019999999997</v>
      </c>
      <c r="C195" s="61" t="s">
        <v>37</v>
      </c>
      <c r="D195" s="4">
        <f t="shared" si="18"/>
        <v>-35861.019999999997</v>
      </c>
      <c r="E195" s="62" t="s">
        <v>41</v>
      </c>
      <c r="F195" s="65">
        <f t="shared" si="19"/>
        <v>3.708333333333333E-3</v>
      </c>
      <c r="G195" s="61" t="s">
        <v>38</v>
      </c>
      <c r="H195" s="2">
        <f t="shared" si="20"/>
        <v>233.25</v>
      </c>
      <c r="I195" s="2" t="s">
        <v>37</v>
      </c>
      <c r="J195" s="2">
        <f t="shared" si="21"/>
        <v>-33.25</v>
      </c>
      <c r="K195" s="2" t="s">
        <v>39</v>
      </c>
      <c r="L195" s="2">
        <f t="shared" si="22"/>
        <v>200</v>
      </c>
      <c r="M195" s="61" t="s">
        <v>39</v>
      </c>
      <c r="N195" s="2">
        <f t="shared" si="23"/>
        <v>-36094.269999999997</v>
      </c>
      <c r="O195" s="2">
        <f t="shared" si="26"/>
        <v>-8082.8099999999968</v>
      </c>
      <c r="P195" s="63">
        <f t="shared" si="24"/>
        <v>-132.97999999999999</v>
      </c>
      <c r="S195" s="28"/>
    </row>
    <row r="196" spans="1:19" x14ac:dyDescent="0.3">
      <c r="A196" s="1">
        <v>178</v>
      </c>
      <c r="B196" s="2">
        <f t="shared" si="25"/>
        <v>-36094.269999999997</v>
      </c>
      <c r="C196" s="61" t="s">
        <v>37</v>
      </c>
      <c r="D196" s="4">
        <f t="shared" si="18"/>
        <v>-36094.269999999997</v>
      </c>
      <c r="E196" s="62" t="s">
        <v>41</v>
      </c>
      <c r="F196" s="65">
        <f t="shared" si="19"/>
        <v>3.708333333333333E-3</v>
      </c>
      <c r="G196" s="61" t="s">
        <v>38</v>
      </c>
      <c r="H196" s="2">
        <f t="shared" si="20"/>
        <v>233.46</v>
      </c>
      <c r="I196" s="2" t="s">
        <v>37</v>
      </c>
      <c r="J196" s="2">
        <f t="shared" si="21"/>
        <v>-33.46</v>
      </c>
      <c r="K196" s="2" t="s">
        <v>39</v>
      </c>
      <c r="L196" s="2">
        <f t="shared" si="22"/>
        <v>200</v>
      </c>
      <c r="M196" s="61" t="s">
        <v>39</v>
      </c>
      <c r="N196" s="2">
        <f t="shared" si="23"/>
        <v>-36327.730000000003</v>
      </c>
      <c r="O196" s="2">
        <f t="shared" si="26"/>
        <v>-8183.1999999999962</v>
      </c>
      <c r="P196" s="63">
        <f t="shared" si="24"/>
        <v>-133.85</v>
      </c>
      <c r="S196" s="28"/>
    </row>
    <row r="197" spans="1:19" x14ac:dyDescent="0.3">
      <c r="A197" s="1">
        <v>179</v>
      </c>
      <c r="B197" s="2">
        <f t="shared" si="25"/>
        <v>-36327.730000000003</v>
      </c>
      <c r="C197" s="61" t="s">
        <v>37</v>
      </c>
      <c r="D197" s="4">
        <f t="shared" si="18"/>
        <v>-36327.730000000003</v>
      </c>
      <c r="E197" s="62" t="s">
        <v>41</v>
      </c>
      <c r="F197" s="65">
        <f t="shared" si="19"/>
        <v>3.708333333333333E-3</v>
      </c>
      <c r="G197" s="61" t="s">
        <v>38</v>
      </c>
      <c r="H197" s="2">
        <f t="shared" si="20"/>
        <v>233.68</v>
      </c>
      <c r="I197" s="2" t="s">
        <v>37</v>
      </c>
      <c r="J197" s="2">
        <f t="shared" si="21"/>
        <v>-33.68</v>
      </c>
      <c r="K197" s="2" t="s">
        <v>39</v>
      </c>
      <c r="L197" s="2">
        <f t="shared" si="22"/>
        <v>200</v>
      </c>
      <c r="M197" s="61" t="s">
        <v>39</v>
      </c>
      <c r="N197" s="2">
        <f t="shared" si="23"/>
        <v>-36561.410000000003</v>
      </c>
      <c r="O197" s="2">
        <f t="shared" si="26"/>
        <v>-8284.2399999999961</v>
      </c>
      <c r="P197" s="63">
        <f t="shared" si="24"/>
        <v>-134.72</v>
      </c>
      <c r="S197" s="28"/>
    </row>
    <row r="198" spans="1:19" x14ac:dyDescent="0.3">
      <c r="A198" s="1">
        <v>180</v>
      </c>
      <c r="B198" s="2">
        <f t="shared" si="25"/>
        <v>-36561.410000000003</v>
      </c>
      <c r="C198" s="61" t="s">
        <v>37</v>
      </c>
      <c r="D198" s="4">
        <f t="shared" si="18"/>
        <v>-36561.410000000003</v>
      </c>
      <c r="E198" s="62" t="s">
        <v>41</v>
      </c>
      <c r="F198" s="65">
        <f t="shared" si="19"/>
        <v>3.708333333333333E-3</v>
      </c>
      <c r="G198" s="61" t="s">
        <v>38</v>
      </c>
      <c r="H198" s="2">
        <f t="shared" si="20"/>
        <v>233.9</v>
      </c>
      <c r="I198" s="2" t="s">
        <v>37</v>
      </c>
      <c r="J198" s="2">
        <f t="shared" si="21"/>
        <v>-33.9</v>
      </c>
      <c r="K198" s="2" t="s">
        <v>39</v>
      </c>
      <c r="L198" s="2">
        <f t="shared" si="22"/>
        <v>200</v>
      </c>
      <c r="M198" s="61" t="s">
        <v>39</v>
      </c>
      <c r="N198" s="2">
        <f t="shared" si="23"/>
        <v>-36795.31</v>
      </c>
      <c r="O198" s="2">
        <f t="shared" si="26"/>
        <v>-8385.9199999999964</v>
      </c>
      <c r="P198" s="63">
        <f t="shared" si="24"/>
        <v>-135.58000000000001</v>
      </c>
      <c r="S198" s="28"/>
    </row>
    <row r="199" spans="1:19" x14ac:dyDescent="0.3">
      <c r="A199" s="1">
        <v>181</v>
      </c>
      <c r="B199" s="2">
        <f t="shared" si="25"/>
        <v>-36795.31</v>
      </c>
      <c r="C199" s="61" t="s">
        <v>37</v>
      </c>
      <c r="D199" s="4">
        <f t="shared" si="18"/>
        <v>-36795.31</v>
      </c>
      <c r="E199" s="62" t="s">
        <v>41</v>
      </c>
      <c r="F199" s="65">
        <f t="shared" si="19"/>
        <v>3.708333333333333E-3</v>
      </c>
      <c r="G199" s="61" t="s">
        <v>38</v>
      </c>
      <c r="H199" s="2">
        <f t="shared" si="20"/>
        <v>234.11</v>
      </c>
      <c r="I199" s="2" t="s">
        <v>37</v>
      </c>
      <c r="J199" s="2">
        <f t="shared" si="21"/>
        <v>-34.11</v>
      </c>
      <c r="K199" s="2" t="s">
        <v>39</v>
      </c>
      <c r="L199" s="2">
        <f t="shared" si="22"/>
        <v>200</v>
      </c>
      <c r="M199" s="61" t="s">
        <v>39</v>
      </c>
      <c r="N199" s="2">
        <f t="shared" si="23"/>
        <v>-37029.42</v>
      </c>
      <c r="O199" s="2">
        <f t="shared" si="26"/>
        <v>-8488.2599999999966</v>
      </c>
      <c r="P199" s="63">
        <f t="shared" si="24"/>
        <v>-136.44999999999999</v>
      </c>
      <c r="S199" s="28"/>
    </row>
    <row r="200" spans="1:19" x14ac:dyDescent="0.3">
      <c r="A200" s="1">
        <v>182</v>
      </c>
      <c r="B200" s="2">
        <f t="shared" si="25"/>
        <v>-37029.42</v>
      </c>
      <c r="C200" s="61" t="s">
        <v>37</v>
      </c>
      <c r="D200" s="4">
        <f t="shared" si="18"/>
        <v>-37029.42</v>
      </c>
      <c r="E200" s="62" t="s">
        <v>41</v>
      </c>
      <c r="F200" s="65">
        <f t="shared" si="19"/>
        <v>3.708333333333333E-3</v>
      </c>
      <c r="G200" s="61" t="s">
        <v>38</v>
      </c>
      <c r="H200" s="2">
        <f t="shared" si="20"/>
        <v>234.32999999999998</v>
      </c>
      <c r="I200" s="2" t="s">
        <v>37</v>
      </c>
      <c r="J200" s="2">
        <f t="shared" si="21"/>
        <v>-34.33</v>
      </c>
      <c r="K200" s="2" t="s">
        <v>39</v>
      </c>
      <c r="L200" s="2">
        <f t="shared" si="22"/>
        <v>200</v>
      </c>
      <c r="M200" s="61" t="s">
        <v>39</v>
      </c>
      <c r="N200" s="2">
        <f t="shared" si="23"/>
        <v>-37263.75</v>
      </c>
      <c r="O200" s="2">
        <f t="shared" si="26"/>
        <v>-8591.2499999999964</v>
      </c>
      <c r="P200" s="63">
        <f t="shared" si="24"/>
        <v>-137.32</v>
      </c>
      <c r="S200" s="28"/>
    </row>
    <row r="201" spans="1:19" x14ac:dyDescent="0.3">
      <c r="A201" s="1">
        <v>183</v>
      </c>
      <c r="B201" s="2">
        <f t="shared" si="25"/>
        <v>-37263.75</v>
      </c>
      <c r="C201" s="61" t="s">
        <v>37</v>
      </c>
      <c r="D201" s="4">
        <f t="shared" si="18"/>
        <v>-37263.75</v>
      </c>
      <c r="E201" s="62" t="s">
        <v>41</v>
      </c>
      <c r="F201" s="65">
        <f t="shared" si="19"/>
        <v>3.708333333333333E-3</v>
      </c>
      <c r="G201" s="61" t="s">
        <v>38</v>
      </c>
      <c r="H201" s="2">
        <f t="shared" si="20"/>
        <v>234.55</v>
      </c>
      <c r="I201" s="2" t="s">
        <v>37</v>
      </c>
      <c r="J201" s="2">
        <f t="shared" si="21"/>
        <v>-34.549999999999997</v>
      </c>
      <c r="K201" s="2" t="s">
        <v>39</v>
      </c>
      <c r="L201" s="2">
        <f t="shared" si="22"/>
        <v>200</v>
      </c>
      <c r="M201" s="61" t="s">
        <v>39</v>
      </c>
      <c r="N201" s="2">
        <f t="shared" si="23"/>
        <v>-37498.300000000003</v>
      </c>
      <c r="O201" s="2">
        <f t="shared" si="26"/>
        <v>-8694.8899999999976</v>
      </c>
      <c r="P201" s="63">
        <f t="shared" si="24"/>
        <v>-138.19</v>
      </c>
      <c r="S201" s="28"/>
    </row>
    <row r="202" spans="1:19" x14ac:dyDescent="0.3">
      <c r="A202" s="1">
        <v>184</v>
      </c>
      <c r="B202" s="2">
        <f t="shared" si="25"/>
        <v>-37498.300000000003</v>
      </c>
      <c r="C202" s="61" t="s">
        <v>37</v>
      </c>
      <c r="D202" s="4">
        <f t="shared" si="18"/>
        <v>-37498.300000000003</v>
      </c>
      <c r="E202" s="62" t="s">
        <v>41</v>
      </c>
      <c r="F202" s="65">
        <f t="shared" si="19"/>
        <v>3.708333333333333E-3</v>
      </c>
      <c r="G202" s="61" t="s">
        <v>38</v>
      </c>
      <c r="H202" s="2">
        <f t="shared" si="20"/>
        <v>234.76</v>
      </c>
      <c r="I202" s="2" t="s">
        <v>37</v>
      </c>
      <c r="J202" s="2">
        <f t="shared" si="21"/>
        <v>-34.76</v>
      </c>
      <c r="K202" s="2" t="s">
        <v>39</v>
      </c>
      <c r="L202" s="2">
        <f t="shared" si="22"/>
        <v>200</v>
      </c>
      <c r="M202" s="61" t="s">
        <v>39</v>
      </c>
      <c r="N202" s="2">
        <f t="shared" si="23"/>
        <v>-37733.06</v>
      </c>
      <c r="O202" s="2">
        <f t="shared" si="26"/>
        <v>-8799.1899999999969</v>
      </c>
      <c r="P202" s="63">
        <f t="shared" si="24"/>
        <v>-139.06</v>
      </c>
      <c r="S202" s="28"/>
    </row>
    <row r="203" spans="1:19" x14ac:dyDescent="0.3">
      <c r="A203" s="1">
        <v>185</v>
      </c>
      <c r="B203" s="2">
        <f t="shared" si="25"/>
        <v>-37733.06</v>
      </c>
      <c r="C203" s="61" t="s">
        <v>37</v>
      </c>
      <c r="D203" s="4">
        <f t="shared" si="18"/>
        <v>-37733.06</v>
      </c>
      <c r="E203" s="62" t="s">
        <v>41</v>
      </c>
      <c r="F203" s="65">
        <f t="shared" si="19"/>
        <v>3.708333333333333E-3</v>
      </c>
      <c r="G203" s="61" t="s">
        <v>38</v>
      </c>
      <c r="H203" s="2">
        <f t="shared" si="20"/>
        <v>234.98</v>
      </c>
      <c r="I203" s="2" t="s">
        <v>37</v>
      </c>
      <c r="J203" s="2">
        <f t="shared" si="21"/>
        <v>-34.979999999999997</v>
      </c>
      <c r="K203" s="2" t="s">
        <v>39</v>
      </c>
      <c r="L203" s="2">
        <f t="shared" si="22"/>
        <v>200</v>
      </c>
      <c r="M203" s="61" t="s">
        <v>39</v>
      </c>
      <c r="N203" s="2">
        <f t="shared" si="23"/>
        <v>-37968.04</v>
      </c>
      <c r="O203" s="2">
        <f t="shared" si="26"/>
        <v>-8904.1399999999976</v>
      </c>
      <c r="P203" s="63">
        <f t="shared" si="24"/>
        <v>-139.93</v>
      </c>
      <c r="S203" s="28"/>
    </row>
    <row r="204" spans="1:19" x14ac:dyDescent="0.3">
      <c r="A204" s="1">
        <v>186</v>
      </c>
      <c r="B204" s="2">
        <f t="shared" si="25"/>
        <v>-37968.04</v>
      </c>
      <c r="C204" s="61" t="s">
        <v>37</v>
      </c>
      <c r="D204" s="4">
        <f t="shared" si="18"/>
        <v>-37968.04</v>
      </c>
      <c r="E204" s="62" t="s">
        <v>41</v>
      </c>
      <c r="F204" s="65">
        <f t="shared" si="19"/>
        <v>3.708333333333333E-3</v>
      </c>
      <c r="G204" s="61" t="s">
        <v>38</v>
      </c>
      <c r="H204" s="2">
        <f t="shared" si="20"/>
        <v>235.2</v>
      </c>
      <c r="I204" s="2" t="s">
        <v>37</v>
      </c>
      <c r="J204" s="2">
        <f t="shared" si="21"/>
        <v>-35.200000000000003</v>
      </c>
      <c r="K204" s="2" t="s">
        <v>39</v>
      </c>
      <c r="L204" s="2">
        <f t="shared" si="22"/>
        <v>200</v>
      </c>
      <c r="M204" s="61" t="s">
        <v>39</v>
      </c>
      <c r="N204" s="2">
        <f t="shared" si="23"/>
        <v>-38203.24</v>
      </c>
      <c r="O204" s="2">
        <f t="shared" si="26"/>
        <v>-9009.7399999999961</v>
      </c>
      <c r="P204" s="63">
        <f t="shared" si="24"/>
        <v>-140.80000000000001</v>
      </c>
      <c r="S204" s="28"/>
    </row>
    <row r="205" spans="1:19" x14ac:dyDescent="0.3">
      <c r="A205" s="1">
        <v>187</v>
      </c>
      <c r="B205" s="2">
        <f t="shared" si="25"/>
        <v>-38203.24</v>
      </c>
      <c r="C205" s="61" t="s">
        <v>37</v>
      </c>
      <c r="D205" s="4">
        <f t="shared" si="18"/>
        <v>-38203.24</v>
      </c>
      <c r="E205" s="62" t="s">
        <v>41</v>
      </c>
      <c r="F205" s="65">
        <f t="shared" si="19"/>
        <v>3.708333333333333E-3</v>
      </c>
      <c r="G205" s="61" t="s">
        <v>38</v>
      </c>
      <c r="H205" s="2">
        <f t="shared" si="20"/>
        <v>235.42000000000002</v>
      </c>
      <c r="I205" s="2" t="s">
        <v>37</v>
      </c>
      <c r="J205" s="2">
        <f t="shared" si="21"/>
        <v>-35.42</v>
      </c>
      <c r="K205" s="2" t="s">
        <v>39</v>
      </c>
      <c r="L205" s="2">
        <f t="shared" si="22"/>
        <v>200</v>
      </c>
      <c r="M205" s="61" t="s">
        <v>39</v>
      </c>
      <c r="N205" s="2">
        <f t="shared" si="23"/>
        <v>-38438.660000000003</v>
      </c>
      <c r="O205" s="2">
        <f t="shared" si="26"/>
        <v>-9115.9899999999961</v>
      </c>
      <c r="P205" s="63">
        <f t="shared" si="24"/>
        <v>-141.66999999999999</v>
      </c>
      <c r="S205" s="28"/>
    </row>
    <row r="206" spans="1:19" x14ac:dyDescent="0.3">
      <c r="A206" s="1">
        <v>188</v>
      </c>
      <c r="B206" s="2">
        <f t="shared" si="25"/>
        <v>-38438.660000000003</v>
      </c>
      <c r="C206" s="61" t="s">
        <v>37</v>
      </c>
      <c r="D206" s="4">
        <f t="shared" si="18"/>
        <v>-38438.660000000003</v>
      </c>
      <c r="E206" s="62" t="s">
        <v>41</v>
      </c>
      <c r="F206" s="65">
        <f t="shared" si="19"/>
        <v>3.708333333333333E-3</v>
      </c>
      <c r="G206" s="61" t="s">
        <v>38</v>
      </c>
      <c r="H206" s="2">
        <f t="shared" si="20"/>
        <v>235.64</v>
      </c>
      <c r="I206" s="2" t="s">
        <v>37</v>
      </c>
      <c r="J206" s="2">
        <f t="shared" si="21"/>
        <v>-35.64</v>
      </c>
      <c r="K206" s="2" t="s">
        <v>39</v>
      </c>
      <c r="L206" s="2">
        <f t="shared" si="22"/>
        <v>200</v>
      </c>
      <c r="M206" s="61" t="s">
        <v>39</v>
      </c>
      <c r="N206" s="2">
        <f t="shared" si="23"/>
        <v>-38674.300000000003</v>
      </c>
      <c r="O206" s="2">
        <f t="shared" si="26"/>
        <v>-9222.8899999999976</v>
      </c>
      <c r="P206" s="63">
        <f t="shared" si="24"/>
        <v>-142.54</v>
      </c>
      <c r="S206" s="28"/>
    </row>
    <row r="207" spans="1:19" x14ac:dyDescent="0.3">
      <c r="A207" s="1">
        <v>189</v>
      </c>
      <c r="B207" s="2">
        <f t="shared" si="25"/>
        <v>-38674.300000000003</v>
      </c>
      <c r="C207" s="61" t="s">
        <v>37</v>
      </c>
      <c r="D207" s="4">
        <f t="shared" si="18"/>
        <v>-38674.300000000003</v>
      </c>
      <c r="E207" s="62" t="s">
        <v>41</v>
      </c>
      <c r="F207" s="65">
        <f t="shared" si="19"/>
        <v>3.708333333333333E-3</v>
      </c>
      <c r="G207" s="61" t="s">
        <v>38</v>
      </c>
      <c r="H207" s="2">
        <f t="shared" si="20"/>
        <v>235.85</v>
      </c>
      <c r="I207" s="2" t="s">
        <v>37</v>
      </c>
      <c r="J207" s="2">
        <f t="shared" si="21"/>
        <v>-35.85</v>
      </c>
      <c r="K207" s="2" t="s">
        <v>39</v>
      </c>
      <c r="L207" s="2">
        <f t="shared" si="22"/>
        <v>200</v>
      </c>
      <c r="M207" s="61" t="s">
        <v>39</v>
      </c>
      <c r="N207" s="2">
        <f t="shared" si="23"/>
        <v>-38910.15</v>
      </c>
      <c r="O207" s="2">
        <f t="shared" si="26"/>
        <v>-9330.4599999999973</v>
      </c>
      <c r="P207" s="63">
        <f t="shared" si="24"/>
        <v>-143.41999999999999</v>
      </c>
      <c r="S207" s="28"/>
    </row>
    <row r="208" spans="1:19" x14ac:dyDescent="0.3">
      <c r="A208" s="1">
        <v>190</v>
      </c>
      <c r="B208" s="2">
        <f t="shared" si="25"/>
        <v>-38910.15</v>
      </c>
      <c r="C208" s="61" t="s">
        <v>37</v>
      </c>
      <c r="D208" s="4">
        <f t="shared" si="18"/>
        <v>-38910.15</v>
      </c>
      <c r="E208" s="62" t="s">
        <v>41</v>
      </c>
      <c r="F208" s="65">
        <f t="shared" si="19"/>
        <v>3.708333333333333E-3</v>
      </c>
      <c r="G208" s="61" t="s">
        <v>38</v>
      </c>
      <c r="H208" s="2">
        <f t="shared" si="20"/>
        <v>236.07</v>
      </c>
      <c r="I208" s="2" t="s">
        <v>37</v>
      </c>
      <c r="J208" s="2">
        <f t="shared" si="21"/>
        <v>-36.07</v>
      </c>
      <c r="K208" s="2" t="s">
        <v>39</v>
      </c>
      <c r="L208" s="2">
        <f t="shared" si="22"/>
        <v>200</v>
      </c>
      <c r="M208" s="61" t="s">
        <v>39</v>
      </c>
      <c r="N208" s="2">
        <f t="shared" si="23"/>
        <v>-39146.22</v>
      </c>
      <c r="O208" s="2">
        <f t="shared" si="26"/>
        <v>-9438.6799999999985</v>
      </c>
      <c r="P208" s="63">
        <f t="shared" si="24"/>
        <v>-144.29</v>
      </c>
      <c r="S208" s="28"/>
    </row>
    <row r="209" spans="1:19" x14ac:dyDescent="0.3">
      <c r="A209" s="1">
        <v>191</v>
      </c>
      <c r="B209" s="2">
        <f t="shared" si="25"/>
        <v>-39146.22</v>
      </c>
      <c r="C209" s="61" t="s">
        <v>37</v>
      </c>
      <c r="D209" s="4">
        <f t="shared" si="18"/>
        <v>-39146.22</v>
      </c>
      <c r="E209" s="62" t="s">
        <v>41</v>
      </c>
      <c r="F209" s="65">
        <f t="shared" si="19"/>
        <v>3.708333333333333E-3</v>
      </c>
      <c r="G209" s="61" t="s">
        <v>38</v>
      </c>
      <c r="H209" s="2">
        <f t="shared" si="20"/>
        <v>236.29</v>
      </c>
      <c r="I209" s="2" t="s">
        <v>37</v>
      </c>
      <c r="J209" s="2">
        <f t="shared" si="21"/>
        <v>-36.29</v>
      </c>
      <c r="K209" s="2" t="s">
        <v>39</v>
      </c>
      <c r="L209" s="2">
        <f t="shared" si="22"/>
        <v>200</v>
      </c>
      <c r="M209" s="61" t="s">
        <v>39</v>
      </c>
      <c r="N209" s="2">
        <f t="shared" si="23"/>
        <v>-39382.51</v>
      </c>
      <c r="O209" s="2">
        <f t="shared" si="26"/>
        <v>-9547.5599999999977</v>
      </c>
      <c r="P209" s="63">
        <f t="shared" si="24"/>
        <v>-145.16999999999999</v>
      </c>
      <c r="S209" s="28"/>
    </row>
    <row r="210" spans="1:19" x14ac:dyDescent="0.3">
      <c r="A210" s="1">
        <v>192</v>
      </c>
      <c r="B210" s="2">
        <f t="shared" si="25"/>
        <v>-39382.51</v>
      </c>
      <c r="C210" s="61" t="s">
        <v>37</v>
      </c>
      <c r="D210" s="4">
        <f t="shared" si="18"/>
        <v>-39382.51</v>
      </c>
      <c r="E210" s="62" t="s">
        <v>41</v>
      </c>
      <c r="F210" s="65">
        <f t="shared" si="19"/>
        <v>3.708333333333333E-3</v>
      </c>
      <c r="G210" s="61" t="s">
        <v>38</v>
      </c>
      <c r="H210" s="2">
        <f t="shared" si="20"/>
        <v>236.51</v>
      </c>
      <c r="I210" s="2" t="s">
        <v>37</v>
      </c>
      <c r="J210" s="2">
        <f t="shared" si="21"/>
        <v>-36.51</v>
      </c>
      <c r="K210" s="2" t="s">
        <v>39</v>
      </c>
      <c r="L210" s="2">
        <f t="shared" si="22"/>
        <v>200</v>
      </c>
      <c r="M210" s="61" t="s">
        <v>39</v>
      </c>
      <c r="N210" s="2">
        <f t="shared" si="23"/>
        <v>-39619.019999999997</v>
      </c>
      <c r="O210" s="2">
        <f t="shared" si="26"/>
        <v>-9657.0899999999983</v>
      </c>
      <c r="P210" s="63">
        <f t="shared" si="24"/>
        <v>-146.04</v>
      </c>
      <c r="S210" s="28"/>
    </row>
    <row r="211" spans="1:19" x14ac:dyDescent="0.3">
      <c r="A211" s="1">
        <v>193</v>
      </c>
      <c r="B211" s="2">
        <f t="shared" si="25"/>
        <v>-39619.019999999997</v>
      </c>
      <c r="C211" s="61" t="s">
        <v>37</v>
      </c>
      <c r="D211" s="4">
        <f t="shared" ref="D211:D274" si="27">B211</f>
        <v>-39619.019999999997</v>
      </c>
      <c r="E211" s="62" t="s">
        <v>41</v>
      </c>
      <c r="F211" s="65">
        <f t="shared" ref="F211:F274" si="28">D$9</f>
        <v>3.708333333333333E-3</v>
      </c>
      <c r="G211" s="61" t="s">
        <v>38</v>
      </c>
      <c r="H211" s="2">
        <f t="shared" ref="H211:H274" si="29">F$3-ROUND(D$12*B211*D$9,2)</f>
        <v>236.73</v>
      </c>
      <c r="I211" s="2" t="s">
        <v>37</v>
      </c>
      <c r="J211" s="2">
        <f t="shared" ref="J211:J274" si="30">ROUND(D$12*B211*D$9,2)</f>
        <v>-36.729999999999997</v>
      </c>
      <c r="K211" s="2" t="s">
        <v>39</v>
      </c>
      <c r="L211" s="2">
        <f t="shared" ref="L211:L274" si="31">SUM(H211:J211)</f>
        <v>200</v>
      </c>
      <c r="M211" s="61" t="s">
        <v>39</v>
      </c>
      <c r="N211" s="2">
        <f t="shared" ref="N211:N274" si="32">ROUND(B211-(F$3-ROUND(D$12*D211*F211,2)),2)</f>
        <v>-39855.75</v>
      </c>
      <c r="O211" s="2">
        <f t="shared" si="26"/>
        <v>-9767.2799999999988</v>
      </c>
      <c r="P211" s="63">
        <f t="shared" ref="P211:P274" si="33">ROUND(D211*F211,2)</f>
        <v>-146.91999999999999</v>
      </c>
      <c r="S211" s="28"/>
    </row>
    <row r="212" spans="1:19" x14ac:dyDescent="0.3">
      <c r="A212" s="1">
        <v>194</v>
      </c>
      <c r="B212" s="2">
        <f t="shared" ref="B212:B275" si="34">N211</f>
        <v>-39855.75</v>
      </c>
      <c r="C212" s="61" t="s">
        <v>37</v>
      </c>
      <c r="D212" s="4">
        <f t="shared" si="27"/>
        <v>-39855.75</v>
      </c>
      <c r="E212" s="62" t="s">
        <v>41</v>
      </c>
      <c r="F212" s="65">
        <f t="shared" si="28"/>
        <v>3.708333333333333E-3</v>
      </c>
      <c r="G212" s="61" t="s">
        <v>38</v>
      </c>
      <c r="H212" s="2">
        <f t="shared" si="29"/>
        <v>236.95</v>
      </c>
      <c r="I212" s="2" t="s">
        <v>37</v>
      </c>
      <c r="J212" s="2">
        <f t="shared" si="30"/>
        <v>-36.950000000000003</v>
      </c>
      <c r="K212" s="2" t="s">
        <v>39</v>
      </c>
      <c r="L212" s="2">
        <f t="shared" si="31"/>
        <v>200</v>
      </c>
      <c r="M212" s="61" t="s">
        <v>39</v>
      </c>
      <c r="N212" s="2">
        <f t="shared" si="32"/>
        <v>-40092.699999999997</v>
      </c>
      <c r="O212" s="2">
        <f t="shared" ref="O212:O275" si="35">O211+ROUND(D212*F212,2)-ROUND(D$12*D212*F212,2)</f>
        <v>-9878.1299999999974</v>
      </c>
      <c r="P212" s="63">
        <f t="shared" si="33"/>
        <v>-147.80000000000001</v>
      </c>
      <c r="S212" s="28"/>
    </row>
    <row r="213" spans="1:19" x14ac:dyDescent="0.3">
      <c r="A213" s="1">
        <v>195</v>
      </c>
      <c r="B213" s="2">
        <f t="shared" si="34"/>
        <v>-40092.699999999997</v>
      </c>
      <c r="C213" s="61" t="s">
        <v>37</v>
      </c>
      <c r="D213" s="4">
        <f t="shared" si="27"/>
        <v>-40092.699999999997</v>
      </c>
      <c r="E213" s="62" t="s">
        <v>41</v>
      </c>
      <c r="F213" s="65">
        <f t="shared" si="28"/>
        <v>3.708333333333333E-3</v>
      </c>
      <c r="G213" s="61" t="s">
        <v>38</v>
      </c>
      <c r="H213" s="2">
        <f t="shared" si="29"/>
        <v>237.17000000000002</v>
      </c>
      <c r="I213" s="2" t="s">
        <v>37</v>
      </c>
      <c r="J213" s="2">
        <f t="shared" si="30"/>
        <v>-37.17</v>
      </c>
      <c r="K213" s="2" t="s">
        <v>39</v>
      </c>
      <c r="L213" s="2">
        <f t="shared" si="31"/>
        <v>200</v>
      </c>
      <c r="M213" s="61" t="s">
        <v>39</v>
      </c>
      <c r="N213" s="2">
        <f t="shared" si="32"/>
        <v>-40329.870000000003</v>
      </c>
      <c r="O213" s="2">
        <f t="shared" si="35"/>
        <v>-9989.6399999999976</v>
      </c>
      <c r="P213" s="63">
        <f t="shared" si="33"/>
        <v>-148.68</v>
      </c>
      <c r="S213" s="28"/>
    </row>
    <row r="214" spans="1:19" x14ac:dyDescent="0.3">
      <c r="A214" s="1">
        <v>196</v>
      </c>
      <c r="B214" s="2">
        <f t="shared" si="34"/>
        <v>-40329.870000000003</v>
      </c>
      <c r="C214" s="61" t="s">
        <v>37</v>
      </c>
      <c r="D214" s="4">
        <f t="shared" si="27"/>
        <v>-40329.870000000003</v>
      </c>
      <c r="E214" s="62" t="s">
        <v>41</v>
      </c>
      <c r="F214" s="65">
        <f t="shared" si="28"/>
        <v>3.708333333333333E-3</v>
      </c>
      <c r="G214" s="61" t="s">
        <v>38</v>
      </c>
      <c r="H214" s="2">
        <f t="shared" si="29"/>
        <v>237.39</v>
      </c>
      <c r="I214" s="2" t="s">
        <v>37</v>
      </c>
      <c r="J214" s="2">
        <f t="shared" si="30"/>
        <v>-37.39</v>
      </c>
      <c r="K214" s="2" t="s">
        <v>39</v>
      </c>
      <c r="L214" s="2">
        <f t="shared" si="31"/>
        <v>200</v>
      </c>
      <c r="M214" s="61" t="s">
        <v>39</v>
      </c>
      <c r="N214" s="2">
        <f t="shared" si="32"/>
        <v>-40567.26</v>
      </c>
      <c r="O214" s="2">
        <f t="shared" si="35"/>
        <v>-10101.809999999998</v>
      </c>
      <c r="P214" s="63">
        <f t="shared" si="33"/>
        <v>-149.56</v>
      </c>
      <c r="S214" s="28"/>
    </row>
    <row r="215" spans="1:19" x14ac:dyDescent="0.3">
      <c r="A215" s="1">
        <v>197</v>
      </c>
      <c r="B215" s="2">
        <f t="shared" si="34"/>
        <v>-40567.26</v>
      </c>
      <c r="C215" s="61" t="s">
        <v>37</v>
      </c>
      <c r="D215" s="4">
        <f t="shared" si="27"/>
        <v>-40567.26</v>
      </c>
      <c r="E215" s="62" t="s">
        <v>41</v>
      </c>
      <c r="F215" s="65">
        <f t="shared" si="28"/>
        <v>3.708333333333333E-3</v>
      </c>
      <c r="G215" s="61" t="s">
        <v>38</v>
      </c>
      <c r="H215" s="2">
        <f t="shared" si="29"/>
        <v>237.61</v>
      </c>
      <c r="I215" s="2" t="s">
        <v>37</v>
      </c>
      <c r="J215" s="2">
        <f t="shared" si="30"/>
        <v>-37.61</v>
      </c>
      <c r="K215" s="2" t="s">
        <v>39</v>
      </c>
      <c r="L215" s="2">
        <f t="shared" si="31"/>
        <v>200</v>
      </c>
      <c r="M215" s="61" t="s">
        <v>39</v>
      </c>
      <c r="N215" s="2">
        <f t="shared" si="32"/>
        <v>-40804.870000000003</v>
      </c>
      <c r="O215" s="2">
        <f t="shared" si="35"/>
        <v>-10214.639999999998</v>
      </c>
      <c r="P215" s="63">
        <f t="shared" si="33"/>
        <v>-150.44</v>
      </c>
      <c r="S215" s="28"/>
    </row>
    <row r="216" spans="1:19" x14ac:dyDescent="0.3">
      <c r="A216" s="1">
        <v>198</v>
      </c>
      <c r="B216" s="2">
        <f t="shared" si="34"/>
        <v>-40804.870000000003</v>
      </c>
      <c r="C216" s="61" t="s">
        <v>37</v>
      </c>
      <c r="D216" s="4">
        <f t="shared" si="27"/>
        <v>-40804.870000000003</v>
      </c>
      <c r="E216" s="62" t="s">
        <v>41</v>
      </c>
      <c r="F216" s="65">
        <f t="shared" si="28"/>
        <v>3.708333333333333E-3</v>
      </c>
      <c r="G216" s="61" t="s">
        <v>38</v>
      </c>
      <c r="H216" s="2">
        <f t="shared" si="29"/>
        <v>237.82999999999998</v>
      </c>
      <c r="I216" s="2" t="s">
        <v>37</v>
      </c>
      <c r="J216" s="2">
        <f t="shared" si="30"/>
        <v>-37.83</v>
      </c>
      <c r="K216" s="2" t="s">
        <v>39</v>
      </c>
      <c r="L216" s="2">
        <f t="shared" si="31"/>
        <v>200</v>
      </c>
      <c r="M216" s="61" t="s">
        <v>39</v>
      </c>
      <c r="N216" s="2">
        <f t="shared" si="32"/>
        <v>-41042.699999999997</v>
      </c>
      <c r="O216" s="2">
        <f t="shared" si="35"/>
        <v>-10328.129999999997</v>
      </c>
      <c r="P216" s="63">
        <f t="shared" si="33"/>
        <v>-151.32</v>
      </c>
      <c r="S216" s="28"/>
    </row>
    <row r="217" spans="1:19" x14ac:dyDescent="0.3">
      <c r="A217" s="1">
        <v>199</v>
      </c>
      <c r="B217" s="2">
        <f t="shared" si="34"/>
        <v>-41042.699999999997</v>
      </c>
      <c r="C217" s="61" t="s">
        <v>37</v>
      </c>
      <c r="D217" s="4">
        <f t="shared" si="27"/>
        <v>-41042.699999999997</v>
      </c>
      <c r="E217" s="62" t="s">
        <v>41</v>
      </c>
      <c r="F217" s="65">
        <f t="shared" si="28"/>
        <v>3.708333333333333E-3</v>
      </c>
      <c r="G217" s="61" t="s">
        <v>38</v>
      </c>
      <c r="H217" s="2">
        <f t="shared" si="29"/>
        <v>238.05</v>
      </c>
      <c r="I217" s="2" t="s">
        <v>37</v>
      </c>
      <c r="J217" s="2">
        <f t="shared" si="30"/>
        <v>-38.049999999999997</v>
      </c>
      <c r="K217" s="2" t="s">
        <v>39</v>
      </c>
      <c r="L217" s="2">
        <f t="shared" si="31"/>
        <v>200</v>
      </c>
      <c r="M217" s="61" t="s">
        <v>39</v>
      </c>
      <c r="N217" s="2">
        <f t="shared" si="32"/>
        <v>-41280.75</v>
      </c>
      <c r="O217" s="2">
        <f t="shared" si="35"/>
        <v>-10442.279999999999</v>
      </c>
      <c r="P217" s="63">
        <f t="shared" si="33"/>
        <v>-152.19999999999999</v>
      </c>
      <c r="S217" s="28"/>
    </row>
    <row r="218" spans="1:19" x14ac:dyDescent="0.3">
      <c r="A218" s="1">
        <v>200</v>
      </c>
      <c r="B218" s="2">
        <f t="shared" si="34"/>
        <v>-41280.75</v>
      </c>
      <c r="C218" s="61" t="s">
        <v>37</v>
      </c>
      <c r="D218" s="4">
        <f t="shared" si="27"/>
        <v>-41280.75</v>
      </c>
      <c r="E218" s="62" t="s">
        <v>41</v>
      </c>
      <c r="F218" s="65">
        <f t="shared" si="28"/>
        <v>3.708333333333333E-3</v>
      </c>
      <c r="G218" s="61" t="s">
        <v>38</v>
      </c>
      <c r="H218" s="2">
        <f t="shared" si="29"/>
        <v>238.27</v>
      </c>
      <c r="I218" s="2" t="s">
        <v>37</v>
      </c>
      <c r="J218" s="2">
        <f t="shared" si="30"/>
        <v>-38.270000000000003</v>
      </c>
      <c r="K218" s="2" t="s">
        <v>39</v>
      </c>
      <c r="L218" s="2">
        <f t="shared" si="31"/>
        <v>200</v>
      </c>
      <c r="M218" s="61" t="s">
        <v>39</v>
      </c>
      <c r="N218" s="2">
        <f t="shared" si="32"/>
        <v>-41519.019999999997</v>
      </c>
      <c r="O218" s="2">
        <f t="shared" si="35"/>
        <v>-10557.089999999998</v>
      </c>
      <c r="P218" s="63">
        <f t="shared" si="33"/>
        <v>-153.08000000000001</v>
      </c>
      <c r="S218" s="28"/>
    </row>
    <row r="219" spans="1:19" x14ac:dyDescent="0.3">
      <c r="A219" s="1">
        <v>201</v>
      </c>
      <c r="B219" s="2">
        <f t="shared" si="34"/>
        <v>-41519.019999999997</v>
      </c>
      <c r="C219" s="61" t="s">
        <v>37</v>
      </c>
      <c r="D219" s="4">
        <f t="shared" si="27"/>
        <v>-41519.019999999997</v>
      </c>
      <c r="E219" s="62" t="s">
        <v>41</v>
      </c>
      <c r="F219" s="65">
        <f t="shared" si="28"/>
        <v>3.708333333333333E-3</v>
      </c>
      <c r="G219" s="61" t="s">
        <v>38</v>
      </c>
      <c r="H219" s="2">
        <f t="shared" si="29"/>
        <v>238.49</v>
      </c>
      <c r="I219" s="2" t="s">
        <v>37</v>
      </c>
      <c r="J219" s="2">
        <f t="shared" si="30"/>
        <v>-38.49</v>
      </c>
      <c r="K219" s="2" t="s">
        <v>39</v>
      </c>
      <c r="L219" s="2">
        <f t="shared" si="31"/>
        <v>200</v>
      </c>
      <c r="M219" s="61" t="s">
        <v>39</v>
      </c>
      <c r="N219" s="2">
        <f t="shared" si="32"/>
        <v>-41757.51</v>
      </c>
      <c r="O219" s="2">
        <f t="shared" si="35"/>
        <v>-10672.569999999998</v>
      </c>
      <c r="P219" s="63">
        <f t="shared" si="33"/>
        <v>-153.97</v>
      </c>
      <c r="S219" s="28"/>
    </row>
    <row r="220" spans="1:19" x14ac:dyDescent="0.3">
      <c r="A220" s="1">
        <v>202</v>
      </c>
      <c r="B220" s="2">
        <f t="shared" si="34"/>
        <v>-41757.51</v>
      </c>
      <c r="C220" s="61" t="s">
        <v>37</v>
      </c>
      <c r="D220" s="4">
        <f t="shared" si="27"/>
        <v>-41757.51</v>
      </c>
      <c r="E220" s="62" t="s">
        <v>41</v>
      </c>
      <c r="F220" s="65">
        <f t="shared" si="28"/>
        <v>3.708333333333333E-3</v>
      </c>
      <c r="G220" s="61" t="s">
        <v>38</v>
      </c>
      <c r="H220" s="2">
        <f t="shared" si="29"/>
        <v>238.71</v>
      </c>
      <c r="I220" s="2" t="s">
        <v>37</v>
      </c>
      <c r="J220" s="2">
        <f t="shared" si="30"/>
        <v>-38.71</v>
      </c>
      <c r="K220" s="2" t="s">
        <v>39</v>
      </c>
      <c r="L220" s="2">
        <f t="shared" si="31"/>
        <v>200</v>
      </c>
      <c r="M220" s="61" t="s">
        <v>39</v>
      </c>
      <c r="N220" s="2">
        <f t="shared" si="32"/>
        <v>-41996.22</v>
      </c>
      <c r="O220" s="2">
        <f t="shared" si="35"/>
        <v>-10788.71</v>
      </c>
      <c r="P220" s="63">
        <f t="shared" si="33"/>
        <v>-154.85</v>
      </c>
      <c r="S220" s="28"/>
    </row>
    <row r="221" spans="1:19" x14ac:dyDescent="0.3">
      <c r="A221" s="1">
        <v>203</v>
      </c>
      <c r="B221" s="2">
        <f t="shared" si="34"/>
        <v>-41996.22</v>
      </c>
      <c r="C221" s="61" t="s">
        <v>37</v>
      </c>
      <c r="D221" s="4">
        <f t="shared" si="27"/>
        <v>-41996.22</v>
      </c>
      <c r="E221" s="62" t="s">
        <v>41</v>
      </c>
      <c r="F221" s="65">
        <f t="shared" si="28"/>
        <v>3.708333333333333E-3</v>
      </c>
      <c r="G221" s="61" t="s">
        <v>38</v>
      </c>
      <c r="H221" s="2">
        <f t="shared" si="29"/>
        <v>238.93</v>
      </c>
      <c r="I221" s="2" t="s">
        <v>37</v>
      </c>
      <c r="J221" s="2">
        <f t="shared" si="30"/>
        <v>-38.93</v>
      </c>
      <c r="K221" s="2" t="s">
        <v>39</v>
      </c>
      <c r="L221" s="2">
        <f t="shared" si="31"/>
        <v>200</v>
      </c>
      <c r="M221" s="61" t="s">
        <v>39</v>
      </c>
      <c r="N221" s="2">
        <f t="shared" si="32"/>
        <v>-42235.15</v>
      </c>
      <c r="O221" s="2">
        <f t="shared" si="35"/>
        <v>-10905.519999999999</v>
      </c>
      <c r="P221" s="63">
        <f t="shared" si="33"/>
        <v>-155.74</v>
      </c>
      <c r="S221" s="28"/>
    </row>
    <row r="222" spans="1:19" x14ac:dyDescent="0.3">
      <c r="A222" s="1">
        <v>204</v>
      </c>
      <c r="B222" s="2">
        <f t="shared" si="34"/>
        <v>-42235.15</v>
      </c>
      <c r="C222" s="61" t="s">
        <v>37</v>
      </c>
      <c r="D222" s="4">
        <f t="shared" si="27"/>
        <v>-42235.15</v>
      </c>
      <c r="E222" s="62" t="s">
        <v>41</v>
      </c>
      <c r="F222" s="65">
        <f t="shared" si="28"/>
        <v>3.708333333333333E-3</v>
      </c>
      <c r="G222" s="61" t="s">
        <v>38</v>
      </c>
      <c r="H222" s="2">
        <f t="shared" si="29"/>
        <v>239.16</v>
      </c>
      <c r="I222" s="2" t="s">
        <v>37</v>
      </c>
      <c r="J222" s="2">
        <f t="shared" si="30"/>
        <v>-39.159999999999997</v>
      </c>
      <c r="K222" s="2" t="s">
        <v>39</v>
      </c>
      <c r="L222" s="2">
        <f t="shared" si="31"/>
        <v>200</v>
      </c>
      <c r="M222" s="61" t="s">
        <v>39</v>
      </c>
      <c r="N222" s="2">
        <f t="shared" si="32"/>
        <v>-42474.31</v>
      </c>
      <c r="O222" s="2">
        <f t="shared" si="35"/>
        <v>-11022.98</v>
      </c>
      <c r="P222" s="63">
        <f t="shared" si="33"/>
        <v>-156.62</v>
      </c>
      <c r="S222" s="28"/>
    </row>
    <row r="223" spans="1:19" x14ac:dyDescent="0.3">
      <c r="A223" s="1">
        <v>205</v>
      </c>
      <c r="B223" s="2">
        <f t="shared" si="34"/>
        <v>-42474.31</v>
      </c>
      <c r="C223" s="61" t="s">
        <v>37</v>
      </c>
      <c r="D223" s="4">
        <f t="shared" si="27"/>
        <v>-42474.31</v>
      </c>
      <c r="E223" s="62" t="s">
        <v>41</v>
      </c>
      <c r="F223" s="65">
        <f t="shared" si="28"/>
        <v>3.708333333333333E-3</v>
      </c>
      <c r="G223" s="61" t="s">
        <v>38</v>
      </c>
      <c r="H223" s="2">
        <f t="shared" si="29"/>
        <v>239.38</v>
      </c>
      <c r="I223" s="2" t="s">
        <v>37</v>
      </c>
      <c r="J223" s="2">
        <f t="shared" si="30"/>
        <v>-39.380000000000003</v>
      </c>
      <c r="K223" s="2" t="s">
        <v>39</v>
      </c>
      <c r="L223" s="2">
        <f t="shared" si="31"/>
        <v>200</v>
      </c>
      <c r="M223" s="61" t="s">
        <v>39</v>
      </c>
      <c r="N223" s="2">
        <f t="shared" si="32"/>
        <v>-42713.69</v>
      </c>
      <c r="O223" s="2">
        <f t="shared" si="35"/>
        <v>-11141.11</v>
      </c>
      <c r="P223" s="63">
        <f t="shared" si="33"/>
        <v>-157.51</v>
      </c>
      <c r="S223" s="28"/>
    </row>
    <row r="224" spans="1:19" x14ac:dyDescent="0.3">
      <c r="A224" s="1">
        <v>206</v>
      </c>
      <c r="B224" s="2">
        <f t="shared" si="34"/>
        <v>-42713.69</v>
      </c>
      <c r="C224" s="61" t="s">
        <v>37</v>
      </c>
      <c r="D224" s="4">
        <f t="shared" si="27"/>
        <v>-42713.69</v>
      </c>
      <c r="E224" s="62" t="s">
        <v>41</v>
      </c>
      <c r="F224" s="65">
        <f t="shared" si="28"/>
        <v>3.708333333333333E-3</v>
      </c>
      <c r="G224" s="61" t="s">
        <v>38</v>
      </c>
      <c r="H224" s="2">
        <f t="shared" si="29"/>
        <v>239.6</v>
      </c>
      <c r="I224" s="2" t="s">
        <v>37</v>
      </c>
      <c r="J224" s="2">
        <f t="shared" si="30"/>
        <v>-39.6</v>
      </c>
      <c r="K224" s="2" t="s">
        <v>39</v>
      </c>
      <c r="L224" s="2">
        <f t="shared" si="31"/>
        <v>200</v>
      </c>
      <c r="M224" s="61" t="s">
        <v>39</v>
      </c>
      <c r="N224" s="2">
        <f t="shared" si="32"/>
        <v>-42953.29</v>
      </c>
      <c r="O224" s="2">
        <f t="shared" si="35"/>
        <v>-11259.91</v>
      </c>
      <c r="P224" s="63">
        <f t="shared" si="33"/>
        <v>-158.4</v>
      </c>
      <c r="S224" s="28"/>
    </row>
    <row r="225" spans="1:19" x14ac:dyDescent="0.3">
      <c r="A225" s="1">
        <v>207</v>
      </c>
      <c r="B225" s="2">
        <f t="shared" si="34"/>
        <v>-42953.29</v>
      </c>
      <c r="C225" s="61" t="s">
        <v>37</v>
      </c>
      <c r="D225" s="4">
        <f t="shared" si="27"/>
        <v>-42953.29</v>
      </c>
      <c r="E225" s="62" t="s">
        <v>41</v>
      </c>
      <c r="F225" s="65">
        <f t="shared" si="28"/>
        <v>3.708333333333333E-3</v>
      </c>
      <c r="G225" s="61" t="s">
        <v>38</v>
      </c>
      <c r="H225" s="2">
        <f t="shared" si="29"/>
        <v>239.82</v>
      </c>
      <c r="I225" s="2" t="s">
        <v>37</v>
      </c>
      <c r="J225" s="2">
        <f t="shared" si="30"/>
        <v>-39.82</v>
      </c>
      <c r="K225" s="2" t="s">
        <v>39</v>
      </c>
      <c r="L225" s="2">
        <f t="shared" si="31"/>
        <v>200</v>
      </c>
      <c r="M225" s="61" t="s">
        <v>39</v>
      </c>
      <c r="N225" s="2">
        <f t="shared" si="32"/>
        <v>-43193.11</v>
      </c>
      <c r="O225" s="2">
        <f t="shared" si="35"/>
        <v>-11379.380000000001</v>
      </c>
      <c r="P225" s="63">
        <f t="shared" si="33"/>
        <v>-159.29</v>
      </c>
      <c r="S225" s="28"/>
    </row>
    <row r="226" spans="1:19" x14ac:dyDescent="0.3">
      <c r="A226" s="1">
        <v>208</v>
      </c>
      <c r="B226" s="2">
        <f t="shared" si="34"/>
        <v>-43193.11</v>
      </c>
      <c r="C226" s="61" t="s">
        <v>37</v>
      </c>
      <c r="D226" s="4">
        <f t="shared" si="27"/>
        <v>-43193.11</v>
      </c>
      <c r="E226" s="62" t="s">
        <v>41</v>
      </c>
      <c r="F226" s="65">
        <f t="shared" si="28"/>
        <v>3.708333333333333E-3</v>
      </c>
      <c r="G226" s="61" t="s">
        <v>38</v>
      </c>
      <c r="H226" s="2">
        <f t="shared" si="29"/>
        <v>240.04</v>
      </c>
      <c r="I226" s="2" t="s">
        <v>37</v>
      </c>
      <c r="J226" s="2">
        <f t="shared" si="30"/>
        <v>-40.04</v>
      </c>
      <c r="K226" s="2" t="s">
        <v>39</v>
      </c>
      <c r="L226" s="2">
        <f t="shared" si="31"/>
        <v>200</v>
      </c>
      <c r="M226" s="61" t="s">
        <v>39</v>
      </c>
      <c r="N226" s="2">
        <f t="shared" si="32"/>
        <v>-43433.15</v>
      </c>
      <c r="O226" s="2">
        <f t="shared" si="35"/>
        <v>-11499.51</v>
      </c>
      <c r="P226" s="63">
        <f t="shared" si="33"/>
        <v>-160.16999999999999</v>
      </c>
      <c r="S226" s="28"/>
    </row>
    <row r="227" spans="1:19" x14ac:dyDescent="0.3">
      <c r="A227" s="1">
        <v>209</v>
      </c>
      <c r="B227" s="2">
        <f t="shared" si="34"/>
        <v>-43433.15</v>
      </c>
      <c r="C227" s="61" t="s">
        <v>37</v>
      </c>
      <c r="D227" s="4">
        <f t="shared" si="27"/>
        <v>-43433.15</v>
      </c>
      <c r="E227" s="62" t="s">
        <v>41</v>
      </c>
      <c r="F227" s="65">
        <f t="shared" si="28"/>
        <v>3.708333333333333E-3</v>
      </c>
      <c r="G227" s="61" t="s">
        <v>38</v>
      </c>
      <c r="H227" s="2">
        <f t="shared" si="29"/>
        <v>240.27</v>
      </c>
      <c r="I227" s="2" t="s">
        <v>37</v>
      </c>
      <c r="J227" s="2">
        <f t="shared" si="30"/>
        <v>-40.270000000000003</v>
      </c>
      <c r="K227" s="2" t="s">
        <v>39</v>
      </c>
      <c r="L227" s="2">
        <f t="shared" si="31"/>
        <v>200</v>
      </c>
      <c r="M227" s="61" t="s">
        <v>39</v>
      </c>
      <c r="N227" s="2">
        <f t="shared" si="32"/>
        <v>-43673.42</v>
      </c>
      <c r="O227" s="2">
        <f t="shared" si="35"/>
        <v>-11620.3</v>
      </c>
      <c r="P227" s="63">
        <f t="shared" si="33"/>
        <v>-161.06</v>
      </c>
      <c r="S227" s="28"/>
    </row>
    <row r="228" spans="1:19" x14ac:dyDescent="0.3">
      <c r="A228" s="1">
        <v>210</v>
      </c>
      <c r="B228" s="2">
        <f t="shared" si="34"/>
        <v>-43673.42</v>
      </c>
      <c r="C228" s="61" t="s">
        <v>37</v>
      </c>
      <c r="D228" s="4">
        <f t="shared" si="27"/>
        <v>-43673.42</v>
      </c>
      <c r="E228" s="62" t="s">
        <v>41</v>
      </c>
      <c r="F228" s="65">
        <f t="shared" si="28"/>
        <v>3.708333333333333E-3</v>
      </c>
      <c r="G228" s="61" t="s">
        <v>38</v>
      </c>
      <c r="H228" s="2">
        <f t="shared" si="29"/>
        <v>240.49</v>
      </c>
      <c r="I228" s="2" t="s">
        <v>37</v>
      </c>
      <c r="J228" s="2">
        <f t="shared" si="30"/>
        <v>-40.49</v>
      </c>
      <c r="K228" s="2" t="s">
        <v>39</v>
      </c>
      <c r="L228" s="2">
        <f t="shared" si="31"/>
        <v>200</v>
      </c>
      <c r="M228" s="61" t="s">
        <v>39</v>
      </c>
      <c r="N228" s="2">
        <f t="shared" si="32"/>
        <v>-43913.91</v>
      </c>
      <c r="O228" s="2">
        <f t="shared" si="35"/>
        <v>-11741.769999999999</v>
      </c>
      <c r="P228" s="63">
        <f t="shared" si="33"/>
        <v>-161.96</v>
      </c>
      <c r="S228" s="28"/>
    </row>
    <row r="229" spans="1:19" x14ac:dyDescent="0.3">
      <c r="A229" s="1">
        <v>211</v>
      </c>
      <c r="B229" s="2">
        <f t="shared" si="34"/>
        <v>-43913.91</v>
      </c>
      <c r="C229" s="61" t="s">
        <v>37</v>
      </c>
      <c r="D229" s="4">
        <f t="shared" si="27"/>
        <v>-43913.91</v>
      </c>
      <c r="E229" s="62" t="s">
        <v>41</v>
      </c>
      <c r="F229" s="65">
        <f t="shared" si="28"/>
        <v>3.708333333333333E-3</v>
      </c>
      <c r="G229" s="61" t="s">
        <v>38</v>
      </c>
      <c r="H229" s="2">
        <f t="shared" si="29"/>
        <v>240.71</v>
      </c>
      <c r="I229" s="2" t="s">
        <v>37</v>
      </c>
      <c r="J229" s="2">
        <f t="shared" si="30"/>
        <v>-40.71</v>
      </c>
      <c r="K229" s="2" t="s">
        <v>39</v>
      </c>
      <c r="L229" s="2">
        <f t="shared" si="31"/>
        <v>200</v>
      </c>
      <c r="M229" s="61" t="s">
        <v>39</v>
      </c>
      <c r="N229" s="2">
        <f t="shared" si="32"/>
        <v>-44154.62</v>
      </c>
      <c r="O229" s="2">
        <f t="shared" si="35"/>
        <v>-11863.91</v>
      </c>
      <c r="P229" s="63">
        <f t="shared" si="33"/>
        <v>-162.85</v>
      </c>
      <c r="S229" s="28"/>
    </row>
    <row r="230" spans="1:19" x14ac:dyDescent="0.3">
      <c r="A230" s="1">
        <v>212</v>
      </c>
      <c r="B230" s="2">
        <f t="shared" si="34"/>
        <v>-44154.62</v>
      </c>
      <c r="C230" s="61" t="s">
        <v>37</v>
      </c>
      <c r="D230" s="4">
        <f t="shared" si="27"/>
        <v>-44154.62</v>
      </c>
      <c r="E230" s="62" t="s">
        <v>41</v>
      </c>
      <c r="F230" s="65">
        <f t="shared" si="28"/>
        <v>3.708333333333333E-3</v>
      </c>
      <c r="G230" s="61" t="s">
        <v>38</v>
      </c>
      <c r="H230" s="2">
        <f t="shared" si="29"/>
        <v>240.94</v>
      </c>
      <c r="I230" s="2" t="s">
        <v>37</v>
      </c>
      <c r="J230" s="2">
        <f t="shared" si="30"/>
        <v>-40.94</v>
      </c>
      <c r="K230" s="2" t="s">
        <v>39</v>
      </c>
      <c r="L230" s="2">
        <f t="shared" si="31"/>
        <v>200</v>
      </c>
      <c r="M230" s="61" t="s">
        <v>39</v>
      </c>
      <c r="N230" s="2">
        <f t="shared" si="32"/>
        <v>-44395.56</v>
      </c>
      <c r="O230" s="2">
        <f t="shared" si="35"/>
        <v>-11986.71</v>
      </c>
      <c r="P230" s="63">
        <f t="shared" si="33"/>
        <v>-163.74</v>
      </c>
      <c r="S230" s="28"/>
    </row>
    <row r="231" spans="1:19" x14ac:dyDescent="0.3">
      <c r="A231" s="1">
        <v>213</v>
      </c>
      <c r="B231" s="2">
        <f t="shared" si="34"/>
        <v>-44395.56</v>
      </c>
      <c r="C231" s="61" t="s">
        <v>37</v>
      </c>
      <c r="D231" s="4">
        <f t="shared" si="27"/>
        <v>-44395.56</v>
      </c>
      <c r="E231" s="62" t="s">
        <v>41</v>
      </c>
      <c r="F231" s="65">
        <f t="shared" si="28"/>
        <v>3.708333333333333E-3</v>
      </c>
      <c r="G231" s="61" t="s">
        <v>38</v>
      </c>
      <c r="H231" s="2">
        <f t="shared" si="29"/>
        <v>241.16</v>
      </c>
      <c r="I231" s="2" t="s">
        <v>37</v>
      </c>
      <c r="J231" s="2">
        <f t="shared" si="30"/>
        <v>-41.16</v>
      </c>
      <c r="K231" s="2" t="s">
        <v>39</v>
      </c>
      <c r="L231" s="2">
        <f t="shared" si="31"/>
        <v>200</v>
      </c>
      <c r="M231" s="61" t="s">
        <v>39</v>
      </c>
      <c r="N231" s="2">
        <f t="shared" si="32"/>
        <v>-44636.72</v>
      </c>
      <c r="O231" s="2">
        <f t="shared" si="35"/>
        <v>-12110.179999999998</v>
      </c>
      <c r="P231" s="63">
        <f t="shared" si="33"/>
        <v>-164.63</v>
      </c>
      <c r="S231" s="28"/>
    </row>
    <row r="232" spans="1:19" x14ac:dyDescent="0.3">
      <c r="A232" s="1">
        <v>214</v>
      </c>
      <c r="B232" s="2">
        <f t="shared" si="34"/>
        <v>-44636.72</v>
      </c>
      <c r="C232" s="61" t="s">
        <v>37</v>
      </c>
      <c r="D232" s="4">
        <f t="shared" si="27"/>
        <v>-44636.72</v>
      </c>
      <c r="E232" s="62" t="s">
        <v>41</v>
      </c>
      <c r="F232" s="65">
        <f t="shared" si="28"/>
        <v>3.708333333333333E-3</v>
      </c>
      <c r="G232" s="61" t="s">
        <v>38</v>
      </c>
      <c r="H232" s="2">
        <f t="shared" si="29"/>
        <v>241.38</v>
      </c>
      <c r="I232" s="2" t="s">
        <v>37</v>
      </c>
      <c r="J232" s="2">
        <f t="shared" si="30"/>
        <v>-41.38</v>
      </c>
      <c r="K232" s="2" t="s">
        <v>39</v>
      </c>
      <c r="L232" s="2">
        <f t="shared" si="31"/>
        <v>200</v>
      </c>
      <c r="M232" s="61" t="s">
        <v>39</v>
      </c>
      <c r="N232" s="2">
        <f t="shared" si="32"/>
        <v>-44878.1</v>
      </c>
      <c r="O232" s="2">
        <f t="shared" si="35"/>
        <v>-12234.33</v>
      </c>
      <c r="P232" s="63">
        <f t="shared" si="33"/>
        <v>-165.53</v>
      </c>
      <c r="S232" s="28"/>
    </row>
    <row r="233" spans="1:19" x14ac:dyDescent="0.3">
      <c r="A233" s="1">
        <v>215</v>
      </c>
      <c r="B233" s="2">
        <f t="shared" si="34"/>
        <v>-44878.1</v>
      </c>
      <c r="C233" s="61" t="s">
        <v>37</v>
      </c>
      <c r="D233" s="4">
        <f t="shared" si="27"/>
        <v>-44878.1</v>
      </c>
      <c r="E233" s="62" t="s">
        <v>41</v>
      </c>
      <c r="F233" s="65">
        <f t="shared" si="28"/>
        <v>3.708333333333333E-3</v>
      </c>
      <c r="G233" s="61" t="s">
        <v>38</v>
      </c>
      <c r="H233" s="2">
        <f t="shared" si="29"/>
        <v>241.61</v>
      </c>
      <c r="I233" s="2" t="s">
        <v>37</v>
      </c>
      <c r="J233" s="2">
        <f t="shared" si="30"/>
        <v>-41.61</v>
      </c>
      <c r="K233" s="2" t="s">
        <v>39</v>
      </c>
      <c r="L233" s="2">
        <f t="shared" si="31"/>
        <v>200</v>
      </c>
      <c r="M233" s="61" t="s">
        <v>39</v>
      </c>
      <c r="N233" s="2">
        <f t="shared" si="32"/>
        <v>-45119.71</v>
      </c>
      <c r="O233" s="2">
        <f t="shared" si="35"/>
        <v>-12359.14</v>
      </c>
      <c r="P233" s="63">
        <f t="shared" si="33"/>
        <v>-166.42</v>
      </c>
      <c r="S233" s="28"/>
    </row>
    <row r="234" spans="1:19" x14ac:dyDescent="0.3">
      <c r="A234" s="1">
        <v>216</v>
      </c>
      <c r="B234" s="2">
        <f t="shared" si="34"/>
        <v>-45119.71</v>
      </c>
      <c r="C234" s="61" t="s">
        <v>37</v>
      </c>
      <c r="D234" s="4">
        <f t="shared" si="27"/>
        <v>-45119.71</v>
      </c>
      <c r="E234" s="62" t="s">
        <v>41</v>
      </c>
      <c r="F234" s="65">
        <f t="shared" si="28"/>
        <v>3.708333333333333E-3</v>
      </c>
      <c r="G234" s="61" t="s">
        <v>38</v>
      </c>
      <c r="H234" s="2">
        <f t="shared" si="29"/>
        <v>241.82999999999998</v>
      </c>
      <c r="I234" s="2" t="s">
        <v>37</v>
      </c>
      <c r="J234" s="2">
        <f t="shared" si="30"/>
        <v>-41.83</v>
      </c>
      <c r="K234" s="2" t="s">
        <v>39</v>
      </c>
      <c r="L234" s="2">
        <f t="shared" si="31"/>
        <v>200</v>
      </c>
      <c r="M234" s="61" t="s">
        <v>39</v>
      </c>
      <c r="N234" s="2">
        <f t="shared" si="32"/>
        <v>-45361.54</v>
      </c>
      <c r="O234" s="2">
        <f t="shared" si="35"/>
        <v>-12484.63</v>
      </c>
      <c r="P234" s="63">
        <f t="shared" si="33"/>
        <v>-167.32</v>
      </c>
      <c r="S234" s="28"/>
    </row>
    <row r="235" spans="1:19" x14ac:dyDescent="0.3">
      <c r="A235" s="1">
        <v>217</v>
      </c>
      <c r="B235" s="2">
        <f t="shared" si="34"/>
        <v>-45361.54</v>
      </c>
      <c r="C235" s="61" t="s">
        <v>37</v>
      </c>
      <c r="D235" s="4">
        <f t="shared" si="27"/>
        <v>-45361.54</v>
      </c>
      <c r="E235" s="62" t="s">
        <v>41</v>
      </c>
      <c r="F235" s="65">
        <f t="shared" si="28"/>
        <v>3.708333333333333E-3</v>
      </c>
      <c r="G235" s="61" t="s">
        <v>38</v>
      </c>
      <c r="H235" s="2">
        <f t="shared" si="29"/>
        <v>242.05</v>
      </c>
      <c r="I235" s="2" t="s">
        <v>37</v>
      </c>
      <c r="J235" s="2">
        <f t="shared" si="30"/>
        <v>-42.05</v>
      </c>
      <c r="K235" s="2" t="s">
        <v>39</v>
      </c>
      <c r="L235" s="2">
        <f t="shared" si="31"/>
        <v>200</v>
      </c>
      <c r="M235" s="61" t="s">
        <v>39</v>
      </c>
      <c r="N235" s="2">
        <f t="shared" si="32"/>
        <v>-45603.59</v>
      </c>
      <c r="O235" s="2">
        <f t="shared" si="35"/>
        <v>-12610.8</v>
      </c>
      <c r="P235" s="63">
        <f t="shared" si="33"/>
        <v>-168.22</v>
      </c>
      <c r="S235" s="28"/>
    </row>
    <row r="236" spans="1:19" x14ac:dyDescent="0.3">
      <c r="A236" s="1">
        <v>218</v>
      </c>
      <c r="B236" s="2">
        <f t="shared" si="34"/>
        <v>-45603.59</v>
      </c>
      <c r="C236" s="61" t="s">
        <v>37</v>
      </c>
      <c r="D236" s="4">
        <f t="shared" si="27"/>
        <v>-45603.59</v>
      </c>
      <c r="E236" s="62" t="s">
        <v>41</v>
      </c>
      <c r="F236" s="65">
        <f t="shared" si="28"/>
        <v>3.708333333333333E-3</v>
      </c>
      <c r="G236" s="61" t="s">
        <v>38</v>
      </c>
      <c r="H236" s="2">
        <f t="shared" si="29"/>
        <v>242.28</v>
      </c>
      <c r="I236" s="2" t="s">
        <v>37</v>
      </c>
      <c r="J236" s="2">
        <f t="shared" si="30"/>
        <v>-42.28</v>
      </c>
      <c r="K236" s="2" t="s">
        <v>39</v>
      </c>
      <c r="L236" s="2">
        <f t="shared" si="31"/>
        <v>200</v>
      </c>
      <c r="M236" s="61" t="s">
        <v>39</v>
      </c>
      <c r="N236" s="2">
        <f t="shared" si="32"/>
        <v>-45845.87</v>
      </c>
      <c r="O236" s="2">
        <f t="shared" si="35"/>
        <v>-12737.63</v>
      </c>
      <c r="P236" s="63">
        <f t="shared" si="33"/>
        <v>-169.11</v>
      </c>
      <c r="S236" s="28"/>
    </row>
    <row r="237" spans="1:19" x14ac:dyDescent="0.3">
      <c r="A237" s="1">
        <v>219</v>
      </c>
      <c r="B237" s="2">
        <f t="shared" si="34"/>
        <v>-45845.87</v>
      </c>
      <c r="C237" s="61" t="s">
        <v>37</v>
      </c>
      <c r="D237" s="4">
        <f t="shared" si="27"/>
        <v>-45845.87</v>
      </c>
      <c r="E237" s="62" t="s">
        <v>41</v>
      </c>
      <c r="F237" s="65">
        <f t="shared" si="28"/>
        <v>3.708333333333333E-3</v>
      </c>
      <c r="G237" s="61" t="s">
        <v>38</v>
      </c>
      <c r="H237" s="2">
        <f t="shared" si="29"/>
        <v>242.5</v>
      </c>
      <c r="I237" s="2" t="s">
        <v>37</v>
      </c>
      <c r="J237" s="2">
        <f t="shared" si="30"/>
        <v>-42.5</v>
      </c>
      <c r="K237" s="2" t="s">
        <v>39</v>
      </c>
      <c r="L237" s="2">
        <f t="shared" si="31"/>
        <v>200</v>
      </c>
      <c r="M237" s="61" t="s">
        <v>39</v>
      </c>
      <c r="N237" s="2">
        <f t="shared" si="32"/>
        <v>-46088.37</v>
      </c>
      <c r="O237" s="2">
        <f t="shared" si="35"/>
        <v>-12865.14</v>
      </c>
      <c r="P237" s="63">
        <f t="shared" si="33"/>
        <v>-170.01</v>
      </c>
      <c r="S237" s="28"/>
    </row>
    <row r="238" spans="1:19" x14ac:dyDescent="0.3">
      <c r="A238" s="1">
        <v>220</v>
      </c>
      <c r="B238" s="2">
        <f t="shared" si="34"/>
        <v>-46088.37</v>
      </c>
      <c r="C238" s="61" t="s">
        <v>37</v>
      </c>
      <c r="D238" s="4">
        <f t="shared" si="27"/>
        <v>-46088.37</v>
      </c>
      <c r="E238" s="62" t="s">
        <v>41</v>
      </c>
      <c r="F238" s="65">
        <f t="shared" si="28"/>
        <v>3.708333333333333E-3</v>
      </c>
      <c r="G238" s="61" t="s">
        <v>38</v>
      </c>
      <c r="H238" s="2">
        <f t="shared" si="29"/>
        <v>242.73</v>
      </c>
      <c r="I238" s="2" t="s">
        <v>37</v>
      </c>
      <c r="J238" s="2">
        <f t="shared" si="30"/>
        <v>-42.73</v>
      </c>
      <c r="K238" s="2" t="s">
        <v>39</v>
      </c>
      <c r="L238" s="2">
        <f t="shared" si="31"/>
        <v>200</v>
      </c>
      <c r="M238" s="61" t="s">
        <v>39</v>
      </c>
      <c r="N238" s="2">
        <f t="shared" si="32"/>
        <v>-46331.1</v>
      </c>
      <c r="O238" s="2">
        <f t="shared" si="35"/>
        <v>-12993.32</v>
      </c>
      <c r="P238" s="63">
        <f t="shared" si="33"/>
        <v>-170.91</v>
      </c>
      <c r="S238" s="28"/>
    </row>
    <row r="239" spans="1:19" x14ac:dyDescent="0.3">
      <c r="A239" s="1">
        <v>221</v>
      </c>
      <c r="B239" s="2">
        <f t="shared" si="34"/>
        <v>-46331.1</v>
      </c>
      <c r="C239" s="61" t="s">
        <v>37</v>
      </c>
      <c r="D239" s="4">
        <f t="shared" si="27"/>
        <v>-46331.1</v>
      </c>
      <c r="E239" s="62" t="s">
        <v>41</v>
      </c>
      <c r="F239" s="65">
        <f t="shared" si="28"/>
        <v>3.708333333333333E-3</v>
      </c>
      <c r="G239" s="61" t="s">
        <v>38</v>
      </c>
      <c r="H239" s="2">
        <f t="shared" si="29"/>
        <v>242.95</v>
      </c>
      <c r="I239" s="2" t="s">
        <v>37</v>
      </c>
      <c r="J239" s="2">
        <f t="shared" si="30"/>
        <v>-42.95</v>
      </c>
      <c r="K239" s="2" t="s">
        <v>39</v>
      </c>
      <c r="L239" s="2">
        <f t="shared" si="31"/>
        <v>200</v>
      </c>
      <c r="M239" s="61" t="s">
        <v>39</v>
      </c>
      <c r="N239" s="2">
        <f t="shared" si="32"/>
        <v>-46574.05</v>
      </c>
      <c r="O239" s="2">
        <f t="shared" si="35"/>
        <v>-13122.179999999998</v>
      </c>
      <c r="P239" s="63">
        <f t="shared" si="33"/>
        <v>-171.81</v>
      </c>
      <c r="S239" s="28"/>
    </row>
    <row r="240" spans="1:19" x14ac:dyDescent="0.3">
      <c r="A240" s="1">
        <v>222</v>
      </c>
      <c r="B240" s="2">
        <f t="shared" si="34"/>
        <v>-46574.05</v>
      </c>
      <c r="C240" s="61" t="s">
        <v>37</v>
      </c>
      <c r="D240" s="4">
        <f t="shared" si="27"/>
        <v>-46574.05</v>
      </c>
      <c r="E240" s="62" t="s">
        <v>41</v>
      </c>
      <c r="F240" s="65">
        <f t="shared" si="28"/>
        <v>3.708333333333333E-3</v>
      </c>
      <c r="G240" s="61" t="s">
        <v>38</v>
      </c>
      <c r="H240" s="2">
        <f t="shared" si="29"/>
        <v>243.18</v>
      </c>
      <c r="I240" s="2" t="s">
        <v>37</v>
      </c>
      <c r="J240" s="2">
        <f t="shared" si="30"/>
        <v>-43.18</v>
      </c>
      <c r="K240" s="2" t="s">
        <v>39</v>
      </c>
      <c r="L240" s="2">
        <f t="shared" si="31"/>
        <v>200</v>
      </c>
      <c r="M240" s="61" t="s">
        <v>39</v>
      </c>
      <c r="N240" s="2">
        <f t="shared" si="32"/>
        <v>-46817.23</v>
      </c>
      <c r="O240" s="2">
        <f t="shared" si="35"/>
        <v>-13251.709999999997</v>
      </c>
      <c r="P240" s="63">
        <f t="shared" si="33"/>
        <v>-172.71</v>
      </c>
      <c r="S240" s="28"/>
    </row>
    <row r="241" spans="1:19" x14ac:dyDescent="0.3">
      <c r="A241" s="1">
        <v>223</v>
      </c>
      <c r="B241" s="2">
        <f t="shared" si="34"/>
        <v>-46817.23</v>
      </c>
      <c r="C241" s="61" t="s">
        <v>37</v>
      </c>
      <c r="D241" s="4">
        <f t="shared" si="27"/>
        <v>-46817.23</v>
      </c>
      <c r="E241" s="62" t="s">
        <v>41</v>
      </c>
      <c r="F241" s="65">
        <f t="shared" si="28"/>
        <v>3.708333333333333E-3</v>
      </c>
      <c r="G241" s="61" t="s">
        <v>38</v>
      </c>
      <c r="H241" s="2">
        <f t="shared" si="29"/>
        <v>243.4</v>
      </c>
      <c r="I241" s="2" t="s">
        <v>37</v>
      </c>
      <c r="J241" s="2">
        <f t="shared" si="30"/>
        <v>-43.4</v>
      </c>
      <c r="K241" s="2" t="s">
        <v>39</v>
      </c>
      <c r="L241" s="2">
        <f t="shared" si="31"/>
        <v>200</v>
      </c>
      <c r="M241" s="61" t="s">
        <v>39</v>
      </c>
      <c r="N241" s="2">
        <f t="shared" si="32"/>
        <v>-47060.63</v>
      </c>
      <c r="O241" s="2">
        <f t="shared" si="35"/>
        <v>-13381.919999999998</v>
      </c>
      <c r="P241" s="63">
        <f t="shared" si="33"/>
        <v>-173.61</v>
      </c>
      <c r="S241" s="28"/>
    </row>
    <row r="242" spans="1:19" x14ac:dyDescent="0.3">
      <c r="A242" s="1">
        <v>224</v>
      </c>
      <c r="B242" s="2">
        <f t="shared" si="34"/>
        <v>-47060.63</v>
      </c>
      <c r="C242" s="61" t="s">
        <v>37</v>
      </c>
      <c r="D242" s="4">
        <f t="shared" si="27"/>
        <v>-47060.63</v>
      </c>
      <c r="E242" s="62" t="s">
        <v>41</v>
      </c>
      <c r="F242" s="65">
        <f t="shared" si="28"/>
        <v>3.708333333333333E-3</v>
      </c>
      <c r="G242" s="61" t="s">
        <v>38</v>
      </c>
      <c r="H242" s="2">
        <f t="shared" si="29"/>
        <v>243.63</v>
      </c>
      <c r="I242" s="2" t="s">
        <v>37</v>
      </c>
      <c r="J242" s="2">
        <f t="shared" si="30"/>
        <v>-43.63</v>
      </c>
      <c r="K242" s="2" t="s">
        <v>39</v>
      </c>
      <c r="L242" s="2">
        <f t="shared" si="31"/>
        <v>200</v>
      </c>
      <c r="M242" s="61" t="s">
        <v>39</v>
      </c>
      <c r="N242" s="2">
        <f t="shared" si="32"/>
        <v>-47304.26</v>
      </c>
      <c r="O242" s="2">
        <f t="shared" si="35"/>
        <v>-13512.81</v>
      </c>
      <c r="P242" s="63">
        <f t="shared" si="33"/>
        <v>-174.52</v>
      </c>
      <c r="S242" s="28"/>
    </row>
    <row r="243" spans="1:19" x14ac:dyDescent="0.3">
      <c r="A243" s="1">
        <v>225</v>
      </c>
      <c r="B243" s="2">
        <f t="shared" si="34"/>
        <v>-47304.26</v>
      </c>
      <c r="C243" s="61" t="s">
        <v>37</v>
      </c>
      <c r="D243" s="4">
        <f t="shared" si="27"/>
        <v>-47304.26</v>
      </c>
      <c r="E243" s="62" t="s">
        <v>41</v>
      </c>
      <c r="F243" s="65">
        <f t="shared" si="28"/>
        <v>3.708333333333333E-3</v>
      </c>
      <c r="G243" s="61" t="s">
        <v>38</v>
      </c>
      <c r="H243" s="2">
        <f t="shared" si="29"/>
        <v>243.85</v>
      </c>
      <c r="I243" s="2" t="s">
        <v>37</v>
      </c>
      <c r="J243" s="2">
        <f t="shared" si="30"/>
        <v>-43.85</v>
      </c>
      <c r="K243" s="2" t="s">
        <v>39</v>
      </c>
      <c r="L243" s="2">
        <f t="shared" si="31"/>
        <v>200</v>
      </c>
      <c r="M243" s="61" t="s">
        <v>39</v>
      </c>
      <c r="N243" s="2">
        <f t="shared" si="32"/>
        <v>-47548.11</v>
      </c>
      <c r="O243" s="2">
        <f t="shared" si="35"/>
        <v>-13644.38</v>
      </c>
      <c r="P243" s="63">
        <f t="shared" si="33"/>
        <v>-175.42</v>
      </c>
      <c r="S243" s="28"/>
    </row>
    <row r="244" spans="1:19" x14ac:dyDescent="0.3">
      <c r="A244" s="1">
        <v>226</v>
      </c>
      <c r="B244" s="2">
        <f t="shared" si="34"/>
        <v>-47548.11</v>
      </c>
      <c r="C244" s="61" t="s">
        <v>37</v>
      </c>
      <c r="D244" s="4">
        <f t="shared" si="27"/>
        <v>-47548.11</v>
      </c>
      <c r="E244" s="62" t="s">
        <v>41</v>
      </c>
      <c r="F244" s="65">
        <f t="shared" si="28"/>
        <v>3.708333333333333E-3</v>
      </c>
      <c r="G244" s="61" t="s">
        <v>38</v>
      </c>
      <c r="H244" s="2">
        <f t="shared" si="29"/>
        <v>244.07999999999998</v>
      </c>
      <c r="I244" s="2" t="s">
        <v>37</v>
      </c>
      <c r="J244" s="2">
        <f t="shared" si="30"/>
        <v>-44.08</v>
      </c>
      <c r="K244" s="2" t="s">
        <v>39</v>
      </c>
      <c r="L244" s="2">
        <f t="shared" si="31"/>
        <v>200</v>
      </c>
      <c r="M244" s="61" t="s">
        <v>39</v>
      </c>
      <c r="N244" s="2">
        <f t="shared" si="32"/>
        <v>-47792.19</v>
      </c>
      <c r="O244" s="2">
        <f t="shared" si="35"/>
        <v>-13776.619999999999</v>
      </c>
      <c r="P244" s="63">
        <f t="shared" si="33"/>
        <v>-176.32</v>
      </c>
      <c r="S244" s="28"/>
    </row>
    <row r="245" spans="1:19" x14ac:dyDescent="0.3">
      <c r="A245" s="1">
        <v>227</v>
      </c>
      <c r="B245" s="2">
        <f t="shared" si="34"/>
        <v>-47792.19</v>
      </c>
      <c r="C245" s="61" t="s">
        <v>37</v>
      </c>
      <c r="D245" s="4">
        <f t="shared" si="27"/>
        <v>-47792.19</v>
      </c>
      <c r="E245" s="62" t="s">
        <v>41</v>
      </c>
      <c r="F245" s="65">
        <f t="shared" si="28"/>
        <v>3.708333333333333E-3</v>
      </c>
      <c r="G245" s="61" t="s">
        <v>38</v>
      </c>
      <c r="H245" s="2">
        <f t="shared" si="29"/>
        <v>244.31</v>
      </c>
      <c r="I245" s="2" t="s">
        <v>37</v>
      </c>
      <c r="J245" s="2">
        <f t="shared" si="30"/>
        <v>-44.31</v>
      </c>
      <c r="K245" s="2" t="s">
        <v>39</v>
      </c>
      <c r="L245" s="2">
        <f t="shared" si="31"/>
        <v>200</v>
      </c>
      <c r="M245" s="61" t="s">
        <v>39</v>
      </c>
      <c r="N245" s="2">
        <f t="shared" si="32"/>
        <v>-48036.5</v>
      </c>
      <c r="O245" s="2">
        <f t="shared" si="35"/>
        <v>-13909.539999999999</v>
      </c>
      <c r="P245" s="63">
        <f t="shared" si="33"/>
        <v>-177.23</v>
      </c>
      <c r="S245" s="28"/>
    </row>
    <row r="246" spans="1:19" x14ac:dyDescent="0.3">
      <c r="A246" s="1">
        <v>228</v>
      </c>
      <c r="B246" s="2">
        <f t="shared" si="34"/>
        <v>-48036.5</v>
      </c>
      <c r="C246" s="61" t="s">
        <v>37</v>
      </c>
      <c r="D246" s="4">
        <f t="shared" si="27"/>
        <v>-48036.5</v>
      </c>
      <c r="E246" s="62" t="s">
        <v>41</v>
      </c>
      <c r="F246" s="65">
        <f t="shared" si="28"/>
        <v>3.708333333333333E-3</v>
      </c>
      <c r="G246" s="61" t="s">
        <v>38</v>
      </c>
      <c r="H246" s="2">
        <f t="shared" si="29"/>
        <v>244.53</v>
      </c>
      <c r="I246" s="2" t="s">
        <v>37</v>
      </c>
      <c r="J246" s="2">
        <f t="shared" si="30"/>
        <v>-44.53</v>
      </c>
      <c r="K246" s="2" t="s">
        <v>39</v>
      </c>
      <c r="L246" s="2">
        <f t="shared" si="31"/>
        <v>200</v>
      </c>
      <c r="M246" s="61" t="s">
        <v>39</v>
      </c>
      <c r="N246" s="2">
        <f t="shared" si="32"/>
        <v>-48281.03</v>
      </c>
      <c r="O246" s="2">
        <f t="shared" si="35"/>
        <v>-14043.149999999998</v>
      </c>
      <c r="P246" s="63">
        <f t="shared" si="33"/>
        <v>-178.14</v>
      </c>
    </row>
    <row r="247" spans="1:19" x14ac:dyDescent="0.3">
      <c r="A247" s="1">
        <v>229</v>
      </c>
      <c r="B247" s="2">
        <f t="shared" si="34"/>
        <v>-48281.03</v>
      </c>
      <c r="C247" s="61" t="s">
        <v>37</v>
      </c>
      <c r="D247" s="4">
        <f t="shared" si="27"/>
        <v>-48281.03</v>
      </c>
      <c r="E247" s="62" t="s">
        <v>41</v>
      </c>
      <c r="F247" s="65">
        <f t="shared" si="28"/>
        <v>3.708333333333333E-3</v>
      </c>
      <c r="G247" s="61" t="s">
        <v>38</v>
      </c>
      <c r="H247" s="2">
        <f t="shared" si="29"/>
        <v>244.76</v>
      </c>
      <c r="I247" s="2" t="s">
        <v>37</v>
      </c>
      <c r="J247" s="2">
        <f t="shared" si="30"/>
        <v>-44.76</v>
      </c>
      <c r="K247" s="2" t="s">
        <v>39</v>
      </c>
      <c r="L247" s="2">
        <f t="shared" si="31"/>
        <v>200</v>
      </c>
      <c r="M247" s="61" t="s">
        <v>39</v>
      </c>
      <c r="N247" s="2">
        <f t="shared" si="32"/>
        <v>-48525.79</v>
      </c>
      <c r="O247" s="2">
        <f t="shared" si="35"/>
        <v>-14177.429999999998</v>
      </c>
      <c r="P247" s="63">
        <f t="shared" si="33"/>
        <v>-179.04</v>
      </c>
    </row>
    <row r="248" spans="1:19" x14ac:dyDescent="0.3">
      <c r="A248" s="1">
        <v>230</v>
      </c>
      <c r="B248" s="2">
        <f t="shared" si="34"/>
        <v>-48525.79</v>
      </c>
      <c r="C248" s="61" t="s">
        <v>37</v>
      </c>
      <c r="D248" s="4">
        <f t="shared" si="27"/>
        <v>-48525.79</v>
      </c>
      <c r="E248" s="62" t="s">
        <v>41</v>
      </c>
      <c r="F248" s="65">
        <f t="shared" si="28"/>
        <v>3.708333333333333E-3</v>
      </c>
      <c r="G248" s="61" t="s">
        <v>38</v>
      </c>
      <c r="H248" s="2">
        <f t="shared" si="29"/>
        <v>244.99</v>
      </c>
      <c r="I248" s="2" t="s">
        <v>37</v>
      </c>
      <c r="J248" s="2">
        <f t="shared" si="30"/>
        <v>-44.99</v>
      </c>
      <c r="K248" s="2" t="s">
        <v>39</v>
      </c>
      <c r="L248" s="2">
        <f t="shared" si="31"/>
        <v>200</v>
      </c>
      <c r="M248" s="61" t="s">
        <v>39</v>
      </c>
      <c r="N248" s="2">
        <f t="shared" si="32"/>
        <v>-48770.78</v>
      </c>
      <c r="O248" s="2">
        <f t="shared" si="35"/>
        <v>-14312.39</v>
      </c>
      <c r="P248" s="63">
        <f t="shared" si="33"/>
        <v>-179.95</v>
      </c>
    </row>
    <row r="249" spans="1:19" x14ac:dyDescent="0.3">
      <c r="A249" s="1">
        <v>231</v>
      </c>
      <c r="B249" s="2">
        <f t="shared" si="34"/>
        <v>-48770.78</v>
      </c>
      <c r="C249" s="61" t="s">
        <v>37</v>
      </c>
      <c r="D249" s="4">
        <f t="shared" si="27"/>
        <v>-48770.78</v>
      </c>
      <c r="E249" s="62" t="s">
        <v>41</v>
      </c>
      <c r="F249" s="65">
        <f t="shared" si="28"/>
        <v>3.708333333333333E-3</v>
      </c>
      <c r="G249" s="61" t="s">
        <v>38</v>
      </c>
      <c r="H249" s="2">
        <f t="shared" si="29"/>
        <v>245.21</v>
      </c>
      <c r="I249" s="2" t="s">
        <v>37</v>
      </c>
      <c r="J249" s="2">
        <f t="shared" si="30"/>
        <v>-45.21</v>
      </c>
      <c r="K249" s="2" t="s">
        <v>39</v>
      </c>
      <c r="L249" s="2">
        <f t="shared" si="31"/>
        <v>200</v>
      </c>
      <c r="M249" s="61" t="s">
        <v>39</v>
      </c>
      <c r="N249" s="2">
        <f t="shared" si="32"/>
        <v>-49015.99</v>
      </c>
      <c r="O249" s="2">
        <f t="shared" si="35"/>
        <v>-14448.04</v>
      </c>
      <c r="P249" s="63">
        <f t="shared" si="33"/>
        <v>-180.86</v>
      </c>
    </row>
    <row r="250" spans="1:19" x14ac:dyDescent="0.3">
      <c r="A250" s="1">
        <v>232</v>
      </c>
      <c r="B250" s="2">
        <f t="shared" si="34"/>
        <v>-49015.99</v>
      </c>
      <c r="C250" s="61" t="s">
        <v>37</v>
      </c>
      <c r="D250" s="4">
        <f t="shared" si="27"/>
        <v>-49015.99</v>
      </c>
      <c r="E250" s="62" t="s">
        <v>41</v>
      </c>
      <c r="F250" s="65">
        <f t="shared" si="28"/>
        <v>3.708333333333333E-3</v>
      </c>
      <c r="G250" s="61" t="s">
        <v>38</v>
      </c>
      <c r="H250" s="2">
        <f t="shared" si="29"/>
        <v>245.44</v>
      </c>
      <c r="I250" s="2" t="s">
        <v>37</v>
      </c>
      <c r="J250" s="2">
        <f t="shared" si="30"/>
        <v>-45.44</v>
      </c>
      <c r="K250" s="2" t="s">
        <v>39</v>
      </c>
      <c r="L250" s="2">
        <f t="shared" si="31"/>
        <v>200</v>
      </c>
      <c r="M250" s="61" t="s">
        <v>39</v>
      </c>
      <c r="N250" s="2">
        <f t="shared" si="32"/>
        <v>-49261.43</v>
      </c>
      <c r="O250" s="2">
        <f t="shared" si="35"/>
        <v>-14584.37</v>
      </c>
      <c r="P250" s="63">
        <f t="shared" si="33"/>
        <v>-181.77</v>
      </c>
    </row>
    <row r="251" spans="1:19" x14ac:dyDescent="0.3">
      <c r="A251" s="1">
        <v>233</v>
      </c>
      <c r="B251" s="2">
        <f t="shared" si="34"/>
        <v>-49261.43</v>
      </c>
      <c r="C251" s="61" t="s">
        <v>37</v>
      </c>
      <c r="D251" s="4">
        <f t="shared" si="27"/>
        <v>-49261.43</v>
      </c>
      <c r="E251" s="62" t="s">
        <v>41</v>
      </c>
      <c r="F251" s="65">
        <f t="shared" si="28"/>
        <v>3.708333333333333E-3</v>
      </c>
      <c r="G251" s="61" t="s">
        <v>38</v>
      </c>
      <c r="H251" s="2">
        <f t="shared" si="29"/>
        <v>245.67000000000002</v>
      </c>
      <c r="I251" s="2" t="s">
        <v>37</v>
      </c>
      <c r="J251" s="2">
        <f t="shared" si="30"/>
        <v>-45.67</v>
      </c>
      <c r="K251" s="2" t="s">
        <v>39</v>
      </c>
      <c r="L251" s="2">
        <f t="shared" si="31"/>
        <v>200</v>
      </c>
      <c r="M251" s="61" t="s">
        <v>39</v>
      </c>
      <c r="N251" s="2">
        <f t="shared" si="32"/>
        <v>-49507.1</v>
      </c>
      <c r="O251" s="2">
        <f t="shared" si="35"/>
        <v>-14721.380000000001</v>
      </c>
      <c r="P251" s="63">
        <f t="shared" si="33"/>
        <v>-182.68</v>
      </c>
    </row>
    <row r="252" spans="1:19" x14ac:dyDescent="0.3">
      <c r="A252" s="1">
        <v>234</v>
      </c>
      <c r="B252" s="2">
        <f t="shared" si="34"/>
        <v>-49507.1</v>
      </c>
      <c r="C252" s="61" t="s">
        <v>37</v>
      </c>
      <c r="D252" s="4">
        <f t="shared" si="27"/>
        <v>-49507.1</v>
      </c>
      <c r="E252" s="62" t="s">
        <v>41</v>
      </c>
      <c r="F252" s="65">
        <f t="shared" si="28"/>
        <v>3.708333333333333E-3</v>
      </c>
      <c r="G252" s="61" t="s">
        <v>38</v>
      </c>
      <c r="H252" s="2">
        <f t="shared" si="29"/>
        <v>245.9</v>
      </c>
      <c r="I252" s="2" t="s">
        <v>37</v>
      </c>
      <c r="J252" s="2">
        <f t="shared" si="30"/>
        <v>-45.9</v>
      </c>
      <c r="K252" s="2" t="s">
        <v>39</v>
      </c>
      <c r="L252" s="2">
        <f t="shared" si="31"/>
        <v>200</v>
      </c>
      <c r="M252" s="61" t="s">
        <v>39</v>
      </c>
      <c r="N252" s="2">
        <f t="shared" si="32"/>
        <v>-49753</v>
      </c>
      <c r="O252" s="2">
        <f t="shared" si="35"/>
        <v>-14859.070000000002</v>
      </c>
      <c r="P252" s="63">
        <f t="shared" si="33"/>
        <v>-183.59</v>
      </c>
    </row>
    <row r="253" spans="1:19" x14ac:dyDescent="0.3">
      <c r="A253" s="1">
        <v>235</v>
      </c>
      <c r="B253" s="2">
        <f t="shared" si="34"/>
        <v>-49753</v>
      </c>
      <c r="C253" s="61" t="s">
        <v>37</v>
      </c>
      <c r="D253" s="4">
        <f t="shared" si="27"/>
        <v>-49753</v>
      </c>
      <c r="E253" s="62" t="s">
        <v>41</v>
      </c>
      <c r="F253" s="65">
        <f t="shared" si="28"/>
        <v>3.708333333333333E-3</v>
      </c>
      <c r="G253" s="61" t="s">
        <v>38</v>
      </c>
      <c r="H253" s="2">
        <f t="shared" si="29"/>
        <v>246.13</v>
      </c>
      <c r="I253" s="2" t="s">
        <v>37</v>
      </c>
      <c r="J253" s="2">
        <f t="shared" si="30"/>
        <v>-46.13</v>
      </c>
      <c r="K253" s="2" t="s">
        <v>39</v>
      </c>
      <c r="L253" s="2">
        <f t="shared" si="31"/>
        <v>200</v>
      </c>
      <c r="M253" s="61" t="s">
        <v>39</v>
      </c>
      <c r="N253" s="2">
        <f t="shared" si="32"/>
        <v>-49999.13</v>
      </c>
      <c r="O253" s="2">
        <f t="shared" si="35"/>
        <v>-14997.440000000002</v>
      </c>
      <c r="P253" s="63">
        <f t="shared" si="33"/>
        <v>-184.5</v>
      </c>
    </row>
    <row r="254" spans="1:19" x14ac:dyDescent="0.3">
      <c r="A254" s="1">
        <v>236</v>
      </c>
      <c r="B254" s="2">
        <f t="shared" si="34"/>
        <v>-49999.13</v>
      </c>
      <c r="C254" s="61" t="s">
        <v>37</v>
      </c>
      <c r="D254" s="4">
        <f t="shared" si="27"/>
        <v>-49999.13</v>
      </c>
      <c r="E254" s="62" t="s">
        <v>41</v>
      </c>
      <c r="F254" s="65">
        <f t="shared" si="28"/>
        <v>3.708333333333333E-3</v>
      </c>
      <c r="G254" s="61" t="s">
        <v>38</v>
      </c>
      <c r="H254" s="2">
        <f t="shared" si="29"/>
        <v>246.35</v>
      </c>
      <c r="I254" s="2" t="s">
        <v>37</v>
      </c>
      <c r="J254" s="2">
        <f t="shared" si="30"/>
        <v>-46.35</v>
      </c>
      <c r="K254" s="2" t="s">
        <v>39</v>
      </c>
      <c r="L254" s="2">
        <f t="shared" si="31"/>
        <v>200</v>
      </c>
      <c r="M254" s="61" t="s">
        <v>39</v>
      </c>
      <c r="N254" s="2">
        <f t="shared" si="32"/>
        <v>-50245.48</v>
      </c>
      <c r="O254" s="2">
        <f t="shared" si="35"/>
        <v>-15136.500000000002</v>
      </c>
      <c r="P254" s="63">
        <f t="shared" si="33"/>
        <v>-185.41</v>
      </c>
    </row>
    <row r="255" spans="1:19" x14ac:dyDescent="0.3">
      <c r="A255" s="1">
        <v>237</v>
      </c>
      <c r="B255" s="2">
        <f t="shared" si="34"/>
        <v>-50245.48</v>
      </c>
      <c r="C255" s="61" t="s">
        <v>37</v>
      </c>
      <c r="D255" s="4">
        <f t="shared" si="27"/>
        <v>-50245.48</v>
      </c>
      <c r="E255" s="62" t="s">
        <v>41</v>
      </c>
      <c r="F255" s="65">
        <f t="shared" si="28"/>
        <v>3.708333333333333E-3</v>
      </c>
      <c r="G255" s="61" t="s">
        <v>38</v>
      </c>
      <c r="H255" s="2">
        <f t="shared" si="29"/>
        <v>246.57999999999998</v>
      </c>
      <c r="I255" s="2" t="s">
        <v>37</v>
      </c>
      <c r="J255" s="2">
        <f t="shared" si="30"/>
        <v>-46.58</v>
      </c>
      <c r="K255" s="2" t="s">
        <v>39</v>
      </c>
      <c r="L255" s="2">
        <f t="shared" si="31"/>
        <v>200</v>
      </c>
      <c r="M255" s="61" t="s">
        <v>39</v>
      </c>
      <c r="N255" s="2">
        <f t="shared" si="32"/>
        <v>-50492.06</v>
      </c>
      <c r="O255" s="2">
        <f t="shared" si="35"/>
        <v>-15276.250000000002</v>
      </c>
      <c r="P255" s="63">
        <f t="shared" si="33"/>
        <v>-186.33</v>
      </c>
    </row>
    <row r="256" spans="1:19" x14ac:dyDescent="0.3">
      <c r="A256" s="1">
        <v>238</v>
      </c>
      <c r="B256" s="2">
        <f t="shared" si="34"/>
        <v>-50492.06</v>
      </c>
      <c r="C256" s="61" t="s">
        <v>37</v>
      </c>
      <c r="D256" s="4">
        <f t="shared" si="27"/>
        <v>-50492.06</v>
      </c>
      <c r="E256" s="62" t="s">
        <v>41</v>
      </c>
      <c r="F256" s="65">
        <f t="shared" si="28"/>
        <v>3.708333333333333E-3</v>
      </c>
      <c r="G256" s="61" t="s">
        <v>38</v>
      </c>
      <c r="H256" s="2">
        <f t="shared" si="29"/>
        <v>246.81</v>
      </c>
      <c r="I256" s="2" t="s">
        <v>37</v>
      </c>
      <c r="J256" s="2">
        <f t="shared" si="30"/>
        <v>-46.81</v>
      </c>
      <c r="K256" s="2" t="s">
        <v>39</v>
      </c>
      <c r="L256" s="2">
        <f t="shared" si="31"/>
        <v>200</v>
      </c>
      <c r="M256" s="61" t="s">
        <v>39</v>
      </c>
      <c r="N256" s="2">
        <f t="shared" si="32"/>
        <v>-50738.87</v>
      </c>
      <c r="O256" s="2">
        <f t="shared" si="35"/>
        <v>-15416.680000000002</v>
      </c>
      <c r="P256" s="63">
        <f t="shared" si="33"/>
        <v>-187.24</v>
      </c>
    </row>
    <row r="257" spans="1:16" x14ac:dyDescent="0.3">
      <c r="A257" s="1">
        <v>239</v>
      </c>
      <c r="B257" s="2">
        <f t="shared" si="34"/>
        <v>-50738.87</v>
      </c>
      <c r="C257" s="61" t="s">
        <v>37</v>
      </c>
      <c r="D257" s="4">
        <f t="shared" si="27"/>
        <v>-50738.87</v>
      </c>
      <c r="E257" s="62" t="s">
        <v>41</v>
      </c>
      <c r="F257" s="65">
        <f t="shared" si="28"/>
        <v>3.708333333333333E-3</v>
      </c>
      <c r="G257" s="61" t="s">
        <v>38</v>
      </c>
      <c r="H257" s="2">
        <f t="shared" si="29"/>
        <v>247.04</v>
      </c>
      <c r="I257" s="2" t="s">
        <v>37</v>
      </c>
      <c r="J257" s="2">
        <f t="shared" si="30"/>
        <v>-47.04</v>
      </c>
      <c r="K257" s="2" t="s">
        <v>39</v>
      </c>
      <c r="L257" s="2">
        <f t="shared" si="31"/>
        <v>200</v>
      </c>
      <c r="M257" s="61" t="s">
        <v>39</v>
      </c>
      <c r="N257" s="2">
        <f t="shared" si="32"/>
        <v>-50985.91</v>
      </c>
      <c r="O257" s="2">
        <f t="shared" si="35"/>
        <v>-15557.800000000001</v>
      </c>
      <c r="P257" s="63">
        <f t="shared" si="33"/>
        <v>-188.16</v>
      </c>
    </row>
    <row r="258" spans="1:16" x14ac:dyDescent="0.3">
      <c r="A258" s="1">
        <v>240</v>
      </c>
      <c r="B258" s="2">
        <f t="shared" si="34"/>
        <v>-50985.91</v>
      </c>
      <c r="C258" s="61" t="s">
        <v>37</v>
      </c>
      <c r="D258" s="4">
        <f t="shared" si="27"/>
        <v>-50985.91</v>
      </c>
      <c r="E258" s="62" t="s">
        <v>41</v>
      </c>
      <c r="F258" s="65">
        <f t="shared" si="28"/>
        <v>3.708333333333333E-3</v>
      </c>
      <c r="G258" s="61" t="s">
        <v>38</v>
      </c>
      <c r="H258" s="2">
        <f t="shared" si="29"/>
        <v>247.27</v>
      </c>
      <c r="I258" s="2" t="s">
        <v>37</v>
      </c>
      <c r="J258" s="2">
        <f t="shared" si="30"/>
        <v>-47.27</v>
      </c>
      <c r="K258" s="2" t="s">
        <v>39</v>
      </c>
      <c r="L258" s="2">
        <f t="shared" si="31"/>
        <v>200</v>
      </c>
      <c r="M258" s="61" t="s">
        <v>39</v>
      </c>
      <c r="N258" s="2">
        <f t="shared" si="32"/>
        <v>-51233.18</v>
      </c>
      <c r="O258" s="2">
        <f t="shared" si="35"/>
        <v>-15699.6</v>
      </c>
      <c r="P258" s="63">
        <f t="shared" si="33"/>
        <v>-189.07</v>
      </c>
    </row>
    <row r="259" spans="1:16" x14ac:dyDescent="0.3">
      <c r="A259" s="1">
        <v>241</v>
      </c>
      <c r="B259" s="2">
        <f t="shared" si="34"/>
        <v>-51233.18</v>
      </c>
      <c r="C259" s="61" t="s">
        <v>37</v>
      </c>
      <c r="D259" s="4">
        <f t="shared" si="27"/>
        <v>-51233.18</v>
      </c>
      <c r="E259" s="62" t="s">
        <v>41</v>
      </c>
      <c r="F259" s="65">
        <f t="shared" si="28"/>
        <v>3.708333333333333E-3</v>
      </c>
      <c r="G259" s="61" t="s">
        <v>38</v>
      </c>
      <c r="H259" s="2">
        <f t="shared" si="29"/>
        <v>247.5</v>
      </c>
      <c r="I259" s="2" t="s">
        <v>37</v>
      </c>
      <c r="J259" s="2">
        <f t="shared" si="30"/>
        <v>-47.5</v>
      </c>
      <c r="K259" s="2" t="s">
        <v>39</v>
      </c>
      <c r="L259" s="2">
        <f t="shared" si="31"/>
        <v>200</v>
      </c>
      <c r="M259" s="61" t="s">
        <v>39</v>
      </c>
      <c r="N259" s="2">
        <f t="shared" si="32"/>
        <v>-51480.68</v>
      </c>
      <c r="O259" s="2">
        <f t="shared" si="35"/>
        <v>-15842.09</v>
      </c>
      <c r="P259" s="63">
        <f t="shared" si="33"/>
        <v>-189.99</v>
      </c>
    </row>
    <row r="260" spans="1:16" x14ac:dyDescent="0.3">
      <c r="A260" s="1">
        <v>242</v>
      </c>
      <c r="B260" s="2">
        <f t="shared" si="34"/>
        <v>-51480.68</v>
      </c>
      <c r="C260" s="61" t="s">
        <v>37</v>
      </c>
      <c r="D260" s="4">
        <f t="shared" si="27"/>
        <v>-51480.68</v>
      </c>
      <c r="E260" s="62" t="s">
        <v>41</v>
      </c>
      <c r="F260" s="65">
        <f t="shared" si="28"/>
        <v>3.708333333333333E-3</v>
      </c>
      <c r="G260" s="61" t="s">
        <v>38</v>
      </c>
      <c r="H260" s="2">
        <f t="shared" si="29"/>
        <v>247.73</v>
      </c>
      <c r="I260" s="2" t="s">
        <v>37</v>
      </c>
      <c r="J260" s="2">
        <f t="shared" si="30"/>
        <v>-47.73</v>
      </c>
      <c r="K260" s="2" t="s">
        <v>39</v>
      </c>
      <c r="L260" s="2">
        <f t="shared" si="31"/>
        <v>200</v>
      </c>
      <c r="M260" s="61" t="s">
        <v>39</v>
      </c>
      <c r="N260" s="2">
        <f t="shared" si="32"/>
        <v>-51728.41</v>
      </c>
      <c r="O260" s="2">
        <f t="shared" si="35"/>
        <v>-15985.27</v>
      </c>
      <c r="P260" s="63">
        <f t="shared" si="33"/>
        <v>-190.91</v>
      </c>
    </row>
    <row r="261" spans="1:16" x14ac:dyDescent="0.3">
      <c r="A261" s="1">
        <v>243</v>
      </c>
      <c r="B261" s="2">
        <f t="shared" si="34"/>
        <v>-51728.41</v>
      </c>
      <c r="C261" s="61" t="s">
        <v>37</v>
      </c>
      <c r="D261" s="4">
        <f t="shared" si="27"/>
        <v>-51728.41</v>
      </c>
      <c r="E261" s="62" t="s">
        <v>41</v>
      </c>
      <c r="F261" s="65">
        <f t="shared" si="28"/>
        <v>3.708333333333333E-3</v>
      </c>
      <c r="G261" s="61" t="s">
        <v>38</v>
      </c>
      <c r="H261" s="2">
        <f t="shared" si="29"/>
        <v>247.96</v>
      </c>
      <c r="I261" s="2" t="s">
        <v>37</v>
      </c>
      <c r="J261" s="2">
        <f t="shared" si="30"/>
        <v>-47.96</v>
      </c>
      <c r="K261" s="2" t="s">
        <v>39</v>
      </c>
      <c r="L261" s="2">
        <f t="shared" si="31"/>
        <v>200</v>
      </c>
      <c r="M261" s="61" t="s">
        <v>39</v>
      </c>
      <c r="N261" s="2">
        <f t="shared" si="32"/>
        <v>-51976.37</v>
      </c>
      <c r="O261" s="2">
        <f t="shared" si="35"/>
        <v>-16129.140000000001</v>
      </c>
      <c r="P261" s="63">
        <f t="shared" si="33"/>
        <v>-191.83</v>
      </c>
    </row>
    <row r="262" spans="1:16" x14ac:dyDescent="0.3">
      <c r="A262" s="1">
        <v>244</v>
      </c>
      <c r="B262" s="2">
        <f t="shared" si="34"/>
        <v>-51976.37</v>
      </c>
      <c r="C262" s="61" t="s">
        <v>37</v>
      </c>
      <c r="D262" s="4">
        <f t="shared" si="27"/>
        <v>-51976.37</v>
      </c>
      <c r="E262" s="62" t="s">
        <v>41</v>
      </c>
      <c r="F262" s="65">
        <f t="shared" si="28"/>
        <v>3.708333333333333E-3</v>
      </c>
      <c r="G262" s="61" t="s">
        <v>38</v>
      </c>
      <c r="H262" s="2">
        <f t="shared" si="29"/>
        <v>248.19</v>
      </c>
      <c r="I262" s="2" t="s">
        <v>37</v>
      </c>
      <c r="J262" s="2">
        <f t="shared" si="30"/>
        <v>-48.19</v>
      </c>
      <c r="K262" s="2" t="s">
        <v>39</v>
      </c>
      <c r="L262" s="2">
        <f t="shared" si="31"/>
        <v>200</v>
      </c>
      <c r="M262" s="61" t="s">
        <v>39</v>
      </c>
      <c r="N262" s="2">
        <f t="shared" si="32"/>
        <v>-52224.56</v>
      </c>
      <c r="O262" s="2">
        <f t="shared" si="35"/>
        <v>-16273.7</v>
      </c>
      <c r="P262" s="63">
        <f t="shared" si="33"/>
        <v>-192.75</v>
      </c>
    </row>
    <row r="263" spans="1:16" x14ac:dyDescent="0.3">
      <c r="A263" s="1">
        <v>245</v>
      </c>
      <c r="B263" s="2">
        <f t="shared" si="34"/>
        <v>-52224.56</v>
      </c>
      <c r="C263" s="61" t="s">
        <v>37</v>
      </c>
      <c r="D263" s="4">
        <f t="shared" si="27"/>
        <v>-52224.56</v>
      </c>
      <c r="E263" s="62" t="s">
        <v>41</v>
      </c>
      <c r="F263" s="65">
        <f t="shared" si="28"/>
        <v>3.708333333333333E-3</v>
      </c>
      <c r="G263" s="61" t="s">
        <v>38</v>
      </c>
      <c r="H263" s="2">
        <f t="shared" si="29"/>
        <v>248.42000000000002</v>
      </c>
      <c r="I263" s="2" t="s">
        <v>37</v>
      </c>
      <c r="J263" s="2">
        <f t="shared" si="30"/>
        <v>-48.42</v>
      </c>
      <c r="K263" s="2" t="s">
        <v>39</v>
      </c>
      <c r="L263" s="2">
        <f t="shared" si="31"/>
        <v>200</v>
      </c>
      <c r="M263" s="61" t="s">
        <v>39</v>
      </c>
      <c r="N263" s="2">
        <f t="shared" si="32"/>
        <v>-52472.98</v>
      </c>
      <c r="O263" s="2">
        <f t="shared" si="35"/>
        <v>-16418.95</v>
      </c>
      <c r="P263" s="63">
        <f t="shared" si="33"/>
        <v>-193.67</v>
      </c>
    </row>
    <row r="264" spans="1:16" x14ac:dyDescent="0.3">
      <c r="A264" s="1">
        <v>246</v>
      </c>
      <c r="B264" s="2">
        <f t="shared" si="34"/>
        <v>-52472.98</v>
      </c>
      <c r="C264" s="61" t="s">
        <v>37</v>
      </c>
      <c r="D264" s="4">
        <f t="shared" si="27"/>
        <v>-52472.98</v>
      </c>
      <c r="E264" s="62" t="s">
        <v>41</v>
      </c>
      <c r="F264" s="65">
        <f t="shared" si="28"/>
        <v>3.708333333333333E-3</v>
      </c>
      <c r="G264" s="61" t="s">
        <v>38</v>
      </c>
      <c r="H264" s="2">
        <f t="shared" si="29"/>
        <v>248.65</v>
      </c>
      <c r="I264" s="2" t="s">
        <v>37</v>
      </c>
      <c r="J264" s="2">
        <f t="shared" si="30"/>
        <v>-48.65</v>
      </c>
      <c r="K264" s="2" t="s">
        <v>39</v>
      </c>
      <c r="L264" s="2">
        <f t="shared" si="31"/>
        <v>200</v>
      </c>
      <c r="M264" s="61" t="s">
        <v>39</v>
      </c>
      <c r="N264" s="2">
        <f t="shared" si="32"/>
        <v>-52721.63</v>
      </c>
      <c r="O264" s="2">
        <f t="shared" si="35"/>
        <v>-16564.89</v>
      </c>
      <c r="P264" s="63">
        <f t="shared" si="33"/>
        <v>-194.59</v>
      </c>
    </row>
    <row r="265" spans="1:16" x14ac:dyDescent="0.3">
      <c r="A265" s="1">
        <v>247</v>
      </c>
      <c r="B265" s="2">
        <f t="shared" si="34"/>
        <v>-52721.63</v>
      </c>
      <c r="C265" s="61" t="s">
        <v>37</v>
      </c>
      <c r="D265" s="4">
        <f t="shared" si="27"/>
        <v>-52721.63</v>
      </c>
      <c r="E265" s="62" t="s">
        <v>41</v>
      </c>
      <c r="F265" s="65">
        <f t="shared" si="28"/>
        <v>3.708333333333333E-3</v>
      </c>
      <c r="G265" s="61" t="s">
        <v>38</v>
      </c>
      <c r="H265" s="2">
        <f t="shared" si="29"/>
        <v>248.88</v>
      </c>
      <c r="I265" s="2" t="s">
        <v>37</v>
      </c>
      <c r="J265" s="2">
        <f t="shared" si="30"/>
        <v>-48.88</v>
      </c>
      <c r="K265" s="2" t="s">
        <v>39</v>
      </c>
      <c r="L265" s="2">
        <f t="shared" si="31"/>
        <v>200</v>
      </c>
      <c r="M265" s="61" t="s">
        <v>39</v>
      </c>
      <c r="N265" s="2">
        <f t="shared" si="32"/>
        <v>-52970.51</v>
      </c>
      <c r="O265" s="2">
        <f t="shared" si="35"/>
        <v>-16711.519999999997</v>
      </c>
      <c r="P265" s="63">
        <f t="shared" si="33"/>
        <v>-195.51</v>
      </c>
    </row>
    <row r="266" spans="1:16" x14ac:dyDescent="0.3">
      <c r="A266" s="1">
        <v>248</v>
      </c>
      <c r="B266" s="2">
        <f t="shared" si="34"/>
        <v>-52970.51</v>
      </c>
      <c r="C266" s="61" t="s">
        <v>37</v>
      </c>
      <c r="D266" s="4">
        <f t="shared" si="27"/>
        <v>-52970.51</v>
      </c>
      <c r="E266" s="62" t="s">
        <v>41</v>
      </c>
      <c r="F266" s="65">
        <f t="shared" si="28"/>
        <v>3.708333333333333E-3</v>
      </c>
      <c r="G266" s="61" t="s">
        <v>38</v>
      </c>
      <c r="H266" s="2">
        <f t="shared" si="29"/>
        <v>249.11</v>
      </c>
      <c r="I266" s="2" t="s">
        <v>37</v>
      </c>
      <c r="J266" s="2">
        <f t="shared" si="30"/>
        <v>-49.11</v>
      </c>
      <c r="K266" s="2" t="s">
        <v>39</v>
      </c>
      <c r="L266" s="2">
        <f t="shared" si="31"/>
        <v>200</v>
      </c>
      <c r="M266" s="61" t="s">
        <v>39</v>
      </c>
      <c r="N266" s="2">
        <f t="shared" si="32"/>
        <v>-53219.62</v>
      </c>
      <c r="O266" s="2">
        <f t="shared" si="35"/>
        <v>-16858.839999999997</v>
      </c>
      <c r="P266" s="63">
        <f t="shared" si="33"/>
        <v>-196.43</v>
      </c>
    </row>
    <row r="267" spans="1:16" x14ac:dyDescent="0.3">
      <c r="A267" s="1">
        <v>249</v>
      </c>
      <c r="B267" s="2">
        <f t="shared" si="34"/>
        <v>-53219.62</v>
      </c>
      <c r="C267" s="61" t="s">
        <v>37</v>
      </c>
      <c r="D267" s="4">
        <f t="shared" si="27"/>
        <v>-53219.62</v>
      </c>
      <c r="E267" s="62" t="s">
        <v>41</v>
      </c>
      <c r="F267" s="65">
        <f t="shared" si="28"/>
        <v>3.708333333333333E-3</v>
      </c>
      <c r="G267" s="61" t="s">
        <v>38</v>
      </c>
      <c r="H267" s="2">
        <f t="shared" si="29"/>
        <v>249.34</v>
      </c>
      <c r="I267" s="2" t="s">
        <v>37</v>
      </c>
      <c r="J267" s="2">
        <f t="shared" si="30"/>
        <v>-49.34</v>
      </c>
      <c r="K267" s="2" t="s">
        <v>39</v>
      </c>
      <c r="L267" s="2">
        <f t="shared" si="31"/>
        <v>200</v>
      </c>
      <c r="M267" s="61" t="s">
        <v>39</v>
      </c>
      <c r="N267" s="2">
        <f t="shared" si="32"/>
        <v>-53468.959999999999</v>
      </c>
      <c r="O267" s="2">
        <f t="shared" si="35"/>
        <v>-17006.859999999997</v>
      </c>
      <c r="P267" s="63">
        <f t="shared" si="33"/>
        <v>-197.36</v>
      </c>
    </row>
    <row r="268" spans="1:16" x14ac:dyDescent="0.3">
      <c r="A268" s="1">
        <v>250</v>
      </c>
      <c r="B268" s="2">
        <f t="shared" si="34"/>
        <v>-53468.959999999999</v>
      </c>
      <c r="C268" s="61" t="s">
        <v>37</v>
      </c>
      <c r="D268" s="4">
        <f t="shared" si="27"/>
        <v>-53468.959999999999</v>
      </c>
      <c r="E268" s="62" t="s">
        <v>41</v>
      </c>
      <c r="F268" s="65">
        <f t="shared" si="28"/>
        <v>3.708333333333333E-3</v>
      </c>
      <c r="G268" s="61" t="s">
        <v>38</v>
      </c>
      <c r="H268" s="2">
        <f t="shared" si="29"/>
        <v>249.57</v>
      </c>
      <c r="I268" s="2" t="s">
        <v>37</v>
      </c>
      <c r="J268" s="2">
        <f t="shared" si="30"/>
        <v>-49.57</v>
      </c>
      <c r="K268" s="2" t="s">
        <v>39</v>
      </c>
      <c r="L268" s="2">
        <f t="shared" si="31"/>
        <v>200</v>
      </c>
      <c r="M268" s="61" t="s">
        <v>39</v>
      </c>
      <c r="N268" s="2">
        <f t="shared" si="32"/>
        <v>-53718.53</v>
      </c>
      <c r="O268" s="2">
        <f t="shared" si="35"/>
        <v>-17155.569999999996</v>
      </c>
      <c r="P268" s="63">
        <f t="shared" si="33"/>
        <v>-198.28</v>
      </c>
    </row>
    <row r="269" spans="1:16" x14ac:dyDescent="0.3">
      <c r="A269" s="1">
        <v>251</v>
      </c>
      <c r="B269" s="2">
        <f t="shared" si="34"/>
        <v>-53718.53</v>
      </c>
      <c r="C269" s="61" t="s">
        <v>37</v>
      </c>
      <c r="D269" s="4">
        <f t="shared" si="27"/>
        <v>-53718.53</v>
      </c>
      <c r="E269" s="62" t="s">
        <v>41</v>
      </c>
      <c r="F269" s="65">
        <f t="shared" si="28"/>
        <v>3.708333333333333E-3</v>
      </c>
      <c r="G269" s="61" t="s">
        <v>38</v>
      </c>
      <c r="H269" s="2">
        <f t="shared" si="29"/>
        <v>249.8</v>
      </c>
      <c r="I269" s="2" t="s">
        <v>37</v>
      </c>
      <c r="J269" s="2">
        <f t="shared" si="30"/>
        <v>-49.8</v>
      </c>
      <c r="K269" s="2" t="s">
        <v>39</v>
      </c>
      <c r="L269" s="2">
        <f t="shared" si="31"/>
        <v>200</v>
      </c>
      <c r="M269" s="61" t="s">
        <v>39</v>
      </c>
      <c r="N269" s="2">
        <f t="shared" si="32"/>
        <v>-53968.33</v>
      </c>
      <c r="O269" s="2">
        <f t="shared" si="35"/>
        <v>-17304.979999999996</v>
      </c>
      <c r="P269" s="63">
        <f t="shared" si="33"/>
        <v>-199.21</v>
      </c>
    </row>
    <row r="270" spans="1:16" x14ac:dyDescent="0.3">
      <c r="A270" s="1">
        <v>252</v>
      </c>
      <c r="B270" s="2">
        <f t="shared" si="34"/>
        <v>-53968.33</v>
      </c>
      <c r="C270" s="61" t="s">
        <v>37</v>
      </c>
      <c r="D270" s="4">
        <f t="shared" si="27"/>
        <v>-53968.33</v>
      </c>
      <c r="E270" s="62" t="s">
        <v>41</v>
      </c>
      <c r="F270" s="65">
        <f t="shared" si="28"/>
        <v>3.708333333333333E-3</v>
      </c>
      <c r="G270" s="61" t="s">
        <v>38</v>
      </c>
      <c r="H270" s="2">
        <f t="shared" si="29"/>
        <v>250.03</v>
      </c>
      <c r="I270" s="2" t="s">
        <v>37</v>
      </c>
      <c r="J270" s="2">
        <f t="shared" si="30"/>
        <v>-50.03</v>
      </c>
      <c r="K270" s="2" t="s">
        <v>39</v>
      </c>
      <c r="L270" s="2">
        <f t="shared" si="31"/>
        <v>200</v>
      </c>
      <c r="M270" s="61" t="s">
        <v>39</v>
      </c>
      <c r="N270" s="2">
        <f t="shared" si="32"/>
        <v>-54218.36</v>
      </c>
      <c r="O270" s="2">
        <f t="shared" si="35"/>
        <v>-17455.079999999998</v>
      </c>
      <c r="P270" s="63">
        <f t="shared" si="33"/>
        <v>-200.13</v>
      </c>
    </row>
    <row r="271" spans="1:16" x14ac:dyDescent="0.3">
      <c r="A271" s="1">
        <v>253</v>
      </c>
      <c r="B271" s="2">
        <f t="shared" si="34"/>
        <v>-54218.36</v>
      </c>
      <c r="C271" s="61" t="s">
        <v>37</v>
      </c>
      <c r="D271" s="4">
        <f t="shared" si="27"/>
        <v>-54218.36</v>
      </c>
      <c r="E271" s="62" t="s">
        <v>41</v>
      </c>
      <c r="F271" s="65">
        <f t="shared" si="28"/>
        <v>3.708333333333333E-3</v>
      </c>
      <c r="G271" s="61" t="s">
        <v>38</v>
      </c>
      <c r="H271" s="2">
        <f t="shared" si="29"/>
        <v>250.26</v>
      </c>
      <c r="I271" s="2" t="s">
        <v>37</v>
      </c>
      <c r="J271" s="2">
        <f t="shared" si="30"/>
        <v>-50.26</v>
      </c>
      <c r="K271" s="2" t="s">
        <v>39</v>
      </c>
      <c r="L271" s="2">
        <f t="shared" si="31"/>
        <v>200</v>
      </c>
      <c r="M271" s="61" t="s">
        <v>39</v>
      </c>
      <c r="N271" s="2">
        <f t="shared" si="32"/>
        <v>-54468.62</v>
      </c>
      <c r="O271" s="2">
        <f t="shared" si="35"/>
        <v>-17605.88</v>
      </c>
      <c r="P271" s="63">
        <f t="shared" si="33"/>
        <v>-201.06</v>
      </c>
    </row>
    <row r="272" spans="1:16" x14ac:dyDescent="0.3">
      <c r="A272" s="1">
        <v>254</v>
      </c>
      <c r="B272" s="2">
        <f t="shared" si="34"/>
        <v>-54468.62</v>
      </c>
      <c r="C272" s="61" t="s">
        <v>37</v>
      </c>
      <c r="D272" s="4">
        <f t="shared" si="27"/>
        <v>-54468.62</v>
      </c>
      <c r="E272" s="62" t="s">
        <v>41</v>
      </c>
      <c r="F272" s="65">
        <f t="shared" si="28"/>
        <v>3.708333333333333E-3</v>
      </c>
      <c r="G272" s="61" t="s">
        <v>38</v>
      </c>
      <c r="H272" s="2">
        <f t="shared" si="29"/>
        <v>250.5</v>
      </c>
      <c r="I272" s="2" t="s">
        <v>37</v>
      </c>
      <c r="J272" s="2">
        <f t="shared" si="30"/>
        <v>-50.5</v>
      </c>
      <c r="K272" s="2" t="s">
        <v>39</v>
      </c>
      <c r="L272" s="2">
        <f t="shared" si="31"/>
        <v>200</v>
      </c>
      <c r="M272" s="61" t="s">
        <v>39</v>
      </c>
      <c r="N272" s="2">
        <f t="shared" si="32"/>
        <v>-54719.12</v>
      </c>
      <c r="O272" s="2">
        <f t="shared" si="35"/>
        <v>-17757.370000000003</v>
      </c>
      <c r="P272" s="63">
        <f t="shared" si="33"/>
        <v>-201.99</v>
      </c>
    </row>
    <row r="273" spans="1:16" x14ac:dyDescent="0.3">
      <c r="A273" s="1">
        <v>255</v>
      </c>
      <c r="B273" s="2">
        <f t="shared" si="34"/>
        <v>-54719.12</v>
      </c>
      <c r="C273" s="61" t="s">
        <v>37</v>
      </c>
      <c r="D273" s="4">
        <f t="shared" si="27"/>
        <v>-54719.12</v>
      </c>
      <c r="E273" s="62" t="s">
        <v>41</v>
      </c>
      <c r="F273" s="65">
        <f t="shared" si="28"/>
        <v>3.708333333333333E-3</v>
      </c>
      <c r="G273" s="61" t="s">
        <v>38</v>
      </c>
      <c r="H273" s="2">
        <f t="shared" si="29"/>
        <v>250.73</v>
      </c>
      <c r="I273" s="2" t="s">
        <v>37</v>
      </c>
      <c r="J273" s="2">
        <f t="shared" si="30"/>
        <v>-50.73</v>
      </c>
      <c r="K273" s="2" t="s">
        <v>39</v>
      </c>
      <c r="L273" s="2">
        <f t="shared" si="31"/>
        <v>200</v>
      </c>
      <c r="M273" s="61" t="s">
        <v>39</v>
      </c>
      <c r="N273" s="2">
        <f t="shared" si="32"/>
        <v>-54969.85</v>
      </c>
      <c r="O273" s="2">
        <f t="shared" si="35"/>
        <v>-17909.560000000001</v>
      </c>
      <c r="P273" s="63">
        <f t="shared" si="33"/>
        <v>-202.92</v>
      </c>
    </row>
    <row r="274" spans="1:16" x14ac:dyDescent="0.3">
      <c r="A274" s="1">
        <v>256</v>
      </c>
      <c r="B274" s="2">
        <f t="shared" si="34"/>
        <v>-54969.85</v>
      </c>
      <c r="C274" s="61" t="s">
        <v>37</v>
      </c>
      <c r="D274" s="4">
        <f t="shared" si="27"/>
        <v>-54969.85</v>
      </c>
      <c r="E274" s="62" t="s">
        <v>41</v>
      </c>
      <c r="F274" s="65">
        <f t="shared" si="28"/>
        <v>3.708333333333333E-3</v>
      </c>
      <c r="G274" s="61" t="s">
        <v>38</v>
      </c>
      <c r="H274" s="2">
        <f t="shared" si="29"/>
        <v>250.96</v>
      </c>
      <c r="I274" s="2" t="s">
        <v>37</v>
      </c>
      <c r="J274" s="2">
        <f t="shared" si="30"/>
        <v>-50.96</v>
      </c>
      <c r="K274" s="2" t="s">
        <v>39</v>
      </c>
      <c r="L274" s="2">
        <f t="shared" si="31"/>
        <v>200</v>
      </c>
      <c r="M274" s="61" t="s">
        <v>39</v>
      </c>
      <c r="N274" s="2">
        <f t="shared" si="32"/>
        <v>-55220.81</v>
      </c>
      <c r="O274" s="2">
        <f t="shared" si="35"/>
        <v>-18062.45</v>
      </c>
      <c r="P274" s="63">
        <f t="shared" si="33"/>
        <v>-203.85</v>
      </c>
    </row>
    <row r="275" spans="1:16" x14ac:dyDescent="0.3">
      <c r="A275" s="1">
        <v>257</v>
      </c>
      <c r="B275" s="2">
        <f t="shared" si="34"/>
        <v>-55220.81</v>
      </c>
      <c r="C275" s="61" t="s">
        <v>37</v>
      </c>
      <c r="D275" s="4">
        <f t="shared" ref="D275:D338" si="36">B275</f>
        <v>-55220.81</v>
      </c>
      <c r="E275" s="62" t="s">
        <v>41</v>
      </c>
      <c r="F275" s="65">
        <f t="shared" ref="F275:F338" si="37">D$9</f>
        <v>3.708333333333333E-3</v>
      </c>
      <c r="G275" s="61" t="s">
        <v>38</v>
      </c>
      <c r="H275" s="2">
        <f t="shared" ref="H275:H338" si="38">F$3-ROUND(D$12*B275*D$9,2)</f>
        <v>251.19</v>
      </c>
      <c r="I275" s="2" t="s">
        <v>37</v>
      </c>
      <c r="J275" s="2">
        <f t="shared" ref="J275:J338" si="39">ROUND(D$12*B275*D$9,2)</f>
        <v>-51.19</v>
      </c>
      <c r="K275" s="2" t="s">
        <v>39</v>
      </c>
      <c r="L275" s="2">
        <f t="shared" ref="L275:L338" si="40">SUM(H275:J275)</f>
        <v>200</v>
      </c>
      <c r="M275" s="61" t="s">
        <v>39</v>
      </c>
      <c r="N275" s="2">
        <f t="shared" ref="N275:N338" si="41">ROUND(B275-(F$3-ROUND(D$12*D275*F275,2)),2)</f>
        <v>-55472</v>
      </c>
      <c r="O275" s="2">
        <f t="shared" si="35"/>
        <v>-18216.04</v>
      </c>
      <c r="P275" s="63">
        <f t="shared" ref="P275:P338" si="42">ROUND(D275*F275,2)</f>
        <v>-204.78</v>
      </c>
    </row>
    <row r="276" spans="1:16" x14ac:dyDescent="0.3">
      <c r="A276" s="1">
        <v>258</v>
      </c>
      <c r="B276" s="2">
        <f t="shared" ref="B276:B339" si="43">N275</f>
        <v>-55472</v>
      </c>
      <c r="C276" s="61" t="s">
        <v>37</v>
      </c>
      <c r="D276" s="4">
        <f t="shared" si="36"/>
        <v>-55472</v>
      </c>
      <c r="E276" s="62" t="s">
        <v>41</v>
      </c>
      <c r="F276" s="65">
        <f t="shared" si="37"/>
        <v>3.708333333333333E-3</v>
      </c>
      <c r="G276" s="61" t="s">
        <v>38</v>
      </c>
      <c r="H276" s="2">
        <f t="shared" si="38"/>
        <v>251.43</v>
      </c>
      <c r="I276" s="2" t="s">
        <v>37</v>
      </c>
      <c r="J276" s="2">
        <f t="shared" si="39"/>
        <v>-51.43</v>
      </c>
      <c r="K276" s="2" t="s">
        <v>39</v>
      </c>
      <c r="L276" s="2">
        <f t="shared" si="40"/>
        <v>200</v>
      </c>
      <c r="M276" s="61" t="s">
        <v>39</v>
      </c>
      <c r="N276" s="2">
        <f t="shared" si="41"/>
        <v>-55723.43</v>
      </c>
      <c r="O276" s="2">
        <f t="shared" ref="O276:O339" si="44">O275+ROUND(D276*F276,2)-ROUND(D$12*D276*F276,2)</f>
        <v>-18370.32</v>
      </c>
      <c r="P276" s="63">
        <f t="shared" si="42"/>
        <v>-205.71</v>
      </c>
    </row>
    <row r="277" spans="1:16" x14ac:dyDescent="0.3">
      <c r="A277" s="1">
        <v>259</v>
      </c>
      <c r="B277" s="2">
        <f t="shared" si="43"/>
        <v>-55723.43</v>
      </c>
      <c r="C277" s="61" t="s">
        <v>37</v>
      </c>
      <c r="D277" s="4">
        <f t="shared" si="36"/>
        <v>-55723.43</v>
      </c>
      <c r="E277" s="62" t="s">
        <v>41</v>
      </c>
      <c r="F277" s="65">
        <f t="shared" si="37"/>
        <v>3.708333333333333E-3</v>
      </c>
      <c r="G277" s="61" t="s">
        <v>38</v>
      </c>
      <c r="H277" s="2">
        <f t="shared" si="38"/>
        <v>251.66</v>
      </c>
      <c r="I277" s="2" t="s">
        <v>37</v>
      </c>
      <c r="J277" s="2">
        <f t="shared" si="39"/>
        <v>-51.66</v>
      </c>
      <c r="K277" s="2" t="s">
        <v>39</v>
      </c>
      <c r="L277" s="2">
        <f t="shared" si="40"/>
        <v>200</v>
      </c>
      <c r="M277" s="61" t="s">
        <v>39</v>
      </c>
      <c r="N277" s="2">
        <f t="shared" si="41"/>
        <v>-55975.09</v>
      </c>
      <c r="O277" s="2">
        <f t="shared" si="44"/>
        <v>-18525.3</v>
      </c>
      <c r="P277" s="63">
        <f t="shared" si="42"/>
        <v>-206.64</v>
      </c>
    </row>
    <row r="278" spans="1:16" x14ac:dyDescent="0.3">
      <c r="A278" s="1">
        <v>260</v>
      </c>
      <c r="B278" s="2">
        <f t="shared" si="43"/>
        <v>-55975.09</v>
      </c>
      <c r="C278" s="61" t="s">
        <v>37</v>
      </c>
      <c r="D278" s="4">
        <f t="shared" si="36"/>
        <v>-55975.09</v>
      </c>
      <c r="E278" s="62" t="s">
        <v>41</v>
      </c>
      <c r="F278" s="65">
        <f t="shared" si="37"/>
        <v>3.708333333333333E-3</v>
      </c>
      <c r="G278" s="61" t="s">
        <v>38</v>
      </c>
      <c r="H278" s="2">
        <f t="shared" si="38"/>
        <v>251.89</v>
      </c>
      <c r="I278" s="2" t="s">
        <v>37</v>
      </c>
      <c r="J278" s="2">
        <f t="shared" si="39"/>
        <v>-51.89</v>
      </c>
      <c r="K278" s="2" t="s">
        <v>39</v>
      </c>
      <c r="L278" s="2">
        <f t="shared" si="40"/>
        <v>200</v>
      </c>
      <c r="M278" s="61" t="s">
        <v>39</v>
      </c>
      <c r="N278" s="2">
        <f t="shared" si="41"/>
        <v>-56226.98</v>
      </c>
      <c r="O278" s="2">
        <f t="shared" si="44"/>
        <v>-18680.98</v>
      </c>
      <c r="P278" s="63">
        <f t="shared" si="42"/>
        <v>-207.57</v>
      </c>
    </row>
    <row r="279" spans="1:16" x14ac:dyDescent="0.3">
      <c r="A279" s="1">
        <v>261</v>
      </c>
      <c r="B279" s="2">
        <f t="shared" si="43"/>
        <v>-56226.98</v>
      </c>
      <c r="C279" s="61" t="s">
        <v>37</v>
      </c>
      <c r="D279" s="4">
        <f t="shared" si="36"/>
        <v>-56226.98</v>
      </c>
      <c r="E279" s="62" t="s">
        <v>41</v>
      </c>
      <c r="F279" s="65">
        <f t="shared" si="37"/>
        <v>3.708333333333333E-3</v>
      </c>
      <c r="G279" s="61" t="s">
        <v>38</v>
      </c>
      <c r="H279" s="2">
        <f t="shared" si="38"/>
        <v>252.13</v>
      </c>
      <c r="I279" s="2" t="s">
        <v>37</v>
      </c>
      <c r="J279" s="2">
        <f t="shared" si="39"/>
        <v>-52.13</v>
      </c>
      <c r="K279" s="2" t="s">
        <v>39</v>
      </c>
      <c r="L279" s="2">
        <f t="shared" si="40"/>
        <v>200</v>
      </c>
      <c r="M279" s="61" t="s">
        <v>39</v>
      </c>
      <c r="N279" s="2">
        <f t="shared" si="41"/>
        <v>-56479.11</v>
      </c>
      <c r="O279" s="2">
        <f t="shared" si="44"/>
        <v>-18837.359999999997</v>
      </c>
      <c r="P279" s="63">
        <f t="shared" si="42"/>
        <v>-208.51</v>
      </c>
    </row>
    <row r="280" spans="1:16" x14ac:dyDescent="0.3">
      <c r="A280" s="1">
        <v>262</v>
      </c>
      <c r="B280" s="2">
        <f t="shared" si="43"/>
        <v>-56479.11</v>
      </c>
      <c r="C280" s="61" t="s">
        <v>37</v>
      </c>
      <c r="D280" s="4">
        <f t="shared" si="36"/>
        <v>-56479.11</v>
      </c>
      <c r="E280" s="62" t="s">
        <v>41</v>
      </c>
      <c r="F280" s="65">
        <f t="shared" si="37"/>
        <v>3.708333333333333E-3</v>
      </c>
      <c r="G280" s="61" t="s">
        <v>38</v>
      </c>
      <c r="H280" s="2">
        <f t="shared" si="38"/>
        <v>252.36</v>
      </c>
      <c r="I280" s="2" t="s">
        <v>37</v>
      </c>
      <c r="J280" s="2">
        <f t="shared" si="39"/>
        <v>-52.36</v>
      </c>
      <c r="K280" s="2" t="s">
        <v>39</v>
      </c>
      <c r="L280" s="2">
        <f t="shared" si="40"/>
        <v>200</v>
      </c>
      <c r="M280" s="61" t="s">
        <v>39</v>
      </c>
      <c r="N280" s="2">
        <f t="shared" si="41"/>
        <v>-56731.47</v>
      </c>
      <c r="O280" s="2">
        <f t="shared" si="44"/>
        <v>-18994.439999999995</v>
      </c>
      <c r="P280" s="63">
        <f t="shared" si="42"/>
        <v>-209.44</v>
      </c>
    </row>
    <row r="281" spans="1:16" x14ac:dyDescent="0.3">
      <c r="A281" s="1">
        <v>263</v>
      </c>
      <c r="B281" s="2">
        <f t="shared" si="43"/>
        <v>-56731.47</v>
      </c>
      <c r="C281" s="61" t="s">
        <v>37</v>
      </c>
      <c r="D281" s="4">
        <f t="shared" si="36"/>
        <v>-56731.47</v>
      </c>
      <c r="E281" s="62" t="s">
        <v>41</v>
      </c>
      <c r="F281" s="65">
        <f t="shared" si="37"/>
        <v>3.708333333333333E-3</v>
      </c>
      <c r="G281" s="61" t="s">
        <v>38</v>
      </c>
      <c r="H281" s="2">
        <f t="shared" si="38"/>
        <v>252.59</v>
      </c>
      <c r="I281" s="2" t="s">
        <v>37</v>
      </c>
      <c r="J281" s="2">
        <f t="shared" si="39"/>
        <v>-52.59</v>
      </c>
      <c r="K281" s="2" t="s">
        <v>39</v>
      </c>
      <c r="L281" s="2">
        <f t="shared" si="40"/>
        <v>200</v>
      </c>
      <c r="M281" s="61" t="s">
        <v>39</v>
      </c>
      <c r="N281" s="2">
        <f t="shared" si="41"/>
        <v>-56984.06</v>
      </c>
      <c r="O281" s="2">
        <f t="shared" si="44"/>
        <v>-19152.229999999996</v>
      </c>
      <c r="P281" s="63">
        <f t="shared" si="42"/>
        <v>-210.38</v>
      </c>
    </row>
    <row r="282" spans="1:16" x14ac:dyDescent="0.3">
      <c r="A282" s="1">
        <v>264</v>
      </c>
      <c r="B282" s="2">
        <f t="shared" si="43"/>
        <v>-56984.06</v>
      </c>
      <c r="C282" s="61" t="s">
        <v>37</v>
      </c>
      <c r="D282" s="4">
        <f t="shared" si="36"/>
        <v>-56984.06</v>
      </c>
      <c r="E282" s="62" t="s">
        <v>41</v>
      </c>
      <c r="F282" s="65">
        <f t="shared" si="37"/>
        <v>3.708333333333333E-3</v>
      </c>
      <c r="G282" s="61" t="s">
        <v>38</v>
      </c>
      <c r="H282" s="2">
        <f t="shared" si="38"/>
        <v>252.82999999999998</v>
      </c>
      <c r="I282" s="2" t="s">
        <v>37</v>
      </c>
      <c r="J282" s="2">
        <f t="shared" si="39"/>
        <v>-52.83</v>
      </c>
      <c r="K282" s="2" t="s">
        <v>39</v>
      </c>
      <c r="L282" s="2">
        <f t="shared" si="40"/>
        <v>200</v>
      </c>
      <c r="M282" s="61" t="s">
        <v>39</v>
      </c>
      <c r="N282" s="2">
        <f t="shared" si="41"/>
        <v>-57236.89</v>
      </c>
      <c r="O282" s="2">
        <f t="shared" si="44"/>
        <v>-19310.719999999994</v>
      </c>
      <c r="P282" s="63">
        <f t="shared" si="42"/>
        <v>-211.32</v>
      </c>
    </row>
    <row r="283" spans="1:16" x14ac:dyDescent="0.3">
      <c r="A283" s="1">
        <v>265</v>
      </c>
      <c r="B283" s="2">
        <f t="shared" si="43"/>
        <v>-57236.89</v>
      </c>
      <c r="C283" s="61" t="s">
        <v>37</v>
      </c>
      <c r="D283" s="4">
        <f t="shared" si="36"/>
        <v>-57236.89</v>
      </c>
      <c r="E283" s="62" t="s">
        <v>41</v>
      </c>
      <c r="F283" s="65">
        <f t="shared" si="37"/>
        <v>3.708333333333333E-3</v>
      </c>
      <c r="G283" s="61" t="s">
        <v>38</v>
      </c>
      <c r="H283" s="2">
        <f t="shared" si="38"/>
        <v>253.06</v>
      </c>
      <c r="I283" s="2" t="s">
        <v>37</v>
      </c>
      <c r="J283" s="2">
        <f t="shared" si="39"/>
        <v>-53.06</v>
      </c>
      <c r="K283" s="2" t="s">
        <v>39</v>
      </c>
      <c r="L283" s="2">
        <f t="shared" si="40"/>
        <v>200</v>
      </c>
      <c r="M283" s="61" t="s">
        <v>39</v>
      </c>
      <c r="N283" s="2">
        <f t="shared" si="41"/>
        <v>-57489.95</v>
      </c>
      <c r="O283" s="2">
        <f t="shared" si="44"/>
        <v>-19469.909999999993</v>
      </c>
      <c r="P283" s="63">
        <f t="shared" si="42"/>
        <v>-212.25</v>
      </c>
    </row>
    <row r="284" spans="1:16" x14ac:dyDescent="0.3">
      <c r="A284" s="1">
        <v>266</v>
      </c>
      <c r="B284" s="2">
        <f t="shared" si="43"/>
        <v>-57489.95</v>
      </c>
      <c r="C284" s="61" t="s">
        <v>37</v>
      </c>
      <c r="D284" s="4">
        <f t="shared" si="36"/>
        <v>-57489.95</v>
      </c>
      <c r="E284" s="62" t="s">
        <v>41</v>
      </c>
      <c r="F284" s="65">
        <f t="shared" si="37"/>
        <v>3.708333333333333E-3</v>
      </c>
      <c r="G284" s="61" t="s">
        <v>38</v>
      </c>
      <c r="H284" s="2">
        <f t="shared" si="38"/>
        <v>253.3</v>
      </c>
      <c r="I284" s="2" t="s">
        <v>37</v>
      </c>
      <c r="J284" s="2">
        <f t="shared" si="39"/>
        <v>-53.3</v>
      </c>
      <c r="K284" s="2" t="s">
        <v>39</v>
      </c>
      <c r="L284" s="2">
        <f t="shared" si="40"/>
        <v>200</v>
      </c>
      <c r="M284" s="61" t="s">
        <v>39</v>
      </c>
      <c r="N284" s="2">
        <f t="shared" si="41"/>
        <v>-57743.25</v>
      </c>
      <c r="O284" s="2">
        <f t="shared" si="44"/>
        <v>-19629.799999999992</v>
      </c>
      <c r="P284" s="63">
        <f t="shared" si="42"/>
        <v>-213.19</v>
      </c>
    </row>
    <row r="285" spans="1:16" x14ac:dyDescent="0.3">
      <c r="A285" s="1">
        <v>267</v>
      </c>
      <c r="B285" s="2">
        <f t="shared" si="43"/>
        <v>-57743.25</v>
      </c>
      <c r="C285" s="61" t="s">
        <v>37</v>
      </c>
      <c r="D285" s="4">
        <f t="shared" si="36"/>
        <v>-57743.25</v>
      </c>
      <c r="E285" s="62" t="s">
        <v>41</v>
      </c>
      <c r="F285" s="65">
        <f t="shared" si="37"/>
        <v>3.708333333333333E-3</v>
      </c>
      <c r="G285" s="61" t="s">
        <v>38</v>
      </c>
      <c r="H285" s="2">
        <f t="shared" si="38"/>
        <v>253.53</v>
      </c>
      <c r="I285" s="2" t="s">
        <v>37</v>
      </c>
      <c r="J285" s="2">
        <f t="shared" si="39"/>
        <v>-53.53</v>
      </c>
      <c r="K285" s="2" t="s">
        <v>39</v>
      </c>
      <c r="L285" s="2">
        <f t="shared" si="40"/>
        <v>200</v>
      </c>
      <c r="M285" s="61" t="s">
        <v>39</v>
      </c>
      <c r="N285" s="2">
        <f t="shared" si="41"/>
        <v>-57996.78</v>
      </c>
      <c r="O285" s="2">
        <f t="shared" si="44"/>
        <v>-19790.399999999994</v>
      </c>
      <c r="P285" s="63">
        <f t="shared" si="42"/>
        <v>-214.13</v>
      </c>
    </row>
    <row r="286" spans="1:16" x14ac:dyDescent="0.3">
      <c r="A286" s="1">
        <v>268</v>
      </c>
      <c r="B286" s="2">
        <f t="shared" si="43"/>
        <v>-57996.78</v>
      </c>
      <c r="C286" s="61" t="s">
        <v>37</v>
      </c>
      <c r="D286" s="4">
        <f t="shared" si="36"/>
        <v>-57996.78</v>
      </c>
      <c r="E286" s="62" t="s">
        <v>41</v>
      </c>
      <c r="F286" s="65">
        <f t="shared" si="37"/>
        <v>3.708333333333333E-3</v>
      </c>
      <c r="G286" s="61" t="s">
        <v>38</v>
      </c>
      <c r="H286" s="2">
        <f t="shared" si="38"/>
        <v>253.77</v>
      </c>
      <c r="I286" s="2" t="s">
        <v>37</v>
      </c>
      <c r="J286" s="2">
        <f t="shared" si="39"/>
        <v>-53.77</v>
      </c>
      <c r="K286" s="2" t="s">
        <v>39</v>
      </c>
      <c r="L286" s="2">
        <f t="shared" si="40"/>
        <v>200</v>
      </c>
      <c r="M286" s="61" t="s">
        <v>39</v>
      </c>
      <c r="N286" s="2">
        <f t="shared" si="41"/>
        <v>-58250.55</v>
      </c>
      <c r="O286" s="2">
        <f t="shared" si="44"/>
        <v>-19951.699999999993</v>
      </c>
      <c r="P286" s="63">
        <f t="shared" si="42"/>
        <v>-215.07</v>
      </c>
    </row>
    <row r="287" spans="1:16" x14ac:dyDescent="0.3">
      <c r="A287" s="1">
        <v>269</v>
      </c>
      <c r="B287" s="2">
        <f t="shared" si="43"/>
        <v>-58250.55</v>
      </c>
      <c r="C287" s="61" t="s">
        <v>37</v>
      </c>
      <c r="D287" s="4">
        <f t="shared" si="36"/>
        <v>-58250.55</v>
      </c>
      <c r="E287" s="62" t="s">
        <v>41</v>
      </c>
      <c r="F287" s="65">
        <f t="shared" si="37"/>
        <v>3.708333333333333E-3</v>
      </c>
      <c r="G287" s="61" t="s">
        <v>38</v>
      </c>
      <c r="H287" s="2">
        <f t="shared" si="38"/>
        <v>254</v>
      </c>
      <c r="I287" s="2" t="s">
        <v>37</v>
      </c>
      <c r="J287" s="2">
        <f t="shared" si="39"/>
        <v>-54</v>
      </c>
      <c r="K287" s="2" t="s">
        <v>39</v>
      </c>
      <c r="L287" s="2">
        <f t="shared" si="40"/>
        <v>200</v>
      </c>
      <c r="M287" s="61" t="s">
        <v>39</v>
      </c>
      <c r="N287" s="2">
        <f t="shared" si="41"/>
        <v>-58504.55</v>
      </c>
      <c r="O287" s="2">
        <f t="shared" si="44"/>
        <v>-20113.709999999992</v>
      </c>
      <c r="P287" s="63">
        <f t="shared" si="42"/>
        <v>-216.01</v>
      </c>
    </row>
    <row r="288" spans="1:16" x14ac:dyDescent="0.3">
      <c r="A288" s="1">
        <v>270</v>
      </c>
      <c r="B288" s="2">
        <f t="shared" si="43"/>
        <v>-58504.55</v>
      </c>
      <c r="C288" s="61" t="s">
        <v>37</v>
      </c>
      <c r="D288" s="4">
        <f t="shared" si="36"/>
        <v>-58504.55</v>
      </c>
      <c r="E288" s="62" t="s">
        <v>41</v>
      </c>
      <c r="F288" s="65">
        <f t="shared" si="37"/>
        <v>3.708333333333333E-3</v>
      </c>
      <c r="G288" s="61" t="s">
        <v>38</v>
      </c>
      <c r="H288" s="2">
        <f t="shared" si="38"/>
        <v>254.24</v>
      </c>
      <c r="I288" s="2" t="s">
        <v>37</v>
      </c>
      <c r="J288" s="2">
        <f t="shared" si="39"/>
        <v>-54.24</v>
      </c>
      <c r="K288" s="2" t="s">
        <v>39</v>
      </c>
      <c r="L288" s="2">
        <f t="shared" si="40"/>
        <v>200</v>
      </c>
      <c r="M288" s="61" t="s">
        <v>39</v>
      </c>
      <c r="N288" s="2">
        <f t="shared" si="41"/>
        <v>-58758.79</v>
      </c>
      <c r="O288" s="2">
        <f t="shared" si="44"/>
        <v>-20276.419999999991</v>
      </c>
      <c r="P288" s="63">
        <f t="shared" si="42"/>
        <v>-216.95</v>
      </c>
    </row>
    <row r="289" spans="1:16" x14ac:dyDescent="0.3">
      <c r="A289" s="1">
        <v>271</v>
      </c>
      <c r="B289" s="2">
        <f t="shared" si="43"/>
        <v>-58758.79</v>
      </c>
      <c r="C289" s="61" t="s">
        <v>37</v>
      </c>
      <c r="D289" s="4">
        <f t="shared" si="36"/>
        <v>-58758.79</v>
      </c>
      <c r="E289" s="62" t="s">
        <v>41</v>
      </c>
      <c r="F289" s="65">
        <f t="shared" si="37"/>
        <v>3.708333333333333E-3</v>
      </c>
      <c r="G289" s="61" t="s">
        <v>38</v>
      </c>
      <c r="H289" s="2">
        <f t="shared" si="38"/>
        <v>254.47</v>
      </c>
      <c r="I289" s="2" t="s">
        <v>37</v>
      </c>
      <c r="J289" s="2">
        <f t="shared" si="39"/>
        <v>-54.47</v>
      </c>
      <c r="K289" s="2" t="s">
        <v>39</v>
      </c>
      <c r="L289" s="2">
        <f t="shared" si="40"/>
        <v>200</v>
      </c>
      <c r="M289" s="61" t="s">
        <v>39</v>
      </c>
      <c r="N289" s="2">
        <f t="shared" si="41"/>
        <v>-59013.26</v>
      </c>
      <c r="O289" s="2">
        <f t="shared" si="44"/>
        <v>-20439.849999999991</v>
      </c>
      <c r="P289" s="63">
        <f t="shared" si="42"/>
        <v>-217.9</v>
      </c>
    </row>
    <row r="290" spans="1:16" x14ac:dyDescent="0.3">
      <c r="A290" s="1">
        <v>272</v>
      </c>
      <c r="B290" s="2">
        <f t="shared" si="43"/>
        <v>-59013.26</v>
      </c>
      <c r="C290" s="61" t="s">
        <v>37</v>
      </c>
      <c r="D290" s="4">
        <f t="shared" si="36"/>
        <v>-59013.26</v>
      </c>
      <c r="E290" s="62" t="s">
        <v>41</v>
      </c>
      <c r="F290" s="65">
        <f t="shared" si="37"/>
        <v>3.708333333333333E-3</v>
      </c>
      <c r="G290" s="61" t="s">
        <v>38</v>
      </c>
      <c r="H290" s="2">
        <f t="shared" si="38"/>
        <v>254.71</v>
      </c>
      <c r="I290" s="2" t="s">
        <v>37</v>
      </c>
      <c r="J290" s="2">
        <f t="shared" si="39"/>
        <v>-54.71</v>
      </c>
      <c r="K290" s="2" t="s">
        <v>39</v>
      </c>
      <c r="L290" s="2">
        <f t="shared" si="40"/>
        <v>200</v>
      </c>
      <c r="M290" s="61" t="s">
        <v>39</v>
      </c>
      <c r="N290" s="2">
        <f t="shared" si="41"/>
        <v>-59267.97</v>
      </c>
      <c r="O290" s="2">
        <f t="shared" si="44"/>
        <v>-20603.979999999992</v>
      </c>
      <c r="P290" s="63">
        <f t="shared" si="42"/>
        <v>-218.84</v>
      </c>
    </row>
    <row r="291" spans="1:16" x14ac:dyDescent="0.3">
      <c r="A291" s="1">
        <v>273</v>
      </c>
      <c r="B291" s="2">
        <f t="shared" si="43"/>
        <v>-59267.97</v>
      </c>
      <c r="C291" s="61" t="s">
        <v>37</v>
      </c>
      <c r="D291" s="4">
        <f t="shared" si="36"/>
        <v>-59267.97</v>
      </c>
      <c r="E291" s="62" t="s">
        <v>41</v>
      </c>
      <c r="F291" s="65">
        <f t="shared" si="37"/>
        <v>3.708333333333333E-3</v>
      </c>
      <c r="G291" s="61" t="s">
        <v>38</v>
      </c>
      <c r="H291" s="2">
        <f t="shared" si="38"/>
        <v>254.95</v>
      </c>
      <c r="I291" s="2" t="s">
        <v>37</v>
      </c>
      <c r="J291" s="2">
        <f t="shared" si="39"/>
        <v>-54.95</v>
      </c>
      <c r="K291" s="2" t="s">
        <v>39</v>
      </c>
      <c r="L291" s="2">
        <f t="shared" si="40"/>
        <v>200</v>
      </c>
      <c r="M291" s="61" t="s">
        <v>39</v>
      </c>
      <c r="N291" s="2">
        <f t="shared" si="41"/>
        <v>-59522.92</v>
      </c>
      <c r="O291" s="2">
        <f t="shared" si="44"/>
        <v>-20768.819999999992</v>
      </c>
      <c r="P291" s="63">
        <f t="shared" si="42"/>
        <v>-219.79</v>
      </c>
    </row>
    <row r="292" spans="1:16" x14ac:dyDescent="0.3">
      <c r="A292" s="1">
        <v>274</v>
      </c>
      <c r="B292" s="2">
        <f t="shared" si="43"/>
        <v>-59522.92</v>
      </c>
      <c r="C292" s="61" t="s">
        <v>37</v>
      </c>
      <c r="D292" s="4">
        <f t="shared" si="36"/>
        <v>-59522.92</v>
      </c>
      <c r="E292" s="62" t="s">
        <v>41</v>
      </c>
      <c r="F292" s="65">
        <f t="shared" si="37"/>
        <v>3.708333333333333E-3</v>
      </c>
      <c r="G292" s="61" t="s">
        <v>38</v>
      </c>
      <c r="H292" s="2">
        <f t="shared" si="38"/>
        <v>255.18</v>
      </c>
      <c r="I292" s="2" t="s">
        <v>37</v>
      </c>
      <c r="J292" s="2">
        <f t="shared" si="39"/>
        <v>-55.18</v>
      </c>
      <c r="K292" s="2" t="s">
        <v>39</v>
      </c>
      <c r="L292" s="2">
        <f t="shared" si="40"/>
        <v>200</v>
      </c>
      <c r="M292" s="61" t="s">
        <v>39</v>
      </c>
      <c r="N292" s="2">
        <f t="shared" si="41"/>
        <v>-59778.1</v>
      </c>
      <c r="O292" s="2">
        <f t="shared" si="44"/>
        <v>-20934.369999999992</v>
      </c>
      <c r="P292" s="63">
        <f t="shared" si="42"/>
        <v>-220.73</v>
      </c>
    </row>
    <row r="293" spans="1:16" x14ac:dyDescent="0.3">
      <c r="A293" s="1">
        <v>275</v>
      </c>
      <c r="B293" s="2">
        <f t="shared" si="43"/>
        <v>-59778.1</v>
      </c>
      <c r="C293" s="61" t="s">
        <v>37</v>
      </c>
      <c r="D293" s="4">
        <f t="shared" si="36"/>
        <v>-59778.1</v>
      </c>
      <c r="E293" s="62" t="s">
        <v>41</v>
      </c>
      <c r="F293" s="65">
        <f t="shared" si="37"/>
        <v>3.708333333333333E-3</v>
      </c>
      <c r="G293" s="61" t="s">
        <v>38</v>
      </c>
      <c r="H293" s="2">
        <f t="shared" si="38"/>
        <v>255.42000000000002</v>
      </c>
      <c r="I293" s="2" t="s">
        <v>37</v>
      </c>
      <c r="J293" s="2">
        <f t="shared" si="39"/>
        <v>-55.42</v>
      </c>
      <c r="K293" s="2" t="s">
        <v>39</v>
      </c>
      <c r="L293" s="2">
        <f t="shared" si="40"/>
        <v>200</v>
      </c>
      <c r="M293" s="61" t="s">
        <v>39</v>
      </c>
      <c r="N293" s="2">
        <f t="shared" si="41"/>
        <v>-60033.52</v>
      </c>
      <c r="O293" s="2">
        <f t="shared" si="44"/>
        <v>-21100.629999999994</v>
      </c>
      <c r="P293" s="63">
        <f t="shared" si="42"/>
        <v>-221.68</v>
      </c>
    </row>
    <row r="294" spans="1:16" x14ac:dyDescent="0.3">
      <c r="A294" s="1">
        <v>276</v>
      </c>
      <c r="B294" s="2">
        <f t="shared" si="43"/>
        <v>-60033.52</v>
      </c>
      <c r="C294" s="61" t="s">
        <v>37</v>
      </c>
      <c r="D294" s="4">
        <f t="shared" si="36"/>
        <v>-60033.52</v>
      </c>
      <c r="E294" s="62" t="s">
        <v>41</v>
      </c>
      <c r="F294" s="65">
        <f t="shared" si="37"/>
        <v>3.708333333333333E-3</v>
      </c>
      <c r="G294" s="61" t="s">
        <v>38</v>
      </c>
      <c r="H294" s="2">
        <f t="shared" si="38"/>
        <v>255.66</v>
      </c>
      <c r="I294" s="2" t="s">
        <v>37</v>
      </c>
      <c r="J294" s="2">
        <f t="shared" si="39"/>
        <v>-55.66</v>
      </c>
      <c r="K294" s="2" t="s">
        <v>39</v>
      </c>
      <c r="L294" s="2">
        <f t="shared" si="40"/>
        <v>200</v>
      </c>
      <c r="M294" s="61" t="s">
        <v>39</v>
      </c>
      <c r="N294" s="2">
        <f t="shared" si="41"/>
        <v>-60289.18</v>
      </c>
      <c r="O294" s="2">
        <f t="shared" si="44"/>
        <v>-21267.589999999993</v>
      </c>
      <c r="P294" s="63">
        <f t="shared" si="42"/>
        <v>-222.62</v>
      </c>
    </row>
    <row r="295" spans="1:16" x14ac:dyDescent="0.3">
      <c r="A295" s="1">
        <v>277</v>
      </c>
      <c r="B295" s="2">
        <f t="shared" si="43"/>
        <v>-60289.18</v>
      </c>
      <c r="C295" s="61" t="s">
        <v>37</v>
      </c>
      <c r="D295" s="4">
        <f t="shared" si="36"/>
        <v>-60289.18</v>
      </c>
      <c r="E295" s="62" t="s">
        <v>41</v>
      </c>
      <c r="F295" s="65">
        <f t="shared" si="37"/>
        <v>3.708333333333333E-3</v>
      </c>
      <c r="G295" s="61" t="s">
        <v>38</v>
      </c>
      <c r="H295" s="2">
        <f t="shared" si="38"/>
        <v>255.89</v>
      </c>
      <c r="I295" s="2" t="s">
        <v>37</v>
      </c>
      <c r="J295" s="2">
        <f t="shared" si="39"/>
        <v>-55.89</v>
      </c>
      <c r="K295" s="2" t="s">
        <v>39</v>
      </c>
      <c r="L295" s="2">
        <f t="shared" si="40"/>
        <v>200</v>
      </c>
      <c r="M295" s="61" t="s">
        <v>39</v>
      </c>
      <c r="N295" s="2">
        <f t="shared" si="41"/>
        <v>-60545.07</v>
      </c>
      <c r="O295" s="2">
        <f t="shared" si="44"/>
        <v>-21435.269999999993</v>
      </c>
      <c r="P295" s="63">
        <f t="shared" si="42"/>
        <v>-223.57</v>
      </c>
    </row>
    <row r="296" spans="1:16" x14ac:dyDescent="0.3">
      <c r="A296" s="1">
        <v>278</v>
      </c>
      <c r="B296" s="2">
        <f t="shared" si="43"/>
        <v>-60545.07</v>
      </c>
      <c r="C296" s="61" t="s">
        <v>37</v>
      </c>
      <c r="D296" s="4">
        <f t="shared" si="36"/>
        <v>-60545.07</v>
      </c>
      <c r="E296" s="62" t="s">
        <v>41</v>
      </c>
      <c r="F296" s="65">
        <f t="shared" si="37"/>
        <v>3.708333333333333E-3</v>
      </c>
      <c r="G296" s="61" t="s">
        <v>38</v>
      </c>
      <c r="H296" s="2">
        <f t="shared" si="38"/>
        <v>256.13</v>
      </c>
      <c r="I296" s="2" t="s">
        <v>37</v>
      </c>
      <c r="J296" s="2">
        <f t="shared" si="39"/>
        <v>-56.13</v>
      </c>
      <c r="K296" s="2" t="s">
        <v>39</v>
      </c>
      <c r="L296" s="2">
        <f t="shared" si="40"/>
        <v>200</v>
      </c>
      <c r="M296" s="61" t="s">
        <v>39</v>
      </c>
      <c r="N296" s="2">
        <f t="shared" si="41"/>
        <v>-60801.2</v>
      </c>
      <c r="O296" s="2">
        <f t="shared" si="44"/>
        <v>-21603.659999999993</v>
      </c>
      <c r="P296" s="63">
        <f t="shared" si="42"/>
        <v>-224.52</v>
      </c>
    </row>
    <row r="297" spans="1:16" x14ac:dyDescent="0.3">
      <c r="A297" s="1">
        <v>279</v>
      </c>
      <c r="B297" s="2">
        <f t="shared" si="43"/>
        <v>-60801.2</v>
      </c>
      <c r="C297" s="61" t="s">
        <v>37</v>
      </c>
      <c r="D297" s="4">
        <f t="shared" si="36"/>
        <v>-60801.2</v>
      </c>
      <c r="E297" s="62" t="s">
        <v>41</v>
      </c>
      <c r="F297" s="65">
        <f t="shared" si="37"/>
        <v>3.708333333333333E-3</v>
      </c>
      <c r="G297" s="61" t="s">
        <v>38</v>
      </c>
      <c r="H297" s="2">
        <f t="shared" si="38"/>
        <v>256.37</v>
      </c>
      <c r="I297" s="2" t="s">
        <v>37</v>
      </c>
      <c r="J297" s="2">
        <f t="shared" si="39"/>
        <v>-56.37</v>
      </c>
      <c r="K297" s="2" t="s">
        <v>39</v>
      </c>
      <c r="L297" s="2">
        <f t="shared" si="40"/>
        <v>200</v>
      </c>
      <c r="M297" s="61" t="s">
        <v>39</v>
      </c>
      <c r="N297" s="2">
        <f t="shared" si="41"/>
        <v>-61057.57</v>
      </c>
      <c r="O297" s="2">
        <f t="shared" si="44"/>
        <v>-21772.759999999995</v>
      </c>
      <c r="P297" s="63">
        <f t="shared" si="42"/>
        <v>-225.47</v>
      </c>
    </row>
    <row r="298" spans="1:16" x14ac:dyDescent="0.3">
      <c r="A298" s="1">
        <v>280</v>
      </c>
      <c r="B298" s="2">
        <f t="shared" si="43"/>
        <v>-61057.57</v>
      </c>
      <c r="C298" s="61" t="s">
        <v>37</v>
      </c>
      <c r="D298" s="4">
        <f t="shared" si="36"/>
        <v>-61057.57</v>
      </c>
      <c r="E298" s="62" t="s">
        <v>41</v>
      </c>
      <c r="F298" s="65">
        <f t="shared" si="37"/>
        <v>3.708333333333333E-3</v>
      </c>
      <c r="G298" s="61" t="s">
        <v>38</v>
      </c>
      <c r="H298" s="2">
        <f t="shared" si="38"/>
        <v>256.61</v>
      </c>
      <c r="I298" s="2" t="s">
        <v>37</v>
      </c>
      <c r="J298" s="2">
        <f t="shared" si="39"/>
        <v>-56.61</v>
      </c>
      <c r="K298" s="2" t="s">
        <v>39</v>
      </c>
      <c r="L298" s="2">
        <f t="shared" si="40"/>
        <v>200</v>
      </c>
      <c r="M298" s="61" t="s">
        <v>39</v>
      </c>
      <c r="N298" s="2">
        <f t="shared" si="41"/>
        <v>-61314.18</v>
      </c>
      <c r="O298" s="2">
        <f t="shared" si="44"/>
        <v>-21942.569999999992</v>
      </c>
      <c r="P298" s="63">
        <f t="shared" si="42"/>
        <v>-226.42</v>
      </c>
    </row>
    <row r="299" spans="1:16" x14ac:dyDescent="0.3">
      <c r="A299" s="1">
        <v>281</v>
      </c>
      <c r="B299" s="2">
        <f t="shared" si="43"/>
        <v>-61314.18</v>
      </c>
      <c r="C299" s="61" t="s">
        <v>37</v>
      </c>
      <c r="D299" s="4">
        <f t="shared" si="36"/>
        <v>-61314.18</v>
      </c>
      <c r="E299" s="62" t="s">
        <v>41</v>
      </c>
      <c r="F299" s="65">
        <f t="shared" si="37"/>
        <v>3.708333333333333E-3</v>
      </c>
      <c r="G299" s="61" t="s">
        <v>38</v>
      </c>
      <c r="H299" s="2">
        <f t="shared" si="38"/>
        <v>256.84000000000003</v>
      </c>
      <c r="I299" s="2" t="s">
        <v>37</v>
      </c>
      <c r="J299" s="2">
        <f t="shared" si="39"/>
        <v>-56.84</v>
      </c>
      <c r="K299" s="2" t="s">
        <v>39</v>
      </c>
      <c r="L299" s="2">
        <f t="shared" si="40"/>
        <v>200.00000000000003</v>
      </c>
      <c r="M299" s="61" t="s">
        <v>39</v>
      </c>
      <c r="N299" s="2">
        <f t="shared" si="41"/>
        <v>-61571.02</v>
      </c>
      <c r="O299" s="2">
        <f t="shared" si="44"/>
        <v>-22113.099999999991</v>
      </c>
      <c r="P299" s="63">
        <f t="shared" si="42"/>
        <v>-227.37</v>
      </c>
    </row>
    <row r="300" spans="1:16" x14ac:dyDescent="0.3">
      <c r="A300" s="1">
        <v>282</v>
      </c>
      <c r="B300" s="2">
        <f t="shared" si="43"/>
        <v>-61571.02</v>
      </c>
      <c r="C300" s="61" t="s">
        <v>37</v>
      </c>
      <c r="D300" s="4">
        <f t="shared" si="36"/>
        <v>-61571.02</v>
      </c>
      <c r="E300" s="62" t="s">
        <v>41</v>
      </c>
      <c r="F300" s="65">
        <f t="shared" si="37"/>
        <v>3.708333333333333E-3</v>
      </c>
      <c r="G300" s="61" t="s">
        <v>38</v>
      </c>
      <c r="H300" s="2">
        <f t="shared" si="38"/>
        <v>257.08</v>
      </c>
      <c r="I300" s="2" t="s">
        <v>37</v>
      </c>
      <c r="J300" s="2">
        <f t="shared" si="39"/>
        <v>-57.08</v>
      </c>
      <c r="K300" s="2" t="s">
        <v>39</v>
      </c>
      <c r="L300" s="2">
        <f t="shared" si="40"/>
        <v>200</v>
      </c>
      <c r="M300" s="61" t="s">
        <v>39</v>
      </c>
      <c r="N300" s="2">
        <f t="shared" si="41"/>
        <v>-61828.1</v>
      </c>
      <c r="O300" s="2">
        <f t="shared" si="44"/>
        <v>-22284.349999999991</v>
      </c>
      <c r="P300" s="63">
        <f t="shared" si="42"/>
        <v>-228.33</v>
      </c>
    </row>
    <row r="301" spans="1:16" x14ac:dyDescent="0.3">
      <c r="A301" s="1">
        <v>283</v>
      </c>
      <c r="B301" s="2">
        <f t="shared" si="43"/>
        <v>-61828.1</v>
      </c>
      <c r="C301" s="61" t="s">
        <v>37</v>
      </c>
      <c r="D301" s="4">
        <f t="shared" si="36"/>
        <v>-61828.1</v>
      </c>
      <c r="E301" s="62" t="s">
        <v>41</v>
      </c>
      <c r="F301" s="65">
        <f t="shared" si="37"/>
        <v>3.708333333333333E-3</v>
      </c>
      <c r="G301" s="61" t="s">
        <v>38</v>
      </c>
      <c r="H301" s="2">
        <f t="shared" si="38"/>
        <v>257.32</v>
      </c>
      <c r="I301" s="2" t="s">
        <v>37</v>
      </c>
      <c r="J301" s="2">
        <f t="shared" si="39"/>
        <v>-57.32</v>
      </c>
      <c r="K301" s="2" t="s">
        <v>39</v>
      </c>
      <c r="L301" s="2">
        <f t="shared" si="40"/>
        <v>200</v>
      </c>
      <c r="M301" s="61" t="s">
        <v>39</v>
      </c>
      <c r="N301" s="2">
        <f t="shared" si="41"/>
        <v>-62085.42</v>
      </c>
      <c r="O301" s="2">
        <f t="shared" si="44"/>
        <v>-22456.30999999999</v>
      </c>
      <c r="P301" s="63">
        <f t="shared" si="42"/>
        <v>-229.28</v>
      </c>
    </row>
    <row r="302" spans="1:16" x14ac:dyDescent="0.3">
      <c r="A302" s="1">
        <v>284</v>
      </c>
      <c r="B302" s="2">
        <f t="shared" si="43"/>
        <v>-62085.42</v>
      </c>
      <c r="C302" s="61" t="s">
        <v>37</v>
      </c>
      <c r="D302" s="4">
        <f t="shared" si="36"/>
        <v>-62085.42</v>
      </c>
      <c r="E302" s="62" t="s">
        <v>41</v>
      </c>
      <c r="F302" s="65">
        <f t="shared" si="37"/>
        <v>3.708333333333333E-3</v>
      </c>
      <c r="G302" s="61" t="s">
        <v>38</v>
      </c>
      <c r="H302" s="2">
        <f t="shared" si="38"/>
        <v>257.56</v>
      </c>
      <c r="I302" s="2" t="s">
        <v>37</v>
      </c>
      <c r="J302" s="2">
        <f t="shared" si="39"/>
        <v>-57.56</v>
      </c>
      <c r="K302" s="2" t="s">
        <v>39</v>
      </c>
      <c r="L302" s="2">
        <f t="shared" si="40"/>
        <v>200</v>
      </c>
      <c r="M302" s="61" t="s">
        <v>39</v>
      </c>
      <c r="N302" s="2">
        <f t="shared" si="41"/>
        <v>-62342.98</v>
      </c>
      <c r="O302" s="2">
        <f t="shared" si="44"/>
        <v>-22628.979999999989</v>
      </c>
      <c r="P302" s="63">
        <f t="shared" si="42"/>
        <v>-230.23</v>
      </c>
    </row>
    <row r="303" spans="1:16" x14ac:dyDescent="0.3">
      <c r="A303" s="1">
        <v>285</v>
      </c>
      <c r="B303" s="2">
        <f t="shared" si="43"/>
        <v>-62342.98</v>
      </c>
      <c r="C303" s="61" t="s">
        <v>37</v>
      </c>
      <c r="D303" s="4">
        <f t="shared" si="36"/>
        <v>-62342.98</v>
      </c>
      <c r="E303" s="62" t="s">
        <v>41</v>
      </c>
      <c r="F303" s="65">
        <f t="shared" si="37"/>
        <v>3.708333333333333E-3</v>
      </c>
      <c r="G303" s="61" t="s">
        <v>38</v>
      </c>
      <c r="H303" s="2">
        <f t="shared" si="38"/>
        <v>257.8</v>
      </c>
      <c r="I303" s="2" t="s">
        <v>37</v>
      </c>
      <c r="J303" s="2">
        <f t="shared" si="39"/>
        <v>-57.8</v>
      </c>
      <c r="K303" s="2" t="s">
        <v>39</v>
      </c>
      <c r="L303" s="2">
        <f t="shared" si="40"/>
        <v>200</v>
      </c>
      <c r="M303" s="61" t="s">
        <v>39</v>
      </c>
      <c r="N303" s="2">
        <f t="shared" si="41"/>
        <v>-62600.78</v>
      </c>
      <c r="O303" s="2">
        <f t="shared" si="44"/>
        <v>-22802.369999999988</v>
      </c>
      <c r="P303" s="63">
        <f t="shared" si="42"/>
        <v>-231.19</v>
      </c>
    </row>
    <row r="304" spans="1:16" x14ac:dyDescent="0.3">
      <c r="A304" s="1">
        <v>286</v>
      </c>
      <c r="B304" s="2">
        <f t="shared" si="43"/>
        <v>-62600.78</v>
      </c>
      <c r="C304" s="61" t="s">
        <v>37</v>
      </c>
      <c r="D304" s="4">
        <f t="shared" si="36"/>
        <v>-62600.78</v>
      </c>
      <c r="E304" s="62" t="s">
        <v>41</v>
      </c>
      <c r="F304" s="65">
        <f t="shared" si="37"/>
        <v>3.708333333333333E-3</v>
      </c>
      <c r="G304" s="61" t="s">
        <v>38</v>
      </c>
      <c r="H304" s="2">
        <f t="shared" si="38"/>
        <v>258.04000000000002</v>
      </c>
      <c r="I304" s="2" t="s">
        <v>37</v>
      </c>
      <c r="J304" s="2">
        <f t="shared" si="39"/>
        <v>-58.04</v>
      </c>
      <c r="K304" s="2" t="s">
        <v>39</v>
      </c>
      <c r="L304" s="2">
        <f t="shared" si="40"/>
        <v>200.00000000000003</v>
      </c>
      <c r="M304" s="61" t="s">
        <v>39</v>
      </c>
      <c r="N304" s="2">
        <f t="shared" si="41"/>
        <v>-62858.82</v>
      </c>
      <c r="O304" s="2">
        <f t="shared" si="44"/>
        <v>-22976.469999999987</v>
      </c>
      <c r="P304" s="63">
        <f t="shared" si="42"/>
        <v>-232.14</v>
      </c>
    </row>
    <row r="305" spans="1:16" x14ac:dyDescent="0.3">
      <c r="A305" s="1">
        <v>287</v>
      </c>
      <c r="B305" s="2">
        <f t="shared" si="43"/>
        <v>-62858.82</v>
      </c>
      <c r="C305" s="61" t="s">
        <v>37</v>
      </c>
      <c r="D305" s="4">
        <f t="shared" si="36"/>
        <v>-62858.82</v>
      </c>
      <c r="E305" s="62" t="s">
        <v>41</v>
      </c>
      <c r="F305" s="65">
        <f t="shared" si="37"/>
        <v>3.708333333333333E-3</v>
      </c>
      <c r="G305" s="61" t="s">
        <v>38</v>
      </c>
      <c r="H305" s="2">
        <f t="shared" si="38"/>
        <v>258.27999999999997</v>
      </c>
      <c r="I305" s="2" t="s">
        <v>37</v>
      </c>
      <c r="J305" s="2">
        <f t="shared" si="39"/>
        <v>-58.28</v>
      </c>
      <c r="K305" s="2" t="s">
        <v>39</v>
      </c>
      <c r="L305" s="2">
        <f t="shared" si="40"/>
        <v>199.99999999999997</v>
      </c>
      <c r="M305" s="61" t="s">
        <v>39</v>
      </c>
      <c r="N305" s="2">
        <f t="shared" si="41"/>
        <v>-63117.1</v>
      </c>
      <c r="O305" s="2">
        <f t="shared" si="44"/>
        <v>-23151.289999999986</v>
      </c>
      <c r="P305" s="63">
        <f t="shared" si="42"/>
        <v>-233.1</v>
      </c>
    </row>
    <row r="306" spans="1:16" x14ac:dyDescent="0.3">
      <c r="A306" s="1">
        <v>288</v>
      </c>
      <c r="B306" s="2">
        <f t="shared" si="43"/>
        <v>-63117.1</v>
      </c>
      <c r="C306" s="61" t="s">
        <v>37</v>
      </c>
      <c r="D306" s="4">
        <f t="shared" si="36"/>
        <v>-63117.1</v>
      </c>
      <c r="E306" s="62" t="s">
        <v>41</v>
      </c>
      <c r="F306" s="65">
        <f t="shared" si="37"/>
        <v>3.708333333333333E-3</v>
      </c>
      <c r="G306" s="61" t="s">
        <v>38</v>
      </c>
      <c r="H306" s="2">
        <f t="shared" si="38"/>
        <v>258.51</v>
      </c>
      <c r="I306" s="2" t="s">
        <v>37</v>
      </c>
      <c r="J306" s="2">
        <f t="shared" si="39"/>
        <v>-58.51</v>
      </c>
      <c r="K306" s="2" t="s">
        <v>39</v>
      </c>
      <c r="L306" s="2">
        <f t="shared" si="40"/>
        <v>200</v>
      </c>
      <c r="M306" s="61" t="s">
        <v>39</v>
      </c>
      <c r="N306" s="2">
        <f t="shared" si="41"/>
        <v>-63375.61</v>
      </c>
      <c r="O306" s="2">
        <f t="shared" si="44"/>
        <v>-23326.839999999989</v>
      </c>
      <c r="P306" s="63">
        <f t="shared" si="42"/>
        <v>-234.06</v>
      </c>
    </row>
    <row r="307" spans="1:16" x14ac:dyDescent="0.3">
      <c r="A307" s="1">
        <v>289</v>
      </c>
      <c r="B307" s="2">
        <f t="shared" si="43"/>
        <v>-63375.61</v>
      </c>
      <c r="C307" s="61" t="s">
        <v>37</v>
      </c>
      <c r="D307" s="4">
        <f t="shared" si="36"/>
        <v>-63375.61</v>
      </c>
      <c r="E307" s="62" t="s">
        <v>41</v>
      </c>
      <c r="F307" s="65">
        <f t="shared" si="37"/>
        <v>3.708333333333333E-3</v>
      </c>
      <c r="G307" s="61" t="s">
        <v>38</v>
      </c>
      <c r="H307" s="2">
        <f t="shared" si="38"/>
        <v>258.75</v>
      </c>
      <c r="I307" s="2" t="s">
        <v>37</v>
      </c>
      <c r="J307" s="2">
        <f t="shared" si="39"/>
        <v>-58.75</v>
      </c>
      <c r="K307" s="2" t="s">
        <v>39</v>
      </c>
      <c r="L307" s="2">
        <f t="shared" si="40"/>
        <v>200</v>
      </c>
      <c r="M307" s="61" t="s">
        <v>39</v>
      </c>
      <c r="N307" s="2">
        <f t="shared" si="41"/>
        <v>-63634.36</v>
      </c>
      <c r="O307" s="2">
        <f t="shared" si="44"/>
        <v>-23503.10999999999</v>
      </c>
      <c r="P307" s="63">
        <f t="shared" si="42"/>
        <v>-235.02</v>
      </c>
    </row>
    <row r="308" spans="1:16" x14ac:dyDescent="0.3">
      <c r="A308" s="1">
        <v>290</v>
      </c>
      <c r="B308" s="2">
        <f t="shared" si="43"/>
        <v>-63634.36</v>
      </c>
      <c r="C308" s="61" t="s">
        <v>37</v>
      </c>
      <c r="D308" s="4">
        <f t="shared" si="36"/>
        <v>-63634.36</v>
      </c>
      <c r="E308" s="62" t="s">
        <v>41</v>
      </c>
      <c r="F308" s="65">
        <f t="shared" si="37"/>
        <v>3.708333333333333E-3</v>
      </c>
      <c r="G308" s="61" t="s">
        <v>38</v>
      </c>
      <c r="H308" s="2">
        <f t="shared" si="38"/>
        <v>258.99</v>
      </c>
      <c r="I308" s="2" t="s">
        <v>37</v>
      </c>
      <c r="J308" s="2">
        <f t="shared" si="39"/>
        <v>-58.99</v>
      </c>
      <c r="K308" s="2" t="s">
        <v>39</v>
      </c>
      <c r="L308" s="2">
        <f t="shared" si="40"/>
        <v>200</v>
      </c>
      <c r="M308" s="61" t="s">
        <v>39</v>
      </c>
      <c r="N308" s="2">
        <f t="shared" si="41"/>
        <v>-63893.35</v>
      </c>
      <c r="O308" s="2">
        <f t="shared" si="44"/>
        <v>-23680.099999999988</v>
      </c>
      <c r="P308" s="63">
        <f t="shared" si="42"/>
        <v>-235.98</v>
      </c>
    </row>
    <row r="309" spans="1:16" x14ac:dyDescent="0.3">
      <c r="A309" s="1">
        <v>291</v>
      </c>
      <c r="B309" s="2">
        <f t="shared" si="43"/>
        <v>-63893.35</v>
      </c>
      <c r="C309" s="61" t="s">
        <v>37</v>
      </c>
      <c r="D309" s="4">
        <f t="shared" si="36"/>
        <v>-63893.35</v>
      </c>
      <c r="E309" s="62" t="s">
        <v>41</v>
      </c>
      <c r="F309" s="65">
        <f t="shared" si="37"/>
        <v>3.708333333333333E-3</v>
      </c>
      <c r="G309" s="61" t="s">
        <v>38</v>
      </c>
      <c r="H309" s="2">
        <f t="shared" si="38"/>
        <v>259.23</v>
      </c>
      <c r="I309" s="2" t="s">
        <v>37</v>
      </c>
      <c r="J309" s="2">
        <f t="shared" si="39"/>
        <v>-59.23</v>
      </c>
      <c r="K309" s="2" t="s">
        <v>39</v>
      </c>
      <c r="L309" s="2">
        <f t="shared" si="40"/>
        <v>200.00000000000003</v>
      </c>
      <c r="M309" s="61" t="s">
        <v>39</v>
      </c>
      <c r="N309" s="2">
        <f t="shared" si="41"/>
        <v>-64152.58</v>
      </c>
      <c r="O309" s="2">
        <f t="shared" si="44"/>
        <v>-23857.809999999987</v>
      </c>
      <c r="P309" s="63">
        <f t="shared" si="42"/>
        <v>-236.94</v>
      </c>
    </row>
    <row r="310" spans="1:16" x14ac:dyDescent="0.3">
      <c r="A310" s="1">
        <v>292</v>
      </c>
      <c r="B310" s="2">
        <f t="shared" si="43"/>
        <v>-64152.58</v>
      </c>
      <c r="C310" s="61" t="s">
        <v>37</v>
      </c>
      <c r="D310" s="4">
        <f t="shared" si="36"/>
        <v>-64152.58</v>
      </c>
      <c r="E310" s="62" t="s">
        <v>41</v>
      </c>
      <c r="F310" s="65">
        <f t="shared" si="37"/>
        <v>3.708333333333333E-3</v>
      </c>
      <c r="G310" s="61" t="s">
        <v>38</v>
      </c>
      <c r="H310" s="2">
        <f t="shared" si="38"/>
        <v>259.47000000000003</v>
      </c>
      <c r="I310" s="2" t="s">
        <v>37</v>
      </c>
      <c r="J310" s="2">
        <f t="shared" si="39"/>
        <v>-59.47</v>
      </c>
      <c r="K310" s="2" t="s">
        <v>39</v>
      </c>
      <c r="L310" s="2">
        <f t="shared" si="40"/>
        <v>200.00000000000003</v>
      </c>
      <c r="M310" s="61" t="s">
        <v>39</v>
      </c>
      <c r="N310" s="2">
        <f t="shared" si="41"/>
        <v>-64412.05</v>
      </c>
      <c r="O310" s="2">
        <f t="shared" si="44"/>
        <v>-24036.239999999987</v>
      </c>
      <c r="P310" s="63">
        <f t="shared" si="42"/>
        <v>-237.9</v>
      </c>
    </row>
    <row r="311" spans="1:16" x14ac:dyDescent="0.3">
      <c r="A311" s="1">
        <v>293</v>
      </c>
      <c r="B311" s="2">
        <f t="shared" si="43"/>
        <v>-64412.05</v>
      </c>
      <c r="C311" s="61" t="s">
        <v>37</v>
      </c>
      <c r="D311" s="4">
        <f t="shared" si="36"/>
        <v>-64412.05</v>
      </c>
      <c r="E311" s="62" t="s">
        <v>41</v>
      </c>
      <c r="F311" s="65">
        <f t="shared" si="37"/>
        <v>3.708333333333333E-3</v>
      </c>
      <c r="G311" s="61" t="s">
        <v>38</v>
      </c>
      <c r="H311" s="2">
        <f t="shared" si="38"/>
        <v>259.72000000000003</v>
      </c>
      <c r="I311" s="2" t="s">
        <v>37</v>
      </c>
      <c r="J311" s="2">
        <f t="shared" si="39"/>
        <v>-59.72</v>
      </c>
      <c r="K311" s="2" t="s">
        <v>39</v>
      </c>
      <c r="L311" s="2">
        <f t="shared" si="40"/>
        <v>200.00000000000003</v>
      </c>
      <c r="M311" s="61" t="s">
        <v>39</v>
      </c>
      <c r="N311" s="2">
        <f t="shared" si="41"/>
        <v>-64671.77</v>
      </c>
      <c r="O311" s="2">
        <f t="shared" si="44"/>
        <v>-24215.379999999986</v>
      </c>
      <c r="P311" s="63">
        <f t="shared" si="42"/>
        <v>-238.86</v>
      </c>
    </row>
    <row r="312" spans="1:16" x14ac:dyDescent="0.3">
      <c r="A312" s="1">
        <v>294</v>
      </c>
      <c r="B312" s="2">
        <f t="shared" si="43"/>
        <v>-64671.77</v>
      </c>
      <c r="C312" s="61" t="s">
        <v>37</v>
      </c>
      <c r="D312" s="4">
        <f t="shared" si="36"/>
        <v>-64671.77</v>
      </c>
      <c r="E312" s="62" t="s">
        <v>41</v>
      </c>
      <c r="F312" s="65">
        <f t="shared" si="37"/>
        <v>3.708333333333333E-3</v>
      </c>
      <c r="G312" s="61" t="s">
        <v>38</v>
      </c>
      <c r="H312" s="2">
        <f t="shared" si="38"/>
        <v>259.95999999999998</v>
      </c>
      <c r="I312" s="2" t="s">
        <v>37</v>
      </c>
      <c r="J312" s="2">
        <f t="shared" si="39"/>
        <v>-59.96</v>
      </c>
      <c r="K312" s="2" t="s">
        <v>39</v>
      </c>
      <c r="L312" s="2">
        <f t="shared" si="40"/>
        <v>199.99999999999997</v>
      </c>
      <c r="M312" s="61" t="s">
        <v>39</v>
      </c>
      <c r="N312" s="2">
        <f t="shared" si="41"/>
        <v>-64931.73</v>
      </c>
      <c r="O312" s="2">
        <f t="shared" si="44"/>
        <v>-24395.239999999987</v>
      </c>
      <c r="P312" s="63">
        <f t="shared" si="42"/>
        <v>-239.82</v>
      </c>
    </row>
    <row r="313" spans="1:16" x14ac:dyDescent="0.3">
      <c r="A313" s="1">
        <v>295</v>
      </c>
      <c r="B313" s="2">
        <f t="shared" si="43"/>
        <v>-64931.73</v>
      </c>
      <c r="C313" s="61" t="s">
        <v>37</v>
      </c>
      <c r="D313" s="4">
        <f t="shared" si="36"/>
        <v>-64931.73</v>
      </c>
      <c r="E313" s="62" t="s">
        <v>41</v>
      </c>
      <c r="F313" s="65">
        <f t="shared" si="37"/>
        <v>3.708333333333333E-3</v>
      </c>
      <c r="G313" s="61" t="s">
        <v>38</v>
      </c>
      <c r="H313" s="2">
        <f t="shared" si="38"/>
        <v>260.2</v>
      </c>
      <c r="I313" s="2" t="s">
        <v>37</v>
      </c>
      <c r="J313" s="2">
        <f t="shared" si="39"/>
        <v>-60.2</v>
      </c>
      <c r="K313" s="2" t="s">
        <v>39</v>
      </c>
      <c r="L313" s="2">
        <f t="shared" si="40"/>
        <v>200</v>
      </c>
      <c r="M313" s="61" t="s">
        <v>39</v>
      </c>
      <c r="N313" s="2">
        <f t="shared" si="41"/>
        <v>-65191.93</v>
      </c>
      <c r="O313" s="2">
        <f t="shared" si="44"/>
        <v>-24575.829999999987</v>
      </c>
      <c r="P313" s="63">
        <f t="shared" si="42"/>
        <v>-240.79</v>
      </c>
    </row>
    <row r="314" spans="1:16" x14ac:dyDescent="0.3">
      <c r="A314" s="1">
        <v>296</v>
      </c>
      <c r="B314" s="2">
        <f t="shared" si="43"/>
        <v>-65191.93</v>
      </c>
      <c r="C314" s="61" t="s">
        <v>37</v>
      </c>
      <c r="D314" s="4">
        <f t="shared" si="36"/>
        <v>-65191.93</v>
      </c>
      <c r="E314" s="62" t="s">
        <v>41</v>
      </c>
      <c r="F314" s="65">
        <f t="shared" si="37"/>
        <v>3.708333333333333E-3</v>
      </c>
      <c r="G314" s="61" t="s">
        <v>38</v>
      </c>
      <c r="H314" s="2">
        <f t="shared" si="38"/>
        <v>260.44</v>
      </c>
      <c r="I314" s="2" t="s">
        <v>37</v>
      </c>
      <c r="J314" s="2">
        <f t="shared" si="39"/>
        <v>-60.44</v>
      </c>
      <c r="K314" s="2" t="s">
        <v>39</v>
      </c>
      <c r="L314" s="2">
        <f t="shared" si="40"/>
        <v>200</v>
      </c>
      <c r="M314" s="61" t="s">
        <v>39</v>
      </c>
      <c r="N314" s="2">
        <f t="shared" si="41"/>
        <v>-65452.37</v>
      </c>
      <c r="O314" s="2">
        <f t="shared" si="44"/>
        <v>-24757.139999999989</v>
      </c>
      <c r="P314" s="63">
        <f t="shared" si="42"/>
        <v>-241.75</v>
      </c>
    </row>
    <row r="315" spans="1:16" x14ac:dyDescent="0.3">
      <c r="A315" s="1">
        <v>297</v>
      </c>
      <c r="B315" s="2">
        <f t="shared" si="43"/>
        <v>-65452.37</v>
      </c>
      <c r="C315" s="61" t="s">
        <v>37</v>
      </c>
      <c r="D315" s="4">
        <f t="shared" si="36"/>
        <v>-65452.37</v>
      </c>
      <c r="E315" s="62" t="s">
        <v>41</v>
      </c>
      <c r="F315" s="65">
        <f t="shared" si="37"/>
        <v>3.708333333333333E-3</v>
      </c>
      <c r="G315" s="61" t="s">
        <v>38</v>
      </c>
      <c r="H315" s="2">
        <f t="shared" si="38"/>
        <v>260.68</v>
      </c>
      <c r="I315" s="2" t="s">
        <v>37</v>
      </c>
      <c r="J315" s="2">
        <f t="shared" si="39"/>
        <v>-60.68</v>
      </c>
      <c r="K315" s="2" t="s">
        <v>39</v>
      </c>
      <c r="L315" s="2">
        <f t="shared" si="40"/>
        <v>200</v>
      </c>
      <c r="M315" s="61" t="s">
        <v>39</v>
      </c>
      <c r="N315" s="2">
        <f t="shared" si="41"/>
        <v>-65713.05</v>
      </c>
      <c r="O315" s="2">
        <f t="shared" si="44"/>
        <v>-24939.179999999989</v>
      </c>
      <c r="P315" s="63">
        <f t="shared" si="42"/>
        <v>-242.72</v>
      </c>
    </row>
    <row r="316" spans="1:16" x14ac:dyDescent="0.3">
      <c r="A316" s="1">
        <v>298</v>
      </c>
      <c r="B316" s="2">
        <f t="shared" si="43"/>
        <v>-65713.05</v>
      </c>
      <c r="C316" s="61" t="s">
        <v>37</v>
      </c>
      <c r="D316" s="4">
        <f t="shared" si="36"/>
        <v>-65713.05</v>
      </c>
      <c r="E316" s="62" t="s">
        <v>41</v>
      </c>
      <c r="F316" s="65">
        <f t="shared" si="37"/>
        <v>3.708333333333333E-3</v>
      </c>
      <c r="G316" s="61" t="s">
        <v>38</v>
      </c>
      <c r="H316" s="2">
        <f t="shared" si="38"/>
        <v>260.92</v>
      </c>
      <c r="I316" s="2" t="s">
        <v>37</v>
      </c>
      <c r="J316" s="2">
        <f t="shared" si="39"/>
        <v>-60.92</v>
      </c>
      <c r="K316" s="2" t="s">
        <v>39</v>
      </c>
      <c r="L316" s="2">
        <f t="shared" si="40"/>
        <v>200</v>
      </c>
      <c r="M316" s="61" t="s">
        <v>39</v>
      </c>
      <c r="N316" s="2">
        <f t="shared" si="41"/>
        <v>-65973.97</v>
      </c>
      <c r="O316" s="2">
        <f t="shared" si="44"/>
        <v>-25121.94999999999</v>
      </c>
      <c r="P316" s="63">
        <f t="shared" si="42"/>
        <v>-243.69</v>
      </c>
    </row>
    <row r="317" spans="1:16" x14ac:dyDescent="0.3">
      <c r="A317" s="1">
        <v>299</v>
      </c>
      <c r="B317" s="2">
        <f t="shared" si="43"/>
        <v>-65973.97</v>
      </c>
      <c r="C317" s="61" t="s">
        <v>37</v>
      </c>
      <c r="D317" s="4">
        <f t="shared" si="36"/>
        <v>-65973.97</v>
      </c>
      <c r="E317" s="62" t="s">
        <v>41</v>
      </c>
      <c r="F317" s="65">
        <f t="shared" si="37"/>
        <v>3.708333333333333E-3</v>
      </c>
      <c r="G317" s="61" t="s">
        <v>38</v>
      </c>
      <c r="H317" s="2">
        <f t="shared" si="38"/>
        <v>261.15999999999997</v>
      </c>
      <c r="I317" s="2" t="s">
        <v>37</v>
      </c>
      <c r="J317" s="2">
        <f t="shared" si="39"/>
        <v>-61.16</v>
      </c>
      <c r="K317" s="2" t="s">
        <v>39</v>
      </c>
      <c r="L317" s="2">
        <f t="shared" si="40"/>
        <v>199.99999999999997</v>
      </c>
      <c r="M317" s="61" t="s">
        <v>39</v>
      </c>
      <c r="N317" s="2">
        <f t="shared" si="41"/>
        <v>-66235.13</v>
      </c>
      <c r="O317" s="2">
        <f t="shared" si="44"/>
        <v>-25305.439999999991</v>
      </c>
      <c r="P317" s="63">
        <f t="shared" si="42"/>
        <v>-244.65</v>
      </c>
    </row>
    <row r="318" spans="1:16" x14ac:dyDescent="0.3">
      <c r="A318" s="1">
        <v>300</v>
      </c>
      <c r="B318" s="2">
        <f t="shared" si="43"/>
        <v>-66235.13</v>
      </c>
      <c r="C318" s="61" t="s">
        <v>37</v>
      </c>
      <c r="D318" s="4">
        <f t="shared" si="36"/>
        <v>-66235.13</v>
      </c>
      <c r="E318" s="62" t="s">
        <v>41</v>
      </c>
      <c r="F318" s="65">
        <f t="shared" si="37"/>
        <v>3.708333333333333E-3</v>
      </c>
      <c r="G318" s="61" t="s">
        <v>38</v>
      </c>
      <c r="H318" s="2">
        <f t="shared" si="38"/>
        <v>261.40999999999997</v>
      </c>
      <c r="I318" s="2" t="s">
        <v>37</v>
      </c>
      <c r="J318" s="2">
        <f t="shared" si="39"/>
        <v>-61.41</v>
      </c>
      <c r="K318" s="2" t="s">
        <v>39</v>
      </c>
      <c r="L318" s="2">
        <f t="shared" si="40"/>
        <v>199.99999999999997</v>
      </c>
      <c r="M318" s="61" t="s">
        <v>39</v>
      </c>
      <c r="N318" s="2">
        <f t="shared" si="41"/>
        <v>-66496.539999999994</v>
      </c>
      <c r="O318" s="2">
        <f t="shared" si="44"/>
        <v>-25489.649999999991</v>
      </c>
      <c r="P318" s="63">
        <f t="shared" si="42"/>
        <v>-245.62</v>
      </c>
    </row>
    <row r="319" spans="1:16" x14ac:dyDescent="0.3">
      <c r="A319" s="1">
        <v>301</v>
      </c>
      <c r="B319" s="2">
        <f t="shared" si="43"/>
        <v>-66496.539999999994</v>
      </c>
      <c r="C319" s="61" t="s">
        <v>37</v>
      </c>
      <c r="D319" s="4">
        <f t="shared" si="36"/>
        <v>-66496.539999999994</v>
      </c>
      <c r="E319" s="62" t="s">
        <v>41</v>
      </c>
      <c r="F319" s="65">
        <f t="shared" si="37"/>
        <v>3.708333333333333E-3</v>
      </c>
      <c r="G319" s="61" t="s">
        <v>38</v>
      </c>
      <c r="H319" s="2">
        <f t="shared" si="38"/>
        <v>261.64999999999998</v>
      </c>
      <c r="I319" s="2" t="s">
        <v>37</v>
      </c>
      <c r="J319" s="2">
        <f t="shared" si="39"/>
        <v>-61.65</v>
      </c>
      <c r="K319" s="2" t="s">
        <v>39</v>
      </c>
      <c r="L319" s="2">
        <f t="shared" si="40"/>
        <v>199.99999999999997</v>
      </c>
      <c r="M319" s="61" t="s">
        <v>39</v>
      </c>
      <c r="N319" s="2">
        <f t="shared" si="41"/>
        <v>-66758.19</v>
      </c>
      <c r="O319" s="2">
        <f t="shared" si="44"/>
        <v>-25674.589999999989</v>
      </c>
      <c r="P319" s="63">
        <f t="shared" si="42"/>
        <v>-246.59</v>
      </c>
    </row>
    <row r="320" spans="1:16" x14ac:dyDescent="0.3">
      <c r="A320" s="1">
        <v>302</v>
      </c>
      <c r="B320" s="2">
        <f t="shared" si="43"/>
        <v>-66758.19</v>
      </c>
      <c r="C320" s="61" t="s">
        <v>37</v>
      </c>
      <c r="D320" s="4">
        <f t="shared" si="36"/>
        <v>-66758.19</v>
      </c>
      <c r="E320" s="62" t="s">
        <v>41</v>
      </c>
      <c r="F320" s="65">
        <f t="shared" si="37"/>
        <v>3.708333333333333E-3</v>
      </c>
      <c r="G320" s="61" t="s">
        <v>38</v>
      </c>
      <c r="H320" s="2">
        <f t="shared" si="38"/>
        <v>261.89</v>
      </c>
      <c r="I320" s="2" t="s">
        <v>37</v>
      </c>
      <c r="J320" s="2">
        <f t="shared" si="39"/>
        <v>-61.89</v>
      </c>
      <c r="K320" s="2" t="s">
        <v>39</v>
      </c>
      <c r="L320" s="2">
        <f t="shared" si="40"/>
        <v>200</v>
      </c>
      <c r="M320" s="61" t="s">
        <v>39</v>
      </c>
      <c r="N320" s="2">
        <f t="shared" si="41"/>
        <v>-67020.08</v>
      </c>
      <c r="O320" s="2">
        <f t="shared" si="44"/>
        <v>-25860.259999999991</v>
      </c>
      <c r="P320" s="63">
        <f t="shared" si="42"/>
        <v>-247.56</v>
      </c>
    </row>
    <row r="321" spans="1:16" x14ac:dyDescent="0.3">
      <c r="A321" s="1">
        <v>303</v>
      </c>
      <c r="B321" s="2">
        <f t="shared" si="43"/>
        <v>-67020.08</v>
      </c>
      <c r="C321" s="61" t="s">
        <v>37</v>
      </c>
      <c r="D321" s="4">
        <f t="shared" si="36"/>
        <v>-67020.08</v>
      </c>
      <c r="E321" s="62" t="s">
        <v>41</v>
      </c>
      <c r="F321" s="65">
        <f t="shared" si="37"/>
        <v>3.708333333333333E-3</v>
      </c>
      <c r="G321" s="61" t="s">
        <v>38</v>
      </c>
      <c r="H321" s="2">
        <f t="shared" si="38"/>
        <v>262.13</v>
      </c>
      <c r="I321" s="2" t="s">
        <v>37</v>
      </c>
      <c r="J321" s="2">
        <f t="shared" si="39"/>
        <v>-62.13</v>
      </c>
      <c r="K321" s="2" t="s">
        <v>39</v>
      </c>
      <c r="L321" s="2">
        <f t="shared" si="40"/>
        <v>200</v>
      </c>
      <c r="M321" s="61" t="s">
        <v>39</v>
      </c>
      <c r="N321" s="2">
        <f t="shared" si="41"/>
        <v>-67282.210000000006</v>
      </c>
      <c r="O321" s="2">
        <f t="shared" si="44"/>
        <v>-26046.659999999989</v>
      </c>
      <c r="P321" s="63">
        <f t="shared" si="42"/>
        <v>-248.53</v>
      </c>
    </row>
    <row r="322" spans="1:16" x14ac:dyDescent="0.3">
      <c r="A322" s="1">
        <v>304</v>
      </c>
      <c r="B322" s="2">
        <f t="shared" si="43"/>
        <v>-67282.210000000006</v>
      </c>
      <c r="C322" s="61" t="s">
        <v>37</v>
      </c>
      <c r="D322" s="4">
        <f t="shared" si="36"/>
        <v>-67282.210000000006</v>
      </c>
      <c r="E322" s="62" t="s">
        <v>41</v>
      </c>
      <c r="F322" s="65">
        <f t="shared" si="37"/>
        <v>3.708333333333333E-3</v>
      </c>
      <c r="G322" s="61" t="s">
        <v>38</v>
      </c>
      <c r="H322" s="2">
        <f t="shared" si="38"/>
        <v>262.38</v>
      </c>
      <c r="I322" s="2" t="s">
        <v>37</v>
      </c>
      <c r="J322" s="2">
        <f t="shared" si="39"/>
        <v>-62.38</v>
      </c>
      <c r="K322" s="2" t="s">
        <v>39</v>
      </c>
      <c r="L322" s="2">
        <f t="shared" si="40"/>
        <v>200</v>
      </c>
      <c r="M322" s="61" t="s">
        <v>39</v>
      </c>
      <c r="N322" s="2">
        <f t="shared" si="41"/>
        <v>-67544.59</v>
      </c>
      <c r="O322" s="2">
        <f t="shared" si="44"/>
        <v>-26233.779999999988</v>
      </c>
      <c r="P322" s="63">
        <f t="shared" si="42"/>
        <v>-249.5</v>
      </c>
    </row>
    <row r="323" spans="1:16" x14ac:dyDescent="0.3">
      <c r="A323" s="1">
        <v>305</v>
      </c>
      <c r="B323" s="2">
        <f t="shared" si="43"/>
        <v>-67544.59</v>
      </c>
      <c r="C323" s="61" t="s">
        <v>37</v>
      </c>
      <c r="D323" s="4">
        <f t="shared" si="36"/>
        <v>-67544.59</v>
      </c>
      <c r="E323" s="62" t="s">
        <v>41</v>
      </c>
      <c r="F323" s="65">
        <f t="shared" si="37"/>
        <v>3.708333333333333E-3</v>
      </c>
      <c r="G323" s="61" t="s">
        <v>38</v>
      </c>
      <c r="H323" s="2">
        <f t="shared" si="38"/>
        <v>262.62</v>
      </c>
      <c r="I323" s="2" t="s">
        <v>37</v>
      </c>
      <c r="J323" s="2">
        <f t="shared" si="39"/>
        <v>-62.62</v>
      </c>
      <c r="K323" s="2" t="s">
        <v>39</v>
      </c>
      <c r="L323" s="2">
        <f t="shared" si="40"/>
        <v>200</v>
      </c>
      <c r="M323" s="61" t="s">
        <v>39</v>
      </c>
      <c r="N323" s="2">
        <f t="shared" si="41"/>
        <v>-67807.210000000006</v>
      </c>
      <c r="O323" s="2">
        <f t="shared" si="44"/>
        <v>-26421.639999999989</v>
      </c>
      <c r="P323" s="63">
        <f t="shared" si="42"/>
        <v>-250.48</v>
      </c>
    </row>
    <row r="324" spans="1:16" x14ac:dyDescent="0.3">
      <c r="A324" s="1">
        <v>306</v>
      </c>
      <c r="B324" s="2">
        <f t="shared" si="43"/>
        <v>-67807.210000000006</v>
      </c>
      <c r="C324" s="61" t="s">
        <v>37</v>
      </c>
      <c r="D324" s="4">
        <f t="shared" si="36"/>
        <v>-67807.210000000006</v>
      </c>
      <c r="E324" s="62" t="s">
        <v>41</v>
      </c>
      <c r="F324" s="65">
        <f t="shared" si="37"/>
        <v>3.708333333333333E-3</v>
      </c>
      <c r="G324" s="61" t="s">
        <v>38</v>
      </c>
      <c r="H324" s="2">
        <f t="shared" si="38"/>
        <v>262.86</v>
      </c>
      <c r="I324" s="2" t="s">
        <v>37</v>
      </c>
      <c r="J324" s="2">
        <f t="shared" si="39"/>
        <v>-62.86</v>
      </c>
      <c r="K324" s="2" t="s">
        <v>39</v>
      </c>
      <c r="L324" s="2">
        <f t="shared" si="40"/>
        <v>200</v>
      </c>
      <c r="M324" s="61" t="s">
        <v>39</v>
      </c>
      <c r="N324" s="2">
        <f t="shared" si="41"/>
        <v>-68070.070000000007</v>
      </c>
      <c r="O324" s="2">
        <f t="shared" si="44"/>
        <v>-26610.229999999989</v>
      </c>
      <c r="P324" s="63">
        <f t="shared" si="42"/>
        <v>-251.45</v>
      </c>
    </row>
    <row r="325" spans="1:16" x14ac:dyDescent="0.3">
      <c r="A325" s="1">
        <v>307</v>
      </c>
      <c r="B325" s="2">
        <f t="shared" si="43"/>
        <v>-68070.070000000007</v>
      </c>
      <c r="C325" s="61" t="s">
        <v>37</v>
      </c>
      <c r="D325" s="4">
        <f t="shared" si="36"/>
        <v>-68070.070000000007</v>
      </c>
      <c r="E325" s="62" t="s">
        <v>41</v>
      </c>
      <c r="F325" s="65">
        <f t="shared" si="37"/>
        <v>3.708333333333333E-3</v>
      </c>
      <c r="G325" s="61" t="s">
        <v>38</v>
      </c>
      <c r="H325" s="2">
        <f t="shared" si="38"/>
        <v>263.11</v>
      </c>
      <c r="I325" s="2" t="s">
        <v>37</v>
      </c>
      <c r="J325" s="2">
        <f t="shared" si="39"/>
        <v>-63.11</v>
      </c>
      <c r="K325" s="2" t="s">
        <v>39</v>
      </c>
      <c r="L325" s="2">
        <f t="shared" si="40"/>
        <v>200</v>
      </c>
      <c r="M325" s="61" t="s">
        <v>39</v>
      </c>
      <c r="N325" s="2">
        <f t="shared" si="41"/>
        <v>-68333.179999999993</v>
      </c>
      <c r="O325" s="2">
        <f t="shared" si="44"/>
        <v>-26799.549999999988</v>
      </c>
      <c r="P325" s="63">
        <f t="shared" si="42"/>
        <v>-252.43</v>
      </c>
    </row>
    <row r="326" spans="1:16" x14ac:dyDescent="0.3">
      <c r="A326" s="1">
        <v>308</v>
      </c>
      <c r="B326" s="2">
        <f t="shared" si="43"/>
        <v>-68333.179999999993</v>
      </c>
      <c r="C326" s="61" t="s">
        <v>37</v>
      </c>
      <c r="D326" s="4">
        <f t="shared" si="36"/>
        <v>-68333.179999999993</v>
      </c>
      <c r="E326" s="62" t="s">
        <v>41</v>
      </c>
      <c r="F326" s="65">
        <f t="shared" si="37"/>
        <v>3.708333333333333E-3</v>
      </c>
      <c r="G326" s="61" t="s">
        <v>38</v>
      </c>
      <c r="H326" s="2">
        <f t="shared" si="38"/>
        <v>263.35000000000002</v>
      </c>
      <c r="I326" s="2" t="s">
        <v>37</v>
      </c>
      <c r="J326" s="2">
        <f t="shared" si="39"/>
        <v>-63.35</v>
      </c>
      <c r="K326" s="2" t="s">
        <v>39</v>
      </c>
      <c r="L326" s="2">
        <f t="shared" si="40"/>
        <v>200.00000000000003</v>
      </c>
      <c r="M326" s="61" t="s">
        <v>39</v>
      </c>
      <c r="N326" s="2">
        <f t="shared" si="41"/>
        <v>-68596.53</v>
      </c>
      <c r="O326" s="2">
        <f t="shared" si="44"/>
        <v>-26989.599999999991</v>
      </c>
      <c r="P326" s="63">
        <f t="shared" si="42"/>
        <v>-253.4</v>
      </c>
    </row>
    <row r="327" spans="1:16" x14ac:dyDescent="0.3">
      <c r="A327" s="1">
        <v>309</v>
      </c>
      <c r="B327" s="2">
        <f t="shared" si="43"/>
        <v>-68596.53</v>
      </c>
      <c r="C327" s="61" t="s">
        <v>37</v>
      </c>
      <c r="D327" s="4">
        <f t="shared" si="36"/>
        <v>-68596.53</v>
      </c>
      <c r="E327" s="62" t="s">
        <v>41</v>
      </c>
      <c r="F327" s="65">
        <f t="shared" si="37"/>
        <v>3.708333333333333E-3</v>
      </c>
      <c r="G327" s="61" t="s">
        <v>38</v>
      </c>
      <c r="H327" s="2">
        <f t="shared" si="38"/>
        <v>263.59000000000003</v>
      </c>
      <c r="I327" s="2" t="s">
        <v>37</v>
      </c>
      <c r="J327" s="2">
        <f t="shared" si="39"/>
        <v>-63.59</v>
      </c>
      <c r="K327" s="2" t="s">
        <v>39</v>
      </c>
      <c r="L327" s="2">
        <f t="shared" si="40"/>
        <v>200.00000000000003</v>
      </c>
      <c r="M327" s="61" t="s">
        <v>39</v>
      </c>
      <c r="N327" s="2">
        <f t="shared" si="41"/>
        <v>-68860.12</v>
      </c>
      <c r="O327" s="2">
        <f t="shared" si="44"/>
        <v>-27180.389999999992</v>
      </c>
      <c r="P327" s="63">
        <f t="shared" si="42"/>
        <v>-254.38</v>
      </c>
    </row>
    <row r="328" spans="1:16" x14ac:dyDescent="0.3">
      <c r="A328" s="1">
        <v>310</v>
      </c>
      <c r="B328" s="2">
        <f t="shared" si="43"/>
        <v>-68860.12</v>
      </c>
      <c r="C328" s="61" t="s">
        <v>37</v>
      </c>
      <c r="D328" s="4">
        <f t="shared" si="36"/>
        <v>-68860.12</v>
      </c>
      <c r="E328" s="62" t="s">
        <v>41</v>
      </c>
      <c r="F328" s="65">
        <f t="shared" si="37"/>
        <v>3.708333333333333E-3</v>
      </c>
      <c r="G328" s="61" t="s">
        <v>38</v>
      </c>
      <c r="H328" s="2">
        <f t="shared" si="38"/>
        <v>263.84000000000003</v>
      </c>
      <c r="I328" s="2" t="s">
        <v>37</v>
      </c>
      <c r="J328" s="2">
        <f t="shared" si="39"/>
        <v>-63.84</v>
      </c>
      <c r="K328" s="2" t="s">
        <v>39</v>
      </c>
      <c r="L328" s="2">
        <f t="shared" si="40"/>
        <v>200.00000000000003</v>
      </c>
      <c r="M328" s="61" t="s">
        <v>39</v>
      </c>
      <c r="N328" s="2">
        <f t="shared" si="41"/>
        <v>-69123.960000000006</v>
      </c>
      <c r="O328" s="2">
        <f t="shared" si="44"/>
        <v>-27371.909999999993</v>
      </c>
      <c r="P328" s="63">
        <f t="shared" si="42"/>
        <v>-255.36</v>
      </c>
    </row>
    <row r="329" spans="1:16" x14ac:dyDescent="0.3">
      <c r="A329" s="1">
        <v>311</v>
      </c>
      <c r="B329" s="2">
        <f t="shared" si="43"/>
        <v>-69123.960000000006</v>
      </c>
      <c r="C329" s="61" t="s">
        <v>37</v>
      </c>
      <c r="D329" s="4">
        <f t="shared" si="36"/>
        <v>-69123.960000000006</v>
      </c>
      <c r="E329" s="62" t="s">
        <v>41</v>
      </c>
      <c r="F329" s="65">
        <f t="shared" si="37"/>
        <v>3.708333333333333E-3</v>
      </c>
      <c r="G329" s="61" t="s">
        <v>38</v>
      </c>
      <c r="H329" s="2">
        <f t="shared" si="38"/>
        <v>264.08</v>
      </c>
      <c r="I329" s="2" t="s">
        <v>37</v>
      </c>
      <c r="J329" s="2">
        <f t="shared" si="39"/>
        <v>-64.08</v>
      </c>
      <c r="K329" s="2" t="s">
        <v>39</v>
      </c>
      <c r="L329" s="2">
        <f t="shared" si="40"/>
        <v>200</v>
      </c>
      <c r="M329" s="61" t="s">
        <v>39</v>
      </c>
      <c r="N329" s="2">
        <f t="shared" si="41"/>
        <v>-69388.039999999994</v>
      </c>
      <c r="O329" s="2">
        <f t="shared" si="44"/>
        <v>-27564.159999999993</v>
      </c>
      <c r="P329" s="63">
        <f t="shared" si="42"/>
        <v>-256.33</v>
      </c>
    </row>
    <row r="330" spans="1:16" x14ac:dyDescent="0.3">
      <c r="A330" s="1">
        <v>312</v>
      </c>
      <c r="B330" s="2">
        <f t="shared" si="43"/>
        <v>-69388.039999999994</v>
      </c>
      <c r="C330" s="61" t="s">
        <v>37</v>
      </c>
      <c r="D330" s="4">
        <f t="shared" si="36"/>
        <v>-69388.039999999994</v>
      </c>
      <c r="E330" s="62" t="s">
        <v>41</v>
      </c>
      <c r="F330" s="65">
        <f t="shared" si="37"/>
        <v>3.708333333333333E-3</v>
      </c>
      <c r="G330" s="61" t="s">
        <v>38</v>
      </c>
      <c r="H330" s="2">
        <f t="shared" si="38"/>
        <v>264.33</v>
      </c>
      <c r="I330" s="2" t="s">
        <v>37</v>
      </c>
      <c r="J330" s="2">
        <f t="shared" si="39"/>
        <v>-64.33</v>
      </c>
      <c r="K330" s="2" t="s">
        <v>39</v>
      </c>
      <c r="L330" s="2">
        <f t="shared" si="40"/>
        <v>200</v>
      </c>
      <c r="M330" s="61" t="s">
        <v>39</v>
      </c>
      <c r="N330" s="2">
        <f t="shared" si="41"/>
        <v>-69652.37</v>
      </c>
      <c r="O330" s="2">
        <f t="shared" si="44"/>
        <v>-27757.139999999992</v>
      </c>
      <c r="P330" s="63">
        <f t="shared" si="42"/>
        <v>-257.31</v>
      </c>
    </row>
    <row r="331" spans="1:16" x14ac:dyDescent="0.3">
      <c r="A331" s="1">
        <v>313</v>
      </c>
      <c r="B331" s="2">
        <f t="shared" si="43"/>
        <v>-69652.37</v>
      </c>
      <c r="C331" s="61" t="s">
        <v>37</v>
      </c>
      <c r="D331" s="4">
        <f t="shared" si="36"/>
        <v>-69652.37</v>
      </c>
      <c r="E331" s="62" t="s">
        <v>41</v>
      </c>
      <c r="F331" s="65">
        <f t="shared" si="37"/>
        <v>3.708333333333333E-3</v>
      </c>
      <c r="G331" s="61" t="s">
        <v>38</v>
      </c>
      <c r="H331" s="2">
        <f t="shared" si="38"/>
        <v>264.57</v>
      </c>
      <c r="I331" s="2" t="s">
        <v>37</v>
      </c>
      <c r="J331" s="2">
        <f t="shared" si="39"/>
        <v>-64.569999999999993</v>
      </c>
      <c r="K331" s="2" t="s">
        <v>39</v>
      </c>
      <c r="L331" s="2">
        <f t="shared" si="40"/>
        <v>200</v>
      </c>
      <c r="M331" s="61" t="s">
        <v>39</v>
      </c>
      <c r="N331" s="2">
        <f t="shared" si="41"/>
        <v>-69916.94</v>
      </c>
      <c r="O331" s="2">
        <f t="shared" si="44"/>
        <v>-27950.859999999993</v>
      </c>
      <c r="P331" s="63">
        <f t="shared" si="42"/>
        <v>-258.29000000000002</v>
      </c>
    </row>
    <row r="332" spans="1:16" x14ac:dyDescent="0.3">
      <c r="A332" s="1">
        <v>314</v>
      </c>
      <c r="B332" s="2">
        <f t="shared" si="43"/>
        <v>-69916.94</v>
      </c>
      <c r="C332" s="61" t="s">
        <v>37</v>
      </c>
      <c r="D332" s="4">
        <f t="shared" si="36"/>
        <v>-69916.94</v>
      </c>
      <c r="E332" s="62" t="s">
        <v>41</v>
      </c>
      <c r="F332" s="65">
        <f t="shared" si="37"/>
        <v>3.708333333333333E-3</v>
      </c>
      <c r="G332" s="61" t="s">
        <v>38</v>
      </c>
      <c r="H332" s="2">
        <f t="shared" si="38"/>
        <v>264.82</v>
      </c>
      <c r="I332" s="2" t="s">
        <v>37</v>
      </c>
      <c r="J332" s="2">
        <f t="shared" si="39"/>
        <v>-64.819999999999993</v>
      </c>
      <c r="K332" s="2" t="s">
        <v>39</v>
      </c>
      <c r="L332" s="2">
        <f t="shared" si="40"/>
        <v>200</v>
      </c>
      <c r="M332" s="61" t="s">
        <v>39</v>
      </c>
      <c r="N332" s="2">
        <f t="shared" si="41"/>
        <v>-70181.759999999995</v>
      </c>
      <c r="O332" s="2">
        <f t="shared" si="44"/>
        <v>-28145.319999999992</v>
      </c>
      <c r="P332" s="63">
        <f t="shared" si="42"/>
        <v>-259.27999999999997</v>
      </c>
    </row>
    <row r="333" spans="1:16" x14ac:dyDescent="0.3">
      <c r="A333" s="1">
        <v>315</v>
      </c>
      <c r="B333" s="2">
        <f t="shared" si="43"/>
        <v>-70181.759999999995</v>
      </c>
      <c r="C333" s="61" t="s">
        <v>37</v>
      </c>
      <c r="D333" s="4">
        <f t="shared" si="36"/>
        <v>-70181.759999999995</v>
      </c>
      <c r="E333" s="62" t="s">
        <v>41</v>
      </c>
      <c r="F333" s="65">
        <f t="shared" si="37"/>
        <v>3.708333333333333E-3</v>
      </c>
      <c r="G333" s="61" t="s">
        <v>38</v>
      </c>
      <c r="H333" s="2">
        <f t="shared" si="38"/>
        <v>265.06</v>
      </c>
      <c r="I333" s="2" t="s">
        <v>37</v>
      </c>
      <c r="J333" s="2">
        <f t="shared" si="39"/>
        <v>-65.06</v>
      </c>
      <c r="K333" s="2" t="s">
        <v>39</v>
      </c>
      <c r="L333" s="2">
        <f t="shared" si="40"/>
        <v>200</v>
      </c>
      <c r="M333" s="61" t="s">
        <v>39</v>
      </c>
      <c r="N333" s="2">
        <f t="shared" si="41"/>
        <v>-70446.820000000007</v>
      </c>
      <c r="O333" s="2">
        <f t="shared" si="44"/>
        <v>-28340.51999999999</v>
      </c>
      <c r="P333" s="63">
        <f t="shared" si="42"/>
        <v>-260.26</v>
      </c>
    </row>
    <row r="334" spans="1:16" x14ac:dyDescent="0.3">
      <c r="A334" s="1">
        <v>316</v>
      </c>
      <c r="B334" s="2">
        <f t="shared" si="43"/>
        <v>-70446.820000000007</v>
      </c>
      <c r="C334" s="61" t="s">
        <v>37</v>
      </c>
      <c r="D334" s="4">
        <f t="shared" si="36"/>
        <v>-70446.820000000007</v>
      </c>
      <c r="E334" s="62" t="s">
        <v>41</v>
      </c>
      <c r="F334" s="65">
        <f t="shared" si="37"/>
        <v>3.708333333333333E-3</v>
      </c>
      <c r="G334" s="61" t="s">
        <v>38</v>
      </c>
      <c r="H334" s="2">
        <f t="shared" si="38"/>
        <v>265.31</v>
      </c>
      <c r="I334" s="2" t="s">
        <v>37</v>
      </c>
      <c r="J334" s="2">
        <f t="shared" si="39"/>
        <v>-65.31</v>
      </c>
      <c r="K334" s="2" t="s">
        <v>39</v>
      </c>
      <c r="L334" s="2">
        <f t="shared" si="40"/>
        <v>200</v>
      </c>
      <c r="M334" s="61" t="s">
        <v>39</v>
      </c>
      <c r="N334" s="2">
        <f t="shared" si="41"/>
        <v>-70712.13</v>
      </c>
      <c r="O334" s="2">
        <f t="shared" si="44"/>
        <v>-28536.44999999999</v>
      </c>
      <c r="P334" s="63">
        <f t="shared" si="42"/>
        <v>-261.24</v>
      </c>
    </row>
    <row r="335" spans="1:16" x14ac:dyDescent="0.3">
      <c r="A335" s="1">
        <v>317</v>
      </c>
      <c r="B335" s="2">
        <f t="shared" si="43"/>
        <v>-70712.13</v>
      </c>
      <c r="C335" s="61" t="s">
        <v>37</v>
      </c>
      <c r="D335" s="4">
        <f t="shared" si="36"/>
        <v>-70712.13</v>
      </c>
      <c r="E335" s="62" t="s">
        <v>41</v>
      </c>
      <c r="F335" s="65">
        <f t="shared" si="37"/>
        <v>3.708333333333333E-3</v>
      </c>
      <c r="G335" s="61" t="s">
        <v>38</v>
      </c>
      <c r="H335" s="2">
        <f t="shared" si="38"/>
        <v>265.56</v>
      </c>
      <c r="I335" s="2" t="s">
        <v>37</v>
      </c>
      <c r="J335" s="2">
        <f t="shared" si="39"/>
        <v>-65.56</v>
      </c>
      <c r="K335" s="2" t="s">
        <v>39</v>
      </c>
      <c r="L335" s="2">
        <f t="shared" si="40"/>
        <v>200</v>
      </c>
      <c r="M335" s="61" t="s">
        <v>39</v>
      </c>
      <c r="N335" s="2">
        <f t="shared" si="41"/>
        <v>-70977.69</v>
      </c>
      <c r="O335" s="2">
        <f t="shared" si="44"/>
        <v>-28733.10999999999</v>
      </c>
      <c r="P335" s="63">
        <f t="shared" si="42"/>
        <v>-262.22000000000003</v>
      </c>
    </row>
    <row r="336" spans="1:16" x14ac:dyDescent="0.3">
      <c r="A336" s="1">
        <v>318</v>
      </c>
      <c r="B336" s="2">
        <f t="shared" si="43"/>
        <v>-70977.69</v>
      </c>
      <c r="C336" s="61" t="s">
        <v>37</v>
      </c>
      <c r="D336" s="4">
        <f t="shared" si="36"/>
        <v>-70977.69</v>
      </c>
      <c r="E336" s="62" t="s">
        <v>41</v>
      </c>
      <c r="F336" s="65">
        <f t="shared" si="37"/>
        <v>3.708333333333333E-3</v>
      </c>
      <c r="G336" s="61" t="s">
        <v>38</v>
      </c>
      <c r="H336" s="2">
        <f t="shared" si="38"/>
        <v>265.8</v>
      </c>
      <c r="I336" s="2" t="s">
        <v>37</v>
      </c>
      <c r="J336" s="2">
        <f t="shared" si="39"/>
        <v>-65.8</v>
      </c>
      <c r="K336" s="2" t="s">
        <v>39</v>
      </c>
      <c r="L336" s="2">
        <f t="shared" si="40"/>
        <v>200</v>
      </c>
      <c r="M336" s="61" t="s">
        <v>39</v>
      </c>
      <c r="N336" s="2">
        <f t="shared" si="41"/>
        <v>-71243.490000000005</v>
      </c>
      <c r="O336" s="2">
        <f t="shared" si="44"/>
        <v>-28930.51999999999</v>
      </c>
      <c r="P336" s="63">
        <f t="shared" si="42"/>
        <v>-263.20999999999998</v>
      </c>
    </row>
    <row r="337" spans="1:16" x14ac:dyDescent="0.3">
      <c r="A337" s="1">
        <v>319</v>
      </c>
      <c r="B337" s="2">
        <f t="shared" si="43"/>
        <v>-71243.490000000005</v>
      </c>
      <c r="C337" s="61" t="s">
        <v>37</v>
      </c>
      <c r="D337" s="4">
        <f t="shared" si="36"/>
        <v>-71243.490000000005</v>
      </c>
      <c r="E337" s="62" t="s">
        <v>41</v>
      </c>
      <c r="F337" s="65">
        <f t="shared" si="37"/>
        <v>3.708333333333333E-3</v>
      </c>
      <c r="G337" s="61" t="s">
        <v>38</v>
      </c>
      <c r="H337" s="2">
        <f t="shared" si="38"/>
        <v>266.05</v>
      </c>
      <c r="I337" s="2" t="s">
        <v>37</v>
      </c>
      <c r="J337" s="2">
        <f t="shared" si="39"/>
        <v>-66.05</v>
      </c>
      <c r="K337" s="2" t="s">
        <v>39</v>
      </c>
      <c r="L337" s="2">
        <f t="shared" si="40"/>
        <v>200</v>
      </c>
      <c r="M337" s="61" t="s">
        <v>39</v>
      </c>
      <c r="N337" s="2">
        <f t="shared" si="41"/>
        <v>-71509.539999999994</v>
      </c>
      <c r="O337" s="2">
        <f t="shared" si="44"/>
        <v>-29128.659999999989</v>
      </c>
      <c r="P337" s="63">
        <f t="shared" si="42"/>
        <v>-264.19</v>
      </c>
    </row>
    <row r="338" spans="1:16" x14ac:dyDescent="0.3">
      <c r="A338" s="1">
        <v>320</v>
      </c>
      <c r="B338" s="2">
        <f t="shared" si="43"/>
        <v>-71509.539999999994</v>
      </c>
      <c r="C338" s="61" t="s">
        <v>37</v>
      </c>
      <c r="D338" s="4">
        <f t="shared" si="36"/>
        <v>-71509.539999999994</v>
      </c>
      <c r="E338" s="62" t="s">
        <v>41</v>
      </c>
      <c r="F338" s="65">
        <f t="shared" si="37"/>
        <v>3.708333333333333E-3</v>
      </c>
      <c r="G338" s="61" t="s">
        <v>38</v>
      </c>
      <c r="H338" s="2">
        <f t="shared" si="38"/>
        <v>266.3</v>
      </c>
      <c r="I338" s="2" t="s">
        <v>37</v>
      </c>
      <c r="J338" s="2">
        <f t="shared" si="39"/>
        <v>-66.3</v>
      </c>
      <c r="K338" s="2" t="s">
        <v>39</v>
      </c>
      <c r="L338" s="2">
        <f t="shared" si="40"/>
        <v>200</v>
      </c>
      <c r="M338" s="61" t="s">
        <v>39</v>
      </c>
      <c r="N338" s="2">
        <f t="shared" si="41"/>
        <v>-71775.839999999997</v>
      </c>
      <c r="O338" s="2">
        <f t="shared" si="44"/>
        <v>-29327.53999999999</v>
      </c>
      <c r="P338" s="63">
        <f t="shared" si="42"/>
        <v>-265.18</v>
      </c>
    </row>
    <row r="339" spans="1:16" x14ac:dyDescent="0.3">
      <c r="A339" s="1">
        <v>321</v>
      </c>
      <c r="B339" s="2">
        <f t="shared" si="43"/>
        <v>-71775.839999999997</v>
      </c>
      <c r="C339" s="61" t="s">
        <v>37</v>
      </c>
      <c r="D339" s="4">
        <f t="shared" ref="D339:D402" si="45">B339</f>
        <v>-71775.839999999997</v>
      </c>
      <c r="E339" s="62" t="s">
        <v>41</v>
      </c>
      <c r="F339" s="65">
        <f t="shared" ref="F339:F402" si="46">D$9</f>
        <v>3.708333333333333E-3</v>
      </c>
      <c r="G339" s="61" t="s">
        <v>38</v>
      </c>
      <c r="H339" s="2">
        <f t="shared" ref="H339:H402" si="47">F$3-ROUND(D$12*B339*D$9,2)</f>
        <v>266.54000000000002</v>
      </c>
      <c r="I339" s="2" t="s">
        <v>37</v>
      </c>
      <c r="J339" s="2">
        <f t="shared" ref="J339:J402" si="48">ROUND(D$12*B339*D$9,2)</f>
        <v>-66.540000000000006</v>
      </c>
      <c r="K339" s="2" t="s">
        <v>39</v>
      </c>
      <c r="L339" s="2">
        <f t="shared" ref="L339:L402" si="49">SUM(H339:J339)</f>
        <v>200</v>
      </c>
      <c r="M339" s="61" t="s">
        <v>39</v>
      </c>
      <c r="N339" s="2">
        <f t="shared" ref="N339:N402" si="50">ROUND(B339-(F$3-ROUND(D$12*D339*F339,2)),2)</f>
        <v>-72042.38</v>
      </c>
      <c r="O339" s="2">
        <f t="shared" si="44"/>
        <v>-29527.169999999987</v>
      </c>
      <c r="P339" s="63">
        <f t="shared" ref="P339:P402" si="51">ROUND(D339*F339,2)</f>
        <v>-266.17</v>
      </c>
    </row>
    <row r="340" spans="1:16" x14ac:dyDescent="0.3">
      <c r="A340" s="1">
        <v>322</v>
      </c>
      <c r="B340" s="2">
        <f t="shared" ref="B340:B403" si="52">N339</f>
        <v>-72042.38</v>
      </c>
      <c r="C340" s="61" t="s">
        <v>37</v>
      </c>
      <c r="D340" s="4">
        <f t="shared" si="45"/>
        <v>-72042.38</v>
      </c>
      <c r="E340" s="62" t="s">
        <v>41</v>
      </c>
      <c r="F340" s="65">
        <f t="shared" si="46"/>
        <v>3.708333333333333E-3</v>
      </c>
      <c r="G340" s="61" t="s">
        <v>38</v>
      </c>
      <c r="H340" s="2">
        <f t="shared" si="47"/>
        <v>266.79000000000002</v>
      </c>
      <c r="I340" s="2" t="s">
        <v>37</v>
      </c>
      <c r="J340" s="2">
        <f t="shared" si="48"/>
        <v>-66.790000000000006</v>
      </c>
      <c r="K340" s="2" t="s">
        <v>39</v>
      </c>
      <c r="L340" s="2">
        <f t="shared" si="49"/>
        <v>200</v>
      </c>
      <c r="M340" s="61" t="s">
        <v>39</v>
      </c>
      <c r="N340" s="2">
        <f t="shared" si="50"/>
        <v>-72309.17</v>
      </c>
      <c r="O340" s="2">
        <f t="shared" ref="O340:O403" si="53">O339+ROUND(D340*F340,2)-ROUND(D$12*D340*F340,2)</f>
        <v>-29727.539999999986</v>
      </c>
      <c r="P340" s="63">
        <f t="shared" si="51"/>
        <v>-267.16000000000003</v>
      </c>
    </row>
    <row r="341" spans="1:16" x14ac:dyDescent="0.3">
      <c r="A341" s="1">
        <v>323</v>
      </c>
      <c r="B341" s="2">
        <f t="shared" si="52"/>
        <v>-72309.17</v>
      </c>
      <c r="C341" s="61" t="s">
        <v>37</v>
      </c>
      <c r="D341" s="4">
        <f t="shared" si="45"/>
        <v>-72309.17</v>
      </c>
      <c r="E341" s="62" t="s">
        <v>41</v>
      </c>
      <c r="F341" s="65">
        <f t="shared" si="46"/>
        <v>3.708333333333333E-3</v>
      </c>
      <c r="G341" s="61" t="s">
        <v>38</v>
      </c>
      <c r="H341" s="2">
        <f t="shared" si="47"/>
        <v>267.04000000000002</v>
      </c>
      <c r="I341" s="2" t="s">
        <v>37</v>
      </c>
      <c r="J341" s="2">
        <f t="shared" si="48"/>
        <v>-67.040000000000006</v>
      </c>
      <c r="K341" s="2" t="s">
        <v>39</v>
      </c>
      <c r="L341" s="2">
        <f t="shared" si="49"/>
        <v>200</v>
      </c>
      <c r="M341" s="61" t="s">
        <v>39</v>
      </c>
      <c r="N341" s="2">
        <f t="shared" si="50"/>
        <v>-72576.210000000006</v>
      </c>
      <c r="O341" s="2">
        <f t="shared" si="53"/>
        <v>-29928.649999999987</v>
      </c>
      <c r="P341" s="63">
        <f t="shared" si="51"/>
        <v>-268.14999999999998</v>
      </c>
    </row>
    <row r="342" spans="1:16" x14ac:dyDescent="0.3">
      <c r="A342" s="1">
        <v>324</v>
      </c>
      <c r="B342" s="2">
        <f t="shared" si="52"/>
        <v>-72576.210000000006</v>
      </c>
      <c r="C342" s="61" t="s">
        <v>37</v>
      </c>
      <c r="D342" s="4">
        <f t="shared" si="45"/>
        <v>-72576.210000000006</v>
      </c>
      <c r="E342" s="62" t="s">
        <v>41</v>
      </c>
      <c r="F342" s="65">
        <f t="shared" si="46"/>
        <v>3.708333333333333E-3</v>
      </c>
      <c r="G342" s="61" t="s">
        <v>38</v>
      </c>
      <c r="H342" s="2">
        <f t="shared" si="47"/>
        <v>267.27999999999997</v>
      </c>
      <c r="I342" s="2" t="s">
        <v>37</v>
      </c>
      <c r="J342" s="2">
        <f t="shared" si="48"/>
        <v>-67.28</v>
      </c>
      <c r="K342" s="2" t="s">
        <v>39</v>
      </c>
      <c r="L342" s="2">
        <f t="shared" si="49"/>
        <v>199.99999999999997</v>
      </c>
      <c r="M342" s="61" t="s">
        <v>39</v>
      </c>
      <c r="N342" s="2">
        <f t="shared" si="50"/>
        <v>-72843.490000000005</v>
      </c>
      <c r="O342" s="2">
        <f t="shared" si="53"/>
        <v>-30130.509999999987</v>
      </c>
      <c r="P342" s="63">
        <f t="shared" si="51"/>
        <v>-269.14</v>
      </c>
    </row>
    <row r="343" spans="1:16" x14ac:dyDescent="0.3">
      <c r="A343" s="1">
        <v>325</v>
      </c>
      <c r="B343" s="2">
        <f t="shared" si="52"/>
        <v>-72843.490000000005</v>
      </c>
      <c r="C343" s="61" t="s">
        <v>37</v>
      </c>
      <c r="D343" s="4">
        <f t="shared" si="45"/>
        <v>-72843.490000000005</v>
      </c>
      <c r="E343" s="62" t="s">
        <v>41</v>
      </c>
      <c r="F343" s="65">
        <f t="shared" si="46"/>
        <v>3.708333333333333E-3</v>
      </c>
      <c r="G343" s="61" t="s">
        <v>38</v>
      </c>
      <c r="H343" s="2">
        <f t="shared" si="47"/>
        <v>267.52999999999997</v>
      </c>
      <c r="I343" s="2" t="s">
        <v>37</v>
      </c>
      <c r="J343" s="2">
        <f t="shared" si="48"/>
        <v>-67.53</v>
      </c>
      <c r="K343" s="2" t="s">
        <v>39</v>
      </c>
      <c r="L343" s="2">
        <f t="shared" si="49"/>
        <v>199.99999999999997</v>
      </c>
      <c r="M343" s="61" t="s">
        <v>39</v>
      </c>
      <c r="N343" s="2">
        <f t="shared" si="50"/>
        <v>-73111.02</v>
      </c>
      <c r="O343" s="2">
        <f t="shared" si="53"/>
        <v>-30333.10999999999</v>
      </c>
      <c r="P343" s="63">
        <f t="shared" si="51"/>
        <v>-270.13</v>
      </c>
    </row>
    <row r="344" spans="1:16" x14ac:dyDescent="0.3">
      <c r="A344" s="1">
        <v>326</v>
      </c>
      <c r="B344" s="2">
        <f t="shared" si="52"/>
        <v>-73111.02</v>
      </c>
      <c r="C344" s="61" t="s">
        <v>37</v>
      </c>
      <c r="D344" s="4">
        <f t="shared" si="45"/>
        <v>-73111.02</v>
      </c>
      <c r="E344" s="62" t="s">
        <v>41</v>
      </c>
      <c r="F344" s="65">
        <f t="shared" si="46"/>
        <v>3.708333333333333E-3</v>
      </c>
      <c r="G344" s="61" t="s">
        <v>38</v>
      </c>
      <c r="H344" s="2">
        <f t="shared" si="47"/>
        <v>267.77999999999997</v>
      </c>
      <c r="I344" s="2" t="s">
        <v>37</v>
      </c>
      <c r="J344" s="2">
        <f t="shared" si="48"/>
        <v>-67.78</v>
      </c>
      <c r="K344" s="2" t="s">
        <v>39</v>
      </c>
      <c r="L344" s="2">
        <f t="shared" si="49"/>
        <v>199.99999999999997</v>
      </c>
      <c r="M344" s="61" t="s">
        <v>39</v>
      </c>
      <c r="N344" s="2">
        <f t="shared" si="50"/>
        <v>-73378.8</v>
      </c>
      <c r="O344" s="2">
        <f t="shared" si="53"/>
        <v>-30536.44999999999</v>
      </c>
      <c r="P344" s="63">
        <f t="shared" si="51"/>
        <v>-271.12</v>
      </c>
    </row>
    <row r="345" spans="1:16" x14ac:dyDescent="0.3">
      <c r="A345" s="1">
        <v>327</v>
      </c>
      <c r="B345" s="2">
        <f t="shared" si="52"/>
        <v>-73378.8</v>
      </c>
      <c r="C345" s="61" t="s">
        <v>37</v>
      </c>
      <c r="D345" s="4">
        <f t="shared" si="45"/>
        <v>-73378.8</v>
      </c>
      <c r="E345" s="62" t="s">
        <v>41</v>
      </c>
      <c r="F345" s="65">
        <f t="shared" si="46"/>
        <v>3.708333333333333E-3</v>
      </c>
      <c r="G345" s="61" t="s">
        <v>38</v>
      </c>
      <c r="H345" s="2">
        <f t="shared" si="47"/>
        <v>268.02999999999997</v>
      </c>
      <c r="I345" s="2" t="s">
        <v>37</v>
      </c>
      <c r="J345" s="2">
        <f t="shared" si="48"/>
        <v>-68.03</v>
      </c>
      <c r="K345" s="2" t="s">
        <v>39</v>
      </c>
      <c r="L345" s="2">
        <f t="shared" si="49"/>
        <v>199.99999999999997</v>
      </c>
      <c r="M345" s="61" t="s">
        <v>39</v>
      </c>
      <c r="N345" s="2">
        <f t="shared" si="50"/>
        <v>-73646.83</v>
      </c>
      <c r="O345" s="2">
        <f t="shared" si="53"/>
        <v>-30740.529999999992</v>
      </c>
      <c r="P345" s="63">
        <f t="shared" si="51"/>
        <v>-272.11</v>
      </c>
    </row>
    <row r="346" spans="1:16" x14ac:dyDescent="0.3">
      <c r="A346" s="1">
        <v>328</v>
      </c>
      <c r="B346" s="2">
        <f t="shared" si="52"/>
        <v>-73646.83</v>
      </c>
      <c r="C346" s="61" t="s">
        <v>37</v>
      </c>
      <c r="D346" s="4">
        <f t="shared" si="45"/>
        <v>-73646.83</v>
      </c>
      <c r="E346" s="62" t="s">
        <v>41</v>
      </c>
      <c r="F346" s="65">
        <f t="shared" si="46"/>
        <v>3.708333333333333E-3</v>
      </c>
      <c r="G346" s="61" t="s">
        <v>38</v>
      </c>
      <c r="H346" s="2">
        <f t="shared" si="47"/>
        <v>268.27999999999997</v>
      </c>
      <c r="I346" s="2" t="s">
        <v>37</v>
      </c>
      <c r="J346" s="2">
        <f t="shared" si="48"/>
        <v>-68.28</v>
      </c>
      <c r="K346" s="2" t="s">
        <v>39</v>
      </c>
      <c r="L346" s="2">
        <f t="shared" si="49"/>
        <v>199.99999999999997</v>
      </c>
      <c r="M346" s="61" t="s">
        <v>39</v>
      </c>
      <c r="N346" s="2">
        <f t="shared" si="50"/>
        <v>-73915.11</v>
      </c>
      <c r="O346" s="2">
        <f t="shared" si="53"/>
        <v>-30945.359999999993</v>
      </c>
      <c r="P346" s="63">
        <f t="shared" si="51"/>
        <v>-273.11</v>
      </c>
    </row>
    <row r="347" spans="1:16" x14ac:dyDescent="0.3">
      <c r="A347" s="1">
        <v>329</v>
      </c>
      <c r="B347" s="2">
        <f t="shared" si="52"/>
        <v>-73915.11</v>
      </c>
      <c r="C347" s="61" t="s">
        <v>37</v>
      </c>
      <c r="D347" s="4">
        <f t="shared" si="45"/>
        <v>-73915.11</v>
      </c>
      <c r="E347" s="62" t="s">
        <v>41</v>
      </c>
      <c r="F347" s="65">
        <f t="shared" si="46"/>
        <v>3.708333333333333E-3</v>
      </c>
      <c r="G347" s="61" t="s">
        <v>38</v>
      </c>
      <c r="H347" s="2">
        <f t="shared" si="47"/>
        <v>268.52999999999997</v>
      </c>
      <c r="I347" s="2" t="s">
        <v>37</v>
      </c>
      <c r="J347" s="2">
        <f t="shared" si="48"/>
        <v>-68.53</v>
      </c>
      <c r="K347" s="2" t="s">
        <v>39</v>
      </c>
      <c r="L347" s="2">
        <f t="shared" si="49"/>
        <v>199.99999999999997</v>
      </c>
      <c r="M347" s="61" t="s">
        <v>39</v>
      </c>
      <c r="N347" s="2">
        <f t="shared" si="50"/>
        <v>-74183.64</v>
      </c>
      <c r="O347" s="2">
        <f t="shared" si="53"/>
        <v>-31150.929999999993</v>
      </c>
      <c r="P347" s="63">
        <f t="shared" si="51"/>
        <v>-274.10000000000002</v>
      </c>
    </row>
    <row r="348" spans="1:16" x14ac:dyDescent="0.3">
      <c r="A348" s="1">
        <v>330</v>
      </c>
      <c r="B348" s="2">
        <f t="shared" si="52"/>
        <v>-74183.64</v>
      </c>
      <c r="C348" s="61" t="s">
        <v>37</v>
      </c>
      <c r="D348" s="4">
        <f t="shared" si="45"/>
        <v>-74183.64</v>
      </c>
      <c r="E348" s="62" t="s">
        <v>41</v>
      </c>
      <c r="F348" s="65">
        <f t="shared" si="46"/>
        <v>3.708333333333333E-3</v>
      </c>
      <c r="G348" s="61" t="s">
        <v>38</v>
      </c>
      <c r="H348" s="2">
        <f t="shared" si="47"/>
        <v>268.77</v>
      </c>
      <c r="I348" s="2" t="s">
        <v>37</v>
      </c>
      <c r="J348" s="2">
        <f t="shared" si="48"/>
        <v>-68.77</v>
      </c>
      <c r="K348" s="2" t="s">
        <v>39</v>
      </c>
      <c r="L348" s="2">
        <f t="shared" si="49"/>
        <v>200</v>
      </c>
      <c r="M348" s="61" t="s">
        <v>39</v>
      </c>
      <c r="N348" s="2">
        <f t="shared" si="50"/>
        <v>-74452.41</v>
      </c>
      <c r="O348" s="2">
        <f t="shared" si="53"/>
        <v>-31357.259999999991</v>
      </c>
      <c r="P348" s="63">
        <f t="shared" si="51"/>
        <v>-275.10000000000002</v>
      </c>
    </row>
    <row r="349" spans="1:16" x14ac:dyDescent="0.3">
      <c r="A349" s="1">
        <v>331</v>
      </c>
      <c r="B349" s="2">
        <f t="shared" si="52"/>
        <v>-74452.41</v>
      </c>
      <c r="C349" s="61" t="s">
        <v>37</v>
      </c>
      <c r="D349" s="4">
        <f t="shared" si="45"/>
        <v>-74452.41</v>
      </c>
      <c r="E349" s="62" t="s">
        <v>41</v>
      </c>
      <c r="F349" s="65">
        <f t="shared" si="46"/>
        <v>3.708333333333333E-3</v>
      </c>
      <c r="G349" s="61" t="s">
        <v>38</v>
      </c>
      <c r="H349" s="2">
        <f t="shared" si="47"/>
        <v>269.02</v>
      </c>
      <c r="I349" s="2" t="s">
        <v>37</v>
      </c>
      <c r="J349" s="2">
        <f t="shared" si="48"/>
        <v>-69.02</v>
      </c>
      <c r="K349" s="2" t="s">
        <v>39</v>
      </c>
      <c r="L349" s="2">
        <f t="shared" si="49"/>
        <v>200</v>
      </c>
      <c r="M349" s="61" t="s">
        <v>39</v>
      </c>
      <c r="N349" s="2">
        <f t="shared" si="50"/>
        <v>-74721.429999999993</v>
      </c>
      <c r="O349" s="2">
        <f t="shared" si="53"/>
        <v>-31564.329999999991</v>
      </c>
      <c r="P349" s="63">
        <f t="shared" si="51"/>
        <v>-276.08999999999997</v>
      </c>
    </row>
    <row r="350" spans="1:16" x14ac:dyDescent="0.3">
      <c r="A350" s="1">
        <v>332</v>
      </c>
      <c r="B350" s="2">
        <f t="shared" si="52"/>
        <v>-74721.429999999993</v>
      </c>
      <c r="C350" s="61" t="s">
        <v>37</v>
      </c>
      <c r="D350" s="4">
        <f t="shared" si="45"/>
        <v>-74721.429999999993</v>
      </c>
      <c r="E350" s="62" t="s">
        <v>41</v>
      </c>
      <c r="F350" s="65">
        <f t="shared" si="46"/>
        <v>3.708333333333333E-3</v>
      </c>
      <c r="G350" s="61" t="s">
        <v>38</v>
      </c>
      <c r="H350" s="2">
        <f t="shared" si="47"/>
        <v>269.27</v>
      </c>
      <c r="I350" s="2" t="s">
        <v>37</v>
      </c>
      <c r="J350" s="2">
        <f t="shared" si="48"/>
        <v>-69.27</v>
      </c>
      <c r="K350" s="2" t="s">
        <v>39</v>
      </c>
      <c r="L350" s="2">
        <f t="shared" si="49"/>
        <v>200</v>
      </c>
      <c r="M350" s="61" t="s">
        <v>39</v>
      </c>
      <c r="N350" s="2">
        <f t="shared" si="50"/>
        <v>-74990.7</v>
      </c>
      <c r="O350" s="2">
        <f t="shared" si="53"/>
        <v>-31772.149999999991</v>
      </c>
      <c r="P350" s="63">
        <f t="shared" si="51"/>
        <v>-277.08999999999997</v>
      </c>
    </row>
    <row r="351" spans="1:16" x14ac:dyDescent="0.3">
      <c r="A351" s="1">
        <v>333</v>
      </c>
      <c r="B351" s="2">
        <f t="shared" si="52"/>
        <v>-74990.7</v>
      </c>
      <c r="C351" s="61" t="s">
        <v>37</v>
      </c>
      <c r="D351" s="4">
        <f t="shared" si="45"/>
        <v>-74990.7</v>
      </c>
      <c r="E351" s="62" t="s">
        <v>41</v>
      </c>
      <c r="F351" s="65">
        <f t="shared" si="46"/>
        <v>3.708333333333333E-3</v>
      </c>
      <c r="G351" s="61" t="s">
        <v>38</v>
      </c>
      <c r="H351" s="2">
        <f t="shared" si="47"/>
        <v>269.52</v>
      </c>
      <c r="I351" s="2" t="s">
        <v>37</v>
      </c>
      <c r="J351" s="2">
        <f t="shared" si="48"/>
        <v>-69.52</v>
      </c>
      <c r="K351" s="2" t="s">
        <v>39</v>
      </c>
      <c r="L351" s="2">
        <f t="shared" si="49"/>
        <v>200</v>
      </c>
      <c r="M351" s="61" t="s">
        <v>39</v>
      </c>
      <c r="N351" s="2">
        <f t="shared" si="50"/>
        <v>-75260.22</v>
      </c>
      <c r="O351" s="2">
        <f t="shared" si="53"/>
        <v>-31980.71999999999</v>
      </c>
      <c r="P351" s="63">
        <f t="shared" si="51"/>
        <v>-278.08999999999997</v>
      </c>
    </row>
    <row r="352" spans="1:16" x14ac:dyDescent="0.3">
      <c r="A352" s="1">
        <v>334</v>
      </c>
      <c r="B352" s="2">
        <f t="shared" si="52"/>
        <v>-75260.22</v>
      </c>
      <c r="C352" s="61" t="s">
        <v>37</v>
      </c>
      <c r="D352" s="4">
        <f t="shared" si="45"/>
        <v>-75260.22</v>
      </c>
      <c r="E352" s="62" t="s">
        <v>41</v>
      </c>
      <c r="F352" s="65">
        <f t="shared" si="46"/>
        <v>3.708333333333333E-3</v>
      </c>
      <c r="G352" s="61" t="s">
        <v>38</v>
      </c>
      <c r="H352" s="2">
        <f t="shared" si="47"/>
        <v>269.77</v>
      </c>
      <c r="I352" s="2" t="s">
        <v>37</v>
      </c>
      <c r="J352" s="2">
        <f t="shared" si="48"/>
        <v>-69.77</v>
      </c>
      <c r="K352" s="2" t="s">
        <v>39</v>
      </c>
      <c r="L352" s="2">
        <f t="shared" si="49"/>
        <v>200</v>
      </c>
      <c r="M352" s="61" t="s">
        <v>39</v>
      </c>
      <c r="N352" s="2">
        <f t="shared" si="50"/>
        <v>-75529.990000000005</v>
      </c>
      <c r="O352" s="2">
        <f t="shared" si="53"/>
        <v>-32190.03999999999</v>
      </c>
      <c r="P352" s="63">
        <f t="shared" si="51"/>
        <v>-279.08999999999997</v>
      </c>
    </row>
    <row r="353" spans="1:16" x14ac:dyDescent="0.3">
      <c r="A353" s="1">
        <v>335</v>
      </c>
      <c r="B353" s="2">
        <f t="shared" si="52"/>
        <v>-75529.990000000005</v>
      </c>
      <c r="C353" s="61" t="s">
        <v>37</v>
      </c>
      <c r="D353" s="4">
        <f t="shared" si="45"/>
        <v>-75529.990000000005</v>
      </c>
      <c r="E353" s="62" t="s">
        <v>41</v>
      </c>
      <c r="F353" s="65">
        <f t="shared" si="46"/>
        <v>3.708333333333333E-3</v>
      </c>
      <c r="G353" s="61" t="s">
        <v>38</v>
      </c>
      <c r="H353" s="2">
        <f t="shared" si="47"/>
        <v>270.02</v>
      </c>
      <c r="I353" s="2" t="s">
        <v>37</v>
      </c>
      <c r="J353" s="2">
        <f t="shared" si="48"/>
        <v>-70.02</v>
      </c>
      <c r="K353" s="2" t="s">
        <v>39</v>
      </c>
      <c r="L353" s="2">
        <f t="shared" si="49"/>
        <v>200</v>
      </c>
      <c r="M353" s="61" t="s">
        <v>39</v>
      </c>
      <c r="N353" s="2">
        <f t="shared" si="50"/>
        <v>-75800.009999999995</v>
      </c>
      <c r="O353" s="2">
        <f t="shared" si="53"/>
        <v>-32400.10999999999</v>
      </c>
      <c r="P353" s="63">
        <f t="shared" si="51"/>
        <v>-280.08999999999997</v>
      </c>
    </row>
    <row r="354" spans="1:16" x14ac:dyDescent="0.3">
      <c r="A354" s="1">
        <v>336</v>
      </c>
      <c r="B354" s="2">
        <f t="shared" si="52"/>
        <v>-75800.009999999995</v>
      </c>
      <c r="C354" s="61" t="s">
        <v>37</v>
      </c>
      <c r="D354" s="4">
        <f t="shared" si="45"/>
        <v>-75800.009999999995</v>
      </c>
      <c r="E354" s="62" t="s">
        <v>41</v>
      </c>
      <c r="F354" s="65">
        <f t="shared" si="46"/>
        <v>3.708333333333333E-3</v>
      </c>
      <c r="G354" s="61" t="s">
        <v>38</v>
      </c>
      <c r="H354" s="2">
        <f t="shared" si="47"/>
        <v>270.27</v>
      </c>
      <c r="I354" s="2" t="s">
        <v>37</v>
      </c>
      <c r="J354" s="2">
        <f t="shared" si="48"/>
        <v>-70.27</v>
      </c>
      <c r="K354" s="2" t="s">
        <v>39</v>
      </c>
      <c r="L354" s="2">
        <f t="shared" si="49"/>
        <v>200</v>
      </c>
      <c r="M354" s="61" t="s">
        <v>39</v>
      </c>
      <c r="N354" s="2">
        <f t="shared" si="50"/>
        <v>-76070.28</v>
      </c>
      <c r="O354" s="2">
        <f t="shared" si="53"/>
        <v>-32610.929999999989</v>
      </c>
      <c r="P354" s="63">
        <f t="shared" si="51"/>
        <v>-281.08999999999997</v>
      </c>
    </row>
    <row r="355" spans="1:16" x14ac:dyDescent="0.3">
      <c r="A355" s="1">
        <v>337</v>
      </c>
      <c r="B355" s="2">
        <f t="shared" si="52"/>
        <v>-76070.28</v>
      </c>
      <c r="C355" s="61" t="s">
        <v>37</v>
      </c>
      <c r="D355" s="4">
        <f t="shared" si="45"/>
        <v>-76070.28</v>
      </c>
      <c r="E355" s="62" t="s">
        <v>41</v>
      </c>
      <c r="F355" s="65">
        <f t="shared" si="46"/>
        <v>3.708333333333333E-3</v>
      </c>
      <c r="G355" s="61" t="s">
        <v>38</v>
      </c>
      <c r="H355" s="2">
        <f t="shared" si="47"/>
        <v>270.52</v>
      </c>
      <c r="I355" s="2" t="s">
        <v>37</v>
      </c>
      <c r="J355" s="2">
        <f t="shared" si="48"/>
        <v>-70.52</v>
      </c>
      <c r="K355" s="2" t="s">
        <v>39</v>
      </c>
      <c r="L355" s="2">
        <f t="shared" si="49"/>
        <v>200</v>
      </c>
      <c r="M355" s="61" t="s">
        <v>39</v>
      </c>
      <c r="N355" s="2">
        <f t="shared" si="50"/>
        <v>-76340.800000000003</v>
      </c>
      <c r="O355" s="2">
        <f t="shared" si="53"/>
        <v>-32822.499999999993</v>
      </c>
      <c r="P355" s="63">
        <f t="shared" si="51"/>
        <v>-282.08999999999997</v>
      </c>
    </row>
    <row r="356" spans="1:16" x14ac:dyDescent="0.3">
      <c r="A356" s="1">
        <v>338</v>
      </c>
      <c r="B356" s="2">
        <f t="shared" si="52"/>
        <v>-76340.800000000003</v>
      </c>
      <c r="C356" s="61" t="s">
        <v>37</v>
      </c>
      <c r="D356" s="4">
        <f t="shared" si="45"/>
        <v>-76340.800000000003</v>
      </c>
      <c r="E356" s="62" t="s">
        <v>41</v>
      </c>
      <c r="F356" s="65">
        <f t="shared" si="46"/>
        <v>3.708333333333333E-3</v>
      </c>
      <c r="G356" s="61" t="s">
        <v>38</v>
      </c>
      <c r="H356" s="2">
        <f t="shared" si="47"/>
        <v>270.77</v>
      </c>
      <c r="I356" s="2" t="s">
        <v>37</v>
      </c>
      <c r="J356" s="2">
        <f t="shared" si="48"/>
        <v>-70.77</v>
      </c>
      <c r="K356" s="2" t="s">
        <v>39</v>
      </c>
      <c r="L356" s="2">
        <f t="shared" si="49"/>
        <v>200</v>
      </c>
      <c r="M356" s="61" t="s">
        <v>39</v>
      </c>
      <c r="N356" s="2">
        <f t="shared" si="50"/>
        <v>-76611.570000000007</v>
      </c>
      <c r="O356" s="2">
        <f t="shared" si="53"/>
        <v>-33034.829999999994</v>
      </c>
      <c r="P356" s="63">
        <f t="shared" si="51"/>
        <v>-283.10000000000002</v>
      </c>
    </row>
    <row r="357" spans="1:16" x14ac:dyDescent="0.3">
      <c r="A357" s="1">
        <v>339</v>
      </c>
      <c r="B357" s="2">
        <f t="shared" si="52"/>
        <v>-76611.570000000007</v>
      </c>
      <c r="C357" s="61" t="s">
        <v>37</v>
      </c>
      <c r="D357" s="4">
        <f t="shared" si="45"/>
        <v>-76611.570000000007</v>
      </c>
      <c r="E357" s="62" t="s">
        <v>41</v>
      </c>
      <c r="F357" s="65">
        <f t="shared" si="46"/>
        <v>3.708333333333333E-3</v>
      </c>
      <c r="G357" s="61" t="s">
        <v>38</v>
      </c>
      <c r="H357" s="2">
        <f t="shared" si="47"/>
        <v>271.02999999999997</v>
      </c>
      <c r="I357" s="2" t="s">
        <v>37</v>
      </c>
      <c r="J357" s="2">
        <f t="shared" si="48"/>
        <v>-71.03</v>
      </c>
      <c r="K357" s="2" t="s">
        <v>39</v>
      </c>
      <c r="L357" s="2">
        <f t="shared" si="49"/>
        <v>199.99999999999997</v>
      </c>
      <c r="M357" s="61" t="s">
        <v>39</v>
      </c>
      <c r="N357" s="2">
        <f t="shared" si="50"/>
        <v>-76882.600000000006</v>
      </c>
      <c r="O357" s="2">
        <f t="shared" si="53"/>
        <v>-33247.899999999994</v>
      </c>
      <c r="P357" s="63">
        <f t="shared" si="51"/>
        <v>-284.10000000000002</v>
      </c>
    </row>
    <row r="358" spans="1:16" x14ac:dyDescent="0.3">
      <c r="A358" s="1">
        <v>340</v>
      </c>
      <c r="B358" s="2">
        <f t="shared" si="52"/>
        <v>-76882.600000000006</v>
      </c>
      <c r="C358" s="61" t="s">
        <v>37</v>
      </c>
      <c r="D358" s="4">
        <f t="shared" si="45"/>
        <v>-76882.600000000006</v>
      </c>
      <c r="E358" s="62" t="s">
        <v>41</v>
      </c>
      <c r="F358" s="65">
        <f t="shared" si="46"/>
        <v>3.708333333333333E-3</v>
      </c>
      <c r="G358" s="61" t="s">
        <v>38</v>
      </c>
      <c r="H358" s="2">
        <f t="shared" si="47"/>
        <v>271.27999999999997</v>
      </c>
      <c r="I358" s="2" t="s">
        <v>37</v>
      </c>
      <c r="J358" s="2">
        <f t="shared" si="48"/>
        <v>-71.28</v>
      </c>
      <c r="K358" s="2" t="s">
        <v>39</v>
      </c>
      <c r="L358" s="2">
        <f t="shared" si="49"/>
        <v>199.99999999999997</v>
      </c>
      <c r="M358" s="61" t="s">
        <v>39</v>
      </c>
      <c r="N358" s="2">
        <f t="shared" si="50"/>
        <v>-77153.88</v>
      </c>
      <c r="O358" s="2">
        <f t="shared" si="53"/>
        <v>-33461.729999999996</v>
      </c>
      <c r="P358" s="63">
        <f t="shared" si="51"/>
        <v>-285.11</v>
      </c>
    </row>
    <row r="359" spans="1:16" x14ac:dyDescent="0.3">
      <c r="A359" s="1">
        <v>341</v>
      </c>
      <c r="B359" s="2">
        <f t="shared" si="52"/>
        <v>-77153.88</v>
      </c>
      <c r="C359" s="61" t="s">
        <v>37</v>
      </c>
      <c r="D359" s="4">
        <f t="shared" si="45"/>
        <v>-77153.88</v>
      </c>
      <c r="E359" s="62" t="s">
        <v>41</v>
      </c>
      <c r="F359" s="65">
        <f t="shared" si="46"/>
        <v>3.708333333333333E-3</v>
      </c>
      <c r="G359" s="61" t="s">
        <v>38</v>
      </c>
      <c r="H359" s="2">
        <f t="shared" si="47"/>
        <v>271.52999999999997</v>
      </c>
      <c r="I359" s="2" t="s">
        <v>37</v>
      </c>
      <c r="J359" s="2">
        <f t="shared" si="48"/>
        <v>-71.53</v>
      </c>
      <c r="K359" s="2" t="s">
        <v>39</v>
      </c>
      <c r="L359" s="2">
        <f t="shared" si="49"/>
        <v>199.99999999999997</v>
      </c>
      <c r="M359" s="61" t="s">
        <v>39</v>
      </c>
      <c r="N359" s="2">
        <f t="shared" si="50"/>
        <v>-77425.41</v>
      </c>
      <c r="O359" s="2">
        <f t="shared" si="53"/>
        <v>-33676.31</v>
      </c>
      <c r="P359" s="63">
        <f t="shared" si="51"/>
        <v>-286.11</v>
      </c>
    </row>
    <row r="360" spans="1:16" x14ac:dyDescent="0.3">
      <c r="A360" s="1">
        <v>342</v>
      </c>
      <c r="B360" s="2">
        <f t="shared" si="52"/>
        <v>-77425.41</v>
      </c>
      <c r="C360" s="61" t="s">
        <v>37</v>
      </c>
      <c r="D360" s="4">
        <f t="shared" si="45"/>
        <v>-77425.41</v>
      </c>
      <c r="E360" s="62" t="s">
        <v>41</v>
      </c>
      <c r="F360" s="65">
        <f t="shared" si="46"/>
        <v>3.708333333333333E-3</v>
      </c>
      <c r="G360" s="61" t="s">
        <v>38</v>
      </c>
      <c r="H360" s="2">
        <f t="shared" si="47"/>
        <v>271.77999999999997</v>
      </c>
      <c r="I360" s="2" t="s">
        <v>37</v>
      </c>
      <c r="J360" s="2">
        <f t="shared" si="48"/>
        <v>-71.78</v>
      </c>
      <c r="K360" s="2" t="s">
        <v>39</v>
      </c>
      <c r="L360" s="2">
        <f t="shared" si="49"/>
        <v>199.99999999999997</v>
      </c>
      <c r="M360" s="61" t="s">
        <v>39</v>
      </c>
      <c r="N360" s="2">
        <f t="shared" si="50"/>
        <v>-77697.19</v>
      </c>
      <c r="O360" s="2">
        <f t="shared" si="53"/>
        <v>-33891.65</v>
      </c>
      <c r="P360" s="63">
        <f t="shared" si="51"/>
        <v>-287.12</v>
      </c>
    </row>
    <row r="361" spans="1:16" x14ac:dyDescent="0.3">
      <c r="A361" s="1">
        <v>343</v>
      </c>
      <c r="B361" s="2">
        <f t="shared" si="52"/>
        <v>-77697.19</v>
      </c>
      <c r="C361" s="61" t="s">
        <v>37</v>
      </c>
      <c r="D361" s="4">
        <f t="shared" si="45"/>
        <v>-77697.19</v>
      </c>
      <c r="E361" s="62" t="s">
        <v>41</v>
      </c>
      <c r="F361" s="65">
        <f t="shared" si="46"/>
        <v>3.708333333333333E-3</v>
      </c>
      <c r="G361" s="61" t="s">
        <v>38</v>
      </c>
      <c r="H361" s="2">
        <f t="shared" si="47"/>
        <v>272.02999999999997</v>
      </c>
      <c r="I361" s="2" t="s">
        <v>37</v>
      </c>
      <c r="J361" s="2">
        <f t="shared" si="48"/>
        <v>-72.03</v>
      </c>
      <c r="K361" s="2" t="s">
        <v>39</v>
      </c>
      <c r="L361" s="2">
        <f t="shared" si="49"/>
        <v>199.99999999999997</v>
      </c>
      <c r="M361" s="61" t="s">
        <v>39</v>
      </c>
      <c r="N361" s="2">
        <f t="shared" si="50"/>
        <v>-77969.22</v>
      </c>
      <c r="O361" s="2">
        <f t="shared" si="53"/>
        <v>-34107.75</v>
      </c>
      <c r="P361" s="63">
        <f t="shared" si="51"/>
        <v>-288.13</v>
      </c>
    </row>
    <row r="362" spans="1:16" x14ac:dyDescent="0.3">
      <c r="A362" s="1">
        <v>344</v>
      </c>
      <c r="B362" s="2">
        <f t="shared" si="52"/>
        <v>-77969.22</v>
      </c>
      <c r="C362" s="61" t="s">
        <v>37</v>
      </c>
      <c r="D362" s="4">
        <f t="shared" si="45"/>
        <v>-77969.22</v>
      </c>
      <c r="E362" s="62" t="s">
        <v>41</v>
      </c>
      <c r="F362" s="65">
        <f t="shared" si="46"/>
        <v>3.708333333333333E-3</v>
      </c>
      <c r="G362" s="61" t="s">
        <v>38</v>
      </c>
      <c r="H362" s="2">
        <f t="shared" si="47"/>
        <v>272.27999999999997</v>
      </c>
      <c r="I362" s="2" t="s">
        <v>37</v>
      </c>
      <c r="J362" s="2">
        <f t="shared" si="48"/>
        <v>-72.28</v>
      </c>
      <c r="K362" s="2" t="s">
        <v>39</v>
      </c>
      <c r="L362" s="2">
        <f t="shared" si="49"/>
        <v>199.99999999999997</v>
      </c>
      <c r="M362" s="61" t="s">
        <v>39</v>
      </c>
      <c r="N362" s="2">
        <f t="shared" si="50"/>
        <v>-78241.5</v>
      </c>
      <c r="O362" s="2">
        <f t="shared" si="53"/>
        <v>-34324.61</v>
      </c>
      <c r="P362" s="63">
        <f t="shared" si="51"/>
        <v>-289.14</v>
      </c>
    </row>
    <row r="363" spans="1:16" x14ac:dyDescent="0.3">
      <c r="A363" s="1">
        <v>345</v>
      </c>
      <c r="B363" s="2">
        <f t="shared" si="52"/>
        <v>-78241.5</v>
      </c>
      <c r="C363" s="61" t="s">
        <v>37</v>
      </c>
      <c r="D363" s="4">
        <f t="shared" si="45"/>
        <v>-78241.5</v>
      </c>
      <c r="E363" s="62" t="s">
        <v>41</v>
      </c>
      <c r="F363" s="65">
        <f t="shared" si="46"/>
        <v>3.708333333333333E-3</v>
      </c>
      <c r="G363" s="61" t="s">
        <v>38</v>
      </c>
      <c r="H363" s="2">
        <f t="shared" si="47"/>
        <v>272.54000000000002</v>
      </c>
      <c r="I363" s="2" t="s">
        <v>37</v>
      </c>
      <c r="J363" s="2">
        <f t="shared" si="48"/>
        <v>-72.540000000000006</v>
      </c>
      <c r="K363" s="2" t="s">
        <v>39</v>
      </c>
      <c r="L363" s="2">
        <f t="shared" si="49"/>
        <v>200</v>
      </c>
      <c r="M363" s="61" t="s">
        <v>39</v>
      </c>
      <c r="N363" s="2">
        <f t="shared" si="50"/>
        <v>-78514.039999999994</v>
      </c>
      <c r="O363" s="2">
        <f t="shared" si="53"/>
        <v>-34542.22</v>
      </c>
      <c r="P363" s="63">
        <f t="shared" si="51"/>
        <v>-290.14999999999998</v>
      </c>
    </row>
    <row r="364" spans="1:16" x14ac:dyDescent="0.3">
      <c r="A364" s="1">
        <v>346</v>
      </c>
      <c r="B364" s="2">
        <f t="shared" si="52"/>
        <v>-78514.039999999994</v>
      </c>
      <c r="C364" s="61" t="s">
        <v>37</v>
      </c>
      <c r="D364" s="4">
        <f t="shared" si="45"/>
        <v>-78514.039999999994</v>
      </c>
      <c r="E364" s="62" t="s">
        <v>41</v>
      </c>
      <c r="F364" s="65">
        <f t="shared" si="46"/>
        <v>3.708333333333333E-3</v>
      </c>
      <c r="G364" s="61" t="s">
        <v>38</v>
      </c>
      <c r="H364" s="2">
        <f t="shared" si="47"/>
        <v>272.79000000000002</v>
      </c>
      <c r="I364" s="2" t="s">
        <v>37</v>
      </c>
      <c r="J364" s="2">
        <f t="shared" si="48"/>
        <v>-72.790000000000006</v>
      </c>
      <c r="K364" s="2" t="s">
        <v>39</v>
      </c>
      <c r="L364" s="2">
        <f t="shared" si="49"/>
        <v>200</v>
      </c>
      <c r="M364" s="61" t="s">
        <v>39</v>
      </c>
      <c r="N364" s="2">
        <f t="shared" si="50"/>
        <v>-78786.83</v>
      </c>
      <c r="O364" s="2">
        <f t="shared" si="53"/>
        <v>-34760.590000000004</v>
      </c>
      <c r="P364" s="63">
        <f t="shared" si="51"/>
        <v>-291.16000000000003</v>
      </c>
    </row>
    <row r="365" spans="1:16" x14ac:dyDescent="0.3">
      <c r="A365" s="1">
        <v>347</v>
      </c>
      <c r="B365" s="2">
        <f t="shared" si="52"/>
        <v>-78786.83</v>
      </c>
      <c r="C365" s="61" t="s">
        <v>37</v>
      </c>
      <c r="D365" s="4">
        <f t="shared" si="45"/>
        <v>-78786.83</v>
      </c>
      <c r="E365" s="62" t="s">
        <v>41</v>
      </c>
      <c r="F365" s="65">
        <f t="shared" si="46"/>
        <v>3.708333333333333E-3</v>
      </c>
      <c r="G365" s="61" t="s">
        <v>38</v>
      </c>
      <c r="H365" s="2">
        <f t="shared" si="47"/>
        <v>273.04000000000002</v>
      </c>
      <c r="I365" s="2" t="s">
        <v>37</v>
      </c>
      <c r="J365" s="2">
        <f t="shared" si="48"/>
        <v>-73.040000000000006</v>
      </c>
      <c r="K365" s="2" t="s">
        <v>39</v>
      </c>
      <c r="L365" s="2">
        <f t="shared" si="49"/>
        <v>200</v>
      </c>
      <c r="M365" s="61" t="s">
        <v>39</v>
      </c>
      <c r="N365" s="2">
        <f t="shared" si="50"/>
        <v>-79059.87</v>
      </c>
      <c r="O365" s="2">
        <f t="shared" si="53"/>
        <v>-34979.72</v>
      </c>
      <c r="P365" s="63">
        <f t="shared" si="51"/>
        <v>-292.17</v>
      </c>
    </row>
    <row r="366" spans="1:16" x14ac:dyDescent="0.3">
      <c r="A366" s="1">
        <v>348</v>
      </c>
      <c r="B366" s="2">
        <f t="shared" si="52"/>
        <v>-79059.87</v>
      </c>
      <c r="C366" s="61" t="s">
        <v>37</v>
      </c>
      <c r="D366" s="4">
        <f t="shared" si="45"/>
        <v>-79059.87</v>
      </c>
      <c r="E366" s="62" t="s">
        <v>41</v>
      </c>
      <c r="F366" s="65">
        <f t="shared" si="46"/>
        <v>3.708333333333333E-3</v>
      </c>
      <c r="G366" s="61" t="s">
        <v>38</v>
      </c>
      <c r="H366" s="2">
        <f t="shared" si="47"/>
        <v>273.3</v>
      </c>
      <c r="I366" s="2" t="s">
        <v>37</v>
      </c>
      <c r="J366" s="2">
        <f t="shared" si="48"/>
        <v>-73.3</v>
      </c>
      <c r="K366" s="2" t="s">
        <v>39</v>
      </c>
      <c r="L366" s="2">
        <f t="shared" si="49"/>
        <v>200</v>
      </c>
      <c r="M366" s="61" t="s">
        <v>39</v>
      </c>
      <c r="N366" s="2">
        <f t="shared" si="50"/>
        <v>-79333.17</v>
      </c>
      <c r="O366" s="2">
        <f t="shared" si="53"/>
        <v>-35199.599999999999</v>
      </c>
      <c r="P366" s="63">
        <f t="shared" si="51"/>
        <v>-293.18</v>
      </c>
    </row>
    <row r="367" spans="1:16" x14ac:dyDescent="0.3">
      <c r="A367" s="1">
        <v>349</v>
      </c>
      <c r="B367" s="2">
        <f t="shared" si="52"/>
        <v>-79333.17</v>
      </c>
      <c r="C367" s="61" t="s">
        <v>37</v>
      </c>
      <c r="D367" s="4">
        <f t="shared" si="45"/>
        <v>-79333.17</v>
      </c>
      <c r="E367" s="62" t="s">
        <v>41</v>
      </c>
      <c r="F367" s="65">
        <f t="shared" si="46"/>
        <v>3.708333333333333E-3</v>
      </c>
      <c r="G367" s="61" t="s">
        <v>38</v>
      </c>
      <c r="H367" s="2">
        <f t="shared" si="47"/>
        <v>273.55</v>
      </c>
      <c r="I367" s="2" t="s">
        <v>37</v>
      </c>
      <c r="J367" s="2">
        <f t="shared" si="48"/>
        <v>-73.55</v>
      </c>
      <c r="K367" s="2" t="s">
        <v>39</v>
      </c>
      <c r="L367" s="2">
        <f t="shared" si="49"/>
        <v>200</v>
      </c>
      <c r="M367" s="61" t="s">
        <v>39</v>
      </c>
      <c r="N367" s="2">
        <f t="shared" si="50"/>
        <v>-79606.720000000001</v>
      </c>
      <c r="O367" s="2">
        <f t="shared" si="53"/>
        <v>-35420.239999999998</v>
      </c>
      <c r="P367" s="63">
        <f t="shared" si="51"/>
        <v>-294.19</v>
      </c>
    </row>
    <row r="368" spans="1:16" x14ac:dyDescent="0.3">
      <c r="A368" s="1">
        <v>350</v>
      </c>
      <c r="B368" s="2">
        <f t="shared" si="52"/>
        <v>-79606.720000000001</v>
      </c>
      <c r="C368" s="61" t="s">
        <v>37</v>
      </c>
      <c r="D368" s="4">
        <f t="shared" si="45"/>
        <v>-79606.720000000001</v>
      </c>
      <c r="E368" s="62" t="s">
        <v>41</v>
      </c>
      <c r="F368" s="65">
        <f t="shared" si="46"/>
        <v>3.708333333333333E-3</v>
      </c>
      <c r="G368" s="61" t="s">
        <v>38</v>
      </c>
      <c r="H368" s="2">
        <f t="shared" si="47"/>
        <v>273.8</v>
      </c>
      <c r="I368" s="2" t="s">
        <v>37</v>
      </c>
      <c r="J368" s="2">
        <f t="shared" si="48"/>
        <v>-73.8</v>
      </c>
      <c r="K368" s="2" t="s">
        <v>39</v>
      </c>
      <c r="L368" s="2">
        <f t="shared" si="49"/>
        <v>200</v>
      </c>
      <c r="M368" s="61" t="s">
        <v>39</v>
      </c>
      <c r="N368" s="2">
        <f t="shared" si="50"/>
        <v>-79880.52</v>
      </c>
      <c r="O368" s="2">
        <f t="shared" si="53"/>
        <v>-35641.649999999994</v>
      </c>
      <c r="P368" s="63">
        <f t="shared" si="51"/>
        <v>-295.20999999999998</v>
      </c>
    </row>
    <row r="369" spans="1:16" x14ac:dyDescent="0.3">
      <c r="A369" s="1">
        <v>351</v>
      </c>
      <c r="B369" s="2">
        <f t="shared" si="52"/>
        <v>-79880.52</v>
      </c>
      <c r="C369" s="61" t="s">
        <v>37</v>
      </c>
      <c r="D369" s="4">
        <f t="shared" si="45"/>
        <v>-79880.52</v>
      </c>
      <c r="E369" s="62" t="s">
        <v>41</v>
      </c>
      <c r="F369" s="65">
        <f t="shared" si="46"/>
        <v>3.708333333333333E-3</v>
      </c>
      <c r="G369" s="61" t="s">
        <v>38</v>
      </c>
      <c r="H369" s="2">
        <f t="shared" si="47"/>
        <v>274.06</v>
      </c>
      <c r="I369" s="2" t="s">
        <v>37</v>
      </c>
      <c r="J369" s="2">
        <f t="shared" si="48"/>
        <v>-74.06</v>
      </c>
      <c r="K369" s="2" t="s">
        <v>39</v>
      </c>
      <c r="L369" s="2">
        <f t="shared" si="49"/>
        <v>200</v>
      </c>
      <c r="M369" s="61" t="s">
        <v>39</v>
      </c>
      <c r="N369" s="2">
        <f t="shared" si="50"/>
        <v>-80154.58</v>
      </c>
      <c r="O369" s="2">
        <f t="shared" si="53"/>
        <v>-35863.81</v>
      </c>
      <c r="P369" s="63">
        <f t="shared" si="51"/>
        <v>-296.22000000000003</v>
      </c>
    </row>
    <row r="370" spans="1:16" x14ac:dyDescent="0.3">
      <c r="A370" s="1">
        <v>352</v>
      </c>
      <c r="B370" s="2">
        <f t="shared" si="52"/>
        <v>-80154.58</v>
      </c>
      <c r="C370" s="61" t="s">
        <v>37</v>
      </c>
      <c r="D370" s="4">
        <f t="shared" si="45"/>
        <v>-80154.58</v>
      </c>
      <c r="E370" s="62" t="s">
        <v>41</v>
      </c>
      <c r="F370" s="65">
        <f t="shared" si="46"/>
        <v>3.708333333333333E-3</v>
      </c>
      <c r="G370" s="61" t="s">
        <v>38</v>
      </c>
      <c r="H370" s="2">
        <f t="shared" si="47"/>
        <v>274.31</v>
      </c>
      <c r="I370" s="2" t="s">
        <v>37</v>
      </c>
      <c r="J370" s="2">
        <f t="shared" si="48"/>
        <v>-74.31</v>
      </c>
      <c r="K370" s="2" t="s">
        <v>39</v>
      </c>
      <c r="L370" s="2">
        <f t="shared" si="49"/>
        <v>200</v>
      </c>
      <c r="M370" s="61" t="s">
        <v>39</v>
      </c>
      <c r="N370" s="2">
        <f t="shared" si="50"/>
        <v>-80428.89</v>
      </c>
      <c r="O370" s="2">
        <f t="shared" si="53"/>
        <v>-36086.74</v>
      </c>
      <c r="P370" s="63">
        <f t="shared" si="51"/>
        <v>-297.24</v>
      </c>
    </row>
    <row r="371" spans="1:16" x14ac:dyDescent="0.3">
      <c r="A371" s="1">
        <v>353</v>
      </c>
      <c r="B371" s="2">
        <f t="shared" si="52"/>
        <v>-80428.89</v>
      </c>
      <c r="C371" s="61" t="s">
        <v>37</v>
      </c>
      <c r="D371" s="4">
        <f t="shared" si="45"/>
        <v>-80428.89</v>
      </c>
      <c r="E371" s="62" t="s">
        <v>41</v>
      </c>
      <c r="F371" s="65">
        <f t="shared" si="46"/>
        <v>3.708333333333333E-3</v>
      </c>
      <c r="G371" s="61" t="s">
        <v>38</v>
      </c>
      <c r="H371" s="2">
        <f t="shared" si="47"/>
        <v>274.56</v>
      </c>
      <c r="I371" s="2" t="s">
        <v>37</v>
      </c>
      <c r="J371" s="2">
        <f t="shared" si="48"/>
        <v>-74.56</v>
      </c>
      <c r="K371" s="2" t="s">
        <v>39</v>
      </c>
      <c r="L371" s="2">
        <f t="shared" si="49"/>
        <v>200</v>
      </c>
      <c r="M371" s="61" t="s">
        <v>39</v>
      </c>
      <c r="N371" s="2">
        <f t="shared" si="50"/>
        <v>-80703.45</v>
      </c>
      <c r="O371" s="2">
        <f t="shared" si="53"/>
        <v>-36310.44</v>
      </c>
      <c r="P371" s="63">
        <f t="shared" si="51"/>
        <v>-298.26</v>
      </c>
    </row>
    <row r="372" spans="1:16" x14ac:dyDescent="0.3">
      <c r="A372" s="1">
        <v>354</v>
      </c>
      <c r="B372" s="2">
        <f t="shared" si="52"/>
        <v>-80703.45</v>
      </c>
      <c r="C372" s="61" t="s">
        <v>37</v>
      </c>
      <c r="D372" s="4">
        <f t="shared" si="45"/>
        <v>-80703.45</v>
      </c>
      <c r="E372" s="62" t="s">
        <v>41</v>
      </c>
      <c r="F372" s="65">
        <f t="shared" si="46"/>
        <v>3.708333333333333E-3</v>
      </c>
      <c r="G372" s="61" t="s">
        <v>38</v>
      </c>
      <c r="H372" s="2">
        <f t="shared" si="47"/>
        <v>274.82</v>
      </c>
      <c r="I372" s="2" t="s">
        <v>37</v>
      </c>
      <c r="J372" s="2">
        <f t="shared" si="48"/>
        <v>-74.819999999999993</v>
      </c>
      <c r="K372" s="2" t="s">
        <v>39</v>
      </c>
      <c r="L372" s="2">
        <f t="shared" si="49"/>
        <v>200</v>
      </c>
      <c r="M372" s="61" t="s">
        <v>39</v>
      </c>
      <c r="N372" s="2">
        <f t="shared" si="50"/>
        <v>-80978.27</v>
      </c>
      <c r="O372" s="2">
        <f t="shared" si="53"/>
        <v>-36534.9</v>
      </c>
      <c r="P372" s="63">
        <f t="shared" si="51"/>
        <v>-299.27999999999997</v>
      </c>
    </row>
    <row r="373" spans="1:16" x14ac:dyDescent="0.3">
      <c r="A373" s="1">
        <v>355</v>
      </c>
      <c r="B373" s="2">
        <f t="shared" si="52"/>
        <v>-80978.27</v>
      </c>
      <c r="C373" s="61" t="s">
        <v>37</v>
      </c>
      <c r="D373" s="4">
        <f t="shared" si="45"/>
        <v>-80978.27</v>
      </c>
      <c r="E373" s="62" t="s">
        <v>41</v>
      </c>
      <c r="F373" s="65">
        <f t="shared" si="46"/>
        <v>3.708333333333333E-3</v>
      </c>
      <c r="G373" s="61" t="s">
        <v>38</v>
      </c>
      <c r="H373" s="2">
        <f t="shared" si="47"/>
        <v>275.07</v>
      </c>
      <c r="I373" s="2" t="s">
        <v>37</v>
      </c>
      <c r="J373" s="2">
        <f t="shared" si="48"/>
        <v>-75.069999999999993</v>
      </c>
      <c r="K373" s="2" t="s">
        <v>39</v>
      </c>
      <c r="L373" s="2">
        <f t="shared" si="49"/>
        <v>200</v>
      </c>
      <c r="M373" s="61" t="s">
        <v>39</v>
      </c>
      <c r="N373" s="2">
        <f t="shared" si="50"/>
        <v>-81253.34</v>
      </c>
      <c r="O373" s="2">
        <f t="shared" si="53"/>
        <v>-36760.120000000003</v>
      </c>
      <c r="P373" s="63">
        <f t="shared" si="51"/>
        <v>-300.29000000000002</v>
      </c>
    </row>
    <row r="374" spans="1:16" x14ac:dyDescent="0.3">
      <c r="A374" s="1">
        <v>356</v>
      </c>
      <c r="B374" s="2">
        <f t="shared" si="52"/>
        <v>-81253.34</v>
      </c>
      <c r="C374" s="61" t="s">
        <v>37</v>
      </c>
      <c r="D374" s="4">
        <f t="shared" si="45"/>
        <v>-81253.34</v>
      </c>
      <c r="E374" s="62" t="s">
        <v>41</v>
      </c>
      <c r="F374" s="65">
        <f t="shared" si="46"/>
        <v>3.708333333333333E-3</v>
      </c>
      <c r="G374" s="61" t="s">
        <v>38</v>
      </c>
      <c r="H374" s="2">
        <f t="shared" si="47"/>
        <v>275.33</v>
      </c>
      <c r="I374" s="2" t="s">
        <v>37</v>
      </c>
      <c r="J374" s="2">
        <f t="shared" si="48"/>
        <v>-75.33</v>
      </c>
      <c r="K374" s="2" t="s">
        <v>39</v>
      </c>
      <c r="L374" s="2">
        <f t="shared" si="49"/>
        <v>200</v>
      </c>
      <c r="M374" s="61" t="s">
        <v>39</v>
      </c>
      <c r="N374" s="2">
        <f t="shared" si="50"/>
        <v>-81528.67</v>
      </c>
      <c r="O374" s="2">
        <f t="shared" si="53"/>
        <v>-36986.1</v>
      </c>
      <c r="P374" s="63">
        <f t="shared" si="51"/>
        <v>-301.31</v>
      </c>
    </row>
    <row r="375" spans="1:16" x14ac:dyDescent="0.3">
      <c r="A375" s="1">
        <v>357</v>
      </c>
      <c r="B375" s="2">
        <f t="shared" si="52"/>
        <v>-81528.67</v>
      </c>
      <c r="C375" s="61" t="s">
        <v>37</v>
      </c>
      <c r="D375" s="4">
        <f t="shared" si="45"/>
        <v>-81528.67</v>
      </c>
      <c r="E375" s="62" t="s">
        <v>41</v>
      </c>
      <c r="F375" s="65">
        <f t="shared" si="46"/>
        <v>3.708333333333333E-3</v>
      </c>
      <c r="G375" s="61" t="s">
        <v>38</v>
      </c>
      <c r="H375" s="2">
        <f t="shared" si="47"/>
        <v>275.58</v>
      </c>
      <c r="I375" s="2" t="s">
        <v>37</v>
      </c>
      <c r="J375" s="2">
        <f t="shared" si="48"/>
        <v>-75.58</v>
      </c>
      <c r="K375" s="2" t="s">
        <v>39</v>
      </c>
      <c r="L375" s="2">
        <f t="shared" si="49"/>
        <v>200</v>
      </c>
      <c r="M375" s="61" t="s">
        <v>39</v>
      </c>
      <c r="N375" s="2">
        <f t="shared" si="50"/>
        <v>-81804.25</v>
      </c>
      <c r="O375" s="2">
        <f t="shared" si="53"/>
        <v>-37212.859999999993</v>
      </c>
      <c r="P375" s="63">
        <f t="shared" si="51"/>
        <v>-302.33999999999997</v>
      </c>
    </row>
    <row r="376" spans="1:16" x14ac:dyDescent="0.3">
      <c r="A376" s="1">
        <v>358</v>
      </c>
      <c r="B376" s="2">
        <f t="shared" si="52"/>
        <v>-81804.25</v>
      </c>
      <c r="C376" s="61" t="s">
        <v>37</v>
      </c>
      <c r="D376" s="4">
        <f t="shared" si="45"/>
        <v>-81804.25</v>
      </c>
      <c r="E376" s="62" t="s">
        <v>41</v>
      </c>
      <c r="F376" s="65">
        <f t="shared" si="46"/>
        <v>3.708333333333333E-3</v>
      </c>
      <c r="G376" s="61" t="s">
        <v>38</v>
      </c>
      <c r="H376" s="2">
        <f t="shared" si="47"/>
        <v>275.84000000000003</v>
      </c>
      <c r="I376" s="2" t="s">
        <v>37</v>
      </c>
      <c r="J376" s="2">
        <f t="shared" si="48"/>
        <v>-75.84</v>
      </c>
      <c r="K376" s="2" t="s">
        <v>39</v>
      </c>
      <c r="L376" s="2">
        <f t="shared" si="49"/>
        <v>200.00000000000003</v>
      </c>
      <c r="M376" s="61" t="s">
        <v>39</v>
      </c>
      <c r="N376" s="2">
        <f t="shared" si="50"/>
        <v>-82080.09</v>
      </c>
      <c r="O376" s="2">
        <f t="shared" si="53"/>
        <v>-37440.379999999997</v>
      </c>
      <c r="P376" s="63">
        <f t="shared" si="51"/>
        <v>-303.36</v>
      </c>
    </row>
    <row r="377" spans="1:16" x14ac:dyDescent="0.3">
      <c r="A377" s="1">
        <v>359</v>
      </c>
      <c r="B377" s="2">
        <f t="shared" si="52"/>
        <v>-82080.09</v>
      </c>
      <c r="C377" s="61" t="s">
        <v>37</v>
      </c>
      <c r="D377" s="4">
        <f t="shared" si="45"/>
        <v>-82080.09</v>
      </c>
      <c r="E377" s="62" t="s">
        <v>41</v>
      </c>
      <c r="F377" s="65">
        <f t="shared" si="46"/>
        <v>3.708333333333333E-3</v>
      </c>
      <c r="G377" s="61" t="s">
        <v>38</v>
      </c>
      <c r="H377" s="2">
        <f t="shared" si="47"/>
        <v>276.10000000000002</v>
      </c>
      <c r="I377" s="2" t="s">
        <v>37</v>
      </c>
      <c r="J377" s="2">
        <f t="shared" si="48"/>
        <v>-76.099999999999994</v>
      </c>
      <c r="K377" s="2" t="s">
        <v>39</v>
      </c>
      <c r="L377" s="2">
        <f t="shared" si="49"/>
        <v>200.00000000000003</v>
      </c>
      <c r="M377" s="61" t="s">
        <v>39</v>
      </c>
      <c r="N377" s="2">
        <f t="shared" si="50"/>
        <v>-82356.19</v>
      </c>
      <c r="O377" s="2">
        <f t="shared" si="53"/>
        <v>-37668.659999999996</v>
      </c>
      <c r="P377" s="63">
        <f t="shared" si="51"/>
        <v>-304.38</v>
      </c>
    </row>
    <row r="378" spans="1:16" x14ac:dyDescent="0.3">
      <c r="A378" s="1">
        <v>360</v>
      </c>
      <c r="B378" s="2">
        <f t="shared" si="52"/>
        <v>-82356.19</v>
      </c>
      <c r="C378" s="61" t="s">
        <v>37</v>
      </c>
      <c r="D378" s="4">
        <f t="shared" si="45"/>
        <v>-82356.19</v>
      </c>
      <c r="E378" s="62" t="s">
        <v>41</v>
      </c>
      <c r="F378" s="65">
        <f t="shared" si="46"/>
        <v>3.708333333333333E-3</v>
      </c>
      <c r="G378" s="61" t="s">
        <v>38</v>
      </c>
      <c r="H378" s="2">
        <f t="shared" si="47"/>
        <v>276.35000000000002</v>
      </c>
      <c r="I378" s="2" t="s">
        <v>37</v>
      </c>
      <c r="J378" s="2">
        <f t="shared" si="48"/>
        <v>-76.349999999999994</v>
      </c>
      <c r="K378" s="2" t="s">
        <v>39</v>
      </c>
      <c r="L378" s="2">
        <f t="shared" si="49"/>
        <v>200.00000000000003</v>
      </c>
      <c r="M378" s="61" t="s">
        <v>39</v>
      </c>
      <c r="N378" s="2">
        <f t="shared" si="50"/>
        <v>-82632.539999999994</v>
      </c>
      <c r="O378" s="2">
        <f t="shared" si="53"/>
        <v>-37897.71</v>
      </c>
      <c r="P378" s="63">
        <f t="shared" si="51"/>
        <v>-305.39999999999998</v>
      </c>
    </row>
    <row r="379" spans="1:16" x14ac:dyDescent="0.3">
      <c r="A379" s="1">
        <v>361</v>
      </c>
      <c r="B379" s="2">
        <f t="shared" si="52"/>
        <v>-82632.539999999994</v>
      </c>
      <c r="C379" s="61" t="s">
        <v>37</v>
      </c>
      <c r="D379" s="4">
        <f t="shared" si="45"/>
        <v>-82632.539999999994</v>
      </c>
      <c r="E379" s="62" t="s">
        <v>41</v>
      </c>
      <c r="F379" s="65">
        <f t="shared" si="46"/>
        <v>3.708333333333333E-3</v>
      </c>
      <c r="G379" s="61" t="s">
        <v>38</v>
      </c>
      <c r="H379" s="2">
        <f t="shared" si="47"/>
        <v>276.61</v>
      </c>
      <c r="I379" s="2" t="s">
        <v>37</v>
      </c>
      <c r="J379" s="2">
        <f t="shared" si="48"/>
        <v>-76.61</v>
      </c>
      <c r="K379" s="2" t="s">
        <v>39</v>
      </c>
      <c r="L379" s="2">
        <f t="shared" si="49"/>
        <v>200</v>
      </c>
      <c r="M379" s="61" t="s">
        <v>39</v>
      </c>
      <c r="N379" s="2">
        <f t="shared" si="50"/>
        <v>-82909.149999999994</v>
      </c>
      <c r="O379" s="2">
        <f t="shared" si="53"/>
        <v>-38127.53</v>
      </c>
      <c r="P379" s="63">
        <f t="shared" si="51"/>
        <v>-306.43</v>
      </c>
    </row>
    <row r="380" spans="1:16" x14ac:dyDescent="0.3">
      <c r="A380" s="1">
        <v>362</v>
      </c>
      <c r="B380" s="2">
        <f t="shared" si="52"/>
        <v>-82909.149999999994</v>
      </c>
      <c r="C380" s="61" t="s">
        <v>37</v>
      </c>
      <c r="D380" s="4">
        <f t="shared" si="45"/>
        <v>-82909.149999999994</v>
      </c>
      <c r="E380" s="62" t="s">
        <v>41</v>
      </c>
      <c r="F380" s="65">
        <f t="shared" si="46"/>
        <v>3.708333333333333E-3</v>
      </c>
      <c r="G380" s="61" t="s">
        <v>38</v>
      </c>
      <c r="H380" s="2">
        <f t="shared" si="47"/>
        <v>276.86</v>
      </c>
      <c r="I380" s="2" t="s">
        <v>37</v>
      </c>
      <c r="J380" s="2">
        <f t="shared" si="48"/>
        <v>-76.86</v>
      </c>
      <c r="K380" s="2" t="s">
        <v>39</v>
      </c>
      <c r="L380" s="2">
        <f t="shared" si="49"/>
        <v>200</v>
      </c>
      <c r="M380" s="61" t="s">
        <v>39</v>
      </c>
      <c r="N380" s="2">
        <f t="shared" si="50"/>
        <v>-83186.009999999995</v>
      </c>
      <c r="O380" s="2">
        <f t="shared" si="53"/>
        <v>-38358.119999999995</v>
      </c>
      <c r="P380" s="63">
        <f t="shared" si="51"/>
        <v>-307.45</v>
      </c>
    </row>
    <row r="381" spans="1:16" x14ac:dyDescent="0.3">
      <c r="A381" s="1">
        <v>363</v>
      </c>
      <c r="B381" s="2">
        <f t="shared" si="52"/>
        <v>-83186.009999999995</v>
      </c>
      <c r="C381" s="61" t="s">
        <v>37</v>
      </c>
      <c r="D381" s="4">
        <f t="shared" si="45"/>
        <v>-83186.009999999995</v>
      </c>
      <c r="E381" s="62" t="s">
        <v>41</v>
      </c>
      <c r="F381" s="65">
        <f t="shared" si="46"/>
        <v>3.708333333333333E-3</v>
      </c>
      <c r="G381" s="61" t="s">
        <v>38</v>
      </c>
      <c r="H381" s="2">
        <f t="shared" si="47"/>
        <v>277.12</v>
      </c>
      <c r="I381" s="2" t="s">
        <v>37</v>
      </c>
      <c r="J381" s="2">
        <f t="shared" si="48"/>
        <v>-77.12</v>
      </c>
      <c r="K381" s="2" t="s">
        <v>39</v>
      </c>
      <c r="L381" s="2">
        <f t="shared" si="49"/>
        <v>200</v>
      </c>
      <c r="M381" s="61" t="s">
        <v>39</v>
      </c>
      <c r="N381" s="2">
        <f t="shared" si="50"/>
        <v>-83463.13</v>
      </c>
      <c r="O381" s="2">
        <f t="shared" si="53"/>
        <v>-38589.479999999996</v>
      </c>
      <c r="P381" s="63">
        <f t="shared" si="51"/>
        <v>-308.48</v>
      </c>
    </row>
    <row r="382" spans="1:16" x14ac:dyDescent="0.3">
      <c r="A382" s="1">
        <v>364</v>
      </c>
      <c r="B382" s="2">
        <f t="shared" si="52"/>
        <v>-83463.13</v>
      </c>
      <c r="C382" s="61" t="s">
        <v>37</v>
      </c>
      <c r="D382" s="4">
        <f t="shared" si="45"/>
        <v>-83463.13</v>
      </c>
      <c r="E382" s="62" t="s">
        <v>41</v>
      </c>
      <c r="F382" s="65">
        <f t="shared" si="46"/>
        <v>3.708333333333333E-3</v>
      </c>
      <c r="G382" s="61" t="s">
        <v>38</v>
      </c>
      <c r="H382" s="2">
        <f t="shared" si="47"/>
        <v>277.38</v>
      </c>
      <c r="I382" s="2" t="s">
        <v>37</v>
      </c>
      <c r="J382" s="2">
        <f t="shared" si="48"/>
        <v>-77.38</v>
      </c>
      <c r="K382" s="2" t="s">
        <v>39</v>
      </c>
      <c r="L382" s="2">
        <f t="shared" si="49"/>
        <v>200</v>
      </c>
      <c r="M382" s="61" t="s">
        <v>39</v>
      </c>
      <c r="N382" s="2">
        <f t="shared" si="50"/>
        <v>-83740.509999999995</v>
      </c>
      <c r="O382" s="2">
        <f t="shared" si="53"/>
        <v>-38821.61</v>
      </c>
      <c r="P382" s="63">
        <f t="shared" si="51"/>
        <v>-309.51</v>
      </c>
    </row>
    <row r="383" spans="1:16" x14ac:dyDescent="0.3">
      <c r="A383" s="1">
        <v>365</v>
      </c>
      <c r="B383" s="2">
        <f t="shared" si="52"/>
        <v>-83740.509999999995</v>
      </c>
      <c r="C383" s="61" t="s">
        <v>37</v>
      </c>
      <c r="D383" s="4">
        <f t="shared" si="45"/>
        <v>-83740.509999999995</v>
      </c>
      <c r="E383" s="62" t="s">
        <v>41</v>
      </c>
      <c r="F383" s="65">
        <f t="shared" si="46"/>
        <v>3.708333333333333E-3</v>
      </c>
      <c r="G383" s="61" t="s">
        <v>38</v>
      </c>
      <c r="H383" s="2">
        <f t="shared" si="47"/>
        <v>277.63</v>
      </c>
      <c r="I383" s="2" t="s">
        <v>37</v>
      </c>
      <c r="J383" s="2">
        <f t="shared" si="48"/>
        <v>-77.63</v>
      </c>
      <c r="K383" s="2" t="s">
        <v>39</v>
      </c>
      <c r="L383" s="2">
        <f t="shared" si="49"/>
        <v>200</v>
      </c>
      <c r="M383" s="61" t="s">
        <v>39</v>
      </c>
      <c r="N383" s="2">
        <f t="shared" si="50"/>
        <v>-84018.14</v>
      </c>
      <c r="O383" s="2">
        <f t="shared" si="53"/>
        <v>-39054.520000000004</v>
      </c>
      <c r="P383" s="63">
        <f t="shared" si="51"/>
        <v>-310.54000000000002</v>
      </c>
    </row>
    <row r="384" spans="1:16" x14ac:dyDescent="0.3">
      <c r="A384" s="1">
        <v>366</v>
      </c>
      <c r="B384" s="2">
        <f t="shared" si="52"/>
        <v>-84018.14</v>
      </c>
      <c r="C384" s="61" t="s">
        <v>37</v>
      </c>
      <c r="D384" s="4">
        <f t="shared" si="45"/>
        <v>-84018.14</v>
      </c>
      <c r="E384" s="62" t="s">
        <v>41</v>
      </c>
      <c r="F384" s="65">
        <f t="shared" si="46"/>
        <v>3.708333333333333E-3</v>
      </c>
      <c r="G384" s="61" t="s">
        <v>38</v>
      </c>
      <c r="H384" s="2">
        <f t="shared" si="47"/>
        <v>277.89</v>
      </c>
      <c r="I384" s="2" t="s">
        <v>37</v>
      </c>
      <c r="J384" s="2">
        <f t="shared" si="48"/>
        <v>-77.89</v>
      </c>
      <c r="K384" s="2" t="s">
        <v>39</v>
      </c>
      <c r="L384" s="2">
        <f t="shared" si="49"/>
        <v>200</v>
      </c>
      <c r="M384" s="61" t="s">
        <v>39</v>
      </c>
      <c r="N384" s="2">
        <f t="shared" si="50"/>
        <v>-84296.03</v>
      </c>
      <c r="O384" s="2">
        <f t="shared" si="53"/>
        <v>-39288.200000000004</v>
      </c>
      <c r="P384" s="63">
        <f t="shared" si="51"/>
        <v>-311.57</v>
      </c>
    </row>
    <row r="385" spans="1:16" x14ac:dyDescent="0.3">
      <c r="A385" s="1">
        <v>367</v>
      </c>
      <c r="B385" s="2">
        <f t="shared" si="52"/>
        <v>-84296.03</v>
      </c>
      <c r="C385" s="61" t="s">
        <v>37</v>
      </c>
      <c r="D385" s="4">
        <f t="shared" si="45"/>
        <v>-84296.03</v>
      </c>
      <c r="E385" s="62" t="s">
        <v>41</v>
      </c>
      <c r="F385" s="65">
        <f t="shared" si="46"/>
        <v>3.708333333333333E-3</v>
      </c>
      <c r="G385" s="61" t="s">
        <v>38</v>
      </c>
      <c r="H385" s="2">
        <f t="shared" si="47"/>
        <v>278.14999999999998</v>
      </c>
      <c r="I385" s="2" t="s">
        <v>37</v>
      </c>
      <c r="J385" s="2">
        <f t="shared" si="48"/>
        <v>-78.150000000000006</v>
      </c>
      <c r="K385" s="2" t="s">
        <v>39</v>
      </c>
      <c r="L385" s="2">
        <f t="shared" si="49"/>
        <v>199.99999999999997</v>
      </c>
      <c r="M385" s="61" t="s">
        <v>39</v>
      </c>
      <c r="N385" s="2">
        <f t="shared" si="50"/>
        <v>-84574.18</v>
      </c>
      <c r="O385" s="2">
        <f t="shared" si="53"/>
        <v>-39522.65</v>
      </c>
      <c r="P385" s="63">
        <f t="shared" si="51"/>
        <v>-312.60000000000002</v>
      </c>
    </row>
    <row r="386" spans="1:16" x14ac:dyDescent="0.3">
      <c r="A386" s="1">
        <v>368</v>
      </c>
      <c r="B386" s="2">
        <f t="shared" si="52"/>
        <v>-84574.18</v>
      </c>
      <c r="C386" s="61" t="s">
        <v>37</v>
      </c>
      <c r="D386" s="4">
        <f t="shared" si="45"/>
        <v>-84574.18</v>
      </c>
      <c r="E386" s="62" t="s">
        <v>41</v>
      </c>
      <c r="F386" s="65">
        <f t="shared" si="46"/>
        <v>3.708333333333333E-3</v>
      </c>
      <c r="G386" s="61" t="s">
        <v>38</v>
      </c>
      <c r="H386" s="2">
        <f t="shared" si="47"/>
        <v>278.40999999999997</v>
      </c>
      <c r="I386" s="2" t="s">
        <v>37</v>
      </c>
      <c r="J386" s="2">
        <f t="shared" si="48"/>
        <v>-78.41</v>
      </c>
      <c r="K386" s="2" t="s">
        <v>39</v>
      </c>
      <c r="L386" s="2">
        <f t="shared" si="49"/>
        <v>199.99999999999997</v>
      </c>
      <c r="M386" s="61" t="s">
        <v>39</v>
      </c>
      <c r="N386" s="2">
        <f t="shared" si="50"/>
        <v>-84852.59</v>
      </c>
      <c r="O386" s="2">
        <f t="shared" si="53"/>
        <v>-39757.869999999995</v>
      </c>
      <c r="P386" s="63">
        <f t="shared" si="51"/>
        <v>-313.63</v>
      </c>
    </row>
    <row r="387" spans="1:16" x14ac:dyDescent="0.3">
      <c r="A387" s="1">
        <v>369</v>
      </c>
      <c r="B387" s="2">
        <f t="shared" si="52"/>
        <v>-84852.59</v>
      </c>
      <c r="C387" s="61" t="s">
        <v>37</v>
      </c>
      <c r="D387" s="4">
        <f t="shared" si="45"/>
        <v>-84852.59</v>
      </c>
      <c r="E387" s="62" t="s">
        <v>41</v>
      </c>
      <c r="F387" s="65">
        <f t="shared" si="46"/>
        <v>3.708333333333333E-3</v>
      </c>
      <c r="G387" s="61" t="s">
        <v>38</v>
      </c>
      <c r="H387" s="2">
        <f t="shared" si="47"/>
        <v>278.67</v>
      </c>
      <c r="I387" s="2" t="s">
        <v>37</v>
      </c>
      <c r="J387" s="2">
        <f t="shared" si="48"/>
        <v>-78.67</v>
      </c>
      <c r="K387" s="2" t="s">
        <v>39</v>
      </c>
      <c r="L387" s="2">
        <f t="shared" si="49"/>
        <v>200</v>
      </c>
      <c r="M387" s="61" t="s">
        <v>39</v>
      </c>
      <c r="N387" s="2">
        <f t="shared" si="50"/>
        <v>-85131.26</v>
      </c>
      <c r="O387" s="2">
        <f t="shared" si="53"/>
        <v>-39993.86</v>
      </c>
      <c r="P387" s="63">
        <f t="shared" si="51"/>
        <v>-314.66000000000003</v>
      </c>
    </row>
    <row r="388" spans="1:16" x14ac:dyDescent="0.3">
      <c r="A388" s="1">
        <v>370</v>
      </c>
      <c r="B388" s="2">
        <f t="shared" si="52"/>
        <v>-85131.26</v>
      </c>
      <c r="C388" s="61" t="s">
        <v>37</v>
      </c>
      <c r="D388" s="4">
        <f t="shared" si="45"/>
        <v>-85131.26</v>
      </c>
      <c r="E388" s="62" t="s">
        <v>41</v>
      </c>
      <c r="F388" s="65">
        <f t="shared" si="46"/>
        <v>3.708333333333333E-3</v>
      </c>
      <c r="G388" s="61" t="s">
        <v>38</v>
      </c>
      <c r="H388" s="2">
        <f t="shared" si="47"/>
        <v>278.92</v>
      </c>
      <c r="I388" s="2" t="s">
        <v>37</v>
      </c>
      <c r="J388" s="2">
        <f t="shared" si="48"/>
        <v>-78.92</v>
      </c>
      <c r="K388" s="2" t="s">
        <v>39</v>
      </c>
      <c r="L388" s="2">
        <f t="shared" si="49"/>
        <v>200</v>
      </c>
      <c r="M388" s="61" t="s">
        <v>39</v>
      </c>
      <c r="N388" s="2">
        <f t="shared" si="50"/>
        <v>-85410.18</v>
      </c>
      <c r="O388" s="2">
        <f t="shared" si="53"/>
        <v>-40230.639999999999</v>
      </c>
      <c r="P388" s="63">
        <f t="shared" si="51"/>
        <v>-315.7</v>
      </c>
    </row>
    <row r="389" spans="1:16" x14ac:dyDescent="0.3">
      <c r="A389" s="1">
        <v>371</v>
      </c>
      <c r="B389" s="2">
        <f t="shared" si="52"/>
        <v>-85410.18</v>
      </c>
      <c r="C389" s="61" t="s">
        <v>37</v>
      </c>
      <c r="D389" s="4">
        <f t="shared" si="45"/>
        <v>-85410.18</v>
      </c>
      <c r="E389" s="62" t="s">
        <v>41</v>
      </c>
      <c r="F389" s="65">
        <f t="shared" si="46"/>
        <v>3.708333333333333E-3</v>
      </c>
      <c r="G389" s="61" t="s">
        <v>38</v>
      </c>
      <c r="H389" s="2">
        <f t="shared" si="47"/>
        <v>279.18</v>
      </c>
      <c r="I389" s="2" t="s">
        <v>37</v>
      </c>
      <c r="J389" s="2">
        <f t="shared" si="48"/>
        <v>-79.180000000000007</v>
      </c>
      <c r="K389" s="2" t="s">
        <v>39</v>
      </c>
      <c r="L389" s="2">
        <f t="shared" si="49"/>
        <v>200</v>
      </c>
      <c r="M389" s="61" t="s">
        <v>39</v>
      </c>
      <c r="N389" s="2">
        <f t="shared" si="50"/>
        <v>-85689.36</v>
      </c>
      <c r="O389" s="2">
        <f t="shared" si="53"/>
        <v>-40468.19</v>
      </c>
      <c r="P389" s="63">
        <f t="shared" si="51"/>
        <v>-316.73</v>
      </c>
    </row>
    <row r="390" spans="1:16" x14ac:dyDescent="0.3">
      <c r="A390" s="1">
        <v>372</v>
      </c>
      <c r="B390" s="2">
        <f t="shared" si="52"/>
        <v>-85689.36</v>
      </c>
      <c r="C390" s="61" t="s">
        <v>37</v>
      </c>
      <c r="D390" s="4">
        <f t="shared" si="45"/>
        <v>-85689.36</v>
      </c>
      <c r="E390" s="62" t="s">
        <v>41</v>
      </c>
      <c r="F390" s="65">
        <f t="shared" si="46"/>
        <v>3.708333333333333E-3</v>
      </c>
      <c r="G390" s="61" t="s">
        <v>38</v>
      </c>
      <c r="H390" s="2">
        <f t="shared" si="47"/>
        <v>279.44</v>
      </c>
      <c r="I390" s="2" t="s">
        <v>37</v>
      </c>
      <c r="J390" s="2">
        <f t="shared" si="48"/>
        <v>-79.44</v>
      </c>
      <c r="K390" s="2" t="s">
        <v>39</v>
      </c>
      <c r="L390" s="2">
        <f t="shared" si="49"/>
        <v>200</v>
      </c>
      <c r="M390" s="61" t="s">
        <v>39</v>
      </c>
      <c r="N390" s="2">
        <f t="shared" si="50"/>
        <v>-85968.8</v>
      </c>
      <c r="O390" s="2">
        <f t="shared" si="53"/>
        <v>-40706.51</v>
      </c>
      <c r="P390" s="63">
        <f t="shared" si="51"/>
        <v>-317.76</v>
      </c>
    </row>
    <row r="391" spans="1:16" x14ac:dyDescent="0.3">
      <c r="A391" s="1">
        <v>373</v>
      </c>
      <c r="B391" s="2">
        <f t="shared" si="52"/>
        <v>-85968.8</v>
      </c>
      <c r="C391" s="61" t="s">
        <v>37</v>
      </c>
      <c r="D391" s="4">
        <f t="shared" si="45"/>
        <v>-85968.8</v>
      </c>
      <c r="E391" s="62" t="s">
        <v>41</v>
      </c>
      <c r="F391" s="65">
        <f t="shared" si="46"/>
        <v>3.708333333333333E-3</v>
      </c>
      <c r="G391" s="61" t="s">
        <v>38</v>
      </c>
      <c r="H391" s="2">
        <f t="shared" si="47"/>
        <v>279.7</v>
      </c>
      <c r="I391" s="2" t="s">
        <v>37</v>
      </c>
      <c r="J391" s="2">
        <f t="shared" si="48"/>
        <v>-79.7</v>
      </c>
      <c r="K391" s="2" t="s">
        <v>39</v>
      </c>
      <c r="L391" s="2">
        <f t="shared" si="49"/>
        <v>200</v>
      </c>
      <c r="M391" s="61" t="s">
        <v>39</v>
      </c>
      <c r="N391" s="2">
        <f t="shared" si="50"/>
        <v>-86248.5</v>
      </c>
      <c r="O391" s="2">
        <f t="shared" si="53"/>
        <v>-40945.610000000008</v>
      </c>
      <c r="P391" s="63">
        <f t="shared" si="51"/>
        <v>-318.8</v>
      </c>
    </row>
    <row r="392" spans="1:16" x14ac:dyDescent="0.3">
      <c r="A392" s="1">
        <v>374</v>
      </c>
      <c r="B392" s="2">
        <f t="shared" si="52"/>
        <v>-86248.5</v>
      </c>
      <c r="C392" s="61" t="s">
        <v>37</v>
      </c>
      <c r="D392" s="4">
        <f t="shared" si="45"/>
        <v>-86248.5</v>
      </c>
      <c r="E392" s="62" t="s">
        <v>41</v>
      </c>
      <c r="F392" s="65">
        <f t="shared" si="46"/>
        <v>3.708333333333333E-3</v>
      </c>
      <c r="G392" s="61" t="s">
        <v>38</v>
      </c>
      <c r="H392" s="2">
        <f t="shared" si="47"/>
        <v>279.95999999999998</v>
      </c>
      <c r="I392" s="2" t="s">
        <v>37</v>
      </c>
      <c r="J392" s="2">
        <f t="shared" si="48"/>
        <v>-79.959999999999994</v>
      </c>
      <c r="K392" s="2" t="s">
        <v>39</v>
      </c>
      <c r="L392" s="2">
        <f t="shared" si="49"/>
        <v>200</v>
      </c>
      <c r="M392" s="61" t="s">
        <v>39</v>
      </c>
      <c r="N392" s="2">
        <f t="shared" si="50"/>
        <v>-86528.46</v>
      </c>
      <c r="O392" s="2">
        <f t="shared" si="53"/>
        <v>-41185.490000000005</v>
      </c>
      <c r="P392" s="63">
        <f t="shared" si="51"/>
        <v>-319.83999999999997</v>
      </c>
    </row>
    <row r="393" spans="1:16" x14ac:dyDescent="0.3">
      <c r="A393" s="1">
        <v>375</v>
      </c>
      <c r="B393" s="2">
        <f t="shared" si="52"/>
        <v>-86528.46</v>
      </c>
      <c r="C393" s="61" t="s">
        <v>37</v>
      </c>
      <c r="D393" s="4">
        <f t="shared" si="45"/>
        <v>-86528.46</v>
      </c>
      <c r="E393" s="62" t="s">
        <v>41</v>
      </c>
      <c r="F393" s="65">
        <f t="shared" si="46"/>
        <v>3.708333333333333E-3</v>
      </c>
      <c r="G393" s="61" t="s">
        <v>38</v>
      </c>
      <c r="H393" s="2">
        <f t="shared" si="47"/>
        <v>280.22000000000003</v>
      </c>
      <c r="I393" s="2" t="s">
        <v>37</v>
      </c>
      <c r="J393" s="2">
        <f t="shared" si="48"/>
        <v>-80.22</v>
      </c>
      <c r="K393" s="2" t="s">
        <v>39</v>
      </c>
      <c r="L393" s="2">
        <f t="shared" si="49"/>
        <v>200.00000000000003</v>
      </c>
      <c r="M393" s="61" t="s">
        <v>39</v>
      </c>
      <c r="N393" s="2">
        <f t="shared" si="50"/>
        <v>-86808.68</v>
      </c>
      <c r="O393" s="2">
        <f t="shared" si="53"/>
        <v>-41426.15</v>
      </c>
      <c r="P393" s="63">
        <f t="shared" si="51"/>
        <v>-320.88</v>
      </c>
    </row>
    <row r="394" spans="1:16" x14ac:dyDescent="0.3">
      <c r="A394" s="1">
        <v>376</v>
      </c>
      <c r="B394" s="2">
        <f t="shared" si="52"/>
        <v>-86808.68</v>
      </c>
      <c r="C394" s="61" t="s">
        <v>37</v>
      </c>
      <c r="D394" s="4">
        <f t="shared" si="45"/>
        <v>-86808.68</v>
      </c>
      <c r="E394" s="62" t="s">
        <v>41</v>
      </c>
      <c r="F394" s="65">
        <f t="shared" si="46"/>
        <v>3.708333333333333E-3</v>
      </c>
      <c r="G394" s="61" t="s">
        <v>38</v>
      </c>
      <c r="H394" s="2">
        <f t="shared" si="47"/>
        <v>280.48</v>
      </c>
      <c r="I394" s="2" t="s">
        <v>37</v>
      </c>
      <c r="J394" s="2">
        <f t="shared" si="48"/>
        <v>-80.48</v>
      </c>
      <c r="K394" s="2" t="s">
        <v>39</v>
      </c>
      <c r="L394" s="2">
        <f t="shared" si="49"/>
        <v>200</v>
      </c>
      <c r="M394" s="61" t="s">
        <v>39</v>
      </c>
      <c r="N394" s="2">
        <f t="shared" si="50"/>
        <v>-87089.16</v>
      </c>
      <c r="O394" s="2">
        <f t="shared" si="53"/>
        <v>-41667.589999999997</v>
      </c>
      <c r="P394" s="63">
        <f t="shared" si="51"/>
        <v>-321.92</v>
      </c>
    </row>
    <row r="395" spans="1:16" x14ac:dyDescent="0.3">
      <c r="A395" s="1">
        <v>377</v>
      </c>
      <c r="B395" s="2">
        <f t="shared" si="52"/>
        <v>-87089.16</v>
      </c>
      <c r="C395" s="61" t="s">
        <v>37</v>
      </c>
      <c r="D395" s="4">
        <f t="shared" si="45"/>
        <v>-87089.16</v>
      </c>
      <c r="E395" s="62" t="s">
        <v>41</v>
      </c>
      <c r="F395" s="65">
        <f t="shared" si="46"/>
        <v>3.708333333333333E-3</v>
      </c>
      <c r="G395" s="61" t="s">
        <v>38</v>
      </c>
      <c r="H395" s="2">
        <f t="shared" si="47"/>
        <v>280.74</v>
      </c>
      <c r="I395" s="2" t="s">
        <v>37</v>
      </c>
      <c r="J395" s="2">
        <f t="shared" si="48"/>
        <v>-80.739999999999995</v>
      </c>
      <c r="K395" s="2" t="s">
        <v>39</v>
      </c>
      <c r="L395" s="2">
        <f t="shared" si="49"/>
        <v>200</v>
      </c>
      <c r="M395" s="61" t="s">
        <v>39</v>
      </c>
      <c r="N395" s="2">
        <f t="shared" si="50"/>
        <v>-87369.9</v>
      </c>
      <c r="O395" s="2">
        <f t="shared" si="53"/>
        <v>-41909.81</v>
      </c>
      <c r="P395" s="63">
        <f t="shared" si="51"/>
        <v>-322.95999999999998</v>
      </c>
    </row>
    <row r="396" spans="1:16" x14ac:dyDescent="0.3">
      <c r="A396" s="1">
        <v>378</v>
      </c>
      <c r="B396" s="2">
        <f t="shared" si="52"/>
        <v>-87369.9</v>
      </c>
      <c r="C396" s="61" t="s">
        <v>37</v>
      </c>
      <c r="D396" s="4">
        <f t="shared" si="45"/>
        <v>-87369.9</v>
      </c>
      <c r="E396" s="62" t="s">
        <v>41</v>
      </c>
      <c r="F396" s="65">
        <f t="shared" si="46"/>
        <v>3.708333333333333E-3</v>
      </c>
      <c r="G396" s="61" t="s">
        <v>38</v>
      </c>
      <c r="H396" s="2">
        <f t="shared" si="47"/>
        <v>281</v>
      </c>
      <c r="I396" s="2" t="s">
        <v>37</v>
      </c>
      <c r="J396" s="2">
        <f t="shared" si="48"/>
        <v>-81</v>
      </c>
      <c r="K396" s="2" t="s">
        <v>39</v>
      </c>
      <c r="L396" s="2">
        <f t="shared" si="49"/>
        <v>200</v>
      </c>
      <c r="M396" s="61" t="s">
        <v>39</v>
      </c>
      <c r="N396" s="2">
        <f t="shared" si="50"/>
        <v>-87650.9</v>
      </c>
      <c r="O396" s="2">
        <f t="shared" si="53"/>
        <v>-42152.81</v>
      </c>
      <c r="P396" s="63">
        <f t="shared" si="51"/>
        <v>-324</v>
      </c>
    </row>
    <row r="397" spans="1:16" x14ac:dyDescent="0.3">
      <c r="A397" s="1">
        <v>379</v>
      </c>
      <c r="B397" s="2">
        <f t="shared" si="52"/>
        <v>-87650.9</v>
      </c>
      <c r="C397" s="61" t="s">
        <v>37</v>
      </c>
      <c r="D397" s="4">
        <f t="shared" si="45"/>
        <v>-87650.9</v>
      </c>
      <c r="E397" s="62" t="s">
        <v>41</v>
      </c>
      <c r="F397" s="65">
        <f t="shared" si="46"/>
        <v>3.708333333333333E-3</v>
      </c>
      <c r="G397" s="61" t="s">
        <v>38</v>
      </c>
      <c r="H397" s="2">
        <f t="shared" si="47"/>
        <v>281.26</v>
      </c>
      <c r="I397" s="2" t="s">
        <v>37</v>
      </c>
      <c r="J397" s="2">
        <f t="shared" si="48"/>
        <v>-81.260000000000005</v>
      </c>
      <c r="K397" s="2" t="s">
        <v>39</v>
      </c>
      <c r="L397" s="2">
        <f t="shared" si="49"/>
        <v>200</v>
      </c>
      <c r="M397" s="61" t="s">
        <v>39</v>
      </c>
      <c r="N397" s="2">
        <f t="shared" si="50"/>
        <v>-87932.160000000003</v>
      </c>
      <c r="O397" s="2">
        <f t="shared" si="53"/>
        <v>-42396.59</v>
      </c>
      <c r="P397" s="63">
        <f t="shared" si="51"/>
        <v>-325.04000000000002</v>
      </c>
    </row>
    <row r="398" spans="1:16" x14ac:dyDescent="0.3">
      <c r="A398" s="1">
        <v>380</v>
      </c>
      <c r="B398" s="2">
        <f t="shared" si="52"/>
        <v>-87932.160000000003</v>
      </c>
      <c r="C398" s="61" t="s">
        <v>37</v>
      </c>
      <c r="D398" s="4">
        <f t="shared" si="45"/>
        <v>-87932.160000000003</v>
      </c>
      <c r="E398" s="62" t="s">
        <v>41</v>
      </c>
      <c r="F398" s="65">
        <f t="shared" si="46"/>
        <v>3.708333333333333E-3</v>
      </c>
      <c r="G398" s="61" t="s">
        <v>38</v>
      </c>
      <c r="H398" s="2">
        <f t="shared" si="47"/>
        <v>281.52</v>
      </c>
      <c r="I398" s="2" t="s">
        <v>37</v>
      </c>
      <c r="J398" s="2">
        <f t="shared" si="48"/>
        <v>-81.52</v>
      </c>
      <c r="K398" s="2" t="s">
        <v>39</v>
      </c>
      <c r="L398" s="2">
        <f t="shared" si="49"/>
        <v>200</v>
      </c>
      <c r="M398" s="61" t="s">
        <v>39</v>
      </c>
      <c r="N398" s="2">
        <f t="shared" si="50"/>
        <v>-88213.68</v>
      </c>
      <c r="O398" s="2">
        <f t="shared" si="53"/>
        <v>-42641.15</v>
      </c>
      <c r="P398" s="63">
        <f t="shared" si="51"/>
        <v>-326.08</v>
      </c>
    </row>
    <row r="399" spans="1:16" x14ac:dyDescent="0.3">
      <c r="A399" s="1">
        <v>381</v>
      </c>
      <c r="B399" s="2">
        <f t="shared" si="52"/>
        <v>-88213.68</v>
      </c>
      <c r="C399" s="61" t="s">
        <v>37</v>
      </c>
      <c r="D399" s="4">
        <f t="shared" si="45"/>
        <v>-88213.68</v>
      </c>
      <c r="E399" s="62" t="s">
        <v>41</v>
      </c>
      <c r="F399" s="65">
        <f t="shared" si="46"/>
        <v>3.708333333333333E-3</v>
      </c>
      <c r="G399" s="61" t="s">
        <v>38</v>
      </c>
      <c r="H399" s="2">
        <f t="shared" si="47"/>
        <v>281.77999999999997</v>
      </c>
      <c r="I399" s="2" t="s">
        <v>37</v>
      </c>
      <c r="J399" s="2">
        <f t="shared" si="48"/>
        <v>-81.78</v>
      </c>
      <c r="K399" s="2" t="s">
        <v>39</v>
      </c>
      <c r="L399" s="2">
        <f t="shared" si="49"/>
        <v>199.99999999999997</v>
      </c>
      <c r="M399" s="61" t="s">
        <v>39</v>
      </c>
      <c r="N399" s="2">
        <f t="shared" si="50"/>
        <v>-88495.46</v>
      </c>
      <c r="O399" s="2">
        <f t="shared" si="53"/>
        <v>-42886.5</v>
      </c>
      <c r="P399" s="63">
        <f t="shared" si="51"/>
        <v>-327.13</v>
      </c>
    </row>
    <row r="400" spans="1:16" x14ac:dyDescent="0.3">
      <c r="A400" s="1">
        <v>382</v>
      </c>
      <c r="B400" s="2">
        <f t="shared" si="52"/>
        <v>-88495.46</v>
      </c>
      <c r="C400" s="61" t="s">
        <v>37</v>
      </c>
      <c r="D400" s="4">
        <f t="shared" si="45"/>
        <v>-88495.46</v>
      </c>
      <c r="E400" s="62" t="s">
        <v>41</v>
      </c>
      <c r="F400" s="65">
        <f t="shared" si="46"/>
        <v>3.708333333333333E-3</v>
      </c>
      <c r="G400" s="61" t="s">
        <v>38</v>
      </c>
      <c r="H400" s="2">
        <f t="shared" si="47"/>
        <v>282.04000000000002</v>
      </c>
      <c r="I400" s="2" t="s">
        <v>37</v>
      </c>
      <c r="J400" s="2">
        <f t="shared" si="48"/>
        <v>-82.04</v>
      </c>
      <c r="K400" s="2" t="s">
        <v>39</v>
      </c>
      <c r="L400" s="2">
        <f t="shared" si="49"/>
        <v>200</v>
      </c>
      <c r="M400" s="61" t="s">
        <v>39</v>
      </c>
      <c r="N400" s="2">
        <f t="shared" si="50"/>
        <v>-88777.5</v>
      </c>
      <c r="O400" s="2">
        <f t="shared" si="53"/>
        <v>-43132.63</v>
      </c>
      <c r="P400" s="63">
        <f t="shared" si="51"/>
        <v>-328.17</v>
      </c>
    </row>
    <row r="401" spans="1:16" x14ac:dyDescent="0.3">
      <c r="A401" s="1">
        <v>383</v>
      </c>
      <c r="B401" s="2">
        <f t="shared" si="52"/>
        <v>-88777.5</v>
      </c>
      <c r="C401" s="61" t="s">
        <v>37</v>
      </c>
      <c r="D401" s="4">
        <f t="shared" si="45"/>
        <v>-88777.5</v>
      </c>
      <c r="E401" s="62" t="s">
        <v>41</v>
      </c>
      <c r="F401" s="65">
        <f t="shared" si="46"/>
        <v>3.708333333333333E-3</v>
      </c>
      <c r="G401" s="61" t="s">
        <v>38</v>
      </c>
      <c r="H401" s="2">
        <f t="shared" si="47"/>
        <v>282.3</v>
      </c>
      <c r="I401" s="2" t="s">
        <v>37</v>
      </c>
      <c r="J401" s="2">
        <f t="shared" si="48"/>
        <v>-82.3</v>
      </c>
      <c r="K401" s="2" t="s">
        <v>39</v>
      </c>
      <c r="L401" s="2">
        <f t="shared" si="49"/>
        <v>200</v>
      </c>
      <c r="M401" s="61" t="s">
        <v>39</v>
      </c>
      <c r="N401" s="2">
        <f t="shared" si="50"/>
        <v>-89059.8</v>
      </c>
      <c r="O401" s="2">
        <f t="shared" si="53"/>
        <v>-43379.549999999996</v>
      </c>
      <c r="P401" s="63">
        <f t="shared" si="51"/>
        <v>-329.22</v>
      </c>
    </row>
    <row r="402" spans="1:16" x14ac:dyDescent="0.3">
      <c r="A402" s="1">
        <v>384</v>
      </c>
      <c r="B402" s="2">
        <f t="shared" si="52"/>
        <v>-89059.8</v>
      </c>
      <c r="C402" s="61" t="s">
        <v>37</v>
      </c>
      <c r="D402" s="4">
        <f t="shared" si="45"/>
        <v>-89059.8</v>
      </c>
      <c r="E402" s="62" t="s">
        <v>41</v>
      </c>
      <c r="F402" s="65">
        <f t="shared" si="46"/>
        <v>3.708333333333333E-3</v>
      </c>
      <c r="G402" s="61" t="s">
        <v>38</v>
      </c>
      <c r="H402" s="2">
        <f t="shared" si="47"/>
        <v>282.57</v>
      </c>
      <c r="I402" s="2" t="s">
        <v>37</v>
      </c>
      <c r="J402" s="2">
        <f t="shared" si="48"/>
        <v>-82.57</v>
      </c>
      <c r="K402" s="2" t="s">
        <v>39</v>
      </c>
      <c r="L402" s="2">
        <f t="shared" si="49"/>
        <v>200</v>
      </c>
      <c r="M402" s="61" t="s">
        <v>39</v>
      </c>
      <c r="N402" s="2">
        <f t="shared" si="50"/>
        <v>-89342.37</v>
      </c>
      <c r="O402" s="2">
        <f t="shared" si="53"/>
        <v>-43627.24</v>
      </c>
      <c r="P402" s="63">
        <f t="shared" si="51"/>
        <v>-330.26</v>
      </c>
    </row>
    <row r="403" spans="1:16" x14ac:dyDescent="0.3">
      <c r="A403" s="1">
        <v>385</v>
      </c>
      <c r="B403" s="2">
        <f t="shared" si="52"/>
        <v>-89342.37</v>
      </c>
      <c r="C403" s="61" t="s">
        <v>37</v>
      </c>
      <c r="D403" s="4">
        <f t="shared" ref="D403:D466" si="54">B403</f>
        <v>-89342.37</v>
      </c>
      <c r="E403" s="62" t="s">
        <v>41</v>
      </c>
      <c r="F403" s="65">
        <f t="shared" ref="F403:F466" si="55">D$9</f>
        <v>3.708333333333333E-3</v>
      </c>
      <c r="G403" s="61" t="s">
        <v>38</v>
      </c>
      <c r="H403" s="2">
        <f t="shared" ref="H403:H466" si="56">F$3-ROUND(D$12*B403*D$9,2)</f>
        <v>282.83</v>
      </c>
      <c r="I403" s="2" t="s">
        <v>37</v>
      </c>
      <c r="J403" s="2">
        <f t="shared" ref="J403:J466" si="57">ROUND(D$12*B403*D$9,2)</f>
        <v>-82.83</v>
      </c>
      <c r="K403" s="2" t="s">
        <v>39</v>
      </c>
      <c r="L403" s="2">
        <f t="shared" ref="L403:L466" si="58">SUM(H403:J403)</f>
        <v>200</v>
      </c>
      <c r="M403" s="61" t="s">
        <v>39</v>
      </c>
      <c r="N403" s="2">
        <f t="shared" ref="N403:N466" si="59">ROUND(B403-(F$3-ROUND(D$12*D403*F403,2)),2)</f>
        <v>-89625.2</v>
      </c>
      <c r="O403" s="2">
        <f t="shared" si="53"/>
        <v>-43875.719999999994</v>
      </c>
      <c r="P403" s="63">
        <f t="shared" ref="P403:P466" si="60">ROUND(D403*F403,2)</f>
        <v>-331.31</v>
      </c>
    </row>
    <row r="404" spans="1:16" x14ac:dyDescent="0.3">
      <c r="A404" s="1">
        <v>386</v>
      </c>
      <c r="B404" s="2">
        <f t="shared" ref="B404:B467" si="61">N403</f>
        <v>-89625.2</v>
      </c>
      <c r="C404" s="61" t="s">
        <v>37</v>
      </c>
      <c r="D404" s="4">
        <f t="shared" si="54"/>
        <v>-89625.2</v>
      </c>
      <c r="E404" s="62" t="s">
        <v>41</v>
      </c>
      <c r="F404" s="65">
        <f t="shared" si="55"/>
        <v>3.708333333333333E-3</v>
      </c>
      <c r="G404" s="61" t="s">
        <v>38</v>
      </c>
      <c r="H404" s="2">
        <f t="shared" si="56"/>
        <v>283.09000000000003</v>
      </c>
      <c r="I404" s="2" t="s">
        <v>37</v>
      </c>
      <c r="J404" s="2">
        <f t="shared" si="57"/>
        <v>-83.09</v>
      </c>
      <c r="K404" s="2" t="s">
        <v>39</v>
      </c>
      <c r="L404" s="2">
        <f t="shared" si="58"/>
        <v>200.00000000000003</v>
      </c>
      <c r="M404" s="61" t="s">
        <v>39</v>
      </c>
      <c r="N404" s="2">
        <f t="shared" si="59"/>
        <v>-89908.29</v>
      </c>
      <c r="O404" s="2">
        <f t="shared" ref="O404:O467" si="62">O403+ROUND(D404*F404,2)-ROUND(D$12*D404*F404,2)</f>
        <v>-44124.99</v>
      </c>
      <c r="P404" s="63">
        <f t="shared" si="60"/>
        <v>-332.36</v>
      </c>
    </row>
    <row r="405" spans="1:16" x14ac:dyDescent="0.3">
      <c r="A405" s="1">
        <v>387</v>
      </c>
      <c r="B405" s="2">
        <f t="shared" si="61"/>
        <v>-89908.29</v>
      </c>
      <c r="C405" s="61" t="s">
        <v>37</v>
      </c>
      <c r="D405" s="4">
        <f t="shared" si="54"/>
        <v>-89908.29</v>
      </c>
      <c r="E405" s="62" t="s">
        <v>41</v>
      </c>
      <c r="F405" s="65">
        <f t="shared" si="55"/>
        <v>3.708333333333333E-3</v>
      </c>
      <c r="G405" s="61" t="s">
        <v>38</v>
      </c>
      <c r="H405" s="2">
        <f t="shared" si="56"/>
        <v>283.35000000000002</v>
      </c>
      <c r="I405" s="2" t="s">
        <v>37</v>
      </c>
      <c r="J405" s="2">
        <f t="shared" si="57"/>
        <v>-83.35</v>
      </c>
      <c r="K405" s="2" t="s">
        <v>39</v>
      </c>
      <c r="L405" s="2">
        <f t="shared" si="58"/>
        <v>200.00000000000003</v>
      </c>
      <c r="M405" s="61" t="s">
        <v>39</v>
      </c>
      <c r="N405" s="2">
        <f t="shared" si="59"/>
        <v>-90191.64</v>
      </c>
      <c r="O405" s="2">
        <f t="shared" si="62"/>
        <v>-44375.05</v>
      </c>
      <c r="P405" s="63">
        <f t="shared" si="60"/>
        <v>-333.41</v>
      </c>
    </row>
    <row r="406" spans="1:16" x14ac:dyDescent="0.3">
      <c r="A406" s="1">
        <v>388</v>
      </c>
      <c r="B406" s="2">
        <f t="shared" si="61"/>
        <v>-90191.64</v>
      </c>
      <c r="C406" s="61" t="s">
        <v>37</v>
      </c>
      <c r="D406" s="4">
        <f t="shared" si="54"/>
        <v>-90191.64</v>
      </c>
      <c r="E406" s="62" t="s">
        <v>41</v>
      </c>
      <c r="F406" s="65">
        <f t="shared" si="55"/>
        <v>3.708333333333333E-3</v>
      </c>
      <c r="G406" s="61" t="s">
        <v>38</v>
      </c>
      <c r="H406" s="2">
        <f t="shared" si="56"/>
        <v>283.62</v>
      </c>
      <c r="I406" s="2" t="s">
        <v>37</v>
      </c>
      <c r="J406" s="2">
        <f t="shared" si="57"/>
        <v>-83.62</v>
      </c>
      <c r="K406" s="2" t="s">
        <v>39</v>
      </c>
      <c r="L406" s="2">
        <f t="shared" si="58"/>
        <v>200</v>
      </c>
      <c r="M406" s="61" t="s">
        <v>39</v>
      </c>
      <c r="N406" s="2">
        <f t="shared" si="59"/>
        <v>-90475.26</v>
      </c>
      <c r="O406" s="2">
        <f t="shared" si="62"/>
        <v>-44625.89</v>
      </c>
      <c r="P406" s="63">
        <f t="shared" si="60"/>
        <v>-334.46</v>
      </c>
    </row>
    <row r="407" spans="1:16" x14ac:dyDescent="0.3">
      <c r="A407" s="1">
        <v>389</v>
      </c>
      <c r="B407" s="2">
        <f t="shared" si="61"/>
        <v>-90475.26</v>
      </c>
      <c r="C407" s="61" t="s">
        <v>37</v>
      </c>
      <c r="D407" s="4">
        <f t="shared" si="54"/>
        <v>-90475.26</v>
      </c>
      <c r="E407" s="62" t="s">
        <v>41</v>
      </c>
      <c r="F407" s="65">
        <f t="shared" si="55"/>
        <v>3.708333333333333E-3</v>
      </c>
      <c r="G407" s="61" t="s">
        <v>38</v>
      </c>
      <c r="H407" s="2">
        <f t="shared" si="56"/>
        <v>283.88</v>
      </c>
      <c r="I407" s="2" t="s">
        <v>37</v>
      </c>
      <c r="J407" s="2">
        <f t="shared" si="57"/>
        <v>-83.88</v>
      </c>
      <c r="K407" s="2" t="s">
        <v>39</v>
      </c>
      <c r="L407" s="2">
        <f t="shared" si="58"/>
        <v>200</v>
      </c>
      <c r="M407" s="61" t="s">
        <v>39</v>
      </c>
      <c r="N407" s="2">
        <f t="shared" si="59"/>
        <v>-90759.14</v>
      </c>
      <c r="O407" s="2">
        <f t="shared" si="62"/>
        <v>-44877.520000000004</v>
      </c>
      <c r="P407" s="63">
        <f t="shared" si="60"/>
        <v>-335.51</v>
      </c>
    </row>
    <row r="408" spans="1:16" x14ac:dyDescent="0.3">
      <c r="A408" s="1">
        <v>390</v>
      </c>
      <c r="B408" s="2">
        <f t="shared" si="61"/>
        <v>-90759.14</v>
      </c>
      <c r="C408" s="61" t="s">
        <v>37</v>
      </c>
      <c r="D408" s="4">
        <f t="shared" si="54"/>
        <v>-90759.14</v>
      </c>
      <c r="E408" s="62" t="s">
        <v>41</v>
      </c>
      <c r="F408" s="65">
        <f t="shared" si="55"/>
        <v>3.708333333333333E-3</v>
      </c>
      <c r="G408" s="61" t="s">
        <v>38</v>
      </c>
      <c r="H408" s="2">
        <f t="shared" si="56"/>
        <v>284.14</v>
      </c>
      <c r="I408" s="2" t="s">
        <v>37</v>
      </c>
      <c r="J408" s="2">
        <f t="shared" si="57"/>
        <v>-84.14</v>
      </c>
      <c r="K408" s="2" t="s">
        <v>39</v>
      </c>
      <c r="L408" s="2">
        <f t="shared" si="58"/>
        <v>200</v>
      </c>
      <c r="M408" s="61" t="s">
        <v>39</v>
      </c>
      <c r="N408" s="2">
        <f t="shared" si="59"/>
        <v>-91043.28</v>
      </c>
      <c r="O408" s="2">
        <f t="shared" si="62"/>
        <v>-45129.950000000004</v>
      </c>
      <c r="P408" s="63">
        <f t="shared" si="60"/>
        <v>-336.57</v>
      </c>
    </row>
    <row r="409" spans="1:16" x14ac:dyDescent="0.3">
      <c r="A409" s="1">
        <v>391</v>
      </c>
      <c r="B409" s="2">
        <f t="shared" si="61"/>
        <v>-91043.28</v>
      </c>
      <c r="C409" s="61" t="s">
        <v>37</v>
      </c>
      <c r="D409" s="4">
        <f t="shared" si="54"/>
        <v>-91043.28</v>
      </c>
      <c r="E409" s="62" t="s">
        <v>41</v>
      </c>
      <c r="F409" s="65">
        <f t="shared" si="55"/>
        <v>3.708333333333333E-3</v>
      </c>
      <c r="G409" s="61" t="s">
        <v>38</v>
      </c>
      <c r="H409" s="2">
        <f t="shared" si="56"/>
        <v>284.39999999999998</v>
      </c>
      <c r="I409" s="2" t="s">
        <v>37</v>
      </c>
      <c r="J409" s="2">
        <f t="shared" si="57"/>
        <v>-84.4</v>
      </c>
      <c r="K409" s="2" t="s">
        <v>39</v>
      </c>
      <c r="L409" s="2">
        <f t="shared" si="58"/>
        <v>199.99999999999997</v>
      </c>
      <c r="M409" s="61" t="s">
        <v>39</v>
      </c>
      <c r="N409" s="2">
        <f t="shared" si="59"/>
        <v>-91327.679999999993</v>
      </c>
      <c r="O409" s="2">
        <f t="shared" si="62"/>
        <v>-45383.170000000006</v>
      </c>
      <c r="P409" s="63">
        <f t="shared" si="60"/>
        <v>-337.62</v>
      </c>
    </row>
    <row r="410" spans="1:16" x14ac:dyDescent="0.3">
      <c r="A410" s="1">
        <v>392</v>
      </c>
      <c r="B410" s="2">
        <f t="shared" si="61"/>
        <v>-91327.679999999993</v>
      </c>
      <c r="C410" s="61" t="s">
        <v>37</v>
      </c>
      <c r="D410" s="4">
        <f t="shared" si="54"/>
        <v>-91327.679999999993</v>
      </c>
      <c r="E410" s="62" t="s">
        <v>41</v>
      </c>
      <c r="F410" s="65">
        <f t="shared" si="55"/>
        <v>3.708333333333333E-3</v>
      </c>
      <c r="G410" s="61" t="s">
        <v>38</v>
      </c>
      <c r="H410" s="2">
        <f t="shared" si="56"/>
        <v>284.67</v>
      </c>
      <c r="I410" s="2" t="s">
        <v>37</v>
      </c>
      <c r="J410" s="2">
        <f t="shared" si="57"/>
        <v>-84.67</v>
      </c>
      <c r="K410" s="2" t="s">
        <v>39</v>
      </c>
      <c r="L410" s="2">
        <f t="shared" si="58"/>
        <v>200</v>
      </c>
      <c r="M410" s="61" t="s">
        <v>39</v>
      </c>
      <c r="N410" s="2">
        <f t="shared" si="59"/>
        <v>-91612.35</v>
      </c>
      <c r="O410" s="2">
        <f t="shared" si="62"/>
        <v>-45637.170000000006</v>
      </c>
      <c r="P410" s="63">
        <f t="shared" si="60"/>
        <v>-338.67</v>
      </c>
    </row>
    <row r="411" spans="1:16" x14ac:dyDescent="0.3">
      <c r="A411" s="1">
        <v>393</v>
      </c>
      <c r="B411" s="2">
        <f t="shared" si="61"/>
        <v>-91612.35</v>
      </c>
      <c r="C411" s="61" t="s">
        <v>37</v>
      </c>
      <c r="D411" s="4">
        <f t="shared" si="54"/>
        <v>-91612.35</v>
      </c>
      <c r="E411" s="62" t="s">
        <v>41</v>
      </c>
      <c r="F411" s="65">
        <f t="shared" si="55"/>
        <v>3.708333333333333E-3</v>
      </c>
      <c r="G411" s="61" t="s">
        <v>38</v>
      </c>
      <c r="H411" s="2">
        <f t="shared" si="56"/>
        <v>284.93</v>
      </c>
      <c r="I411" s="2" t="s">
        <v>37</v>
      </c>
      <c r="J411" s="2">
        <f t="shared" si="57"/>
        <v>-84.93</v>
      </c>
      <c r="K411" s="2" t="s">
        <v>39</v>
      </c>
      <c r="L411" s="2">
        <f t="shared" si="58"/>
        <v>200</v>
      </c>
      <c r="M411" s="61" t="s">
        <v>39</v>
      </c>
      <c r="N411" s="2">
        <f t="shared" si="59"/>
        <v>-91897.279999999999</v>
      </c>
      <c r="O411" s="2">
        <f t="shared" si="62"/>
        <v>-45891.970000000008</v>
      </c>
      <c r="P411" s="63">
        <f t="shared" si="60"/>
        <v>-339.73</v>
      </c>
    </row>
    <row r="412" spans="1:16" x14ac:dyDescent="0.3">
      <c r="A412" s="1">
        <v>394</v>
      </c>
      <c r="B412" s="2">
        <f t="shared" si="61"/>
        <v>-91897.279999999999</v>
      </c>
      <c r="C412" s="61" t="s">
        <v>37</v>
      </c>
      <c r="D412" s="4">
        <f t="shared" si="54"/>
        <v>-91897.279999999999</v>
      </c>
      <c r="E412" s="62" t="s">
        <v>41</v>
      </c>
      <c r="F412" s="65">
        <f t="shared" si="55"/>
        <v>3.708333333333333E-3</v>
      </c>
      <c r="G412" s="61" t="s">
        <v>38</v>
      </c>
      <c r="H412" s="2">
        <f t="shared" si="56"/>
        <v>285.2</v>
      </c>
      <c r="I412" s="2" t="s">
        <v>37</v>
      </c>
      <c r="J412" s="2">
        <f t="shared" si="57"/>
        <v>-85.2</v>
      </c>
      <c r="K412" s="2" t="s">
        <v>39</v>
      </c>
      <c r="L412" s="2">
        <f t="shared" si="58"/>
        <v>200</v>
      </c>
      <c r="M412" s="61" t="s">
        <v>39</v>
      </c>
      <c r="N412" s="2">
        <f t="shared" si="59"/>
        <v>-92182.48</v>
      </c>
      <c r="O412" s="2">
        <f t="shared" si="62"/>
        <v>-46147.560000000012</v>
      </c>
      <c r="P412" s="63">
        <f t="shared" si="60"/>
        <v>-340.79</v>
      </c>
    </row>
    <row r="413" spans="1:16" x14ac:dyDescent="0.3">
      <c r="A413" s="1">
        <v>395</v>
      </c>
      <c r="B413" s="2">
        <f t="shared" si="61"/>
        <v>-92182.48</v>
      </c>
      <c r="C413" s="61" t="s">
        <v>37</v>
      </c>
      <c r="D413" s="4">
        <f t="shared" si="54"/>
        <v>-92182.48</v>
      </c>
      <c r="E413" s="62" t="s">
        <v>41</v>
      </c>
      <c r="F413" s="65">
        <f t="shared" si="55"/>
        <v>3.708333333333333E-3</v>
      </c>
      <c r="G413" s="61" t="s">
        <v>38</v>
      </c>
      <c r="H413" s="2">
        <f t="shared" si="56"/>
        <v>285.45999999999998</v>
      </c>
      <c r="I413" s="2" t="s">
        <v>37</v>
      </c>
      <c r="J413" s="2">
        <f t="shared" si="57"/>
        <v>-85.46</v>
      </c>
      <c r="K413" s="2" t="s">
        <v>39</v>
      </c>
      <c r="L413" s="2">
        <f t="shared" si="58"/>
        <v>200</v>
      </c>
      <c r="M413" s="61" t="s">
        <v>39</v>
      </c>
      <c r="N413" s="2">
        <f t="shared" si="59"/>
        <v>-92467.94</v>
      </c>
      <c r="O413" s="2">
        <f t="shared" si="62"/>
        <v>-46403.94000000001</v>
      </c>
      <c r="P413" s="63">
        <f t="shared" si="60"/>
        <v>-341.84</v>
      </c>
    </row>
    <row r="414" spans="1:16" x14ac:dyDescent="0.3">
      <c r="A414" s="1">
        <v>396</v>
      </c>
      <c r="B414" s="2">
        <f t="shared" si="61"/>
        <v>-92467.94</v>
      </c>
      <c r="C414" s="61" t="s">
        <v>37</v>
      </c>
      <c r="D414" s="4">
        <f t="shared" si="54"/>
        <v>-92467.94</v>
      </c>
      <c r="E414" s="62" t="s">
        <v>41</v>
      </c>
      <c r="F414" s="65">
        <f t="shared" si="55"/>
        <v>3.708333333333333E-3</v>
      </c>
      <c r="G414" s="61" t="s">
        <v>38</v>
      </c>
      <c r="H414" s="2">
        <f t="shared" si="56"/>
        <v>285.73</v>
      </c>
      <c r="I414" s="2" t="s">
        <v>37</v>
      </c>
      <c r="J414" s="2">
        <f t="shared" si="57"/>
        <v>-85.73</v>
      </c>
      <c r="K414" s="2" t="s">
        <v>39</v>
      </c>
      <c r="L414" s="2">
        <f t="shared" si="58"/>
        <v>200</v>
      </c>
      <c r="M414" s="61" t="s">
        <v>39</v>
      </c>
      <c r="N414" s="2">
        <f t="shared" si="59"/>
        <v>-92753.67</v>
      </c>
      <c r="O414" s="2">
        <f t="shared" si="62"/>
        <v>-46661.110000000008</v>
      </c>
      <c r="P414" s="63">
        <f t="shared" si="60"/>
        <v>-342.9</v>
      </c>
    </row>
    <row r="415" spans="1:16" x14ac:dyDescent="0.3">
      <c r="A415" s="1">
        <v>397</v>
      </c>
      <c r="B415" s="2">
        <f t="shared" si="61"/>
        <v>-92753.67</v>
      </c>
      <c r="C415" s="61" t="s">
        <v>37</v>
      </c>
      <c r="D415" s="4">
        <f t="shared" si="54"/>
        <v>-92753.67</v>
      </c>
      <c r="E415" s="62" t="s">
        <v>41</v>
      </c>
      <c r="F415" s="65">
        <f t="shared" si="55"/>
        <v>3.708333333333333E-3</v>
      </c>
      <c r="G415" s="61" t="s">
        <v>38</v>
      </c>
      <c r="H415" s="2">
        <f t="shared" si="56"/>
        <v>285.99</v>
      </c>
      <c r="I415" s="2" t="s">
        <v>37</v>
      </c>
      <c r="J415" s="2">
        <f t="shared" si="57"/>
        <v>-85.99</v>
      </c>
      <c r="K415" s="2" t="s">
        <v>39</v>
      </c>
      <c r="L415" s="2">
        <f t="shared" si="58"/>
        <v>200</v>
      </c>
      <c r="M415" s="61" t="s">
        <v>39</v>
      </c>
      <c r="N415" s="2">
        <f t="shared" si="59"/>
        <v>-93039.66</v>
      </c>
      <c r="O415" s="2">
        <f t="shared" si="62"/>
        <v>-46919.080000000009</v>
      </c>
      <c r="P415" s="63">
        <f t="shared" si="60"/>
        <v>-343.96</v>
      </c>
    </row>
    <row r="416" spans="1:16" x14ac:dyDescent="0.3">
      <c r="A416" s="1">
        <v>398</v>
      </c>
      <c r="B416" s="2">
        <f t="shared" si="61"/>
        <v>-93039.66</v>
      </c>
      <c r="C416" s="61" t="s">
        <v>37</v>
      </c>
      <c r="D416" s="4">
        <f t="shared" si="54"/>
        <v>-93039.66</v>
      </c>
      <c r="E416" s="62" t="s">
        <v>41</v>
      </c>
      <c r="F416" s="65">
        <f t="shared" si="55"/>
        <v>3.708333333333333E-3</v>
      </c>
      <c r="G416" s="61" t="s">
        <v>38</v>
      </c>
      <c r="H416" s="2">
        <f t="shared" si="56"/>
        <v>286.26</v>
      </c>
      <c r="I416" s="2" t="s">
        <v>37</v>
      </c>
      <c r="J416" s="2">
        <f t="shared" si="57"/>
        <v>-86.26</v>
      </c>
      <c r="K416" s="2" t="s">
        <v>39</v>
      </c>
      <c r="L416" s="2">
        <f t="shared" si="58"/>
        <v>200</v>
      </c>
      <c r="M416" s="61" t="s">
        <v>39</v>
      </c>
      <c r="N416" s="2">
        <f t="shared" si="59"/>
        <v>-93325.92</v>
      </c>
      <c r="O416" s="2">
        <f t="shared" si="62"/>
        <v>-47177.840000000004</v>
      </c>
      <c r="P416" s="63">
        <f t="shared" si="60"/>
        <v>-345.02</v>
      </c>
    </row>
    <row r="417" spans="1:16" x14ac:dyDescent="0.3">
      <c r="A417" s="1">
        <v>399</v>
      </c>
      <c r="B417" s="2">
        <f t="shared" si="61"/>
        <v>-93325.92</v>
      </c>
      <c r="C417" s="61" t="s">
        <v>37</v>
      </c>
      <c r="D417" s="4">
        <f t="shared" si="54"/>
        <v>-93325.92</v>
      </c>
      <c r="E417" s="62" t="s">
        <v>41</v>
      </c>
      <c r="F417" s="65">
        <f t="shared" si="55"/>
        <v>3.708333333333333E-3</v>
      </c>
      <c r="G417" s="61" t="s">
        <v>38</v>
      </c>
      <c r="H417" s="2">
        <f t="shared" si="56"/>
        <v>286.52</v>
      </c>
      <c r="I417" s="2" t="s">
        <v>37</v>
      </c>
      <c r="J417" s="2">
        <f t="shared" si="57"/>
        <v>-86.52</v>
      </c>
      <c r="K417" s="2" t="s">
        <v>39</v>
      </c>
      <c r="L417" s="2">
        <f t="shared" si="58"/>
        <v>200</v>
      </c>
      <c r="M417" s="61" t="s">
        <v>39</v>
      </c>
      <c r="N417" s="2">
        <f t="shared" si="59"/>
        <v>-93612.44</v>
      </c>
      <c r="O417" s="2">
        <f t="shared" si="62"/>
        <v>-47437.400000000009</v>
      </c>
      <c r="P417" s="63">
        <f t="shared" si="60"/>
        <v>-346.08</v>
      </c>
    </row>
    <row r="418" spans="1:16" x14ac:dyDescent="0.3">
      <c r="A418" s="1">
        <v>400</v>
      </c>
      <c r="B418" s="2">
        <f t="shared" si="61"/>
        <v>-93612.44</v>
      </c>
      <c r="C418" s="61" t="s">
        <v>37</v>
      </c>
      <c r="D418" s="4">
        <f t="shared" si="54"/>
        <v>-93612.44</v>
      </c>
      <c r="E418" s="62" t="s">
        <v>41</v>
      </c>
      <c r="F418" s="65">
        <f t="shared" si="55"/>
        <v>3.708333333333333E-3</v>
      </c>
      <c r="G418" s="61" t="s">
        <v>38</v>
      </c>
      <c r="H418" s="2">
        <f t="shared" si="56"/>
        <v>286.79000000000002</v>
      </c>
      <c r="I418" s="2" t="s">
        <v>37</v>
      </c>
      <c r="J418" s="2">
        <f t="shared" si="57"/>
        <v>-86.79</v>
      </c>
      <c r="K418" s="2" t="s">
        <v>39</v>
      </c>
      <c r="L418" s="2">
        <f t="shared" si="58"/>
        <v>200</v>
      </c>
      <c r="M418" s="61" t="s">
        <v>39</v>
      </c>
      <c r="N418" s="2">
        <f t="shared" si="59"/>
        <v>-93899.23</v>
      </c>
      <c r="O418" s="2">
        <f t="shared" si="62"/>
        <v>-47697.760000000009</v>
      </c>
      <c r="P418" s="63">
        <f t="shared" si="60"/>
        <v>-347.15</v>
      </c>
    </row>
    <row r="419" spans="1:16" x14ac:dyDescent="0.3">
      <c r="A419" s="1">
        <v>401</v>
      </c>
      <c r="B419" s="2">
        <f t="shared" si="61"/>
        <v>-93899.23</v>
      </c>
      <c r="C419" s="61" t="s">
        <v>37</v>
      </c>
      <c r="D419" s="4">
        <f t="shared" si="54"/>
        <v>-93899.23</v>
      </c>
      <c r="E419" s="62" t="s">
        <v>41</v>
      </c>
      <c r="F419" s="65">
        <f t="shared" si="55"/>
        <v>3.708333333333333E-3</v>
      </c>
      <c r="G419" s="61" t="s">
        <v>38</v>
      </c>
      <c r="H419" s="2">
        <f t="shared" si="56"/>
        <v>287.05</v>
      </c>
      <c r="I419" s="2" t="s">
        <v>37</v>
      </c>
      <c r="J419" s="2">
        <f t="shared" si="57"/>
        <v>-87.05</v>
      </c>
      <c r="K419" s="2" t="s">
        <v>39</v>
      </c>
      <c r="L419" s="2">
        <f t="shared" si="58"/>
        <v>200</v>
      </c>
      <c r="M419" s="61" t="s">
        <v>39</v>
      </c>
      <c r="N419" s="2">
        <f t="shared" si="59"/>
        <v>-94186.28</v>
      </c>
      <c r="O419" s="2">
        <f t="shared" si="62"/>
        <v>-47958.920000000006</v>
      </c>
      <c r="P419" s="63">
        <f t="shared" si="60"/>
        <v>-348.21</v>
      </c>
    </row>
    <row r="420" spans="1:16" x14ac:dyDescent="0.3">
      <c r="A420" s="1">
        <v>402</v>
      </c>
      <c r="B420" s="2">
        <f t="shared" si="61"/>
        <v>-94186.28</v>
      </c>
      <c r="C420" s="61" t="s">
        <v>37</v>
      </c>
      <c r="D420" s="4">
        <f t="shared" si="54"/>
        <v>-94186.28</v>
      </c>
      <c r="E420" s="62" t="s">
        <v>41</v>
      </c>
      <c r="F420" s="65">
        <f t="shared" si="55"/>
        <v>3.708333333333333E-3</v>
      </c>
      <c r="G420" s="61" t="s">
        <v>38</v>
      </c>
      <c r="H420" s="2">
        <f t="shared" si="56"/>
        <v>287.32</v>
      </c>
      <c r="I420" s="2" t="s">
        <v>37</v>
      </c>
      <c r="J420" s="2">
        <f t="shared" si="57"/>
        <v>-87.32</v>
      </c>
      <c r="K420" s="2" t="s">
        <v>39</v>
      </c>
      <c r="L420" s="2">
        <f t="shared" si="58"/>
        <v>200</v>
      </c>
      <c r="M420" s="61" t="s">
        <v>39</v>
      </c>
      <c r="N420" s="2">
        <f t="shared" si="59"/>
        <v>-94473.600000000006</v>
      </c>
      <c r="O420" s="2">
        <f t="shared" si="62"/>
        <v>-48220.87</v>
      </c>
      <c r="P420" s="63">
        <f t="shared" si="60"/>
        <v>-349.27</v>
      </c>
    </row>
    <row r="421" spans="1:16" x14ac:dyDescent="0.3">
      <c r="A421" s="1">
        <v>403</v>
      </c>
      <c r="B421" s="2">
        <f t="shared" si="61"/>
        <v>-94473.600000000006</v>
      </c>
      <c r="C421" s="61" t="s">
        <v>37</v>
      </c>
      <c r="D421" s="4">
        <f t="shared" si="54"/>
        <v>-94473.600000000006</v>
      </c>
      <c r="E421" s="62" t="s">
        <v>41</v>
      </c>
      <c r="F421" s="65">
        <f t="shared" si="55"/>
        <v>3.708333333333333E-3</v>
      </c>
      <c r="G421" s="61" t="s">
        <v>38</v>
      </c>
      <c r="H421" s="2">
        <f t="shared" si="56"/>
        <v>287.58</v>
      </c>
      <c r="I421" s="2" t="s">
        <v>37</v>
      </c>
      <c r="J421" s="2">
        <f t="shared" si="57"/>
        <v>-87.58</v>
      </c>
      <c r="K421" s="2" t="s">
        <v>39</v>
      </c>
      <c r="L421" s="2">
        <f t="shared" si="58"/>
        <v>200</v>
      </c>
      <c r="M421" s="61" t="s">
        <v>39</v>
      </c>
      <c r="N421" s="2">
        <f t="shared" si="59"/>
        <v>-94761.18</v>
      </c>
      <c r="O421" s="2">
        <f t="shared" si="62"/>
        <v>-48483.63</v>
      </c>
      <c r="P421" s="63">
        <f t="shared" si="60"/>
        <v>-350.34</v>
      </c>
    </row>
    <row r="422" spans="1:16" x14ac:dyDescent="0.3">
      <c r="A422" s="1">
        <v>404</v>
      </c>
      <c r="B422" s="2">
        <f t="shared" si="61"/>
        <v>-94761.18</v>
      </c>
      <c r="C422" s="61" t="s">
        <v>37</v>
      </c>
      <c r="D422" s="4">
        <f t="shared" si="54"/>
        <v>-94761.18</v>
      </c>
      <c r="E422" s="62" t="s">
        <v>41</v>
      </c>
      <c r="F422" s="65">
        <f t="shared" si="55"/>
        <v>3.708333333333333E-3</v>
      </c>
      <c r="G422" s="61" t="s">
        <v>38</v>
      </c>
      <c r="H422" s="2">
        <f t="shared" si="56"/>
        <v>287.85000000000002</v>
      </c>
      <c r="I422" s="2" t="s">
        <v>37</v>
      </c>
      <c r="J422" s="2">
        <f t="shared" si="57"/>
        <v>-87.85</v>
      </c>
      <c r="K422" s="2" t="s">
        <v>39</v>
      </c>
      <c r="L422" s="2">
        <f t="shared" si="58"/>
        <v>200.00000000000003</v>
      </c>
      <c r="M422" s="61" t="s">
        <v>39</v>
      </c>
      <c r="N422" s="2">
        <f t="shared" si="59"/>
        <v>-95049.03</v>
      </c>
      <c r="O422" s="2">
        <f t="shared" si="62"/>
        <v>-48747.19</v>
      </c>
      <c r="P422" s="63">
        <f t="shared" si="60"/>
        <v>-351.41</v>
      </c>
    </row>
    <row r="423" spans="1:16" x14ac:dyDescent="0.3">
      <c r="A423" s="1">
        <v>405</v>
      </c>
      <c r="B423" s="2">
        <f t="shared" si="61"/>
        <v>-95049.03</v>
      </c>
      <c r="C423" s="61" t="s">
        <v>37</v>
      </c>
      <c r="D423" s="4">
        <f t="shared" si="54"/>
        <v>-95049.03</v>
      </c>
      <c r="E423" s="62" t="s">
        <v>41</v>
      </c>
      <c r="F423" s="65">
        <f t="shared" si="55"/>
        <v>3.708333333333333E-3</v>
      </c>
      <c r="G423" s="61" t="s">
        <v>38</v>
      </c>
      <c r="H423" s="2">
        <f t="shared" si="56"/>
        <v>288.12</v>
      </c>
      <c r="I423" s="2" t="s">
        <v>37</v>
      </c>
      <c r="J423" s="2">
        <f t="shared" si="57"/>
        <v>-88.12</v>
      </c>
      <c r="K423" s="2" t="s">
        <v>39</v>
      </c>
      <c r="L423" s="2">
        <f t="shared" si="58"/>
        <v>200</v>
      </c>
      <c r="M423" s="61" t="s">
        <v>39</v>
      </c>
      <c r="N423" s="2">
        <f t="shared" si="59"/>
        <v>-95337.15</v>
      </c>
      <c r="O423" s="2">
        <f t="shared" si="62"/>
        <v>-49011.54</v>
      </c>
      <c r="P423" s="63">
        <f t="shared" si="60"/>
        <v>-352.47</v>
      </c>
    </row>
    <row r="424" spans="1:16" x14ac:dyDescent="0.3">
      <c r="A424" s="1">
        <v>406</v>
      </c>
      <c r="B424" s="2">
        <f t="shared" si="61"/>
        <v>-95337.15</v>
      </c>
      <c r="C424" s="61" t="s">
        <v>37</v>
      </c>
      <c r="D424" s="4">
        <f t="shared" si="54"/>
        <v>-95337.15</v>
      </c>
      <c r="E424" s="62" t="s">
        <v>41</v>
      </c>
      <c r="F424" s="65">
        <f t="shared" si="55"/>
        <v>3.708333333333333E-3</v>
      </c>
      <c r="G424" s="61" t="s">
        <v>38</v>
      </c>
      <c r="H424" s="2">
        <f t="shared" si="56"/>
        <v>288.39</v>
      </c>
      <c r="I424" s="2" t="s">
        <v>37</v>
      </c>
      <c r="J424" s="2">
        <f t="shared" si="57"/>
        <v>-88.39</v>
      </c>
      <c r="K424" s="2" t="s">
        <v>39</v>
      </c>
      <c r="L424" s="2">
        <f t="shared" si="58"/>
        <v>200</v>
      </c>
      <c r="M424" s="61" t="s">
        <v>39</v>
      </c>
      <c r="N424" s="2">
        <f t="shared" si="59"/>
        <v>-95625.54</v>
      </c>
      <c r="O424" s="2">
        <f t="shared" si="62"/>
        <v>-49276.69</v>
      </c>
      <c r="P424" s="63">
        <f t="shared" si="60"/>
        <v>-353.54</v>
      </c>
    </row>
    <row r="425" spans="1:16" x14ac:dyDescent="0.3">
      <c r="A425" s="1">
        <v>407</v>
      </c>
      <c r="B425" s="2">
        <f t="shared" si="61"/>
        <v>-95625.54</v>
      </c>
      <c r="C425" s="61" t="s">
        <v>37</v>
      </c>
      <c r="D425" s="4">
        <f t="shared" si="54"/>
        <v>-95625.54</v>
      </c>
      <c r="E425" s="62" t="s">
        <v>41</v>
      </c>
      <c r="F425" s="65">
        <f t="shared" si="55"/>
        <v>3.708333333333333E-3</v>
      </c>
      <c r="G425" s="61" t="s">
        <v>38</v>
      </c>
      <c r="H425" s="2">
        <f t="shared" si="56"/>
        <v>288.64999999999998</v>
      </c>
      <c r="I425" s="2" t="s">
        <v>37</v>
      </c>
      <c r="J425" s="2">
        <f t="shared" si="57"/>
        <v>-88.65</v>
      </c>
      <c r="K425" s="2" t="s">
        <v>39</v>
      </c>
      <c r="L425" s="2">
        <f t="shared" si="58"/>
        <v>199.99999999999997</v>
      </c>
      <c r="M425" s="61" t="s">
        <v>39</v>
      </c>
      <c r="N425" s="2">
        <f t="shared" si="59"/>
        <v>-95914.19</v>
      </c>
      <c r="O425" s="2">
        <f t="shared" si="62"/>
        <v>-49542.65</v>
      </c>
      <c r="P425" s="63">
        <f t="shared" si="60"/>
        <v>-354.61</v>
      </c>
    </row>
    <row r="426" spans="1:16" x14ac:dyDescent="0.3">
      <c r="A426" s="1">
        <v>408</v>
      </c>
      <c r="B426" s="2">
        <f t="shared" si="61"/>
        <v>-95914.19</v>
      </c>
      <c r="C426" s="61" t="s">
        <v>37</v>
      </c>
      <c r="D426" s="4">
        <f t="shared" si="54"/>
        <v>-95914.19</v>
      </c>
      <c r="E426" s="62" t="s">
        <v>41</v>
      </c>
      <c r="F426" s="65">
        <f t="shared" si="55"/>
        <v>3.708333333333333E-3</v>
      </c>
      <c r="G426" s="61" t="s">
        <v>38</v>
      </c>
      <c r="H426" s="2">
        <f t="shared" si="56"/>
        <v>288.92</v>
      </c>
      <c r="I426" s="2" t="s">
        <v>37</v>
      </c>
      <c r="J426" s="2">
        <f t="shared" si="57"/>
        <v>-88.92</v>
      </c>
      <c r="K426" s="2" t="s">
        <v>39</v>
      </c>
      <c r="L426" s="2">
        <f t="shared" si="58"/>
        <v>200</v>
      </c>
      <c r="M426" s="61" t="s">
        <v>39</v>
      </c>
      <c r="N426" s="2">
        <f t="shared" si="59"/>
        <v>-96203.11</v>
      </c>
      <c r="O426" s="2">
        <f t="shared" si="62"/>
        <v>-49809.41</v>
      </c>
      <c r="P426" s="63">
        <f t="shared" si="60"/>
        <v>-355.68</v>
      </c>
    </row>
    <row r="427" spans="1:16" x14ac:dyDescent="0.3">
      <c r="A427" s="1">
        <v>409</v>
      </c>
      <c r="B427" s="2">
        <f t="shared" si="61"/>
        <v>-96203.11</v>
      </c>
      <c r="C427" s="61" t="s">
        <v>37</v>
      </c>
      <c r="D427" s="4">
        <f t="shared" si="54"/>
        <v>-96203.11</v>
      </c>
      <c r="E427" s="62" t="s">
        <v>41</v>
      </c>
      <c r="F427" s="65">
        <f t="shared" si="55"/>
        <v>3.708333333333333E-3</v>
      </c>
      <c r="G427" s="61" t="s">
        <v>38</v>
      </c>
      <c r="H427" s="2">
        <f t="shared" si="56"/>
        <v>289.19</v>
      </c>
      <c r="I427" s="2" t="s">
        <v>37</v>
      </c>
      <c r="J427" s="2">
        <f t="shared" si="57"/>
        <v>-89.19</v>
      </c>
      <c r="K427" s="2" t="s">
        <v>39</v>
      </c>
      <c r="L427" s="2">
        <f t="shared" si="58"/>
        <v>200</v>
      </c>
      <c r="M427" s="61" t="s">
        <v>39</v>
      </c>
      <c r="N427" s="2">
        <f t="shared" si="59"/>
        <v>-96492.3</v>
      </c>
      <c r="O427" s="2">
        <f t="shared" si="62"/>
        <v>-50076.97</v>
      </c>
      <c r="P427" s="63">
        <f t="shared" si="60"/>
        <v>-356.75</v>
      </c>
    </row>
    <row r="428" spans="1:16" x14ac:dyDescent="0.3">
      <c r="A428" s="1">
        <v>410</v>
      </c>
      <c r="B428" s="2">
        <f t="shared" si="61"/>
        <v>-96492.3</v>
      </c>
      <c r="C428" s="61" t="s">
        <v>37</v>
      </c>
      <c r="D428" s="4">
        <f t="shared" si="54"/>
        <v>-96492.3</v>
      </c>
      <c r="E428" s="62" t="s">
        <v>41</v>
      </c>
      <c r="F428" s="65">
        <f t="shared" si="55"/>
        <v>3.708333333333333E-3</v>
      </c>
      <c r="G428" s="61" t="s">
        <v>38</v>
      </c>
      <c r="H428" s="2">
        <f t="shared" si="56"/>
        <v>289.45999999999998</v>
      </c>
      <c r="I428" s="2" t="s">
        <v>37</v>
      </c>
      <c r="J428" s="2">
        <f t="shared" si="57"/>
        <v>-89.46</v>
      </c>
      <c r="K428" s="2" t="s">
        <v>39</v>
      </c>
      <c r="L428" s="2">
        <f t="shared" si="58"/>
        <v>200</v>
      </c>
      <c r="M428" s="61" t="s">
        <v>39</v>
      </c>
      <c r="N428" s="2">
        <f t="shared" si="59"/>
        <v>-96781.759999999995</v>
      </c>
      <c r="O428" s="2">
        <f t="shared" si="62"/>
        <v>-50345.340000000004</v>
      </c>
      <c r="P428" s="63">
        <f t="shared" si="60"/>
        <v>-357.83</v>
      </c>
    </row>
    <row r="429" spans="1:16" x14ac:dyDescent="0.3">
      <c r="A429" s="1">
        <v>411</v>
      </c>
      <c r="B429" s="2">
        <f t="shared" si="61"/>
        <v>-96781.759999999995</v>
      </c>
      <c r="C429" s="61" t="s">
        <v>37</v>
      </c>
      <c r="D429" s="4">
        <f t="shared" si="54"/>
        <v>-96781.759999999995</v>
      </c>
      <c r="E429" s="62" t="s">
        <v>41</v>
      </c>
      <c r="F429" s="65">
        <f t="shared" si="55"/>
        <v>3.708333333333333E-3</v>
      </c>
      <c r="G429" s="61" t="s">
        <v>38</v>
      </c>
      <c r="H429" s="2">
        <f t="shared" si="56"/>
        <v>289.72000000000003</v>
      </c>
      <c r="I429" s="2" t="s">
        <v>37</v>
      </c>
      <c r="J429" s="2">
        <f t="shared" si="57"/>
        <v>-89.72</v>
      </c>
      <c r="K429" s="2" t="s">
        <v>39</v>
      </c>
      <c r="L429" s="2">
        <f t="shared" si="58"/>
        <v>200.00000000000003</v>
      </c>
      <c r="M429" s="61" t="s">
        <v>39</v>
      </c>
      <c r="N429" s="2">
        <f t="shared" si="59"/>
        <v>-97071.48</v>
      </c>
      <c r="O429" s="2">
        <f t="shared" si="62"/>
        <v>-50614.520000000004</v>
      </c>
      <c r="P429" s="63">
        <f t="shared" si="60"/>
        <v>-358.9</v>
      </c>
    </row>
    <row r="430" spans="1:16" x14ac:dyDescent="0.3">
      <c r="A430" s="1">
        <v>412</v>
      </c>
      <c r="B430" s="2">
        <f t="shared" si="61"/>
        <v>-97071.48</v>
      </c>
      <c r="C430" s="61" t="s">
        <v>37</v>
      </c>
      <c r="D430" s="4">
        <f t="shared" si="54"/>
        <v>-97071.48</v>
      </c>
      <c r="E430" s="62" t="s">
        <v>41</v>
      </c>
      <c r="F430" s="65">
        <f t="shared" si="55"/>
        <v>3.708333333333333E-3</v>
      </c>
      <c r="G430" s="61" t="s">
        <v>38</v>
      </c>
      <c r="H430" s="2">
        <f t="shared" si="56"/>
        <v>289.99</v>
      </c>
      <c r="I430" s="2" t="s">
        <v>37</v>
      </c>
      <c r="J430" s="2">
        <f t="shared" si="57"/>
        <v>-89.99</v>
      </c>
      <c r="K430" s="2" t="s">
        <v>39</v>
      </c>
      <c r="L430" s="2">
        <f t="shared" si="58"/>
        <v>200</v>
      </c>
      <c r="M430" s="61" t="s">
        <v>39</v>
      </c>
      <c r="N430" s="2">
        <f t="shared" si="59"/>
        <v>-97361.47</v>
      </c>
      <c r="O430" s="2">
        <f t="shared" si="62"/>
        <v>-50884.500000000007</v>
      </c>
      <c r="P430" s="63">
        <f t="shared" si="60"/>
        <v>-359.97</v>
      </c>
    </row>
    <row r="431" spans="1:16" x14ac:dyDescent="0.3">
      <c r="A431" s="1">
        <v>413</v>
      </c>
      <c r="B431" s="2">
        <f t="shared" si="61"/>
        <v>-97361.47</v>
      </c>
      <c r="C431" s="61" t="s">
        <v>37</v>
      </c>
      <c r="D431" s="4">
        <f t="shared" si="54"/>
        <v>-97361.47</v>
      </c>
      <c r="E431" s="62" t="s">
        <v>41</v>
      </c>
      <c r="F431" s="65">
        <f t="shared" si="55"/>
        <v>3.708333333333333E-3</v>
      </c>
      <c r="G431" s="61" t="s">
        <v>38</v>
      </c>
      <c r="H431" s="2">
        <f t="shared" si="56"/>
        <v>290.26</v>
      </c>
      <c r="I431" s="2" t="s">
        <v>37</v>
      </c>
      <c r="J431" s="2">
        <f t="shared" si="57"/>
        <v>-90.26</v>
      </c>
      <c r="K431" s="2" t="s">
        <v>39</v>
      </c>
      <c r="L431" s="2">
        <f t="shared" si="58"/>
        <v>200</v>
      </c>
      <c r="M431" s="61" t="s">
        <v>39</v>
      </c>
      <c r="N431" s="2">
        <f t="shared" si="59"/>
        <v>-97651.73</v>
      </c>
      <c r="O431" s="2">
        <f t="shared" si="62"/>
        <v>-51155.290000000008</v>
      </c>
      <c r="P431" s="63">
        <f t="shared" si="60"/>
        <v>-361.05</v>
      </c>
    </row>
    <row r="432" spans="1:16" x14ac:dyDescent="0.3">
      <c r="A432" s="1">
        <v>414</v>
      </c>
      <c r="B432" s="2">
        <f t="shared" si="61"/>
        <v>-97651.73</v>
      </c>
      <c r="C432" s="61" t="s">
        <v>37</v>
      </c>
      <c r="D432" s="4">
        <f t="shared" si="54"/>
        <v>-97651.73</v>
      </c>
      <c r="E432" s="62" t="s">
        <v>41</v>
      </c>
      <c r="F432" s="65">
        <f t="shared" si="55"/>
        <v>3.708333333333333E-3</v>
      </c>
      <c r="G432" s="61" t="s">
        <v>38</v>
      </c>
      <c r="H432" s="2">
        <f t="shared" si="56"/>
        <v>290.52999999999997</v>
      </c>
      <c r="I432" s="2" t="s">
        <v>37</v>
      </c>
      <c r="J432" s="2">
        <f t="shared" si="57"/>
        <v>-90.53</v>
      </c>
      <c r="K432" s="2" t="s">
        <v>39</v>
      </c>
      <c r="L432" s="2">
        <f t="shared" si="58"/>
        <v>199.99999999999997</v>
      </c>
      <c r="M432" s="61" t="s">
        <v>39</v>
      </c>
      <c r="N432" s="2">
        <f t="shared" si="59"/>
        <v>-97942.26</v>
      </c>
      <c r="O432" s="2">
        <f t="shared" si="62"/>
        <v>-51426.890000000007</v>
      </c>
      <c r="P432" s="63">
        <f t="shared" si="60"/>
        <v>-362.13</v>
      </c>
    </row>
    <row r="433" spans="1:16" x14ac:dyDescent="0.3">
      <c r="A433" s="1">
        <v>415</v>
      </c>
      <c r="B433" s="2">
        <f t="shared" si="61"/>
        <v>-97942.26</v>
      </c>
      <c r="C433" s="61" t="s">
        <v>37</v>
      </c>
      <c r="D433" s="4">
        <f t="shared" si="54"/>
        <v>-97942.26</v>
      </c>
      <c r="E433" s="62" t="s">
        <v>41</v>
      </c>
      <c r="F433" s="65">
        <f t="shared" si="55"/>
        <v>3.708333333333333E-3</v>
      </c>
      <c r="G433" s="61" t="s">
        <v>38</v>
      </c>
      <c r="H433" s="2">
        <f t="shared" si="56"/>
        <v>290.8</v>
      </c>
      <c r="I433" s="2" t="s">
        <v>37</v>
      </c>
      <c r="J433" s="2">
        <f t="shared" si="57"/>
        <v>-90.8</v>
      </c>
      <c r="K433" s="2" t="s">
        <v>39</v>
      </c>
      <c r="L433" s="2">
        <f t="shared" si="58"/>
        <v>200</v>
      </c>
      <c r="M433" s="61" t="s">
        <v>39</v>
      </c>
      <c r="N433" s="2">
        <f t="shared" si="59"/>
        <v>-98233.06</v>
      </c>
      <c r="O433" s="2">
        <f t="shared" si="62"/>
        <v>-51699.29</v>
      </c>
      <c r="P433" s="63">
        <f t="shared" si="60"/>
        <v>-363.2</v>
      </c>
    </row>
    <row r="434" spans="1:16" x14ac:dyDescent="0.3">
      <c r="A434" s="1">
        <v>416</v>
      </c>
      <c r="B434" s="2">
        <f t="shared" si="61"/>
        <v>-98233.06</v>
      </c>
      <c r="C434" s="61" t="s">
        <v>37</v>
      </c>
      <c r="D434" s="4">
        <f t="shared" si="54"/>
        <v>-98233.06</v>
      </c>
      <c r="E434" s="62" t="s">
        <v>41</v>
      </c>
      <c r="F434" s="65">
        <f t="shared" si="55"/>
        <v>3.708333333333333E-3</v>
      </c>
      <c r="G434" s="61" t="s">
        <v>38</v>
      </c>
      <c r="H434" s="2">
        <f t="shared" si="56"/>
        <v>291.07</v>
      </c>
      <c r="I434" s="2" t="s">
        <v>37</v>
      </c>
      <c r="J434" s="2">
        <f t="shared" si="57"/>
        <v>-91.07</v>
      </c>
      <c r="K434" s="2" t="s">
        <v>39</v>
      </c>
      <c r="L434" s="2">
        <f t="shared" si="58"/>
        <v>200</v>
      </c>
      <c r="M434" s="61" t="s">
        <v>39</v>
      </c>
      <c r="N434" s="2">
        <f t="shared" si="59"/>
        <v>-98524.13</v>
      </c>
      <c r="O434" s="2">
        <f t="shared" si="62"/>
        <v>-51972.5</v>
      </c>
      <c r="P434" s="63">
        <f t="shared" si="60"/>
        <v>-364.28</v>
      </c>
    </row>
    <row r="435" spans="1:16" x14ac:dyDescent="0.3">
      <c r="A435" s="1">
        <v>417</v>
      </c>
      <c r="B435" s="2">
        <f t="shared" si="61"/>
        <v>-98524.13</v>
      </c>
      <c r="C435" s="61" t="s">
        <v>37</v>
      </c>
      <c r="D435" s="4">
        <f t="shared" si="54"/>
        <v>-98524.13</v>
      </c>
      <c r="E435" s="62" t="s">
        <v>41</v>
      </c>
      <c r="F435" s="65">
        <f t="shared" si="55"/>
        <v>3.708333333333333E-3</v>
      </c>
      <c r="G435" s="61" t="s">
        <v>38</v>
      </c>
      <c r="H435" s="2">
        <f t="shared" si="56"/>
        <v>291.34000000000003</v>
      </c>
      <c r="I435" s="2" t="s">
        <v>37</v>
      </c>
      <c r="J435" s="2">
        <f t="shared" si="57"/>
        <v>-91.34</v>
      </c>
      <c r="K435" s="2" t="s">
        <v>39</v>
      </c>
      <c r="L435" s="2">
        <f t="shared" si="58"/>
        <v>200.00000000000003</v>
      </c>
      <c r="M435" s="61" t="s">
        <v>39</v>
      </c>
      <c r="N435" s="2">
        <f t="shared" si="59"/>
        <v>-98815.47</v>
      </c>
      <c r="O435" s="2">
        <f t="shared" si="62"/>
        <v>-52246.520000000004</v>
      </c>
      <c r="P435" s="63">
        <f t="shared" si="60"/>
        <v>-365.36</v>
      </c>
    </row>
    <row r="436" spans="1:16" x14ac:dyDescent="0.3">
      <c r="A436" s="1">
        <v>418</v>
      </c>
      <c r="B436" s="2">
        <f t="shared" si="61"/>
        <v>-98815.47</v>
      </c>
      <c r="C436" s="61" t="s">
        <v>37</v>
      </c>
      <c r="D436" s="4">
        <f t="shared" si="54"/>
        <v>-98815.47</v>
      </c>
      <c r="E436" s="62" t="s">
        <v>41</v>
      </c>
      <c r="F436" s="65">
        <f t="shared" si="55"/>
        <v>3.708333333333333E-3</v>
      </c>
      <c r="G436" s="61" t="s">
        <v>38</v>
      </c>
      <c r="H436" s="2">
        <f t="shared" si="56"/>
        <v>291.61</v>
      </c>
      <c r="I436" s="2" t="s">
        <v>37</v>
      </c>
      <c r="J436" s="2">
        <f t="shared" si="57"/>
        <v>-91.61</v>
      </c>
      <c r="K436" s="2" t="s">
        <v>39</v>
      </c>
      <c r="L436" s="2">
        <f t="shared" si="58"/>
        <v>200</v>
      </c>
      <c r="M436" s="61" t="s">
        <v>39</v>
      </c>
      <c r="N436" s="2">
        <f t="shared" si="59"/>
        <v>-99107.08</v>
      </c>
      <c r="O436" s="2">
        <f t="shared" si="62"/>
        <v>-52521.350000000006</v>
      </c>
      <c r="P436" s="63">
        <f t="shared" si="60"/>
        <v>-366.44</v>
      </c>
    </row>
    <row r="437" spans="1:16" x14ac:dyDescent="0.3">
      <c r="A437" s="1">
        <v>419</v>
      </c>
      <c r="B437" s="2">
        <f t="shared" si="61"/>
        <v>-99107.08</v>
      </c>
      <c r="C437" s="61" t="s">
        <v>37</v>
      </c>
      <c r="D437" s="4">
        <f t="shared" si="54"/>
        <v>-99107.08</v>
      </c>
      <c r="E437" s="62" t="s">
        <v>41</v>
      </c>
      <c r="F437" s="65">
        <f t="shared" si="55"/>
        <v>3.708333333333333E-3</v>
      </c>
      <c r="G437" s="61" t="s">
        <v>38</v>
      </c>
      <c r="H437" s="2">
        <f t="shared" si="56"/>
        <v>291.88</v>
      </c>
      <c r="I437" s="2" t="s">
        <v>37</v>
      </c>
      <c r="J437" s="2">
        <f t="shared" si="57"/>
        <v>-91.88</v>
      </c>
      <c r="K437" s="2" t="s">
        <v>39</v>
      </c>
      <c r="L437" s="2">
        <f t="shared" si="58"/>
        <v>200</v>
      </c>
      <c r="M437" s="61" t="s">
        <v>39</v>
      </c>
      <c r="N437" s="2">
        <f t="shared" si="59"/>
        <v>-99398.96</v>
      </c>
      <c r="O437" s="2">
        <f t="shared" si="62"/>
        <v>-52796.990000000005</v>
      </c>
      <c r="P437" s="63">
        <f t="shared" si="60"/>
        <v>-367.52</v>
      </c>
    </row>
    <row r="438" spans="1:16" x14ac:dyDescent="0.3">
      <c r="A438" s="1">
        <v>420</v>
      </c>
      <c r="B438" s="2">
        <f t="shared" si="61"/>
        <v>-99398.96</v>
      </c>
      <c r="C438" s="61" t="s">
        <v>37</v>
      </c>
      <c r="D438" s="4">
        <f t="shared" si="54"/>
        <v>-99398.96</v>
      </c>
      <c r="E438" s="62" t="s">
        <v>41</v>
      </c>
      <c r="F438" s="65">
        <f t="shared" si="55"/>
        <v>3.708333333333333E-3</v>
      </c>
      <c r="G438" s="61" t="s">
        <v>38</v>
      </c>
      <c r="H438" s="2">
        <f t="shared" si="56"/>
        <v>292.14999999999998</v>
      </c>
      <c r="I438" s="2" t="s">
        <v>37</v>
      </c>
      <c r="J438" s="2">
        <f t="shared" si="57"/>
        <v>-92.15</v>
      </c>
      <c r="K438" s="2" t="s">
        <v>39</v>
      </c>
      <c r="L438" s="2">
        <f t="shared" si="58"/>
        <v>199.99999999999997</v>
      </c>
      <c r="M438" s="61" t="s">
        <v>39</v>
      </c>
      <c r="N438" s="2">
        <f t="shared" si="59"/>
        <v>-99691.11</v>
      </c>
      <c r="O438" s="2">
        <f t="shared" si="62"/>
        <v>-53073.440000000002</v>
      </c>
      <c r="P438" s="63">
        <f t="shared" si="60"/>
        <v>-368.6</v>
      </c>
    </row>
    <row r="439" spans="1:16" x14ac:dyDescent="0.3">
      <c r="A439" s="1">
        <v>421</v>
      </c>
      <c r="B439" s="2">
        <f t="shared" si="61"/>
        <v>-99691.11</v>
      </c>
      <c r="C439" s="61" t="s">
        <v>37</v>
      </c>
      <c r="D439" s="4">
        <f t="shared" si="54"/>
        <v>-99691.11</v>
      </c>
      <c r="E439" s="62" t="s">
        <v>41</v>
      </c>
      <c r="F439" s="65">
        <f t="shared" si="55"/>
        <v>3.708333333333333E-3</v>
      </c>
      <c r="G439" s="61" t="s">
        <v>38</v>
      </c>
      <c r="H439" s="2">
        <f t="shared" si="56"/>
        <v>292.42</v>
      </c>
      <c r="I439" s="2" t="s">
        <v>37</v>
      </c>
      <c r="J439" s="2">
        <f t="shared" si="57"/>
        <v>-92.42</v>
      </c>
      <c r="K439" s="2" t="s">
        <v>39</v>
      </c>
      <c r="L439" s="2">
        <f t="shared" si="58"/>
        <v>200</v>
      </c>
      <c r="M439" s="61" t="s">
        <v>39</v>
      </c>
      <c r="N439" s="2">
        <f t="shared" si="59"/>
        <v>-99983.53</v>
      </c>
      <c r="O439" s="2">
        <f t="shared" si="62"/>
        <v>-53350.710000000006</v>
      </c>
      <c r="P439" s="63">
        <f t="shared" si="60"/>
        <v>-369.69</v>
      </c>
    </row>
    <row r="440" spans="1:16" x14ac:dyDescent="0.3">
      <c r="A440" s="1">
        <v>422</v>
      </c>
      <c r="B440" s="2">
        <f t="shared" si="61"/>
        <v>-99983.53</v>
      </c>
      <c r="C440" s="61" t="s">
        <v>37</v>
      </c>
      <c r="D440" s="4">
        <f t="shared" si="54"/>
        <v>-99983.53</v>
      </c>
      <c r="E440" s="62" t="s">
        <v>41</v>
      </c>
      <c r="F440" s="65">
        <f t="shared" si="55"/>
        <v>3.708333333333333E-3</v>
      </c>
      <c r="G440" s="61" t="s">
        <v>38</v>
      </c>
      <c r="H440" s="2">
        <f t="shared" si="56"/>
        <v>292.69</v>
      </c>
      <c r="I440" s="2" t="s">
        <v>37</v>
      </c>
      <c r="J440" s="2">
        <f t="shared" si="57"/>
        <v>-92.69</v>
      </c>
      <c r="K440" s="2" t="s">
        <v>39</v>
      </c>
      <c r="L440" s="2">
        <f t="shared" si="58"/>
        <v>200</v>
      </c>
      <c r="M440" s="61" t="s">
        <v>39</v>
      </c>
      <c r="N440" s="2">
        <f t="shared" si="59"/>
        <v>-100276.22</v>
      </c>
      <c r="O440" s="2">
        <f t="shared" si="62"/>
        <v>-53628.79</v>
      </c>
      <c r="P440" s="63">
        <f t="shared" si="60"/>
        <v>-370.77</v>
      </c>
    </row>
    <row r="441" spans="1:16" x14ac:dyDescent="0.3">
      <c r="A441" s="1">
        <v>423</v>
      </c>
      <c r="B441" s="2">
        <f t="shared" si="61"/>
        <v>-100276.22</v>
      </c>
      <c r="C441" s="61" t="s">
        <v>37</v>
      </c>
      <c r="D441" s="4">
        <f t="shared" si="54"/>
        <v>-100276.22</v>
      </c>
      <c r="E441" s="62" t="s">
        <v>41</v>
      </c>
      <c r="F441" s="65">
        <f t="shared" si="55"/>
        <v>3.708333333333333E-3</v>
      </c>
      <c r="G441" s="61" t="s">
        <v>38</v>
      </c>
      <c r="H441" s="2">
        <f t="shared" si="56"/>
        <v>292.95999999999998</v>
      </c>
      <c r="I441" s="2" t="s">
        <v>37</v>
      </c>
      <c r="J441" s="2">
        <f t="shared" si="57"/>
        <v>-92.96</v>
      </c>
      <c r="K441" s="2" t="s">
        <v>39</v>
      </c>
      <c r="L441" s="2">
        <f t="shared" si="58"/>
        <v>200</v>
      </c>
      <c r="M441" s="61" t="s">
        <v>39</v>
      </c>
      <c r="N441" s="2">
        <f t="shared" si="59"/>
        <v>-100569.18</v>
      </c>
      <c r="O441" s="2">
        <f t="shared" si="62"/>
        <v>-53907.69</v>
      </c>
      <c r="P441" s="63">
        <f t="shared" si="60"/>
        <v>-371.86</v>
      </c>
    </row>
    <row r="442" spans="1:16" x14ac:dyDescent="0.3">
      <c r="A442" s="1">
        <v>424</v>
      </c>
      <c r="B442" s="2">
        <f t="shared" si="61"/>
        <v>-100569.18</v>
      </c>
      <c r="C442" s="61" t="s">
        <v>37</v>
      </c>
      <c r="D442" s="4">
        <f t="shared" si="54"/>
        <v>-100569.18</v>
      </c>
      <c r="E442" s="62" t="s">
        <v>41</v>
      </c>
      <c r="F442" s="65">
        <f t="shared" si="55"/>
        <v>3.708333333333333E-3</v>
      </c>
      <c r="G442" s="61" t="s">
        <v>38</v>
      </c>
      <c r="H442" s="2">
        <f t="shared" si="56"/>
        <v>293.24</v>
      </c>
      <c r="I442" s="2" t="s">
        <v>37</v>
      </c>
      <c r="J442" s="2">
        <f t="shared" si="57"/>
        <v>-93.24</v>
      </c>
      <c r="K442" s="2" t="s">
        <v>39</v>
      </c>
      <c r="L442" s="2">
        <f t="shared" si="58"/>
        <v>200</v>
      </c>
      <c r="M442" s="61" t="s">
        <v>39</v>
      </c>
      <c r="N442" s="2">
        <f t="shared" si="59"/>
        <v>-100862.42</v>
      </c>
      <c r="O442" s="2">
        <f t="shared" si="62"/>
        <v>-54187.390000000007</v>
      </c>
      <c r="P442" s="63">
        <f t="shared" si="60"/>
        <v>-372.94</v>
      </c>
    </row>
    <row r="443" spans="1:16" x14ac:dyDescent="0.3">
      <c r="A443" s="1">
        <v>425</v>
      </c>
      <c r="B443" s="2">
        <f t="shared" si="61"/>
        <v>-100862.42</v>
      </c>
      <c r="C443" s="61" t="s">
        <v>37</v>
      </c>
      <c r="D443" s="4">
        <f t="shared" si="54"/>
        <v>-100862.42</v>
      </c>
      <c r="E443" s="62" t="s">
        <v>41</v>
      </c>
      <c r="F443" s="65">
        <f t="shared" si="55"/>
        <v>3.708333333333333E-3</v>
      </c>
      <c r="G443" s="61" t="s">
        <v>38</v>
      </c>
      <c r="H443" s="2">
        <f t="shared" si="56"/>
        <v>293.51</v>
      </c>
      <c r="I443" s="2" t="s">
        <v>37</v>
      </c>
      <c r="J443" s="2">
        <f t="shared" si="57"/>
        <v>-93.51</v>
      </c>
      <c r="K443" s="2" t="s">
        <v>39</v>
      </c>
      <c r="L443" s="2">
        <f t="shared" si="58"/>
        <v>200</v>
      </c>
      <c r="M443" s="61" t="s">
        <v>39</v>
      </c>
      <c r="N443" s="2">
        <f t="shared" si="59"/>
        <v>-101155.93</v>
      </c>
      <c r="O443" s="2">
        <f t="shared" si="62"/>
        <v>-54467.91</v>
      </c>
      <c r="P443" s="63">
        <f t="shared" si="60"/>
        <v>-374.03</v>
      </c>
    </row>
    <row r="444" spans="1:16" x14ac:dyDescent="0.3">
      <c r="A444" s="1">
        <v>426</v>
      </c>
      <c r="B444" s="2">
        <f t="shared" si="61"/>
        <v>-101155.93</v>
      </c>
      <c r="C444" s="61" t="s">
        <v>37</v>
      </c>
      <c r="D444" s="4">
        <f t="shared" si="54"/>
        <v>-101155.93</v>
      </c>
      <c r="E444" s="62" t="s">
        <v>41</v>
      </c>
      <c r="F444" s="65">
        <f t="shared" si="55"/>
        <v>3.708333333333333E-3</v>
      </c>
      <c r="G444" s="61" t="s">
        <v>38</v>
      </c>
      <c r="H444" s="2">
        <f t="shared" si="56"/>
        <v>293.77999999999997</v>
      </c>
      <c r="I444" s="2" t="s">
        <v>37</v>
      </c>
      <c r="J444" s="2">
        <f t="shared" si="57"/>
        <v>-93.78</v>
      </c>
      <c r="K444" s="2" t="s">
        <v>39</v>
      </c>
      <c r="L444" s="2">
        <f t="shared" si="58"/>
        <v>199.99999999999997</v>
      </c>
      <c r="M444" s="61" t="s">
        <v>39</v>
      </c>
      <c r="N444" s="2">
        <f t="shared" si="59"/>
        <v>-101449.71</v>
      </c>
      <c r="O444" s="2">
        <f t="shared" si="62"/>
        <v>-54749.250000000007</v>
      </c>
      <c r="P444" s="63">
        <f t="shared" si="60"/>
        <v>-375.12</v>
      </c>
    </row>
    <row r="445" spans="1:16" x14ac:dyDescent="0.3">
      <c r="A445" s="1">
        <v>427</v>
      </c>
      <c r="B445" s="2">
        <f t="shared" si="61"/>
        <v>-101449.71</v>
      </c>
      <c r="C445" s="61" t="s">
        <v>37</v>
      </c>
      <c r="D445" s="4">
        <f t="shared" si="54"/>
        <v>-101449.71</v>
      </c>
      <c r="E445" s="62" t="s">
        <v>41</v>
      </c>
      <c r="F445" s="65">
        <f t="shared" si="55"/>
        <v>3.708333333333333E-3</v>
      </c>
      <c r="G445" s="61" t="s">
        <v>38</v>
      </c>
      <c r="H445" s="2">
        <f t="shared" si="56"/>
        <v>294.05</v>
      </c>
      <c r="I445" s="2" t="s">
        <v>37</v>
      </c>
      <c r="J445" s="2">
        <f t="shared" si="57"/>
        <v>-94.05</v>
      </c>
      <c r="K445" s="2" t="s">
        <v>39</v>
      </c>
      <c r="L445" s="2">
        <f t="shared" si="58"/>
        <v>200</v>
      </c>
      <c r="M445" s="61" t="s">
        <v>39</v>
      </c>
      <c r="N445" s="2">
        <f t="shared" si="59"/>
        <v>-101743.76</v>
      </c>
      <c r="O445" s="2">
        <f t="shared" si="62"/>
        <v>-55031.41</v>
      </c>
      <c r="P445" s="63">
        <f t="shared" si="60"/>
        <v>-376.21</v>
      </c>
    </row>
    <row r="446" spans="1:16" x14ac:dyDescent="0.3">
      <c r="A446" s="1">
        <v>428</v>
      </c>
      <c r="B446" s="2">
        <f t="shared" si="61"/>
        <v>-101743.76</v>
      </c>
      <c r="C446" s="61" t="s">
        <v>37</v>
      </c>
      <c r="D446" s="4">
        <f t="shared" si="54"/>
        <v>-101743.76</v>
      </c>
      <c r="E446" s="62" t="s">
        <v>41</v>
      </c>
      <c r="F446" s="65">
        <f t="shared" si="55"/>
        <v>3.708333333333333E-3</v>
      </c>
      <c r="G446" s="61" t="s">
        <v>38</v>
      </c>
      <c r="H446" s="2">
        <f t="shared" si="56"/>
        <v>294.32</v>
      </c>
      <c r="I446" s="2" t="s">
        <v>37</v>
      </c>
      <c r="J446" s="2">
        <f t="shared" si="57"/>
        <v>-94.32</v>
      </c>
      <c r="K446" s="2" t="s">
        <v>39</v>
      </c>
      <c r="L446" s="2">
        <f t="shared" si="58"/>
        <v>200</v>
      </c>
      <c r="M446" s="61" t="s">
        <v>39</v>
      </c>
      <c r="N446" s="2">
        <f t="shared" si="59"/>
        <v>-102038.08</v>
      </c>
      <c r="O446" s="2">
        <f t="shared" si="62"/>
        <v>-55314.390000000007</v>
      </c>
      <c r="P446" s="63">
        <f t="shared" si="60"/>
        <v>-377.3</v>
      </c>
    </row>
    <row r="447" spans="1:16" x14ac:dyDescent="0.3">
      <c r="A447" s="1">
        <v>429</v>
      </c>
      <c r="B447" s="2">
        <f t="shared" si="61"/>
        <v>-102038.08</v>
      </c>
      <c r="C447" s="61" t="s">
        <v>37</v>
      </c>
      <c r="D447" s="4">
        <f t="shared" si="54"/>
        <v>-102038.08</v>
      </c>
      <c r="E447" s="62" t="s">
        <v>41</v>
      </c>
      <c r="F447" s="65">
        <f t="shared" si="55"/>
        <v>3.708333333333333E-3</v>
      </c>
      <c r="G447" s="61" t="s">
        <v>38</v>
      </c>
      <c r="H447" s="2">
        <f t="shared" si="56"/>
        <v>294.60000000000002</v>
      </c>
      <c r="I447" s="2" t="s">
        <v>37</v>
      </c>
      <c r="J447" s="2">
        <f t="shared" si="57"/>
        <v>-94.6</v>
      </c>
      <c r="K447" s="2" t="s">
        <v>39</v>
      </c>
      <c r="L447" s="2">
        <f t="shared" si="58"/>
        <v>200.00000000000003</v>
      </c>
      <c r="M447" s="61" t="s">
        <v>39</v>
      </c>
      <c r="N447" s="2">
        <f t="shared" si="59"/>
        <v>-102332.68</v>
      </c>
      <c r="O447" s="2">
        <f t="shared" si="62"/>
        <v>-55598.180000000008</v>
      </c>
      <c r="P447" s="63">
        <f t="shared" si="60"/>
        <v>-378.39</v>
      </c>
    </row>
    <row r="448" spans="1:16" x14ac:dyDescent="0.3">
      <c r="A448" s="1">
        <v>430</v>
      </c>
      <c r="B448" s="2">
        <f t="shared" si="61"/>
        <v>-102332.68</v>
      </c>
      <c r="C448" s="61" t="s">
        <v>37</v>
      </c>
      <c r="D448" s="4">
        <f t="shared" si="54"/>
        <v>-102332.68</v>
      </c>
      <c r="E448" s="62" t="s">
        <v>41</v>
      </c>
      <c r="F448" s="65">
        <f t="shared" si="55"/>
        <v>3.708333333333333E-3</v>
      </c>
      <c r="G448" s="61" t="s">
        <v>38</v>
      </c>
      <c r="H448" s="2">
        <f t="shared" si="56"/>
        <v>294.87</v>
      </c>
      <c r="I448" s="2" t="s">
        <v>37</v>
      </c>
      <c r="J448" s="2">
        <f t="shared" si="57"/>
        <v>-94.87</v>
      </c>
      <c r="K448" s="2" t="s">
        <v>39</v>
      </c>
      <c r="L448" s="2">
        <f t="shared" si="58"/>
        <v>200</v>
      </c>
      <c r="M448" s="61" t="s">
        <v>39</v>
      </c>
      <c r="N448" s="2">
        <f t="shared" si="59"/>
        <v>-102627.55</v>
      </c>
      <c r="O448" s="2">
        <f t="shared" si="62"/>
        <v>-55882.790000000008</v>
      </c>
      <c r="P448" s="63">
        <f t="shared" si="60"/>
        <v>-379.48</v>
      </c>
    </row>
    <row r="449" spans="1:16" x14ac:dyDescent="0.3">
      <c r="A449" s="1">
        <v>431</v>
      </c>
      <c r="B449" s="2">
        <f t="shared" si="61"/>
        <v>-102627.55</v>
      </c>
      <c r="C449" s="61" t="s">
        <v>37</v>
      </c>
      <c r="D449" s="4">
        <f t="shared" si="54"/>
        <v>-102627.55</v>
      </c>
      <c r="E449" s="62" t="s">
        <v>41</v>
      </c>
      <c r="F449" s="65">
        <f t="shared" si="55"/>
        <v>3.708333333333333E-3</v>
      </c>
      <c r="G449" s="61" t="s">
        <v>38</v>
      </c>
      <c r="H449" s="2">
        <f t="shared" si="56"/>
        <v>295.14</v>
      </c>
      <c r="I449" s="2" t="s">
        <v>37</v>
      </c>
      <c r="J449" s="2">
        <f t="shared" si="57"/>
        <v>-95.14</v>
      </c>
      <c r="K449" s="2" t="s">
        <v>39</v>
      </c>
      <c r="L449" s="2">
        <f t="shared" si="58"/>
        <v>200</v>
      </c>
      <c r="M449" s="61" t="s">
        <v>39</v>
      </c>
      <c r="N449" s="2">
        <f t="shared" si="59"/>
        <v>-102922.69</v>
      </c>
      <c r="O449" s="2">
        <f t="shared" si="62"/>
        <v>-56168.23000000001</v>
      </c>
      <c r="P449" s="63">
        <f t="shared" si="60"/>
        <v>-380.58</v>
      </c>
    </row>
    <row r="450" spans="1:16" x14ac:dyDescent="0.3">
      <c r="A450" s="1">
        <v>432</v>
      </c>
      <c r="B450" s="2">
        <f t="shared" si="61"/>
        <v>-102922.69</v>
      </c>
      <c r="C450" s="61" t="s">
        <v>37</v>
      </c>
      <c r="D450" s="4">
        <f t="shared" si="54"/>
        <v>-102922.69</v>
      </c>
      <c r="E450" s="62" t="s">
        <v>41</v>
      </c>
      <c r="F450" s="65">
        <f t="shared" si="55"/>
        <v>3.708333333333333E-3</v>
      </c>
      <c r="G450" s="61" t="s">
        <v>38</v>
      </c>
      <c r="H450" s="2">
        <f t="shared" si="56"/>
        <v>295.42</v>
      </c>
      <c r="I450" s="2" t="s">
        <v>37</v>
      </c>
      <c r="J450" s="2">
        <f t="shared" si="57"/>
        <v>-95.42</v>
      </c>
      <c r="K450" s="2" t="s">
        <v>39</v>
      </c>
      <c r="L450" s="2">
        <f t="shared" si="58"/>
        <v>200</v>
      </c>
      <c r="M450" s="61" t="s">
        <v>39</v>
      </c>
      <c r="N450" s="2">
        <f t="shared" si="59"/>
        <v>-103218.11</v>
      </c>
      <c r="O450" s="2">
        <f t="shared" si="62"/>
        <v>-56454.48000000001</v>
      </c>
      <c r="P450" s="63">
        <f t="shared" si="60"/>
        <v>-381.67</v>
      </c>
    </row>
    <row r="451" spans="1:16" x14ac:dyDescent="0.3">
      <c r="A451" s="1">
        <v>433</v>
      </c>
      <c r="B451" s="2">
        <f t="shared" si="61"/>
        <v>-103218.11</v>
      </c>
      <c r="C451" s="61" t="s">
        <v>37</v>
      </c>
      <c r="D451" s="4">
        <f t="shared" si="54"/>
        <v>-103218.11</v>
      </c>
      <c r="E451" s="62" t="s">
        <v>41</v>
      </c>
      <c r="F451" s="65">
        <f t="shared" si="55"/>
        <v>3.708333333333333E-3</v>
      </c>
      <c r="G451" s="61" t="s">
        <v>38</v>
      </c>
      <c r="H451" s="2">
        <f t="shared" si="56"/>
        <v>295.69</v>
      </c>
      <c r="I451" s="2" t="s">
        <v>37</v>
      </c>
      <c r="J451" s="2">
        <f t="shared" si="57"/>
        <v>-95.69</v>
      </c>
      <c r="K451" s="2" t="s">
        <v>39</v>
      </c>
      <c r="L451" s="2">
        <f t="shared" si="58"/>
        <v>200</v>
      </c>
      <c r="M451" s="61" t="s">
        <v>39</v>
      </c>
      <c r="N451" s="2">
        <f t="shared" si="59"/>
        <v>-103513.8</v>
      </c>
      <c r="O451" s="2">
        <f t="shared" si="62"/>
        <v>-56741.560000000005</v>
      </c>
      <c r="P451" s="63">
        <f t="shared" si="60"/>
        <v>-382.77</v>
      </c>
    </row>
    <row r="452" spans="1:16" x14ac:dyDescent="0.3">
      <c r="A452" s="1">
        <v>434</v>
      </c>
      <c r="B452" s="2">
        <f t="shared" si="61"/>
        <v>-103513.8</v>
      </c>
      <c r="C452" s="61" t="s">
        <v>37</v>
      </c>
      <c r="D452" s="4">
        <f t="shared" si="54"/>
        <v>-103513.8</v>
      </c>
      <c r="E452" s="62" t="s">
        <v>41</v>
      </c>
      <c r="F452" s="65">
        <f t="shared" si="55"/>
        <v>3.708333333333333E-3</v>
      </c>
      <c r="G452" s="61" t="s">
        <v>38</v>
      </c>
      <c r="H452" s="2">
        <f t="shared" si="56"/>
        <v>295.97000000000003</v>
      </c>
      <c r="I452" s="2" t="s">
        <v>37</v>
      </c>
      <c r="J452" s="2">
        <f t="shared" si="57"/>
        <v>-95.97</v>
      </c>
      <c r="K452" s="2" t="s">
        <v>39</v>
      </c>
      <c r="L452" s="2">
        <f t="shared" si="58"/>
        <v>200.00000000000003</v>
      </c>
      <c r="M452" s="61" t="s">
        <v>39</v>
      </c>
      <c r="N452" s="2">
        <f t="shared" si="59"/>
        <v>-103809.77</v>
      </c>
      <c r="O452" s="2">
        <f t="shared" si="62"/>
        <v>-57029.450000000004</v>
      </c>
      <c r="P452" s="63">
        <f t="shared" si="60"/>
        <v>-383.86</v>
      </c>
    </row>
    <row r="453" spans="1:16" x14ac:dyDescent="0.3">
      <c r="A453" s="1">
        <v>435</v>
      </c>
      <c r="B453" s="2">
        <f t="shared" si="61"/>
        <v>-103809.77</v>
      </c>
      <c r="C453" s="61" t="s">
        <v>37</v>
      </c>
      <c r="D453" s="4">
        <f t="shared" si="54"/>
        <v>-103809.77</v>
      </c>
      <c r="E453" s="62" t="s">
        <v>41</v>
      </c>
      <c r="F453" s="65">
        <f t="shared" si="55"/>
        <v>3.708333333333333E-3</v>
      </c>
      <c r="G453" s="61" t="s">
        <v>38</v>
      </c>
      <c r="H453" s="2">
        <f t="shared" si="56"/>
        <v>296.24</v>
      </c>
      <c r="I453" s="2" t="s">
        <v>37</v>
      </c>
      <c r="J453" s="2">
        <f t="shared" si="57"/>
        <v>-96.24</v>
      </c>
      <c r="K453" s="2" t="s">
        <v>39</v>
      </c>
      <c r="L453" s="2">
        <f t="shared" si="58"/>
        <v>200</v>
      </c>
      <c r="M453" s="61" t="s">
        <v>39</v>
      </c>
      <c r="N453" s="2">
        <f t="shared" si="59"/>
        <v>-104106.01</v>
      </c>
      <c r="O453" s="2">
        <f t="shared" si="62"/>
        <v>-57318.170000000006</v>
      </c>
      <c r="P453" s="63">
        <f t="shared" si="60"/>
        <v>-384.96</v>
      </c>
    </row>
    <row r="454" spans="1:16" x14ac:dyDescent="0.3">
      <c r="A454" s="1">
        <v>436</v>
      </c>
      <c r="B454" s="2">
        <f t="shared" si="61"/>
        <v>-104106.01</v>
      </c>
      <c r="C454" s="61" t="s">
        <v>37</v>
      </c>
      <c r="D454" s="4">
        <f t="shared" si="54"/>
        <v>-104106.01</v>
      </c>
      <c r="E454" s="62" t="s">
        <v>41</v>
      </c>
      <c r="F454" s="65">
        <f t="shared" si="55"/>
        <v>3.708333333333333E-3</v>
      </c>
      <c r="G454" s="61" t="s">
        <v>38</v>
      </c>
      <c r="H454" s="2">
        <f t="shared" si="56"/>
        <v>296.51</v>
      </c>
      <c r="I454" s="2" t="s">
        <v>37</v>
      </c>
      <c r="J454" s="2">
        <f t="shared" si="57"/>
        <v>-96.51</v>
      </c>
      <c r="K454" s="2" t="s">
        <v>39</v>
      </c>
      <c r="L454" s="2">
        <f t="shared" si="58"/>
        <v>200</v>
      </c>
      <c r="M454" s="61" t="s">
        <v>39</v>
      </c>
      <c r="N454" s="2">
        <f t="shared" si="59"/>
        <v>-104402.52</v>
      </c>
      <c r="O454" s="2">
        <f t="shared" si="62"/>
        <v>-57607.72</v>
      </c>
      <c r="P454" s="63">
        <f t="shared" si="60"/>
        <v>-386.06</v>
      </c>
    </row>
    <row r="455" spans="1:16" x14ac:dyDescent="0.3">
      <c r="A455" s="1">
        <v>437</v>
      </c>
      <c r="B455" s="2">
        <f t="shared" si="61"/>
        <v>-104402.52</v>
      </c>
      <c r="C455" s="61" t="s">
        <v>37</v>
      </c>
      <c r="D455" s="4">
        <f t="shared" si="54"/>
        <v>-104402.52</v>
      </c>
      <c r="E455" s="62" t="s">
        <v>41</v>
      </c>
      <c r="F455" s="65">
        <f t="shared" si="55"/>
        <v>3.708333333333333E-3</v>
      </c>
      <c r="G455" s="61" t="s">
        <v>38</v>
      </c>
      <c r="H455" s="2">
        <f t="shared" si="56"/>
        <v>296.79000000000002</v>
      </c>
      <c r="I455" s="2" t="s">
        <v>37</v>
      </c>
      <c r="J455" s="2">
        <f t="shared" si="57"/>
        <v>-96.79</v>
      </c>
      <c r="K455" s="2" t="s">
        <v>39</v>
      </c>
      <c r="L455" s="2">
        <f t="shared" si="58"/>
        <v>200</v>
      </c>
      <c r="M455" s="61" t="s">
        <v>39</v>
      </c>
      <c r="N455" s="2">
        <f t="shared" si="59"/>
        <v>-104699.31</v>
      </c>
      <c r="O455" s="2">
        <f t="shared" si="62"/>
        <v>-57898.090000000004</v>
      </c>
      <c r="P455" s="63">
        <f t="shared" si="60"/>
        <v>-387.16</v>
      </c>
    </row>
    <row r="456" spans="1:16" x14ac:dyDescent="0.3">
      <c r="A456" s="1">
        <v>438</v>
      </c>
      <c r="B456" s="2">
        <f t="shared" si="61"/>
        <v>-104699.31</v>
      </c>
      <c r="C456" s="61" t="s">
        <v>37</v>
      </c>
      <c r="D456" s="4">
        <f t="shared" si="54"/>
        <v>-104699.31</v>
      </c>
      <c r="E456" s="62" t="s">
        <v>41</v>
      </c>
      <c r="F456" s="65">
        <f t="shared" si="55"/>
        <v>3.708333333333333E-3</v>
      </c>
      <c r="G456" s="61" t="s">
        <v>38</v>
      </c>
      <c r="H456" s="2">
        <f t="shared" si="56"/>
        <v>297.06</v>
      </c>
      <c r="I456" s="2" t="s">
        <v>37</v>
      </c>
      <c r="J456" s="2">
        <f t="shared" si="57"/>
        <v>-97.06</v>
      </c>
      <c r="K456" s="2" t="s">
        <v>39</v>
      </c>
      <c r="L456" s="2">
        <f t="shared" si="58"/>
        <v>200</v>
      </c>
      <c r="M456" s="61" t="s">
        <v>39</v>
      </c>
      <c r="N456" s="2">
        <f t="shared" si="59"/>
        <v>-104996.37</v>
      </c>
      <c r="O456" s="2">
        <f t="shared" si="62"/>
        <v>-58189.290000000008</v>
      </c>
      <c r="P456" s="63">
        <f t="shared" si="60"/>
        <v>-388.26</v>
      </c>
    </row>
    <row r="457" spans="1:16" x14ac:dyDescent="0.3">
      <c r="A457" s="1">
        <v>439</v>
      </c>
      <c r="B457" s="2">
        <f t="shared" si="61"/>
        <v>-104996.37</v>
      </c>
      <c r="C457" s="61" t="s">
        <v>37</v>
      </c>
      <c r="D457" s="4">
        <f t="shared" si="54"/>
        <v>-104996.37</v>
      </c>
      <c r="E457" s="62" t="s">
        <v>41</v>
      </c>
      <c r="F457" s="65">
        <f t="shared" si="55"/>
        <v>3.708333333333333E-3</v>
      </c>
      <c r="G457" s="61" t="s">
        <v>38</v>
      </c>
      <c r="H457" s="2">
        <f t="shared" si="56"/>
        <v>297.34000000000003</v>
      </c>
      <c r="I457" s="2" t="s">
        <v>37</v>
      </c>
      <c r="J457" s="2">
        <f t="shared" si="57"/>
        <v>-97.34</v>
      </c>
      <c r="K457" s="2" t="s">
        <v>39</v>
      </c>
      <c r="L457" s="2">
        <f t="shared" si="58"/>
        <v>200.00000000000003</v>
      </c>
      <c r="M457" s="61" t="s">
        <v>39</v>
      </c>
      <c r="N457" s="2">
        <f t="shared" si="59"/>
        <v>-105293.71</v>
      </c>
      <c r="O457" s="2">
        <f t="shared" si="62"/>
        <v>-58481.310000000012</v>
      </c>
      <c r="P457" s="63">
        <f t="shared" si="60"/>
        <v>-389.36</v>
      </c>
    </row>
    <row r="458" spans="1:16" x14ac:dyDescent="0.3">
      <c r="A458" s="1">
        <v>440</v>
      </c>
      <c r="B458" s="2">
        <f t="shared" si="61"/>
        <v>-105293.71</v>
      </c>
      <c r="C458" s="61" t="s">
        <v>37</v>
      </c>
      <c r="D458" s="4">
        <f t="shared" si="54"/>
        <v>-105293.71</v>
      </c>
      <c r="E458" s="62" t="s">
        <v>41</v>
      </c>
      <c r="F458" s="65">
        <f t="shared" si="55"/>
        <v>3.708333333333333E-3</v>
      </c>
      <c r="G458" s="61" t="s">
        <v>38</v>
      </c>
      <c r="H458" s="2">
        <f t="shared" si="56"/>
        <v>297.62</v>
      </c>
      <c r="I458" s="2" t="s">
        <v>37</v>
      </c>
      <c r="J458" s="2">
        <f t="shared" si="57"/>
        <v>-97.62</v>
      </c>
      <c r="K458" s="2" t="s">
        <v>39</v>
      </c>
      <c r="L458" s="2">
        <f t="shared" si="58"/>
        <v>200</v>
      </c>
      <c r="M458" s="61" t="s">
        <v>39</v>
      </c>
      <c r="N458" s="2">
        <f t="shared" si="59"/>
        <v>-105591.33</v>
      </c>
      <c r="O458" s="2">
        <f t="shared" si="62"/>
        <v>-58774.150000000009</v>
      </c>
      <c r="P458" s="63">
        <f t="shared" si="60"/>
        <v>-390.46</v>
      </c>
    </row>
    <row r="459" spans="1:16" x14ac:dyDescent="0.3">
      <c r="A459" s="1">
        <v>441</v>
      </c>
      <c r="B459" s="2">
        <f t="shared" si="61"/>
        <v>-105591.33</v>
      </c>
      <c r="C459" s="61" t="s">
        <v>37</v>
      </c>
      <c r="D459" s="4">
        <f t="shared" si="54"/>
        <v>-105591.33</v>
      </c>
      <c r="E459" s="62" t="s">
        <v>41</v>
      </c>
      <c r="F459" s="65">
        <f t="shared" si="55"/>
        <v>3.708333333333333E-3</v>
      </c>
      <c r="G459" s="61" t="s">
        <v>38</v>
      </c>
      <c r="H459" s="2">
        <f t="shared" si="56"/>
        <v>297.89</v>
      </c>
      <c r="I459" s="2" t="s">
        <v>37</v>
      </c>
      <c r="J459" s="2">
        <f t="shared" si="57"/>
        <v>-97.89</v>
      </c>
      <c r="K459" s="2" t="s">
        <v>39</v>
      </c>
      <c r="L459" s="2">
        <f t="shared" si="58"/>
        <v>200</v>
      </c>
      <c r="M459" s="61" t="s">
        <v>39</v>
      </c>
      <c r="N459" s="2">
        <f t="shared" si="59"/>
        <v>-105889.22</v>
      </c>
      <c r="O459" s="2">
        <f t="shared" si="62"/>
        <v>-59067.830000000009</v>
      </c>
      <c r="P459" s="63">
        <f t="shared" si="60"/>
        <v>-391.57</v>
      </c>
    </row>
    <row r="460" spans="1:16" x14ac:dyDescent="0.3">
      <c r="A460" s="1">
        <v>442</v>
      </c>
      <c r="B460" s="2">
        <f t="shared" si="61"/>
        <v>-105889.22</v>
      </c>
      <c r="C460" s="61" t="s">
        <v>37</v>
      </c>
      <c r="D460" s="4">
        <f t="shared" si="54"/>
        <v>-105889.22</v>
      </c>
      <c r="E460" s="62" t="s">
        <v>41</v>
      </c>
      <c r="F460" s="65">
        <f t="shared" si="55"/>
        <v>3.708333333333333E-3</v>
      </c>
      <c r="G460" s="61" t="s">
        <v>38</v>
      </c>
      <c r="H460" s="2">
        <f t="shared" si="56"/>
        <v>298.17</v>
      </c>
      <c r="I460" s="2" t="s">
        <v>37</v>
      </c>
      <c r="J460" s="2">
        <f t="shared" si="57"/>
        <v>-98.17</v>
      </c>
      <c r="K460" s="2" t="s">
        <v>39</v>
      </c>
      <c r="L460" s="2">
        <f t="shared" si="58"/>
        <v>200</v>
      </c>
      <c r="M460" s="61" t="s">
        <v>39</v>
      </c>
      <c r="N460" s="2">
        <f t="shared" si="59"/>
        <v>-106187.39</v>
      </c>
      <c r="O460" s="2">
        <f t="shared" si="62"/>
        <v>-59362.330000000009</v>
      </c>
      <c r="P460" s="63">
        <f t="shared" si="60"/>
        <v>-392.67</v>
      </c>
    </row>
    <row r="461" spans="1:16" x14ac:dyDescent="0.3">
      <c r="A461" s="1">
        <v>443</v>
      </c>
      <c r="B461" s="2">
        <f t="shared" si="61"/>
        <v>-106187.39</v>
      </c>
      <c r="C461" s="61" t="s">
        <v>37</v>
      </c>
      <c r="D461" s="4">
        <f t="shared" si="54"/>
        <v>-106187.39</v>
      </c>
      <c r="E461" s="62" t="s">
        <v>41</v>
      </c>
      <c r="F461" s="65">
        <f t="shared" si="55"/>
        <v>3.708333333333333E-3</v>
      </c>
      <c r="G461" s="61" t="s">
        <v>38</v>
      </c>
      <c r="H461" s="2">
        <f t="shared" si="56"/>
        <v>298.44</v>
      </c>
      <c r="I461" s="2" t="s">
        <v>37</v>
      </c>
      <c r="J461" s="2">
        <f t="shared" si="57"/>
        <v>-98.44</v>
      </c>
      <c r="K461" s="2" t="s">
        <v>39</v>
      </c>
      <c r="L461" s="2">
        <f t="shared" si="58"/>
        <v>200</v>
      </c>
      <c r="M461" s="61" t="s">
        <v>39</v>
      </c>
      <c r="N461" s="2">
        <f t="shared" si="59"/>
        <v>-106485.83</v>
      </c>
      <c r="O461" s="2">
        <f t="shared" si="62"/>
        <v>-59657.670000000006</v>
      </c>
      <c r="P461" s="63">
        <f t="shared" si="60"/>
        <v>-393.78</v>
      </c>
    </row>
    <row r="462" spans="1:16" x14ac:dyDescent="0.3">
      <c r="A462" s="1">
        <v>444</v>
      </c>
      <c r="B462" s="2">
        <f t="shared" si="61"/>
        <v>-106485.83</v>
      </c>
      <c r="C462" s="61" t="s">
        <v>37</v>
      </c>
      <c r="D462" s="4">
        <f t="shared" si="54"/>
        <v>-106485.83</v>
      </c>
      <c r="E462" s="62" t="s">
        <v>41</v>
      </c>
      <c r="F462" s="65">
        <f t="shared" si="55"/>
        <v>3.708333333333333E-3</v>
      </c>
      <c r="G462" s="61" t="s">
        <v>38</v>
      </c>
      <c r="H462" s="2">
        <f t="shared" si="56"/>
        <v>298.72000000000003</v>
      </c>
      <c r="I462" s="2" t="s">
        <v>37</v>
      </c>
      <c r="J462" s="2">
        <f t="shared" si="57"/>
        <v>-98.72</v>
      </c>
      <c r="K462" s="2" t="s">
        <v>39</v>
      </c>
      <c r="L462" s="2">
        <f t="shared" si="58"/>
        <v>200.00000000000003</v>
      </c>
      <c r="M462" s="61" t="s">
        <v>39</v>
      </c>
      <c r="N462" s="2">
        <f t="shared" si="59"/>
        <v>-106784.55</v>
      </c>
      <c r="O462" s="2">
        <f t="shared" si="62"/>
        <v>-59953.83</v>
      </c>
      <c r="P462" s="63">
        <f t="shared" si="60"/>
        <v>-394.88</v>
      </c>
    </row>
    <row r="463" spans="1:16" x14ac:dyDescent="0.3">
      <c r="A463" s="1">
        <v>445</v>
      </c>
      <c r="B463" s="2">
        <f t="shared" si="61"/>
        <v>-106784.55</v>
      </c>
      <c r="C463" s="61" t="s">
        <v>37</v>
      </c>
      <c r="D463" s="4">
        <f t="shared" si="54"/>
        <v>-106784.55</v>
      </c>
      <c r="E463" s="62" t="s">
        <v>41</v>
      </c>
      <c r="F463" s="65">
        <f t="shared" si="55"/>
        <v>3.708333333333333E-3</v>
      </c>
      <c r="G463" s="61" t="s">
        <v>38</v>
      </c>
      <c r="H463" s="2">
        <f t="shared" si="56"/>
        <v>299</v>
      </c>
      <c r="I463" s="2" t="s">
        <v>37</v>
      </c>
      <c r="J463" s="2">
        <f t="shared" si="57"/>
        <v>-99</v>
      </c>
      <c r="K463" s="2" t="s">
        <v>39</v>
      </c>
      <c r="L463" s="2">
        <f t="shared" si="58"/>
        <v>200</v>
      </c>
      <c r="M463" s="61" t="s">
        <v>39</v>
      </c>
      <c r="N463" s="2">
        <f t="shared" si="59"/>
        <v>-107083.55</v>
      </c>
      <c r="O463" s="2">
        <f t="shared" si="62"/>
        <v>-60250.82</v>
      </c>
      <c r="P463" s="63">
        <f t="shared" si="60"/>
        <v>-395.99</v>
      </c>
    </row>
    <row r="464" spans="1:16" x14ac:dyDescent="0.3">
      <c r="A464" s="1">
        <v>446</v>
      </c>
      <c r="B464" s="2">
        <f t="shared" si="61"/>
        <v>-107083.55</v>
      </c>
      <c r="C464" s="61" t="s">
        <v>37</v>
      </c>
      <c r="D464" s="4">
        <f t="shared" si="54"/>
        <v>-107083.55</v>
      </c>
      <c r="E464" s="62" t="s">
        <v>41</v>
      </c>
      <c r="F464" s="65">
        <f t="shared" si="55"/>
        <v>3.708333333333333E-3</v>
      </c>
      <c r="G464" s="61" t="s">
        <v>38</v>
      </c>
      <c r="H464" s="2">
        <f t="shared" si="56"/>
        <v>299.27999999999997</v>
      </c>
      <c r="I464" s="2" t="s">
        <v>37</v>
      </c>
      <c r="J464" s="2">
        <f t="shared" si="57"/>
        <v>-99.28</v>
      </c>
      <c r="K464" s="2" t="s">
        <v>39</v>
      </c>
      <c r="L464" s="2">
        <f t="shared" si="58"/>
        <v>199.99999999999997</v>
      </c>
      <c r="M464" s="61" t="s">
        <v>39</v>
      </c>
      <c r="N464" s="2">
        <f t="shared" si="59"/>
        <v>-107382.83</v>
      </c>
      <c r="O464" s="2">
        <f t="shared" si="62"/>
        <v>-60548.639999999999</v>
      </c>
      <c r="P464" s="63">
        <f t="shared" si="60"/>
        <v>-397.1</v>
      </c>
    </row>
    <row r="465" spans="1:16" x14ac:dyDescent="0.3">
      <c r="A465" s="1">
        <v>447</v>
      </c>
      <c r="B465" s="2">
        <f t="shared" si="61"/>
        <v>-107382.83</v>
      </c>
      <c r="C465" s="61" t="s">
        <v>37</v>
      </c>
      <c r="D465" s="4">
        <f t="shared" si="54"/>
        <v>-107382.83</v>
      </c>
      <c r="E465" s="62" t="s">
        <v>41</v>
      </c>
      <c r="F465" s="65">
        <f t="shared" si="55"/>
        <v>3.708333333333333E-3</v>
      </c>
      <c r="G465" s="61" t="s">
        <v>38</v>
      </c>
      <c r="H465" s="2">
        <f t="shared" si="56"/>
        <v>299.55</v>
      </c>
      <c r="I465" s="2" t="s">
        <v>37</v>
      </c>
      <c r="J465" s="2">
        <f t="shared" si="57"/>
        <v>-99.55</v>
      </c>
      <c r="K465" s="2" t="s">
        <v>39</v>
      </c>
      <c r="L465" s="2">
        <f t="shared" si="58"/>
        <v>200</v>
      </c>
      <c r="M465" s="61" t="s">
        <v>39</v>
      </c>
      <c r="N465" s="2">
        <f t="shared" si="59"/>
        <v>-107682.38</v>
      </c>
      <c r="O465" s="2">
        <f t="shared" si="62"/>
        <v>-60847.299999999996</v>
      </c>
      <c r="P465" s="63">
        <f t="shared" si="60"/>
        <v>-398.21</v>
      </c>
    </row>
    <row r="466" spans="1:16" x14ac:dyDescent="0.3">
      <c r="A466" s="1">
        <v>448</v>
      </c>
      <c r="B466" s="2">
        <f t="shared" si="61"/>
        <v>-107682.38</v>
      </c>
      <c r="C466" s="61" t="s">
        <v>37</v>
      </c>
      <c r="D466" s="4">
        <f t="shared" si="54"/>
        <v>-107682.38</v>
      </c>
      <c r="E466" s="62" t="s">
        <v>41</v>
      </c>
      <c r="F466" s="65">
        <f t="shared" si="55"/>
        <v>3.708333333333333E-3</v>
      </c>
      <c r="G466" s="61" t="s">
        <v>38</v>
      </c>
      <c r="H466" s="2">
        <f t="shared" si="56"/>
        <v>299.83</v>
      </c>
      <c r="I466" s="2" t="s">
        <v>37</v>
      </c>
      <c r="J466" s="2">
        <f t="shared" si="57"/>
        <v>-99.83</v>
      </c>
      <c r="K466" s="2" t="s">
        <v>39</v>
      </c>
      <c r="L466" s="2">
        <f t="shared" si="58"/>
        <v>200</v>
      </c>
      <c r="M466" s="61" t="s">
        <v>39</v>
      </c>
      <c r="N466" s="2">
        <f t="shared" si="59"/>
        <v>-107982.21</v>
      </c>
      <c r="O466" s="2">
        <f t="shared" si="62"/>
        <v>-61146.789999999994</v>
      </c>
      <c r="P466" s="63">
        <f t="shared" si="60"/>
        <v>-399.32</v>
      </c>
    </row>
    <row r="467" spans="1:16" x14ac:dyDescent="0.3">
      <c r="A467" s="1">
        <v>449</v>
      </c>
      <c r="B467" s="2">
        <f t="shared" si="61"/>
        <v>-107982.21</v>
      </c>
      <c r="C467" s="61" t="s">
        <v>37</v>
      </c>
      <c r="D467" s="4">
        <f t="shared" ref="D467:D530" si="63">B467</f>
        <v>-107982.21</v>
      </c>
      <c r="E467" s="62" t="s">
        <v>41</v>
      </c>
      <c r="F467" s="65">
        <f t="shared" ref="F467:F530" si="64">D$9</f>
        <v>3.708333333333333E-3</v>
      </c>
      <c r="G467" s="61" t="s">
        <v>38</v>
      </c>
      <c r="H467" s="2">
        <f t="shared" ref="H467:H530" si="65">F$3-ROUND(D$12*B467*D$9,2)</f>
        <v>300.11</v>
      </c>
      <c r="I467" s="2" t="s">
        <v>37</v>
      </c>
      <c r="J467" s="2">
        <f t="shared" ref="J467:J530" si="66">ROUND(D$12*B467*D$9,2)</f>
        <v>-100.11</v>
      </c>
      <c r="K467" s="2" t="s">
        <v>39</v>
      </c>
      <c r="L467" s="2">
        <f t="shared" ref="L467:L530" si="67">SUM(H467:J467)</f>
        <v>200</v>
      </c>
      <c r="M467" s="61" t="s">
        <v>39</v>
      </c>
      <c r="N467" s="2">
        <f t="shared" ref="N467:N530" si="68">ROUND(B467-(F$3-ROUND(D$12*D467*F467,2)),2)</f>
        <v>-108282.32</v>
      </c>
      <c r="O467" s="2">
        <f t="shared" si="62"/>
        <v>-61447.109999999993</v>
      </c>
      <c r="P467" s="63">
        <f t="shared" ref="P467:P530" si="69">ROUND(D467*F467,2)</f>
        <v>-400.43</v>
      </c>
    </row>
    <row r="468" spans="1:16" x14ac:dyDescent="0.3">
      <c r="A468" s="1">
        <v>450</v>
      </c>
      <c r="B468" s="2">
        <f t="shared" ref="B468:B531" si="70">N467</f>
        <v>-108282.32</v>
      </c>
      <c r="C468" s="61" t="s">
        <v>37</v>
      </c>
      <c r="D468" s="4">
        <f t="shared" si="63"/>
        <v>-108282.32</v>
      </c>
      <c r="E468" s="62" t="s">
        <v>41</v>
      </c>
      <c r="F468" s="65">
        <f t="shared" si="64"/>
        <v>3.708333333333333E-3</v>
      </c>
      <c r="G468" s="61" t="s">
        <v>38</v>
      </c>
      <c r="H468" s="2">
        <f t="shared" si="65"/>
        <v>300.39</v>
      </c>
      <c r="I468" s="2" t="s">
        <v>37</v>
      </c>
      <c r="J468" s="2">
        <f t="shared" si="66"/>
        <v>-100.39</v>
      </c>
      <c r="K468" s="2" t="s">
        <v>39</v>
      </c>
      <c r="L468" s="2">
        <f t="shared" si="67"/>
        <v>200</v>
      </c>
      <c r="M468" s="61" t="s">
        <v>39</v>
      </c>
      <c r="N468" s="2">
        <f t="shared" si="68"/>
        <v>-108582.71</v>
      </c>
      <c r="O468" s="2">
        <f t="shared" ref="O468:O531" si="71">O467+ROUND(D468*F468,2)-ROUND(D$12*D468*F468,2)</f>
        <v>-61748.27</v>
      </c>
      <c r="P468" s="63">
        <f t="shared" si="69"/>
        <v>-401.55</v>
      </c>
    </row>
    <row r="469" spans="1:16" x14ac:dyDescent="0.3">
      <c r="A469" s="1">
        <v>451</v>
      </c>
      <c r="B469" s="2">
        <f t="shared" si="70"/>
        <v>-108582.71</v>
      </c>
      <c r="C469" s="61" t="s">
        <v>37</v>
      </c>
      <c r="D469" s="4">
        <f t="shared" si="63"/>
        <v>-108582.71</v>
      </c>
      <c r="E469" s="62" t="s">
        <v>41</v>
      </c>
      <c r="F469" s="65">
        <f t="shared" si="64"/>
        <v>3.708333333333333E-3</v>
      </c>
      <c r="G469" s="61" t="s">
        <v>38</v>
      </c>
      <c r="H469" s="2">
        <f t="shared" si="65"/>
        <v>300.67</v>
      </c>
      <c r="I469" s="2" t="s">
        <v>37</v>
      </c>
      <c r="J469" s="2">
        <f t="shared" si="66"/>
        <v>-100.67</v>
      </c>
      <c r="K469" s="2" t="s">
        <v>39</v>
      </c>
      <c r="L469" s="2">
        <f t="shared" si="67"/>
        <v>200</v>
      </c>
      <c r="M469" s="61" t="s">
        <v>39</v>
      </c>
      <c r="N469" s="2">
        <f t="shared" si="68"/>
        <v>-108883.38</v>
      </c>
      <c r="O469" s="2">
        <f t="shared" si="71"/>
        <v>-62050.26</v>
      </c>
      <c r="P469" s="63">
        <f t="shared" si="69"/>
        <v>-402.66</v>
      </c>
    </row>
    <row r="470" spans="1:16" x14ac:dyDescent="0.3">
      <c r="A470" s="1">
        <v>452</v>
      </c>
      <c r="B470" s="2">
        <f t="shared" si="70"/>
        <v>-108883.38</v>
      </c>
      <c r="C470" s="61" t="s">
        <v>37</v>
      </c>
      <c r="D470" s="4">
        <f t="shared" si="63"/>
        <v>-108883.38</v>
      </c>
      <c r="E470" s="62" t="s">
        <v>41</v>
      </c>
      <c r="F470" s="65">
        <f t="shared" si="64"/>
        <v>3.708333333333333E-3</v>
      </c>
      <c r="G470" s="61" t="s">
        <v>38</v>
      </c>
      <c r="H470" s="2">
        <f t="shared" si="65"/>
        <v>300.94</v>
      </c>
      <c r="I470" s="2" t="s">
        <v>37</v>
      </c>
      <c r="J470" s="2">
        <f t="shared" si="66"/>
        <v>-100.94</v>
      </c>
      <c r="K470" s="2" t="s">
        <v>39</v>
      </c>
      <c r="L470" s="2">
        <f t="shared" si="67"/>
        <v>200</v>
      </c>
      <c r="M470" s="61" t="s">
        <v>39</v>
      </c>
      <c r="N470" s="2">
        <f t="shared" si="68"/>
        <v>-109184.32000000001</v>
      </c>
      <c r="O470" s="2">
        <f t="shared" si="71"/>
        <v>-62353.1</v>
      </c>
      <c r="P470" s="63">
        <f t="shared" si="69"/>
        <v>-403.78</v>
      </c>
    </row>
    <row r="471" spans="1:16" x14ac:dyDescent="0.3">
      <c r="A471" s="1">
        <v>453</v>
      </c>
      <c r="B471" s="2">
        <f t="shared" si="70"/>
        <v>-109184.32000000001</v>
      </c>
      <c r="C471" s="61" t="s">
        <v>37</v>
      </c>
      <c r="D471" s="4">
        <f t="shared" si="63"/>
        <v>-109184.32000000001</v>
      </c>
      <c r="E471" s="62" t="s">
        <v>41</v>
      </c>
      <c r="F471" s="65">
        <f t="shared" si="64"/>
        <v>3.708333333333333E-3</v>
      </c>
      <c r="G471" s="61" t="s">
        <v>38</v>
      </c>
      <c r="H471" s="2">
        <f t="shared" si="65"/>
        <v>301.22000000000003</v>
      </c>
      <c r="I471" s="2" t="s">
        <v>37</v>
      </c>
      <c r="J471" s="2">
        <f t="shared" si="66"/>
        <v>-101.22</v>
      </c>
      <c r="K471" s="2" t="s">
        <v>39</v>
      </c>
      <c r="L471" s="2">
        <f t="shared" si="67"/>
        <v>200.00000000000003</v>
      </c>
      <c r="M471" s="61" t="s">
        <v>39</v>
      </c>
      <c r="N471" s="2">
        <f t="shared" si="68"/>
        <v>-109485.54</v>
      </c>
      <c r="O471" s="2">
        <f t="shared" si="71"/>
        <v>-62656.77</v>
      </c>
      <c r="P471" s="63">
        <f t="shared" si="69"/>
        <v>-404.89</v>
      </c>
    </row>
    <row r="472" spans="1:16" x14ac:dyDescent="0.3">
      <c r="A472" s="1">
        <v>454</v>
      </c>
      <c r="B472" s="2">
        <f t="shared" si="70"/>
        <v>-109485.54</v>
      </c>
      <c r="C472" s="61" t="s">
        <v>37</v>
      </c>
      <c r="D472" s="4">
        <f t="shared" si="63"/>
        <v>-109485.54</v>
      </c>
      <c r="E472" s="62" t="s">
        <v>41</v>
      </c>
      <c r="F472" s="65">
        <f t="shared" si="64"/>
        <v>3.708333333333333E-3</v>
      </c>
      <c r="G472" s="61" t="s">
        <v>38</v>
      </c>
      <c r="H472" s="2">
        <f t="shared" si="65"/>
        <v>301.5</v>
      </c>
      <c r="I472" s="2" t="s">
        <v>37</v>
      </c>
      <c r="J472" s="2">
        <f t="shared" si="66"/>
        <v>-101.5</v>
      </c>
      <c r="K472" s="2" t="s">
        <v>39</v>
      </c>
      <c r="L472" s="2">
        <f t="shared" si="67"/>
        <v>200</v>
      </c>
      <c r="M472" s="61" t="s">
        <v>39</v>
      </c>
      <c r="N472" s="2">
        <f t="shared" si="68"/>
        <v>-109787.04</v>
      </c>
      <c r="O472" s="2">
        <f t="shared" si="71"/>
        <v>-62961.279999999999</v>
      </c>
      <c r="P472" s="63">
        <f t="shared" si="69"/>
        <v>-406.01</v>
      </c>
    </row>
    <row r="473" spans="1:16" x14ac:dyDescent="0.3">
      <c r="A473" s="1">
        <v>455</v>
      </c>
      <c r="B473" s="2">
        <f t="shared" si="70"/>
        <v>-109787.04</v>
      </c>
      <c r="C473" s="61" t="s">
        <v>37</v>
      </c>
      <c r="D473" s="4">
        <f t="shared" si="63"/>
        <v>-109787.04</v>
      </c>
      <c r="E473" s="62" t="s">
        <v>41</v>
      </c>
      <c r="F473" s="65">
        <f t="shared" si="64"/>
        <v>3.708333333333333E-3</v>
      </c>
      <c r="G473" s="61" t="s">
        <v>38</v>
      </c>
      <c r="H473" s="2">
        <f t="shared" si="65"/>
        <v>301.77999999999997</v>
      </c>
      <c r="I473" s="2" t="s">
        <v>37</v>
      </c>
      <c r="J473" s="2">
        <f t="shared" si="66"/>
        <v>-101.78</v>
      </c>
      <c r="K473" s="2" t="s">
        <v>39</v>
      </c>
      <c r="L473" s="2">
        <f t="shared" si="67"/>
        <v>199.99999999999997</v>
      </c>
      <c r="M473" s="61" t="s">
        <v>39</v>
      </c>
      <c r="N473" s="2">
        <f t="shared" si="68"/>
        <v>-110088.82</v>
      </c>
      <c r="O473" s="2">
        <f t="shared" si="71"/>
        <v>-63266.63</v>
      </c>
      <c r="P473" s="63">
        <f t="shared" si="69"/>
        <v>-407.13</v>
      </c>
    </row>
    <row r="474" spans="1:16" x14ac:dyDescent="0.3">
      <c r="A474" s="1">
        <v>456</v>
      </c>
      <c r="B474" s="2">
        <f t="shared" si="70"/>
        <v>-110088.82</v>
      </c>
      <c r="C474" s="61" t="s">
        <v>37</v>
      </c>
      <c r="D474" s="4">
        <f t="shared" si="63"/>
        <v>-110088.82</v>
      </c>
      <c r="E474" s="62" t="s">
        <v>41</v>
      </c>
      <c r="F474" s="65">
        <f t="shared" si="64"/>
        <v>3.708333333333333E-3</v>
      </c>
      <c r="G474" s="61" t="s">
        <v>38</v>
      </c>
      <c r="H474" s="2">
        <f t="shared" si="65"/>
        <v>302.06</v>
      </c>
      <c r="I474" s="2" t="s">
        <v>37</v>
      </c>
      <c r="J474" s="2">
        <f t="shared" si="66"/>
        <v>-102.06</v>
      </c>
      <c r="K474" s="2" t="s">
        <v>39</v>
      </c>
      <c r="L474" s="2">
        <f t="shared" si="67"/>
        <v>200</v>
      </c>
      <c r="M474" s="61" t="s">
        <v>39</v>
      </c>
      <c r="N474" s="2">
        <f t="shared" si="68"/>
        <v>-110390.88</v>
      </c>
      <c r="O474" s="2">
        <f t="shared" si="71"/>
        <v>-63572.82</v>
      </c>
      <c r="P474" s="63">
        <f t="shared" si="69"/>
        <v>-408.25</v>
      </c>
    </row>
    <row r="475" spans="1:16" x14ac:dyDescent="0.3">
      <c r="A475" s="1">
        <v>457</v>
      </c>
      <c r="B475" s="2">
        <f t="shared" si="70"/>
        <v>-110390.88</v>
      </c>
      <c r="C475" s="61" t="s">
        <v>37</v>
      </c>
      <c r="D475" s="4">
        <f t="shared" si="63"/>
        <v>-110390.88</v>
      </c>
      <c r="E475" s="62" t="s">
        <v>41</v>
      </c>
      <c r="F475" s="65">
        <f t="shared" si="64"/>
        <v>3.708333333333333E-3</v>
      </c>
      <c r="G475" s="61" t="s">
        <v>38</v>
      </c>
      <c r="H475" s="2">
        <f t="shared" si="65"/>
        <v>302.34000000000003</v>
      </c>
      <c r="I475" s="2" t="s">
        <v>37</v>
      </c>
      <c r="J475" s="2">
        <f t="shared" si="66"/>
        <v>-102.34</v>
      </c>
      <c r="K475" s="2" t="s">
        <v>39</v>
      </c>
      <c r="L475" s="2">
        <f t="shared" si="67"/>
        <v>200.00000000000003</v>
      </c>
      <c r="M475" s="61" t="s">
        <v>39</v>
      </c>
      <c r="N475" s="2">
        <f t="shared" si="68"/>
        <v>-110693.22</v>
      </c>
      <c r="O475" s="2">
        <f t="shared" si="71"/>
        <v>-63879.850000000006</v>
      </c>
      <c r="P475" s="63">
        <f t="shared" si="69"/>
        <v>-409.37</v>
      </c>
    </row>
    <row r="476" spans="1:16" x14ac:dyDescent="0.3">
      <c r="A476" s="1">
        <v>458</v>
      </c>
      <c r="B476" s="2">
        <f t="shared" si="70"/>
        <v>-110693.22</v>
      </c>
      <c r="C476" s="61" t="s">
        <v>37</v>
      </c>
      <c r="D476" s="4">
        <f t="shared" si="63"/>
        <v>-110693.22</v>
      </c>
      <c r="E476" s="62" t="s">
        <v>41</v>
      </c>
      <c r="F476" s="65">
        <f t="shared" si="64"/>
        <v>3.708333333333333E-3</v>
      </c>
      <c r="G476" s="61" t="s">
        <v>38</v>
      </c>
      <c r="H476" s="2">
        <f t="shared" si="65"/>
        <v>302.62</v>
      </c>
      <c r="I476" s="2" t="s">
        <v>37</v>
      </c>
      <c r="J476" s="2">
        <f t="shared" si="66"/>
        <v>-102.62</v>
      </c>
      <c r="K476" s="2" t="s">
        <v>39</v>
      </c>
      <c r="L476" s="2">
        <f t="shared" si="67"/>
        <v>200</v>
      </c>
      <c r="M476" s="61" t="s">
        <v>39</v>
      </c>
      <c r="N476" s="2">
        <f t="shared" si="68"/>
        <v>-110995.84</v>
      </c>
      <c r="O476" s="2">
        <f t="shared" si="71"/>
        <v>-64187.72</v>
      </c>
      <c r="P476" s="63">
        <f t="shared" si="69"/>
        <v>-410.49</v>
      </c>
    </row>
    <row r="477" spans="1:16" x14ac:dyDescent="0.3">
      <c r="A477" s="1">
        <v>459</v>
      </c>
      <c r="B477" s="2">
        <f t="shared" si="70"/>
        <v>-110995.84</v>
      </c>
      <c r="C477" s="61" t="s">
        <v>37</v>
      </c>
      <c r="D477" s="4">
        <f t="shared" si="63"/>
        <v>-110995.84</v>
      </c>
      <c r="E477" s="62" t="s">
        <v>41</v>
      </c>
      <c r="F477" s="65">
        <f t="shared" si="64"/>
        <v>3.708333333333333E-3</v>
      </c>
      <c r="G477" s="61" t="s">
        <v>38</v>
      </c>
      <c r="H477" s="2">
        <f t="shared" si="65"/>
        <v>302.89999999999998</v>
      </c>
      <c r="I477" s="2" t="s">
        <v>37</v>
      </c>
      <c r="J477" s="2">
        <f t="shared" si="66"/>
        <v>-102.9</v>
      </c>
      <c r="K477" s="2" t="s">
        <v>39</v>
      </c>
      <c r="L477" s="2">
        <f t="shared" si="67"/>
        <v>199.99999999999997</v>
      </c>
      <c r="M477" s="61" t="s">
        <v>39</v>
      </c>
      <c r="N477" s="2">
        <f t="shared" si="68"/>
        <v>-111298.74</v>
      </c>
      <c r="O477" s="2">
        <f t="shared" si="71"/>
        <v>-64496.43</v>
      </c>
      <c r="P477" s="63">
        <f t="shared" si="69"/>
        <v>-411.61</v>
      </c>
    </row>
    <row r="478" spans="1:16" x14ac:dyDescent="0.3">
      <c r="A478" s="1">
        <v>460</v>
      </c>
      <c r="B478" s="2">
        <f t="shared" si="70"/>
        <v>-111298.74</v>
      </c>
      <c r="C478" s="61" t="s">
        <v>37</v>
      </c>
      <c r="D478" s="4">
        <f t="shared" si="63"/>
        <v>-111298.74</v>
      </c>
      <c r="E478" s="62" t="s">
        <v>41</v>
      </c>
      <c r="F478" s="65">
        <f t="shared" si="64"/>
        <v>3.708333333333333E-3</v>
      </c>
      <c r="G478" s="61" t="s">
        <v>38</v>
      </c>
      <c r="H478" s="2">
        <f t="shared" si="65"/>
        <v>303.18</v>
      </c>
      <c r="I478" s="2" t="s">
        <v>37</v>
      </c>
      <c r="J478" s="2">
        <f t="shared" si="66"/>
        <v>-103.18</v>
      </c>
      <c r="K478" s="2" t="s">
        <v>39</v>
      </c>
      <c r="L478" s="2">
        <f t="shared" si="67"/>
        <v>200</v>
      </c>
      <c r="M478" s="61" t="s">
        <v>39</v>
      </c>
      <c r="N478" s="2">
        <f t="shared" si="68"/>
        <v>-111601.92</v>
      </c>
      <c r="O478" s="2">
        <f t="shared" si="71"/>
        <v>-64805.98</v>
      </c>
      <c r="P478" s="63">
        <f t="shared" si="69"/>
        <v>-412.73</v>
      </c>
    </row>
    <row r="479" spans="1:16" x14ac:dyDescent="0.3">
      <c r="A479" s="1">
        <v>461</v>
      </c>
      <c r="B479" s="2">
        <f t="shared" si="70"/>
        <v>-111601.92</v>
      </c>
      <c r="C479" s="61" t="s">
        <v>37</v>
      </c>
      <c r="D479" s="4">
        <f t="shared" si="63"/>
        <v>-111601.92</v>
      </c>
      <c r="E479" s="62" t="s">
        <v>41</v>
      </c>
      <c r="F479" s="65">
        <f t="shared" si="64"/>
        <v>3.708333333333333E-3</v>
      </c>
      <c r="G479" s="61" t="s">
        <v>38</v>
      </c>
      <c r="H479" s="2">
        <f t="shared" si="65"/>
        <v>303.45999999999998</v>
      </c>
      <c r="I479" s="2" t="s">
        <v>37</v>
      </c>
      <c r="J479" s="2">
        <f t="shared" si="66"/>
        <v>-103.46</v>
      </c>
      <c r="K479" s="2" t="s">
        <v>39</v>
      </c>
      <c r="L479" s="2">
        <f t="shared" si="67"/>
        <v>200</v>
      </c>
      <c r="M479" s="61" t="s">
        <v>39</v>
      </c>
      <c r="N479" s="2">
        <f t="shared" si="68"/>
        <v>-111905.38</v>
      </c>
      <c r="O479" s="2">
        <f t="shared" si="71"/>
        <v>-65116.380000000005</v>
      </c>
      <c r="P479" s="63">
        <f t="shared" si="69"/>
        <v>-413.86</v>
      </c>
    </row>
    <row r="480" spans="1:16" x14ac:dyDescent="0.3">
      <c r="A480" s="1">
        <v>462</v>
      </c>
      <c r="B480" s="2">
        <f t="shared" si="70"/>
        <v>-111905.38</v>
      </c>
      <c r="C480" s="61" t="s">
        <v>37</v>
      </c>
      <c r="D480" s="4">
        <f t="shared" si="63"/>
        <v>-111905.38</v>
      </c>
      <c r="E480" s="62" t="s">
        <v>41</v>
      </c>
      <c r="F480" s="65">
        <f t="shared" si="64"/>
        <v>3.708333333333333E-3</v>
      </c>
      <c r="G480" s="61" t="s">
        <v>38</v>
      </c>
      <c r="H480" s="2">
        <f t="shared" si="65"/>
        <v>303.75</v>
      </c>
      <c r="I480" s="2" t="s">
        <v>37</v>
      </c>
      <c r="J480" s="2">
        <f t="shared" si="66"/>
        <v>-103.75</v>
      </c>
      <c r="K480" s="2" t="s">
        <v>39</v>
      </c>
      <c r="L480" s="2">
        <f t="shared" si="67"/>
        <v>200</v>
      </c>
      <c r="M480" s="61" t="s">
        <v>39</v>
      </c>
      <c r="N480" s="2">
        <f t="shared" si="68"/>
        <v>-112209.13</v>
      </c>
      <c r="O480" s="2">
        <f t="shared" si="71"/>
        <v>-65427.610000000008</v>
      </c>
      <c r="P480" s="63">
        <f t="shared" si="69"/>
        <v>-414.98</v>
      </c>
    </row>
    <row r="481" spans="1:16" x14ac:dyDescent="0.3">
      <c r="A481" s="1">
        <v>463</v>
      </c>
      <c r="B481" s="2">
        <f t="shared" si="70"/>
        <v>-112209.13</v>
      </c>
      <c r="C481" s="61" t="s">
        <v>37</v>
      </c>
      <c r="D481" s="4">
        <f t="shared" si="63"/>
        <v>-112209.13</v>
      </c>
      <c r="E481" s="62" t="s">
        <v>41</v>
      </c>
      <c r="F481" s="65">
        <f t="shared" si="64"/>
        <v>3.708333333333333E-3</v>
      </c>
      <c r="G481" s="61" t="s">
        <v>38</v>
      </c>
      <c r="H481" s="2">
        <f t="shared" si="65"/>
        <v>304.02999999999997</v>
      </c>
      <c r="I481" s="2" t="s">
        <v>37</v>
      </c>
      <c r="J481" s="2">
        <f t="shared" si="66"/>
        <v>-104.03</v>
      </c>
      <c r="K481" s="2" t="s">
        <v>39</v>
      </c>
      <c r="L481" s="2">
        <f t="shared" si="67"/>
        <v>199.99999999999997</v>
      </c>
      <c r="M481" s="61" t="s">
        <v>39</v>
      </c>
      <c r="N481" s="2">
        <f t="shared" si="68"/>
        <v>-112513.16</v>
      </c>
      <c r="O481" s="2">
        <f t="shared" si="71"/>
        <v>-65739.69</v>
      </c>
      <c r="P481" s="63">
        <f t="shared" si="69"/>
        <v>-416.11</v>
      </c>
    </row>
    <row r="482" spans="1:16" x14ac:dyDescent="0.3">
      <c r="A482" s="1">
        <v>464</v>
      </c>
      <c r="B482" s="2">
        <f t="shared" si="70"/>
        <v>-112513.16</v>
      </c>
      <c r="C482" s="61" t="s">
        <v>37</v>
      </c>
      <c r="D482" s="4">
        <f t="shared" si="63"/>
        <v>-112513.16</v>
      </c>
      <c r="E482" s="62" t="s">
        <v>41</v>
      </c>
      <c r="F482" s="65">
        <f t="shared" si="64"/>
        <v>3.708333333333333E-3</v>
      </c>
      <c r="G482" s="61" t="s">
        <v>38</v>
      </c>
      <c r="H482" s="2">
        <f t="shared" si="65"/>
        <v>304.31</v>
      </c>
      <c r="I482" s="2" t="s">
        <v>37</v>
      </c>
      <c r="J482" s="2">
        <f t="shared" si="66"/>
        <v>-104.31</v>
      </c>
      <c r="K482" s="2" t="s">
        <v>39</v>
      </c>
      <c r="L482" s="2">
        <f t="shared" si="67"/>
        <v>200</v>
      </c>
      <c r="M482" s="61" t="s">
        <v>39</v>
      </c>
      <c r="N482" s="2">
        <f t="shared" si="68"/>
        <v>-112817.47</v>
      </c>
      <c r="O482" s="2">
        <f t="shared" si="71"/>
        <v>-66052.62000000001</v>
      </c>
      <c r="P482" s="63">
        <f t="shared" si="69"/>
        <v>-417.24</v>
      </c>
    </row>
    <row r="483" spans="1:16" x14ac:dyDescent="0.3">
      <c r="A483" s="1">
        <v>465</v>
      </c>
      <c r="B483" s="2">
        <f t="shared" si="70"/>
        <v>-112817.47</v>
      </c>
      <c r="C483" s="61" t="s">
        <v>37</v>
      </c>
      <c r="D483" s="4">
        <f t="shared" si="63"/>
        <v>-112817.47</v>
      </c>
      <c r="E483" s="62" t="s">
        <v>41</v>
      </c>
      <c r="F483" s="65">
        <f t="shared" si="64"/>
        <v>3.708333333333333E-3</v>
      </c>
      <c r="G483" s="61" t="s">
        <v>38</v>
      </c>
      <c r="H483" s="2">
        <f t="shared" si="65"/>
        <v>304.59000000000003</v>
      </c>
      <c r="I483" s="2" t="s">
        <v>37</v>
      </c>
      <c r="J483" s="2">
        <f t="shared" si="66"/>
        <v>-104.59</v>
      </c>
      <c r="K483" s="2" t="s">
        <v>39</v>
      </c>
      <c r="L483" s="2">
        <f t="shared" si="67"/>
        <v>200.00000000000003</v>
      </c>
      <c r="M483" s="61" t="s">
        <v>39</v>
      </c>
      <c r="N483" s="2">
        <f t="shared" si="68"/>
        <v>-113122.06</v>
      </c>
      <c r="O483" s="2">
        <f t="shared" si="71"/>
        <v>-66366.390000000014</v>
      </c>
      <c r="P483" s="63">
        <f t="shared" si="69"/>
        <v>-418.36</v>
      </c>
    </row>
    <row r="484" spans="1:16" x14ac:dyDescent="0.3">
      <c r="A484" s="1">
        <v>466</v>
      </c>
      <c r="B484" s="2">
        <f t="shared" si="70"/>
        <v>-113122.06</v>
      </c>
      <c r="C484" s="61" t="s">
        <v>37</v>
      </c>
      <c r="D484" s="4">
        <f t="shared" si="63"/>
        <v>-113122.06</v>
      </c>
      <c r="E484" s="62" t="s">
        <v>41</v>
      </c>
      <c r="F484" s="65">
        <f t="shared" si="64"/>
        <v>3.708333333333333E-3</v>
      </c>
      <c r="G484" s="61" t="s">
        <v>38</v>
      </c>
      <c r="H484" s="2">
        <f t="shared" si="65"/>
        <v>304.87</v>
      </c>
      <c r="I484" s="2" t="s">
        <v>37</v>
      </c>
      <c r="J484" s="2">
        <f t="shared" si="66"/>
        <v>-104.87</v>
      </c>
      <c r="K484" s="2" t="s">
        <v>39</v>
      </c>
      <c r="L484" s="2">
        <f t="shared" si="67"/>
        <v>200</v>
      </c>
      <c r="M484" s="61" t="s">
        <v>39</v>
      </c>
      <c r="N484" s="2">
        <f t="shared" si="68"/>
        <v>-113426.93</v>
      </c>
      <c r="O484" s="2">
        <f t="shared" si="71"/>
        <v>-66681.010000000024</v>
      </c>
      <c r="P484" s="63">
        <f t="shared" si="69"/>
        <v>-419.49</v>
      </c>
    </row>
    <row r="485" spans="1:16" x14ac:dyDescent="0.3">
      <c r="A485" s="1">
        <v>467</v>
      </c>
      <c r="B485" s="2">
        <f t="shared" si="70"/>
        <v>-113426.93</v>
      </c>
      <c r="C485" s="61" t="s">
        <v>37</v>
      </c>
      <c r="D485" s="4">
        <f t="shared" si="63"/>
        <v>-113426.93</v>
      </c>
      <c r="E485" s="62" t="s">
        <v>41</v>
      </c>
      <c r="F485" s="65">
        <f t="shared" si="64"/>
        <v>3.708333333333333E-3</v>
      </c>
      <c r="G485" s="61" t="s">
        <v>38</v>
      </c>
      <c r="H485" s="2">
        <f t="shared" si="65"/>
        <v>305.15999999999997</v>
      </c>
      <c r="I485" s="2" t="s">
        <v>37</v>
      </c>
      <c r="J485" s="2">
        <f t="shared" si="66"/>
        <v>-105.16</v>
      </c>
      <c r="K485" s="2" t="s">
        <v>39</v>
      </c>
      <c r="L485" s="2">
        <f t="shared" si="67"/>
        <v>199.99999999999997</v>
      </c>
      <c r="M485" s="61" t="s">
        <v>39</v>
      </c>
      <c r="N485" s="2">
        <f t="shared" si="68"/>
        <v>-113732.09</v>
      </c>
      <c r="O485" s="2">
        <f t="shared" si="71"/>
        <v>-66996.470000000016</v>
      </c>
      <c r="P485" s="63">
        <f t="shared" si="69"/>
        <v>-420.62</v>
      </c>
    </row>
    <row r="486" spans="1:16" x14ac:dyDescent="0.3">
      <c r="A486" s="1">
        <v>468</v>
      </c>
      <c r="B486" s="2">
        <f t="shared" si="70"/>
        <v>-113732.09</v>
      </c>
      <c r="C486" s="61" t="s">
        <v>37</v>
      </c>
      <c r="D486" s="4">
        <f t="shared" si="63"/>
        <v>-113732.09</v>
      </c>
      <c r="E486" s="62" t="s">
        <v>41</v>
      </c>
      <c r="F486" s="65">
        <f t="shared" si="64"/>
        <v>3.708333333333333E-3</v>
      </c>
      <c r="G486" s="61" t="s">
        <v>38</v>
      </c>
      <c r="H486" s="2">
        <f t="shared" si="65"/>
        <v>305.44</v>
      </c>
      <c r="I486" s="2" t="s">
        <v>37</v>
      </c>
      <c r="J486" s="2">
        <f t="shared" si="66"/>
        <v>-105.44</v>
      </c>
      <c r="K486" s="2" t="s">
        <v>39</v>
      </c>
      <c r="L486" s="2">
        <f t="shared" si="67"/>
        <v>200</v>
      </c>
      <c r="M486" s="61" t="s">
        <v>39</v>
      </c>
      <c r="N486" s="2">
        <f t="shared" si="68"/>
        <v>-114037.53</v>
      </c>
      <c r="O486" s="2">
        <f t="shared" si="71"/>
        <v>-67312.790000000008</v>
      </c>
      <c r="P486" s="63">
        <f t="shared" si="69"/>
        <v>-421.76</v>
      </c>
    </row>
    <row r="487" spans="1:16" x14ac:dyDescent="0.3">
      <c r="A487" s="1">
        <v>469</v>
      </c>
      <c r="B487" s="2">
        <f t="shared" si="70"/>
        <v>-114037.53</v>
      </c>
      <c r="C487" s="61" t="s">
        <v>37</v>
      </c>
      <c r="D487" s="4">
        <f t="shared" si="63"/>
        <v>-114037.53</v>
      </c>
      <c r="E487" s="62" t="s">
        <v>41</v>
      </c>
      <c r="F487" s="65">
        <f t="shared" si="64"/>
        <v>3.708333333333333E-3</v>
      </c>
      <c r="G487" s="61" t="s">
        <v>38</v>
      </c>
      <c r="H487" s="2">
        <f t="shared" si="65"/>
        <v>305.72000000000003</v>
      </c>
      <c r="I487" s="2" t="s">
        <v>37</v>
      </c>
      <c r="J487" s="2">
        <f t="shared" si="66"/>
        <v>-105.72</v>
      </c>
      <c r="K487" s="2" t="s">
        <v>39</v>
      </c>
      <c r="L487" s="2">
        <f t="shared" si="67"/>
        <v>200.00000000000003</v>
      </c>
      <c r="M487" s="61" t="s">
        <v>39</v>
      </c>
      <c r="N487" s="2">
        <f t="shared" si="68"/>
        <v>-114343.25</v>
      </c>
      <c r="O487" s="2">
        <f t="shared" si="71"/>
        <v>-67629.960000000006</v>
      </c>
      <c r="P487" s="63">
        <f t="shared" si="69"/>
        <v>-422.89</v>
      </c>
    </row>
    <row r="488" spans="1:16" x14ac:dyDescent="0.3">
      <c r="A488" s="1">
        <v>470</v>
      </c>
      <c r="B488" s="2">
        <f t="shared" si="70"/>
        <v>-114343.25</v>
      </c>
      <c r="C488" s="61" t="s">
        <v>37</v>
      </c>
      <c r="D488" s="4">
        <f t="shared" si="63"/>
        <v>-114343.25</v>
      </c>
      <c r="E488" s="62" t="s">
        <v>41</v>
      </c>
      <c r="F488" s="65">
        <f t="shared" si="64"/>
        <v>3.708333333333333E-3</v>
      </c>
      <c r="G488" s="61" t="s">
        <v>38</v>
      </c>
      <c r="H488" s="2">
        <f t="shared" si="65"/>
        <v>306.01</v>
      </c>
      <c r="I488" s="2" t="s">
        <v>37</v>
      </c>
      <c r="J488" s="2">
        <f t="shared" si="66"/>
        <v>-106.01</v>
      </c>
      <c r="K488" s="2" t="s">
        <v>39</v>
      </c>
      <c r="L488" s="2">
        <f t="shared" si="67"/>
        <v>200</v>
      </c>
      <c r="M488" s="61" t="s">
        <v>39</v>
      </c>
      <c r="N488" s="2">
        <f t="shared" si="68"/>
        <v>-114649.26</v>
      </c>
      <c r="O488" s="2">
        <f t="shared" si="71"/>
        <v>-67947.970000000016</v>
      </c>
      <c r="P488" s="63">
        <f t="shared" si="69"/>
        <v>-424.02</v>
      </c>
    </row>
    <row r="489" spans="1:16" x14ac:dyDescent="0.3">
      <c r="A489" s="1">
        <v>471</v>
      </c>
      <c r="B489" s="2">
        <f t="shared" si="70"/>
        <v>-114649.26</v>
      </c>
      <c r="C489" s="61" t="s">
        <v>37</v>
      </c>
      <c r="D489" s="4">
        <f t="shared" si="63"/>
        <v>-114649.26</v>
      </c>
      <c r="E489" s="62" t="s">
        <v>41</v>
      </c>
      <c r="F489" s="65">
        <f t="shared" si="64"/>
        <v>3.708333333333333E-3</v>
      </c>
      <c r="G489" s="61" t="s">
        <v>38</v>
      </c>
      <c r="H489" s="2">
        <f t="shared" si="65"/>
        <v>306.29000000000002</v>
      </c>
      <c r="I489" s="2" t="s">
        <v>37</v>
      </c>
      <c r="J489" s="2">
        <f t="shared" si="66"/>
        <v>-106.29</v>
      </c>
      <c r="K489" s="2" t="s">
        <v>39</v>
      </c>
      <c r="L489" s="2">
        <f t="shared" si="67"/>
        <v>200</v>
      </c>
      <c r="M489" s="61" t="s">
        <v>39</v>
      </c>
      <c r="N489" s="2">
        <f t="shared" si="68"/>
        <v>-114955.55</v>
      </c>
      <c r="O489" s="2">
        <f t="shared" si="71"/>
        <v>-68266.840000000026</v>
      </c>
      <c r="P489" s="63">
        <f t="shared" si="69"/>
        <v>-425.16</v>
      </c>
    </row>
    <row r="490" spans="1:16" x14ac:dyDescent="0.3">
      <c r="A490" s="1">
        <v>472</v>
      </c>
      <c r="B490" s="2">
        <f t="shared" si="70"/>
        <v>-114955.55</v>
      </c>
      <c r="C490" s="61" t="s">
        <v>37</v>
      </c>
      <c r="D490" s="4">
        <f t="shared" si="63"/>
        <v>-114955.55</v>
      </c>
      <c r="E490" s="62" t="s">
        <v>41</v>
      </c>
      <c r="F490" s="65">
        <f t="shared" si="64"/>
        <v>3.708333333333333E-3</v>
      </c>
      <c r="G490" s="61" t="s">
        <v>38</v>
      </c>
      <c r="H490" s="2">
        <f t="shared" si="65"/>
        <v>306.57</v>
      </c>
      <c r="I490" s="2" t="s">
        <v>37</v>
      </c>
      <c r="J490" s="2">
        <f t="shared" si="66"/>
        <v>-106.57</v>
      </c>
      <c r="K490" s="2" t="s">
        <v>39</v>
      </c>
      <c r="L490" s="2">
        <f t="shared" si="67"/>
        <v>200</v>
      </c>
      <c r="M490" s="61" t="s">
        <v>39</v>
      </c>
      <c r="N490" s="2">
        <f t="shared" si="68"/>
        <v>-115262.12</v>
      </c>
      <c r="O490" s="2">
        <f t="shared" si="71"/>
        <v>-68586.560000000012</v>
      </c>
      <c r="P490" s="63">
        <f t="shared" si="69"/>
        <v>-426.29</v>
      </c>
    </row>
    <row r="491" spans="1:16" x14ac:dyDescent="0.3">
      <c r="A491" s="1">
        <v>473</v>
      </c>
      <c r="B491" s="2">
        <f t="shared" si="70"/>
        <v>-115262.12</v>
      </c>
      <c r="C491" s="61" t="s">
        <v>37</v>
      </c>
      <c r="D491" s="4">
        <f t="shared" si="63"/>
        <v>-115262.12</v>
      </c>
      <c r="E491" s="62" t="s">
        <v>41</v>
      </c>
      <c r="F491" s="65">
        <f t="shared" si="64"/>
        <v>3.708333333333333E-3</v>
      </c>
      <c r="G491" s="61" t="s">
        <v>38</v>
      </c>
      <c r="H491" s="2">
        <f t="shared" si="65"/>
        <v>306.86</v>
      </c>
      <c r="I491" s="2" t="s">
        <v>37</v>
      </c>
      <c r="J491" s="2">
        <f t="shared" si="66"/>
        <v>-106.86</v>
      </c>
      <c r="K491" s="2" t="s">
        <v>39</v>
      </c>
      <c r="L491" s="2">
        <f t="shared" si="67"/>
        <v>200</v>
      </c>
      <c r="M491" s="61" t="s">
        <v>39</v>
      </c>
      <c r="N491" s="2">
        <f t="shared" si="68"/>
        <v>-115568.98</v>
      </c>
      <c r="O491" s="2">
        <f t="shared" si="71"/>
        <v>-68907.13</v>
      </c>
      <c r="P491" s="63">
        <f t="shared" si="69"/>
        <v>-427.43</v>
      </c>
    </row>
    <row r="492" spans="1:16" x14ac:dyDescent="0.3">
      <c r="A492" s="1">
        <v>474</v>
      </c>
      <c r="B492" s="2">
        <f t="shared" si="70"/>
        <v>-115568.98</v>
      </c>
      <c r="C492" s="61" t="s">
        <v>37</v>
      </c>
      <c r="D492" s="4">
        <f t="shared" si="63"/>
        <v>-115568.98</v>
      </c>
      <c r="E492" s="62" t="s">
        <v>41</v>
      </c>
      <c r="F492" s="65">
        <f t="shared" si="64"/>
        <v>3.708333333333333E-3</v>
      </c>
      <c r="G492" s="61" t="s">
        <v>38</v>
      </c>
      <c r="H492" s="2">
        <f t="shared" si="65"/>
        <v>307.14</v>
      </c>
      <c r="I492" s="2" t="s">
        <v>37</v>
      </c>
      <c r="J492" s="2">
        <f t="shared" si="66"/>
        <v>-107.14</v>
      </c>
      <c r="K492" s="2" t="s">
        <v>39</v>
      </c>
      <c r="L492" s="2">
        <f t="shared" si="67"/>
        <v>200</v>
      </c>
      <c r="M492" s="61" t="s">
        <v>39</v>
      </c>
      <c r="N492" s="2">
        <f t="shared" si="68"/>
        <v>-115876.12</v>
      </c>
      <c r="O492" s="2">
        <f t="shared" si="71"/>
        <v>-69228.560000000012</v>
      </c>
      <c r="P492" s="63">
        <f t="shared" si="69"/>
        <v>-428.57</v>
      </c>
    </row>
    <row r="493" spans="1:16" x14ac:dyDescent="0.3">
      <c r="A493" s="1">
        <v>475</v>
      </c>
      <c r="B493" s="2">
        <f t="shared" si="70"/>
        <v>-115876.12</v>
      </c>
      <c r="C493" s="61" t="s">
        <v>37</v>
      </c>
      <c r="D493" s="4">
        <f t="shared" si="63"/>
        <v>-115876.12</v>
      </c>
      <c r="E493" s="62" t="s">
        <v>41</v>
      </c>
      <c r="F493" s="65">
        <f t="shared" si="64"/>
        <v>3.708333333333333E-3</v>
      </c>
      <c r="G493" s="61" t="s">
        <v>38</v>
      </c>
      <c r="H493" s="2">
        <f t="shared" si="65"/>
        <v>307.43</v>
      </c>
      <c r="I493" s="2" t="s">
        <v>37</v>
      </c>
      <c r="J493" s="2">
        <f t="shared" si="66"/>
        <v>-107.43</v>
      </c>
      <c r="K493" s="2" t="s">
        <v>39</v>
      </c>
      <c r="L493" s="2">
        <f t="shared" si="67"/>
        <v>200</v>
      </c>
      <c r="M493" s="61" t="s">
        <v>39</v>
      </c>
      <c r="N493" s="2">
        <f t="shared" si="68"/>
        <v>-116183.55</v>
      </c>
      <c r="O493" s="2">
        <f t="shared" si="71"/>
        <v>-69550.840000000026</v>
      </c>
      <c r="P493" s="63">
        <f t="shared" si="69"/>
        <v>-429.71</v>
      </c>
    </row>
    <row r="494" spans="1:16" x14ac:dyDescent="0.3">
      <c r="A494" s="1">
        <v>476</v>
      </c>
      <c r="B494" s="2">
        <f t="shared" si="70"/>
        <v>-116183.55</v>
      </c>
      <c r="C494" s="61" t="s">
        <v>37</v>
      </c>
      <c r="D494" s="4">
        <f t="shared" si="63"/>
        <v>-116183.55</v>
      </c>
      <c r="E494" s="62" t="s">
        <v>41</v>
      </c>
      <c r="F494" s="65">
        <f t="shared" si="64"/>
        <v>3.708333333333333E-3</v>
      </c>
      <c r="G494" s="61" t="s">
        <v>38</v>
      </c>
      <c r="H494" s="2">
        <f t="shared" si="65"/>
        <v>307.70999999999998</v>
      </c>
      <c r="I494" s="2" t="s">
        <v>37</v>
      </c>
      <c r="J494" s="2">
        <f t="shared" si="66"/>
        <v>-107.71</v>
      </c>
      <c r="K494" s="2" t="s">
        <v>39</v>
      </c>
      <c r="L494" s="2">
        <f t="shared" si="67"/>
        <v>200</v>
      </c>
      <c r="M494" s="61" t="s">
        <v>39</v>
      </c>
      <c r="N494" s="2">
        <f t="shared" si="68"/>
        <v>-116491.26</v>
      </c>
      <c r="O494" s="2">
        <f t="shared" si="71"/>
        <v>-69873.980000000025</v>
      </c>
      <c r="P494" s="63">
        <f t="shared" si="69"/>
        <v>-430.85</v>
      </c>
    </row>
    <row r="495" spans="1:16" x14ac:dyDescent="0.3">
      <c r="A495" s="1">
        <v>477</v>
      </c>
      <c r="B495" s="2">
        <f t="shared" si="70"/>
        <v>-116491.26</v>
      </c>
      <c r="C495" s="61" t="s">
        <v>37</v>
      </c>
      <c r="D495" s="4">
        <f t="shared" si="63"/>
        <v>-116491.26</v>
      </c>
      <c r="E495" s="62" t="s">
        <v>41</v>
      </c>
      <c r="F495" s="65">
        <f t="shared" si="64"/>
        <v>3.708333333333333E-3</v>
      </c>
      <c r="G495" s="61" t="s">
        <v>38</v>
      </c>
      <c r="H495" s="2">
        <f t="shared" si="65"/>
        <v>308</v>
      </c>
      <c r="I495" s="2" t="s">
        <v>37</v>
      </c>
      <c r="J495" s="2">
        <f t="shared" si="66"/>
        <v>-108</v>
      </c>
      <c r="K495" s="2" t="s">
        <v>39</v>
      </c>
      <c r="L495" s="2">
        <f t="shared" si="67"/>
        <v>200</v>
      </c>
      <c r="M495" s="61" t="s">
        <v>39</v>
      </c>
      <c r="N495" s="2">
        <f t="shared" si="68"/>
        <v>-116799.26</v>
      </c>
      <c r="O495" s="2">
        <f t="shared" si="71"/>
        <v>-70197.97000000003</v>
      </c>
      <c r="P495" s="63">
        <f t="shared" si="69"/>
        <v>-431.99</v>
      </c>
    </row>
    <row r="496" spans="1:16" x14ac:dyDescent="0.3">
      <c r="A496" s="1">
        <v>478</v>
      </c>
      <c r="B496" s="2">
        <f t="shared" si="70"/>
        <v>-116799.26</v>
      </c>
      <c r="C496" s="61" t="s">
        <v>37</v>
      </c>
      <c r="D496" s="4">
        <f t="shared" si="63"/>
        <v>-116799.26</v>
      </c>
      <c r="E496" s="62" t="s">
        <v>41</v>
      </c>
      <c r="F496" s="65">
        <f t="shared" si="64"/>
        <v>3.708333333333333E-3</v>
      </c>
      <c r="G496" s="61" t="s">
        <v>38</v>
      </c>
      <c r="H496" s="2">
        <f t="shared" si="65"/>
        <v>308.27999999999997</v>
      </c>
      <c r="I496" s="2" t="s">
        <v>37</v>
      </c>
      <c r="J496" s="2">
        <f t="shared" si="66"/>
        <v>-108.28</v>
      </c>
      <c r="K496" s="2" t="s">
        <v>39</v>
      </c>
      <c r="L496" s="2">
        <f t="shared" si="67"/>
        <v>199.99999999999997</v>
      </c>
      <c r="M496" s="61" t="s">
        <v>39</v>
      </c>
      <c r="N496" s="2">
        <f t="shared" si="68"/>
        <v>-117107.54</v>
      </c>
      <c r="O496" s="2">
        <f t="shared" si="71"/>
        <v>-70522.820000000036</v>
      </c>
      <c r="P496" s="63">
        <f t="shared" si="69"/>
        <v>-433.13</v>
      </c>
    </row>
    <row r="497" spans="1:16" x14ac:dyDescent="0.3">
      <c r="A497" s="1">
        <v>479</v>
      </c>
      <c r="B497" s="2">
        <f t="shared" si="70"/>
        <v>-117107.54</v>
      </c>
      <c r="C497" s="61" t="s">
        <v>37</v>
      </c>
      <c r="D497" s="4">
        <f t="shared" si="63"/>
        <v>-117107.54</v>
      </c>
      <c r="E497" s="62" t="s">
        <v>41</v>
      </c>
      <c r="F497" s="65">
        <f t="shared" si="64"/>
        <v>3.708333333333333E-3</v>
      </c>
      <c r="G497" s="61" t="s">
        <v>38</v>
      </c>
      <c r="H497" s="2">
        <f t="shared" si="65"/>
        <v>308.57</v>
      </c>
      <c r="I497" s="2" t="s">
        <v>37</v>
      </c>
      <c r="J497" s="2">
        <f t="shared" si="66"/>
        <v>-108.57</v>
      </c>
      <c r="K497" s="2" t="s">
        <v>39</v>
      </c>
      <c r="L497" s="2">
        <f t="shared" si="67"/>
        <v>200</v>
      </c>
      <c r="M497" s="61" t="s">
        <v>39</v>
      </c>
      <c r="N497" s="2">
        <f t="shared" si="68"/>
        <v>-117416.11</v>
      </c>
      <c r="O497" s="2">
        <f t="shared" si="71"/>
        <v>-70848.520000000033</v>
      </c>
      <c r="P497" s="63">
        <f t="shared" si="69"/>
        <v>-434.27</v>
      </c>
    </row>
    <row r="498" spans="1:16" x14ac:dyDescent="0.3">
      <c r="A498" s="1">
        <v>480</v>
      </c>
      <c r="B498" s="2">
        <f t="shared" si="70"/>
        <v>-117416.11</v>
      </c>
      <c r="C498" s="61" t="s">
        <v>37</v>
      </c>
      <c r="D498" s="4">
        <f t="shared" si="63"/>
        <v>-117416.11</v>
      </c>
      <c r="E498" s="62" t="s">
        <v>41</v>
      </c>
      <c r="F498" s="65">
        <f t="shared" si="64"/>
        <v>3.708333333333333E-3</v>
      </c>
      <c r="G498" s="61" t="s">
        <v>38</v>
      </c>
      <c r="H498" s="2">
        <f t="shared" si="65"/>
        <v>308.85000000000002</v>
      </c>
      <c r="I498" s="2" t="s">
        <v>37</v>
      </c>
      <c r="J498" s="2">
        <f t="shared" si="66"/>
        <v>-108.85</v>
      </c>
      <c r="K498" s="2" t="s">
        <v>39</v>
      </c>
      <c r="L498" s="2">
        <f t="shared" si="67"/>
        <v>200.00000000000003</v>
      </c>
      <c r="M498" s="61" t="s">
        <v>39</v>
      </c>
      <c r="N498" s="2">
        <f t="shared" si="68"/>
        <v>-117724.96</v>
      </c>
      <c r="O498" s="2">
        <f t="shared" si="71"/>
        <v>-71175.090000000026</v>
      </c>
      <c r="P498" s="63">
        <f t="shared" si="69"/>
        <v>-435.42</v>
      </c>
    </row>
    <row r="499" spans="1:16" x14ac:dyDescent="0.3">
      <c r="A499" s="1">
        <v>481</v>
      </c>
      <c r="B499" s="2">
        <f t="shared" si="70"/>
        <v>-117724.96</v>
      </c>
      <c r="C499" s="61" t="s">
        <v>37</v>
      </c>
      <c r="D499" s="4">
        <f t="shared" si="63"/>
        <v>-117724.96</v>
      </c>
      <c r="E499" s="62" t="s">
        <v>41</v>
      </c>
      <c r="F499" s="65">
        <f t="shared" si="64"/>
        <v>3.708333333333333E-3</v>
      </c>
      <c r="G499" s="61" t="s">
        <v>38</v>
      </c>
      <c r="H499" s="2">
        <f t="shared" si="65"/>
        <v>309.14</v>
      </c>
      <c r="I499" s="2" t="s">
        <v>37</v>
      </c>
      <c r="J499" s="2">
        <f t="shared" si="66"/>
        <v>-109.14</v>
      </c>
      <c r="K499" s="2" t="s">
        <v>39</v>
      </c>
      <c r="L499" s="2">
        <f t="shared" si="67"/>
        <v>200</v>
      </c>
      <c r="M499" s="61" t="s">
        <v>39</v>
      </c>
      <c r="N499" s="2">
        <f t="shared" si="68"/>
        <v>-118034.1</v>
      </c>
      <c r="O499" s="2">
        <f t="shared" si="71"/>
        <v>-71502.510000000024</v>
      </c>
      <c r="P499" s="63">
        <f t="shared" si="69"/>
        <v>-436.56</v>
      </c>
    </row>
    <row r="500" spans="1:16" x14ac:dyDescent="0.3">
      <c r="A500" s="1">
        <v>482</v>
      </c>
      <c r="B500" s="2">
        <f t="shared" si="70"/>
        <v>-118034.1</v>
      </c>
      <c r="C500" s="61" t="s">
        <v>37</v>
      </c>
      <c r="D500" s="4">
        <f t="shared" si="63"/>
        <v>-118034.1</v>
      </c>
      <c r="E500" s="62" t="s">
        <v>41</v>
      </c>
      <c r="F500" s="65">
        <f t="shared" si="64"/>
        <v>3.708333333333333E-3</v>
      </c>
      <c r="G500" s="61" t="s">
        <v>38</v>
      </c>
      <c r="H500" s="2">
        <f t="shared" si="65"/>
        <v>309.43</v>
      </c>
      <c r="I500" s="2" t="s">
        <v>37</v>
      </c>
      <c r="J500" s="2">
        <f t="shared" si="66"/>
        <v>-109.43</v>
      </c>
      <c r="K500" s="2" t="s">
        <v>39</v>
      </c>
      <c r="L500" s="2">
        <f t="shared" si="67"/>
        <v>200</v>
      </c>
      <c r="M500" s="61" t="s">
        <v>39</v>
      </c>
      <c r="N500" s="2">
        <f t="shared" si="68"/>
        <v>-118343.53</v>
      </c>
      <c r="O500" s="2">
        <f t="shared" si="71"/>
        <v>-71830.790000000037</v>
      </c>
      <c r="P500" s="63">
        <f t="shared" si="69"/>
        <v>-437.71</v>
      </c>
    </row>
    <row r="501" spans="1:16" x14ac:dyDescent="0.3">
      <c r="A501" s="1">
        <v>483</v>
      </c>
      <c r="B501" s="2">
        <f t="shared" si="70"/>
        <v>-118343.53</v>
      </c>
      <c r="C501" s="61" t="s">
        <v>37</v>
      </c>
      <c r="D501" s="4">
        <f t="shared" si="63"/>
        <v>-118343.53</v>
      </c>
      <c r="E501" s="62" t="s">
        <v>41</v>
      </c>
      <c r="F501" s="65">
        <f t="shared" si="64"/>
        <v>3.708333333333333E-3</v>
      </c>
      <c r="G501" s="61" t="s">
        <v>38</v>
      </c>
      <c r="H501" s="2">
        <f t="shared" si="65"/>
        <v>309.70999999999998</v>
      </c>
      <c r="I501" s="2" t="s">
        <v>37</v>
      </c>
      <c r="J501" s="2">
        <f t="shared" si="66"/>
        <v>-109.71</v>
      </c>
      <c r="K501" s="2" t="s">
        <v>39</v>
      </c>
      <c r="L501" s="2">
        <f t="shared" si="67"/>
        <v>200</v>
      </c>
      <c r="M501" s="61" t="s">
        <v>39</v>
      </c>
      <c r="N501" s="2">
        <f t="shared" si="68"/>
        <v>-118653.24</v>
      </c>
      <c r="O501" s="2">
        <f t="shared" si="71"/>
        <v>-72159.940000000031</v>
      </c>
      <c r="P501" s="63">
        <f t="shared" si="69"/>
        <v>-438.86</v>
      </c>
    </row>
    <row r="502" spans="1:16" x14ac:dyDescent="0.3">
      <c r="A502" s="1">
        <v>484</v>
      </c>
      <c r="B502" s="2">
        <f t="shared" si="70"/>
        <v>-118653.24</v>
      </c>
      <c r="C502" s="61" t="s">
        <v>37</v>
      </c>
      <c r="D502" s="4">
        <f t="shared" si="63"/>
        <v>-118653.24</v>
      </c>
      <c r="E502" s="62" t="s">
        <v>41</v>
      </c>
      <c r="F502" s="65">
        <f t="shared" si="64"/>
        <v>3.708333333333333E-3</v>
      </c>
      <c r="G502" s="61" t="s">
        <v>38</v>
      </c>
      <c r="H502" s="2">
        <f t="shared" si="65"/>
        <v>310</v>
      </c>
      <c r="I502" s="2" t="s">
        <v>37</v>
      </c>
      <c r="J502" s="2">
        <f t="shared" si="66"/>
        <v>-110</v>
      </c>
      <c r="K502" s="2" t="s">
        <v>39</v>
      </c>
      <c r="L502" s="2">
        <f t="shared" si="67"/>
        <v>200</v>
      </c>
      <c r="M502" s="61" t="s">
        <v>39</v>
      </c>
      <c r="N502" s="2">
        <f t="shared" si="68"/>
        <v>-118963.24</v>
      </c>
      <c r="O502" s="2">
        <f t="shared" si="71"/>
        <v>-72489.950000000026</v>
      </c>
      <c r="P502" s="63">
        <f t="shared" si="69"/>
        <v>-440.01</v>
      </c>
    </row>
    <row r="503" spans="1:16" x14ac:dyDescent="0.3">
      <c r="A503" s="1">
        <v>485</v>
      </c>
      <c r="B503" s="2">
        <f t="shared" si="70"/>
        <v>-118963.24</v>
      </c>
      <c r="C503" s="61" t="s">
        <v>37</v>
      </c>
      <c r="D503" s="4">
        <f t="shared" si="63"/>
        <v>-118963.24</v>
      </c>
      <c r="E503" s="62" t="s">
        <v>41</v>
      </c>
      <c r="F503" s="65">
        <f t="shared" si="64"/>
        <v>3.708333333333333E-3</v>
      </c>
      <c r="G503" s="61" t="s">
        <v>38</v>
      </c>
      <c r="H503" s="2">
        <f t="shared" si="65"/>
        <v>310.29000000000002</v>
      </c>
      <c r="I503" s="2" t="s">
        <v>37</v>
      </c>
      <c r="J503" s="2">
        <f t="shared" si="66"/>
        <v>-110.29</v>
      </c>
      <c r="K503" s="2" t="s">
        <v>39</v>
      </c>
      <c r="L503" s="2">
        <f t="shared" si="67"/>
        <v>200</v>
      </c>
      <c r="M503" s="61" t="s">
        <v>39</v>
      </c>
      <c r="N503" s="2">
        <f t="shared" si="68"/>
        <v>-119273.53</v>
      </c>
      <c r="O503" s="2">
        <f t="shared" si="71"/>
        <v>-72820.820000000036</v>
      </c>
      <c r="P503" s="63">
        <f t="shared" si="69"/>
        <v>-441.16</v>
      </c>
    </row>
    <row r="504" spans="1:16" x14ac:dyDescent="0.3">
      <c r="A504" s="1">
        <v>486</v>
      </c>
      <c r="B504" s="2">
        <f t="shared" si="70"/>
        <v>-119273.53</v>
      </c>
      <c r="C504" s="61" t="s">
        <v>37</v>
      </c>
      <c r="D504" s="4">
        <f t="shared" si="63"/>
        <v>-119273.53</v>
      </c>
      <c r="E504" s="62" t="s">
        <v>41</v>
      </c>
      <c r="F504" s="65">
        <f t="shared" si="64"/>
        <v>3.708333333333333E-3</v>
      </c>
      <c r="G504" s="61" t="s">
        <v>38</v>
      </c>
      <c r="H504" s="2">
        <f t="shared" si="65"/>
        <v>310.58</v>
      </c>
      <c r="I504" s="2" t="s">
        <v>37</v>
      </c>
      <c r="J504" s="2">
        <f t="shared" si="66"/>
        <v>-110.58</v>
      </c>
      <c r="K504" s="2" t="s">
        <v>39</v>
      </c>
      <c r="L504" s="2">
        <f t="shared" si="67"/>
        <v>200</v>
      </c>
      <c r="M504" s="61" t="s">
        <v>39</v>
      </c>
      <c r="N504" s="2">
        <f t="shared" si="68"/>
        <v>-119584.11</v>
      </c>
      <c r="O504" s="2">
        <f t="shared" si="71"/>
        <v>-73152.550000000032</v>
      </c>
      <c r="P504" s="63">
        <f t="shared" si="69"/>
        <v>-442.31</v>
      </c>
    </row>
    <row r="505" spans="1:16" x14ac:dyDescent="0.3">
      <c r="A505" s="1">
        <v>487</v>
      </c>
      <c r="B505" s="2">
        <f t="shared" si="70"/>
        <v>-119584.11</v>
      </c>
      <c r="C505" s="61" t="s">
        <v>37</v>
      </c>
      <c r="D505" s="4">
        <f t="shared" si="63"/>
        <v>-119584.11</v>
      </c>
      <c r="E505" s="62" t="s">
        <v>41</v>
      </c>
      <c r="F505" s="65">
        <f t="shared" si="64"/>
        <v>3.708333333333333E-3</v>
      </c>
      <c r="G505" s="61" t="s">
        <v>38</v>
      </c>
      <c r="H505" s="2">
        <f t="shared" si="65"/>
        <v>310.86</v>
      </c>
      <c r="I505" s="2" t="s">
        <v>37</v>
      </c>
      <c r="J505" s="2">
        <f t="shared" si="66"/>
        <v>-110.86</v>
      </c>
      <c r="K505" s="2" t="s">
        <v>39</v>
      </c>
      <c r="L505" s="2">
        <f t="shared" si="67"/>
        <v>200</v>
      </c>
      <c r="M505" s="61" t="s">
        <v>39</v>
      </c>
      <c r="N505" s="2">
        <f t="shared" si="68"/>
        <v>-119894.97</v>
      </c>
      <c r="O505" s="2">
        <f t="shared" si="71"/>
        <v>-73485.150000000038</v>
      </c>
      <c r="P505" s="63">
        <f t="shared" si="69"/>
        <v>-443.46</v>
      </c>
    </row>
    <row r="506" spans="1:16" x14ac:dyDescent="0.3">
      <c r="A506" s="1">
        <v>488</v>
      </c>
      <c r="B506" s="2">
        <f t="shared" si="70"/>
        <v>-119894.97</v>
      </c>
      <c r="C506" s="61" t="s">
        <v>37</v>
      </c>
      <c r="D506" s="4">
        <f t="shared" si="63"/>
        <v>-119894.97</v>
      </c>
      <c r="E506" s="62" t="s">
        <v>41</v>
      </c>
      <c r="F506" s="65">
        <f t="shared" si="64"/>
        <v>3.708333333333333E-3</v>
      </c>
      <c r="G506" s="61" t="s">
        <v>38</v>
      </c>
      <c r="H506" s="2">
        <f t="shared" si="65"/>
        <v>311.14999999999998</v>
      </c>
      <c r="I506" s="2" t="s">
        <v>37</v>
      </c>
      <c r="J506" s="2">
        <f t="shared" si="66"/>
        <v>-111.15</v>
      </c>
      <c r="K506" s="2" t="s">
        <v>39</v>
      </c>
      <c r="L506" s="2">
        <f t="shared" si="67"/>
        <v>199.99999999999997</v>
      </c>
      <c r="M506" s="61" t="s">
        <v>39</v>
      </c>
      <c r="N506" s="2">
        <f t="shared" si="68"/>
        <v>-120206.12</v>
      </c>
      <c r="O506" s="2">
        <f t="shared" si="71"/>
        <v>-73818.610000000044</v>
      </c>
      <c r="P506" s="63">
        <f t="shared" si="69"/>
        <v>-444.61</v>
      </c>
    </row>
    <row r="507" spans="1:16" x14ac:dyDescent="0.3">
      <c r="A507" s="1">
        <v>489</v>
      </c>
      <c r="B507" s="2">
        <f t="shared" si="70"/>
        <v>-120206.12</v>
      </c>
      <c r="C507" s="61" t="s">
        <v>37</v>
      </c>
      <c r="D507" s="4">
        <f t="shared" si="63"/>
        <v>-120206.12</v>
      </c>
      <c r="E507" s="62" t="s">
        <v>41</v>
      </c>
      <c r="F507" s="65">
        <f t="shared" si="64"/>
        <v>3.708333333333333E-3</v>
      </c>
      <c r="G507" s="61" t="s">
        <v>38</v>
      </c>
      <c r="H507" s="2">
        <f t="shared" si="65"/>
        <v>311.44</v>
      </c>
      <c r="I507" s="2" t="s">
        <v>37</v>
      </c>
      <c r="J507" s="2">
        <f t="shared" si="66"/>
        <v>-111.44</v>
      </c>
      <c r="K507" s="2" t="s">
        <v>39</v>
      </c>
      <c r="L507" s="2">
        <f t="shared" si="67"/>
        <v>200</v>
      </c>
      <c r="M507" s="61" t="s">
        <v>39</v>
      </c>
      <c r="N507" s="2">
        <f t="shared" si="68"/>
        <v>-120517.56</v>
      </c>
      <c r="O507" s="2">
        <f t="shared" si="71"/>
        <v>-74152.930000000037</v>
      </c>
      <c r="P507" s="63">
        <f t="shared" si="69"/>
        <v>-445.76</v>
      </c>
    </row>
    <row r="508" spans="1:16" x14ac:dyDescent="0.3">
      <c r="A508" s="1">
        <v>490</v>
      </c>
      <c r="B508" s="2">
        <f t="shared" si="70"/>
        <v>-120517.56</v>
      </c>
      <c r="C508" s="61" t="s">
        <v>37</v>
      </c>
      <c r="D508" s="4">
        <f t="shared" si="63"/>
        <v>-120517.56</v>
      </c>
      <c r="E508" s="62" t="s">
        <v>41</v>
      </c>
      <c r="F508" s="65">
        <f t="shared" si="64"/>
        <v>3.708333333333333E-3</v>
      </c>
      <c r="G508" s="61" t="s">
        <v>38</v>
      </c>
      <c r="H508" s="2">
        <f t="shared" si="65"/>
        <v>311.73</v>
      </c>
      <c r="I508" s="2" t="s">
        <v>37</v>
      </c>
      <c r="J508" s="2">
        <f t="shared" si="66"/>
        <v>-111.73</v>
      </c>
      <c r="K508" s="2" t="s">
        <v>39</v>
      </c>
      <c r="L508" s="2">
        <f t="shared" si="67"/>
        <v>200</v>
      </c>
      <c r="M508" s="61" t="s">
        <v>39</v>
      </c>
      <c r="N508" s="2">
        <f t="shared" si="68"/>
        <v>-120829.29</v>
      </c>
      <c r="O508" s="2">
        <f t="shared" si="71"/>
        <v>-74488.120000000039</v>
      </c>
      <c r="P508" s="63">
        <f t="shared" si="69"/>
        <v>-446.92</v>
      </c>
    </row>
    <row r="509" spans="1:16" x14ac:dyDescent="0.3">
      <c r="A509" s="1">
        <v>491</v>
      </c>
      <c r="B509" s="2">
        <f t="shared" si="70"/>
        <v>-120829.29</v>
      </c>
      <c r="C509" s="61" t="s">
        <v>37</v>
      </c>
      <c r="D509" s="4">
        <f t="shared" si="63"/>
        <v>-120829.29</v>
      </c>
      <c r="E509" s="62" t="s">
        <v>41</v>
      </c>
      <c r="F509" s="65">
        <f t="shared" si="64"/>
        <v>3.708333333333333E-3</v>
      </c>
      <c r="G509" s="61" t="s">
        <v>38</v>
      </c>
      <c r="H509" s="2">
        <f t="shared" si="65"/>
        <v>312.02</v>
      </c>
      <c r="I509" s="2" t="s">
        <v>37</v>
      </c>
      <c r="J509" s="2">
        <f t="shared" si="66"/>
        <v>-112.02</v>
      </c>
      <c r="K509" s="2" t="s">
        <v>39</v>
      </c>
      <c r="L509" s="2">
        <f t="shared" si="67"/>
        <v>200</v>
      </c>
      <c r="M509" s="61" t="s">
        <v>39</v>
      </c>
      <c r="N509" s="2">
        <f t="shared" si="68"/>
        <v>-121141.31</v>
      </c>
      <c r="O509" s="2">
        <f t="shared" si="71"/>
        <v>-74824.180000000037</v>
      </c>
      <c r="P509" s="63">
        <f t="shared" si="69"/>
        <v>-448.08</v>
      </c>
    </row>
    <row r="510" spans="1:16" x14ac:dyDescent="0.3">
      <c r="A510" s="1">
        <v>492</v>
      </c>
      <c r="B510" s="2">
        <f t="shared" si="70"/>
        <v>-121141.31</v>
      </c>
      <c r="C510" s="61" t="s">
        <v>37</v>
      </c>
      <c r="D510" s="4">
        <f t="shared" si="63"/>
        <v>-121141.31</v>
      </c>
      <c r="E510" s="62" t="s">
        <v>41</v>
      </c>
      <c r="F510" s="65">
        <f t="shared" si="64"/>
        <v>3.708333333333333E-3</v>
      </c>
      <c r="G510" s="61" t="s">
        <v>38</v>
      </c>
      <c r="H510" s="2">
        <f t="shared" si="65"/>
        <v>312.31</v>
      </c>
      <c r="I510" s="2" t="s">
        <v>37</v>
      </c>
      <c r="J510" s="2">
        <f t="shared" si="66"/>
        <v>-112.31</v>
      </c>
      <c r="K510" s="2" t="s">
        <v>39</v>
      </c>
      <c r="L510" s="2">
        <f t="shared" si="67"/>
        <v>200</v>
      </c>
      <c r="M510" s="61" t="s">
        <v>39</v>
      </c>
      <c r="N510" s="2">
        <f t="shared" si="68"/>
        <v>-121453.62</v>
      </c>
      <c r="O510" s="2">
        <f t="shared" si="71"/>
        <v>-75161.100000000035</v>
      </c>
      <c r="P510" s="63">
        <f t="shared" si="69"/>
        <v>-449.23</v>
      </c>
    </row>
    <row r="511" spans="1:16" x14ac:dyDescent="0.3">
      <c r="A511" s="1">
        <v>493</v>
      </c>
      <c r="B511" s="2">
        <f t="shared" si="70"/>
        <v>-121453.62</v>
      </c>
      <c r="C511" s="61" t="s">
        <v>37</v>
      </c>
      <c r="D511" s="4">
        <f t="shared" si="63"/>
        <v>-121453.62</v>
      </c>
      <c r="E511" s="62" t="s">
        <v>41</v>
      </c>
      <c r="F511" s="65">
        <f t="shared" si="64"/>
        <v>3.708333333333333E-3</v>
      </c>
      <c r="G511" s="61" t="s">
        <v>38</v>
      </c>
      <c r="H511" s="2">
        <f t="shared" si="65"/>
        <v>312.60000000000002</v>
      </c>
      <c r="I511" s="2" t="s">
        <v>37</v>
      </c>
      <c r="J511" s="2">
        <f t="shared" si="66"/>
        <v>-112.6</v>
      </c>
      <c r="K511" s="2" t="s">
        <v>39</v>
      </c>
      <c r="L511" s="2">
        <f t="shared" si="67"/>
        <v>200.00000000000003</v>
      </c>
      <c r="M511" s="61" t="s">
        <v>39</v>
      </c>
      <c r="N511" s="2">
        <f t="shared" si="68"/>
        <v>-121766.22</v>
      </c>
      <c r="O511" s="2">
        <f t="shared" si="71"/>
        <v>-75498.890000000029</v>
      </c>
      <c r="P511" s="63">
        <f t="shared" si="69"/>
        <v>-450.39</v>
      </c>
    </row>
    <row r="512" spans="1:16" x14ac:dyDescent="0.3">
      <c r="A512" s="1">
        <v>494</v>
      </c>
      <c r="B512" s="2">
        <f t="shared" si="70"/>
        <v>-121766.22</v>
      </c>
      <c r="C512" s="61" t="s">
        <v>37</v>
      </c>
      <c r="D512" s="4">
        <f t="shared" si="63"/>
        <v>-121766.22</v>
      </c>
      <c r="E512" s="62" t="s">
        <v>41</v>
      </c>
      <c r="F512" s="65">
        <f t="shared" si="64"/>
        <v>3.708333333333333E-3</v>
      </c>
      <c r="G512" s="61" t="s">
        <v>38</v>
      </c>
      <c r="H512" s="2">
        <f t="shared" si="65"/>
        <v>312.89</v>
      </c>
      <c r="I512" s="2" t="s">
        <v>37</v>
      </c>
      <c r="J512" s="2">
        <f t="shared" si="66"/>
        <v>-112.89</v>
      </c>
      <c r="K512" s="2" t="s">
        <v>39</v>
      </c>
      <c r="L512" s="2">
        <f t="shared" si="67"/>
        <v>200</v>
      </c>
      <c r="M512" s="61" t="s">
        <v>39</v>
      </c>
      <c r="N512" s="2">
        <f t="shared" si="68"/>
        <v>-122079.11</v>
      </c>
      <c r="O512" s="2">
        <f t="shared" si="71"/>
        <v>-75837.550000000032</v>
      </c>
      <c r="P512" s="63">
        <f t="shared" si="69"/>
        <v>-451.55</v>
      </c>
    </row>
    <row r="513" spans="1:16" x14ac:dyDescent="0.3">
      <c r="A513" s="1">
        <v>495</v>
      </c>
      <c r="B513" s="2">
        <f t="shared" si="70"/>
        <v>-122079.11</v>
      </c>
      <c r="C513" s="61" t="s">
        <v>37</v>
      </c>
      <c r="D513" s="4">
        <f t="shared" si="63"/>
        <v>-122079.11</v>
      </c>
      <c r="E513" s="62" t="s">
        <v>41</v>
      </c>
      <c r="F513" s="65">
        <f t="shared" si="64"/>
        <v>3.708333333333333E-3</v>
      </c>
      <c r="G513" s="61" t="s">
        <v>38</v>
      </c>
      <c r="H513" s="2">
        <f t="shared" si="65"/>
        <v>313.18</v>
      </c>
      <c r="I513" s="2" t="s">
        <v>37</v>
      </c>
      <c r="J513" s="2">
        <f t="shared" si="66"/>
        <v>-113.18</v>
      </c>
      <c r="K513" s="2" t="s">
        <v>39</v>
      </c>
      <c r="L513" s="2">
        <f t="shared" si="67"/>
        <v>200</v>
      </c>
      <c r="M513" s="61" t="s">
        <v>39</v>
      </c>
      <c r="N513" s="2">
        <f t="shared" si="68"/>
        <v>-122392.29</v>
      </c>
      <c r="O513" s="2">
        <f t="shared" si="71"/>
        <v>-76177.080000000045</v>
      </c>
      <c r="P513" s="63">
        <f t="shared" si="69"/>
        <v>-452.71</v>
      </c>
    </row>
    <row r="514" spans="1:16" x14ac:dyDescent="0.3">
      <c r="A514" s="1">
        <v>496</v>
      </c>
      <c r="B514" s="2">
        <f t="shared" si="70"/>
        <v>-122392.29</v>
      </c>
      <c r="C514" s="61" t="s">
        <v>37</v>
      </c>
      <c r="D514" s="4">
        <f t="shared" si="63"/>
        <v>-122392.29</v>
      </c>
      <c r="E514" s="62" t="s">
        <v>41</v>
      </c>
      <c r="F514" s="65">
        <f t="shared" si="64"/>
        <v>3.708333333333333E-3</v>
      </c>
      <c r="G514" s="61" t="s">
        <v>38</v>
      </c>
      <c r="H514" s="2">
        <f t="shared" si="65"/>
        <v>313.47000000000003</v>
      </c>
      <c r="I514" s="2" t="s">
        <v>37</v>
      </c>
      <c r="J514" s="2">
        <f t="shared" si="66"/>
        <v>-113.47</v>
      </c>
      <c r="K514" s="2" t="s">
        <v>39</v>
      </c>
      <c r="L514" s="2">
        <f t="shared" si="67"/>
        <v>200.00000000000003</v>
      </c>
      <c r="M514" s="61" t="s">
        <v>39</v>
      </c>
      <c r="N514" s="2">
        <f t="shared" si="68"/>
        <v>-122705.76</v>
      </c>
      <c r="O514" s="2">
        <f t="shared" si="71"/>
        <v>-76517.48000000004</v>
      </c>
      <c r="P514" s="63">
        <f t="shared" si="69"/>
        <v>-453.87</v>
      </c>
    </row>
    <row r="515" spans="1:16" x14ac:dyDescent="0.3">
      <c r="A515" s="1">
        <v>497</v>
      </c>
      <c r="B515" s="2">
        <f t="shared" si="70"/>
        <v>-122705.76</v>
      </c>
      <c r="C515" s="61" t="s">
        <v>37</v>
      </c>
      <c r="D515" s="4">
        <f t="shared" si="63"/>
        <v>-122705.76</v>
      </c>
      <c r="E515" s="62" t="s">
        <v>41</v>
      </c>
      <c r="F515" s="65">
        <f t="shared" si="64"/>
        <v>3.708333333333333E-3</v>
      </c>
      <c r="G515" s="61" t="s">
        <v>38</v>
      </c>
      <c r="H515" s="2">
        <f t="shared" si="65"/>
        <v>313.76</v>
      </c>
      <c r="I515" s="2" t="s">
        <v>37</v>
      </c>
      <c r="J515" s="2">
        <f t="shared" si="66"/>
        <v>-113.76</v>
      </c>
      <c r="K515" s="2" t="s">
        <v>39</v>
      </c>
      <c r="L515" s="2">
        <f t="shared" si="67"/>
        <v>200</v>
      </c>
      <c r="M515" s="61" t="s">
        <v>39</v>
      </c>
      <c r="N515" s="2">
        <f t="shared" si="68"/>
        <v>-123019.52</v>
      </c>
      <c r="O515" s="2">
        <f t="shared" si="71"/>
        <v>-76858.750000000044</v>
      </c>
      <c r="P515" s="63">
        <f t="shared" si="69"/>
        <v>-455.03</v>
      </c>
    </row>
    <row r="516" spans="1:16" x14ac:dyDescent="0.3">
      <c r="A516" s="1">
        <v>498</v>
      </c>
      <c r="B516" s="2">
        <f t="shared" si="70"/>
        <v>-123019.52</v>
      </c>
      <c r="C516" s="61" t="s">
        <v>37</v>
      </c>
      <c r="D516" s="4">
        <f t="shared" si="63"/>
        <v>-123019.52</v>
      </c>
      <c r="E516" s="62" t="s">
        <v>41</v>
      </c>
      <c r="F516" s="65">
        <f t="shared" si="64"/>
        <v>3.708333333333333E-3</v>
      </c>
      <c r="G516" s="61" t="s">
        <v>38</v>
      </c>
      <c r="H516" s="2">
        <f t="shared" si="65"/>
        <v>314.05</v>
      </c>
      <c r="I516" s="2" t="s">
        <v>37</v>
      </c>
      <c r="J516" s="2">
        <f t="shared" si="66"/>
        <v>-114.05</v>
      </c>
      <c r="K516" s="2" t="s">
        <v>39</v>
      </c>
      <c r="L516" s="2">
        <f t="shared" si="67"/>
        <v>200</v>
      </c>
      <c r="M516" s="61" t="s">
        <v>39</v>
      </c>
      <c r="N516" s="2">
        <f t="shared" si="68"/>
        <v>-123333.57</v>
      </c>
      <c r="O516" s="2">
        <f t="shared" si="71"/>
        <v>-77200.900000000038</v>
      </c>
      <c r="P516" s="63">
        <f t="shared" si="69"/>
        <v>-456.2</v>
      </c>
    </row>
    <row r="517" spans="1:16" x14ac:dyDescent="0.3">
      <c r="A517" s="1">
        <v>499</v>
      </c>
      <c r="B517" s="2">
        <f t="shared" si="70"/>
        <v>-123333.57</v>
      </c>
      <c r="C517" s="61" t="s">
        <v>37</v>
      </c>
      <c r="D517" s="4">
        <f t="shared" si="63"/>
        <v>-123333.57</v>
      </c>
      <c r="E517" s="62" t="s">
        <v>41</v>
      </c>
      <c r="F517" s="65">
        <f t="shared" si="64"/>
        <v>3.708333333333333E-3</v>
      </c>
      <c r="G517" s="61" t="s">
        <v>38</v>
      </c>
      <c r="H517" s="2">
        <f t="shared" si="65"/>
        <v>314.34000000000003</v>
      </c>
      <c r="I517" s="2" t="s">
        <v>37</v>
      </c>
      <c r="J517" s="2">
        <f t="shared" si="66"/>
        <v>-114.34</v>
      </c>
      <c r="K517" s="2" t="s">
        <v>39</v>
      </c>
      <c r="L517" s="2">
        <f t="shared" si="67"/>
        <v>200.00000000000003</v>
      </c>
      <c r="M517" s="61" t="s">
        <v>39</v>
      </c>
      <c r="N517" s="2">
        <f t="shared" si="68"/>
        <v>-123647.91</v>
      </c>
      <c r="O517" s="2">
        <f t="shared" si="71"/>
        <v>-77543.920000000042</v>
      </c>
      <c r="P517" s="63">
        <f t="shared" si="69"/>
        <v>-457.36</v>
      </c>
    </row>
    <row r="518" spans="1:16" x14ac:dyDescent="0.3">
      <c r="A518" s="1">
        <v>500</v>
      </c>
      <c r="B518" s="2">
        <f t="shared" si="70"/>
        <v>-123647.91</v>
      </c>
      <c r="C518" s="61" t="s">
        <v>37</v>
      </c>
      <c r="D518" s="4">
        <f t="shared" si="63"/>
        <v>-123647.91</v>
      </c>
      <c r="E518" s="62" t="s">
        <v>41</v>
      </c>
      <c r="F518" s="65">
        <f t="shared" si="64"/>
        <v>3.708333333333333E-3</v>
      </c>
      <c r="G518" s="61" t="s">
        <v>38</v>
      </c>
      <c r="H518" s="2">
        <f t="shared" si="65"/>
        <v>314.63</v>
      </c>
      <c r="I518" s="2" t="s">
        <v>37</v>
      </c>
      <c r="J518" s="2">
        <f t="shared" si="66"/>
        <v>-114.63</v>
      </c>
      <c r="K518" s="2" t="s">
        <v>39</v>
      </c>
      <c r="L518" s="2">
        <f t="shared" si="67"/>
        <v>200</v>
      </c>
      <c r="M518" s="61" t="s">
        <v>39</v>
      </c>
      <c r="N518" s="2">
        <f t="shared" si="68"/>
        <v>-123962.54</v>
      </c>
      <c r="O518" s="2">
        <f t="shared" si="71"/>
        <v>-77887.820000000036</v>
      </c>
      <c r="P518" s="63">
        <f t="shared" si="69"/>
        <v>-458.53</v>
      </c>
    </row>
    <row r="519" spans="1:16" x14ac:dyDescent="0.3">
      <c r="A519" s="1">
        <v>501</v>
      </c>
      <c r="B519" s="2">
        <f t="shared" si="70"/>
        <v>-123962.54</v>
      </c>
      <c r="C519" s="61" t="s">
        <v>37</v>
      </c>
      <c r="D519" s="4">
        <f t="shared" si="63"/>
        <v>-123962.54</v>
      </c>
      <c r="E519" s="62" t="s">
        <v>41</v>
      </c>
      <c r="F519" s="65">
        <f t="shared" si="64"/>
        <v>3.708333333333333E-3</v>
      </c>
      <c r="G519" s="61" t="s">
        <v>38</v>
      </c>
      <c r="H519" s="2">
        <f t="shared" si="65"/>
        <v>314.92</v>
      </c>
      <c r="I519" s="2" t="s">
        <v>37</v>
      </c>
      <c r="J519" s="2">
        <f t="shared" si="66"/>
        <v>-114.92</v>
      </c>
      <c r="K519" s="2" t="s">
        <v>39</v>
      </c>
      <c r="L519" s="2">
        <f t="shared" si="67"/>
        <v>200</v>
      </c>
      <c r="M519" s="61" t="s">
        <v>39</v>
      </c>
      <c r="N519" s="2">
        <f t="shared" si="68"/>
        <v>-124277.46</v>
      </c>
      <c r="O519" s="2">
        <f t="shared" si="71"/>
        <v>-78232.59000000004</v>
      </c>
      <c r="P519" s="63">
        <f t="shared" si="69"/>
        <v>-459.69</v>
      </c>
    </row>
    <row r="520" spans="1:16" x14ac:dyDescent="0.3">
      <c r="A520" s="1">
        <v>502</v>
      </c>
      <c r="B520" s="2">
        <f t="shared" si="70"/>
        <v>-124277.46</v>
      </c>
      <c r="C520" s="61" t="s">
        <v>37</v>
      </c>
      <c r="D520" s="4">
        <f t="shared" si="63"/>
        <v>-124277.46</v>
      </c>
      <c r="E520" s="62" t="s">
        <v>41</v>
      </c>
      <c r="F520" s="65">
        <f t="shared" si="64"/>
        <v>3.708333333333333E-3</v>
      </c>
      <c r="G520" s="61" t="s">
        <v>38</v>
      </c>
      <c r="H520" s="2">
        <f t="shared" si="65"/>
        <v>315.22000000000003</v>
      </c>
      <c r="I520" s="2" t="s">
        <v>37</v>
      </c>
      <c r="J520" s="2">
        <f t="shared" si="66"/>
        <v>-115.22</v>
      </c>
      <c r="K520" s="2" t="s">
        <v>39</v>
      </c>
      <c r="L520" s="2">
        <f t="shared" si="67"/>
        <v>200.00000000000003</v>
      </c>
      <c r="M520" s="61" t="s">
        <v>39</v>
      </c>
      <c r="N520" s="2">
        <f t="shared" si="68"/>
        <v>-124592.68</v>
      </c>
      <c r="O520" s="2">
        <f t="shared" si="71"/>
        <v>-78578.23000000004</v>
      </c>
      <c r="P520" s="63">
        <f t="shared" si="69"/>
        <v>-460.86</v>
      </c>
    </row>
    <row r="521" spans="1:16" x14ac:dyDescent="0.3">
      <c r="A521" s="1">
        <v>503</v>
      </c>
      <c r="B521" s="2">
        <f t="shared" si="70"/>
        <v>-124592.68</v>
      </c>
      <c r="C521" s="61" t="s">
        <v>37</v>
      </c>
      <c r="D521" s="4">
        <f t="shared" si="63"/>
        <v>-124592.68</v>
      </c>
      <c r="E521" s="62" t="s">
        <v>41</v>
      </c>
      <c r="F521" s="65">
        <f t="shared" si="64"/>
        <v>3.708333333333333E-3</v>
      </c>
      <c r="G521" s="61" t="s">
        <v>38</v>
      </c>
      <c r="H521" s="2">
        <f t="shared" si="65"/>
        <v>315.51</v>
      </c>
      <c r="I521" s="2" t="s">
        <v>37</v>
      </c>
      <c r="J521" s="2">
        <f t="shared" si="66"/>
        <v>-115.51</v>
      </c>
      <c r="K521" s="2" t="s">
        <v>39</v>
      </c>
      <c r="L521" s="2">
        <f t="shared" si="67"/>
        <v>200</v>
      </c>
      <c r="M521" s="61" t="s">
        <v>39</v>
      </c>
      <c r="N521" s="2">
        <f t="shared" si="68"/>
        <v>-124908.19</v>
      </c>
      <c r="O521" s="2">
        <f t="shared" si="71"/>
        <v>-78924.750000000044</v>
      </c>
      <c r="P521" s="63">
        <f t="shared" si="69"/>
        <v>-462.03</v>
      </c>
    </row>
    <row r="522" spans="1:16" x14ac:dyDescent="0.3">
      <c r="A522" s="1">
        <v>504</v>
      </c>
      <c r="B522" s="2">
        <f t="shared" si="70"/>
        <v>-124908.19</v>
      </c>
      <c r="C522" s="61" t="s">
        <v>37</v>
      </c>
      <c r="D522" s="4">
        <f t="shared" si="63"/>
        <v>-124908.19</v>
      </c>
      <c r="E522" s="62" t="s">
        <v>41</v>
      </c>
      <c r="F522" s="65">
        <f t="shared" si="64"/>
        <v>3.708333333333333E-3</v>
      </c>
      <c r="G522" s="61" t="s">
        <v>38</v>
      </c>
      <c r="H522" s="2">
        <f t="shared" si="65"/>
        <v>315.8</v>
      </c>
      <c r="I522" s="2" t="s">
        <v>37</v>
      </c>
      <c r="J522" s="2">
        <f t="shared" si="66"/>
        <v>-115.8</v>
      </c>
      <c r="K522" s="2" t="s">
        <v>39</v>
      </c>
      <c r="L522" s="2">
        <f t="shared" si="67"/>
        <v>200</v>
      </c>
      <c r="M522" s="61" t="s">
        <v>39</v>
      </c>
      <c r="N522" s="2">
        <f t="shared" si="68"/>
        <v>-125223.99</v>
      </c>
      <c r="O522" s="2">
        <f t="shared" si="71"/>
        <v>-79272.150000000038</v>
      </c>
      <c r="P522" s="63">
        <f t="shared" si="69"/>
        <v>-463.2</v>
      </c>
    </row>
    <row r="523" spans="1:16" x14ac:dyDescent="0.3">
      <c r="A523" s="1">
        <v>505</v>
      </c>
      <c r="B523" s="2">
        <f t="shared" si="70"/>
        <v>-125223.99</v>
      </c>
      <c r="C523" s="61" t="s">
        <v>37</v>
      </c>
      <c r="D523" s="4">
        <f t="shared" si="63"/>
        <v>-125223.99</v>
      </c>
      <c r="E523" s="62" t="s">
        <v>41</v>
      </c>
      <c r="F523" s="65">
        <f t="shared" si="64"/>
        <v>3.708333333333333E-3</v>
      </c>
      <c r="G523" s="61" t="s">
        <v>38</v>
      </c>
      <c r="H523" s="2">
        <f t="shared" si="65"/>
        <v>316.09000000000003</v>
      </c>
      <c r="I523" s="2" t="s">
        <v>37</v>
      </c>
      <c r="J523" s="2">
        <f t="shared" si="66"/>
        <v>-116.09</v>
      </c>
      <c r="K523" s="2" t="s">
        <v>39</v>
      </c>
      <c r="L523" s="2">
        <f t="shared" si="67"/>
        <v>200.00000000000003</v>
      </c>
      <c r="M523" s="61" t="s">
        <v>39</v>
      </c>
      <c r="N523" s="2">
        <f t="shared" si="68"/>
        <v>-125540.08</v>
      </c>
      <c r="O523" s="2">
        <f t="shared" si="71"/>
        <v>-79620.430000000037</v>
      </c>
      <c r="P523" s="63">
        <f t="shared" si="69"/>
        <v>-464.37</v>
      </c>
    </row>
    <row r="524" spans="1:16" x14ac:dyDescent="0.3">
      <c r="A524" s="1">
        <v>506</v>
      </c>
      <c r="B524" s="2">
        <f t="shared" si="70"/>
        <v>-125540.08</v>
      </c>
      <c r="C524" s="61" t="s">
        <v>37</v>
      </c>
      <c r="D524" s="4">
        <f t="shared" si="63"/>
        <v>-125540.08</v>
      </c>
      <c r="E524" s="62" t="s">
        <v>41</v>
      </c>
      <c r="F524" s="65">
        <f t="shared" si="64"/>
        <v>3.708333333333333E-3</v>
      </c>
      <c r="G524" s="61" t="s">
        <v>38</v>
      </c>
      <c r="H524" s="2">
        <f t="shared" si="65"/>
        <v>316.39</v>
      </c>
      <c r="I524" s="2" t="s">
        <v>37</v>
      </c>
      <c r="J524" s="2">
        <f t="shared" si="66"/>
        <v>-116.39</v>
      </c>
      <c r="K524" s="2" t="s">
        <v>39</v>
      </c>
      <c r="L524" s="2">
        <f t="shared" si="67"/>
        <v>200</v>
      </c>
      <c r="M524" s="61" t="s">
        <v>39</v>
      </c>
      <c r="N524" s="2">
        <f t="shared" si="68"/>
        <v>-125856.47</v>
      </c>
      <c r="O524" s="2">
        <f t="shared" si="71"/>
        <v>-79969.580000000031</v>
      </c>
      <c r="P524" s="63">
        <f t="shared" si="69"/>
        <v>-465.54</v>
      </c>
    </row>
    <row r="525" spans="1:16" x14ac:dyDescent="0.3">
      <c r="A525" s="1">
        <v>507</v>
      </c>
      <c r="B525" s="2">
        <f t="shared" si="70"/>
        <v>-125856.47</v>
      </c>
      <c r="C525" s="61" t="s">
        <v>37</v>
      </c>
      <c r="D525" s="4">
        <f t="shared" si="63"/>
        <v>-125856.47</v>
      </c>
      <c r="E525" s="62" t="s">
        <v>41</v>
      </c>
      <c r="F525" s="65">
        <f t="shared" si="64"/>
        <v>3.708333333333333E-3</v>
      </c>
      <c r="G525" s="61" t="s">
        <v>38</v>
      </c>
      <c r="H525" s="2">
        <f t="shared" si="65"/>
        <v>316.68</v>
      </c>
      <c r="I525" s="2" t="s">
        <v>37</v>
      </c>
      <c r="J525" s="2">
        <f t="shared" si="66"/>
        <v>-116.68</v>
      </c>
      <c r="K525" s="2" t="s">
        <v>39</v>
      </c>
      <c r="L525" s="2">
        <f t="shared" si="67"/>
        <v>200</v>
      </c>
      <c r="M525" s="61" t="s">
        <v>39</v>
      </c>
      <c r="N525" s="2">
        <f t="shared" si="68"/>
        <v>-126173.15</v>
      </c>
      <c r="O525" s="2">
        <f t="shared" si="71"/>
        <v>-80319.620000000039</v>
      </c>
      <c r="P525" s="63">
        <f t="shared" si="69"/>
        <v>-466.72</v>
      </c>
    </row>
    <row r="526" spans="1:16" x14ac:dyDescent="0.3">
      <c r="A526" s="1">
        <v>508</v>
      </c>
      <c r="B526" s="2">
        <f t="shared" si="70"/>
        <v>-126173.15</v>
      </c>
      <c r="C526" s="61" t="s">
        <v>37</v>
      </c>
      <c r="D526" s="4">
        <f t="shared" si="63"/>
        <v>-126173.15</v>
      </c>
      <c r="E526" s="62" t="s">
        <v>41</v>
      </c>
      <c r="F526" s="65">
        <f t="shared" si="64"/>
        <v>3.708333333333333E-3</v>
      </c>
      <c r="G526" s="61" t="s">
        <v>38</v>
      </c>
      <c r="H526" s="2">
        <f t="shared" si="65"/>
        <v>316.97000000000003</v>
      </c>
      <c r="I526" s="2" t="s">
        <v>37</v>
      </c>
      <c r="J526" s="2">
        <f t="shared" si="66"/>
        <v>-116.97</v>
      </c>
      <c r="K526" s="2" t="s">
        <v>39</v>
      </c>
      <c r="L526" s="2">
        <f t="shared" si="67"/>
        <v>200.00000000000003</v>
      </c>
      <c r="M526" s="61" t="s">
        <v>39</v>
      </c>
      <c r="N526" s="2">
        <f t="shared" si="68"/>
        <v>-126490.12</v>
      </c>
      <c r="O526" s="2">
        <f t="shared" si="71"/>
        <v>-80670.540000000037</v>
      </c>
      <c r="P526" s="63">
        <f t="shared" si="69"/>
        <v>-467.89</v>
      </c>
    </row>
    <row r="527" spans="1:16" x14ac:dyDescent="0.3">
      <c r="A527" s="1">
        <v>509</v>
      </c>
      <c r="B527" s="2">
        <f t="shared" si="70"/>
        <v>-126490.12</v>
      </c>
      <c r="C527" s="61" t="s">
        <v>37</v>
      </c>
      <c r="D527" s="4">
        <f t="shared" si="63"/>
        <v>-126490.12</v>
      </c>
      <c r="E527" s="62" t="s">
        <v>41</v>
      </c>
      <c r="F527" s="65">
        <f t="shared" si="64"/>
        <v>3.708333333333333E-3</v>
      </c>
      <c r="G527" s="61" t="s">
        <v>38</v>
      </c>
      <c r="H527" s="2">
        <f t="shared" si="65"/>
        <v>317.27</v>
      </c>
      <c r="I527" s="2" t="s">
        <v>37</v>
      </c>
      <c r="J527" s="2">
        <f t="shared" si="66"/>
        <v>-117.27</v>
      </c>
      <c r="K527" s="2" t="s">
        <v>39</v>
      </c>
      <c r="L527" s="2">
        <f t="shared" si="67"/>
        <v>200</v>
      </c>
      <c r="M527" s="61" t="s">
        <v>39</v>
      </c>
      <c r="N527" s="2">
        <f t="shared" si="68"/>
        <v>-126807.39</v>
      </c>
      <c r="O527" s="2">
        <f t="shared" si="71"/>
        <v>-81022.34000000004</v>
      </c>
      <c r="P527" s="63">
        <f t="shared" si="69"/>
        <v>-469.07</v>
      </c>
    </row>
    <row r="528" spans="1:16" x14ac:dyDescent="0.3">
      <c r="A528" s="1">
        <v>510</v>
      </c>
      <c r="B528" s="2">
        <f t="shared" si="70"/>
        <v>-126807.39</v>
      </c>
      <c r="C528" s="61" t="s">
        <v>37</v>
      </c>
      <c r="D528" s="4">
        <f t="shared" si="63"/>
        <v>-126807.39</v>
      </c>
      <c r="E528" s="62" t="s">
        <v>41</v>
      </c>
      <c r="F528" s="65">
        <f t="shared" si="64"/>
        <v>3.708333333333333E-3</v>
      </c>
      <c r="G528" s="61" t="s">
        <v>38</v>
      </c>
      <c r="H528" s="2">
        <f t="shared" si="65"/>
        <v>317.56</v>
      </c>
      <c r="I528" s="2" t="s">
        <v>37</v>
      </c>
      <c r="J528" s="2">
        <f t="shared" si="66"/>
        <v>-117.56</v>
      </c>
      <c r="K528" s="2" t="s">
        <v>39</v>
      </c>
      <c r="L528" s="2">
        <f t="shared" si="67"/>
        <v>200</v>
      </c>
      <c r="M528" s="61" t="s">
        <v>39</v>
      </c>
      <c r="N528" s="2">
        <f t="shared" si="68"/>
        <v>-127124.95</v>
      </c>
      <c r="O528" s="2">
        <f t="shared" si="71"/>
        <v>-81375.020000000048</v>
      </c>
      <c r="P528" s="63">
        <f t="shared" si="69"/>
        <v>-470.24</v>
      </c>
    </row>
    <row r="529" spans="1:16" x14ac:dyDescent="0.3">
      <c r="A529" s="1">
        <v>511</v>
      </c>
      <c r="B529" s="2">
        <f t="shared" si="70"/>
        <v>-127124.95</v>
      </c>
      <c r="C529" s="61" t="s">
        <v>37</v>
      </c>
      <c r="D529" s="4">
        <f t="shared" si="63"/>
        <v>-127124.95</v>
      </c>
      <c r="E529" s="62" t="s">
        <v>41</v>
      </c>
      <c r="F529" s="65">
        <f t="shared" si="64"/>
        <v>3.708333333333333E-3</v>
      </c>
      <c r="G529" s="61" t="s">
        <v>38</v>
      </c>
      <c r="H529" s="2">
        <f t="shared" si="65"/>
        <v>317.86</v>
      </c>
      <c r="I529" s="2" t="s">
        <v>37</v>
      </c>
      <c r="J529" s="2">
        <f t="shared" si="66"/>
        <v>-117.86</v>
      </c>
      <c r="K529" s="2" t="s">
        <v>39</v>
      </c>
      <c r="L529" s="2">
        <f t="shared" si="67"/>
        <v>200</v>
      </c>
      <c r="M529" s="61" t="s">
        <v>39</v>
      </c>
      <c r="N529" s="2">
        <f t="shared" si="68"/>
        <v>-127442.81</v>
      </c>
      <c r="O529" s="2">
        <f t="shared" si="71"/>
        <v>-81728.580000000045</v>
      </c>
      <c r="P529" s="63">
        <f t="shared" si="69"/>
        <v>-471.42</v>
      </c>
    </row>
    <row r="530" spans="1:16" x14ac:dyDescent="0.3">
      <c r="A530" s="1">
        <v>512</v>
      </c>
      <c r="B530" s="2">
        <f t="shared" si="70"/>
        <v>-127442.81</v>
      </c>
      <c r="C530" s="61" t="s">
        <v>37</v>
      </c>
      <c r="D530" s="4">
        <f t="shared" si="63"/>
        <v>-127442.81</v>
      </c>
      <c r="E530" s="62" t="s">
        <v>41</v>
      </c>
      <c r="F530" s="65">
        <f t="shared" si="64"/>
        <v>3.708333333333333E-3</v>
      </c>
      <c r="G530" s="61" t="s">
        <v>38</v>
      </c>
      <c r="H530" s="2">
        <f t="shared" si="65"/>
        <v>318.14999999999998</v>
      </c>
      <c r="I530" s="2" t="s">
        <v>37</v>
      </c>
      <c r="J530" s="2">
        <f t="shared" si="66"/>
        <v>-118.15</v>
      </c>
      <c r="K530" s="2" t="s">
        <v>39</v>
      </c>
      <c r="L530" s="2">
        <f t="shared" si="67"/>
        <v>199.99999999999997</v>
      </c>
      <c r="M530" s="61" t="s">
        <v>39</v>
      </c>
      <c r="N530" s="2">
        <f t="shared" si="68"/>
        <v>-127760.96000000001</v>
      </c>
      <c r="O530" s="2">
        <f t="shared" si="71"/>
        <v>-82083.030000000057</v>
      </c>
      <c r="P530" s="63">
        <f t="shared" si="69"/>
        <v>-472.6</v>
      </c>
    </row>
    <row r="531" spans="1:16" x14ac:dyDescent="0.3">
      <c r="A531" s="1">
        <v>513</v>
      </c>
      <c r="B531" s="2">
        <f t="shared" si="70"/>
        <v>-127760.96000000001</v>
      </c>
      <c r="C531" s="61" t="s">
        <v>37</v>
      </c>
      <c r="D531" s="4">
        <f t="shared" ref="D531:D594" si="72">B531</f>
        <v>-127760.96000000001</v>
      </c>
      <c r="E531" s="62" t="s">
        <v>41</v>
      </c>
      <c r="F531" s="65">
        <f t="shared" ref="F531:F594" si="73">D$9</f>
        <v>3.708333333333333E-3</v>
      </c>
      <c r="G531" s="61" t="s">
        <v>38</v>
      </c>
      <c r="H531" s="2">
        <f t="shared" ref="H531:H594" si="74">F$3-ROUND(D$12*B531*D$9,2)</f>
        <v>318.45</v>
      </c>
      <c r="I531" s="2" t="s">
        <v>37</v>
      </c>
      <c r="J531" s="2">
        <f t="shared" ref="J531:J594" si="75">ROUND(D$12*B531*D$9,2)</f>
        <v>-118.45</v>
      </c>
      <c r="K531" s="2" t="s">
        <v>39</v>
      </c>
      <c r="L531" s="2">
        <f t="shared" ref="L531:L594" si="76">SUM(H531:J531)</f>
        <v>200</v>
      </c>
      <c r="M531" s="61" t="s">
        <v>39</v>
      </c>
      <c r="N531" s="2">
        <f t="shared" ref="N531:N594" si="77">ROUND(B531-(F$3-ROUND(D$12*D531*F531,2)),2)</f>
        <v>-128079.41</v>
      </c>
      <c r="O531" s="2">
        <f t="shared" si="71"/>
        <v>-82438.360000000059</v>
      </c>
      <c r="P531" s="63">
        <f t="shared" ref="P531:P594" si="78">ROUND(D531*F531,2)</f>
        <v>-473.78</v>
      </c>
    </row>
    <row r="532" spans="1:16" x14ac:dyDescent="0.3">
      <c r="A532" s="1">
        <v>514</v>
      </c>
      <c r="B532" s="2">
        <f t="shared" ref="B532:B595" si="79">N531</f>
        <v>-128079.41</v>
      </c>
      <c r="C532" s="61" t="s">
        <v>37</v>
      </c>
      <c r="D532" s="4">
        <f t="shared" si="72"/>
        <v>-128079.41</v>
      </c>
      <c r="E532" s="62" t="s">
        <v>41</v>
      </c>
      <c r="F532" s="65">
        <f t="shared" si="73"/>
        <v>3.708333333333333E-3</v>
      </c>
      <c r="G532" s="61" t="s">
        <v>38</v>
      </c>
      <c r="H532" s="2">
        <f t="shared" si="74"/>
        <v>318.74</v>
      </c>
      <c r="I532" s="2" t="s">
        <v>37</v>
      </c>
      <c r="J532" s="2">
        <f t="shared" si="75"/>
        <v>-118.74</v>
      </c>
      <c r="K532" s="2" t="s">
        <v>39</v>
      </c>
      <c r="L532" s="2">
        <f t="shared" si="76"/>
        <v>200</v>
      </c>
      <c r="M532" s="61" t="s">
        <v>39</v>
      </c>
      <c r="N532" s="2">
        <f t="shared" si="77"/>
        <v>-128398.15</v>
      </c>
      <c r="O532" s="2">
        <f t="shared" ref="O532:O595" si="80">O531+ROUND(D532*F532,2)-ROUND(D$12*D532*F532,2)</f>
        <v>-82794.58000000006</v>
      </c>
      <c r="P532" s="63">
        <f t="shared" si="78"/>
        <v>-474.96</v>
      </c>
    </row>
    <row r="533" spans="1:16" x14ac:dyDescent="0.3">
      <c r="A533" s="1">
        <v>515</v>
      </c>
      <c r="B533" s="2">
        <f t="shared" si="79"/>
        <v>-128398.15</v>
      </c>
      <c r="C533" s="61" t="s">
        <v>37</v>
      </c>
      <c r="D533" s="4">
        <f t="shared" si="72"/>
        <v>-128398.15</v>
      </c>
      <c r="E533" s="62" t="s">
        <v>41</v>
      </c>
      <c r="F533" s="65">
        <f t="shared" si="73"/>
        <v>3.708333333333333E-3</v>
      </c>
      <c r="G533" s="61" t="s">
        <v>38</v>
      </c>
      <c r="H533" s="2">
        <f t="shared" si="74"/>
        <v>319.04000000000002</v>
      </c>
      <c r="I533" s="2" t="s">
        <v>37</v>
      </c>
      <c r="J533" s="2">
        <f t="shared" si="75"/>
        <v>-119.04</v>
      </c>
      <c r="K533" s="2" t="s">
        <v>39</v>
      </c>
      <c r="L533" s="2">
        <f t="shared" si="76"/>
        <v>200</v>
      </c>
      <c r="M533" s="61" t="s">
        <v>39</v>
      </c>
      <c r="N533" s="2">
        <f t="shared" si="77"/>
        <v>-128717.19</v>
      </c>
      <c r="O533" s="2">
        <f t="shared" si="80"/>
        <v>-83151.680000000066</v>
      </c>
      <c r="P533" s="63">
        <f t="shared" si="78"/>
        <v>-476.14</v>
      </c>
    </row>
    <row r="534" spans="1:16" x14ac:dyDescent="0.3">
      <c r="A534" s="1">
        <v>516</v>
      </c>
      <c r="B534" s="2">
        <f t="shared" si="79"/>
        <v>-128717.19</v>
      </c>
      <c r="C534" s="61" t="s">
        <v>37</v>
      </c>
      <c r="D534" s="4">
        <f t="shared" si="72"/>
        <v>-128717.19</v>
      </c>
      <c r="E534" s="62" t="s">
        <v>41</v>
      </c>
      <c r="F534" s="65">
        <f t="shared" si="73"/>
        <v>3.708333333333333E-3</v>
      </c>
      <c r="G534" s="61" t="s">
        <v>38</v>
      </c>
      <c r="H534" s="2">
        <f t="shared" si="74"/>
        <v>319.33</v>
      </c>
      <c r="I534" s="2" t="s">
        <v>37</v>
      </c>
      <c r="J534" s="2">
        <f t="shared" si="75"/>
        <v>-119.33</v>
      </c>
      <c r="K534" s="2" t="s">
        <v>39</v>
      </c>
      <c r="L534" s="2">
        <f t="shared" si="76"/>
        <v>200</v>
      </c>
      <c r="M534" s="61" t="s">
        <v>39</v>
      </c>
      <c r="N534" s="2">
        <f t="shared" si="77"/>
        <v>-129036.52</v>
      </c>
      <c r="O534" s="2">
        <f t="shared" si="80"/>
        <v>-83509.680000000066</v>
      </c>
      <c r="P534" s="63">
        <f t="shared" si="78"/>
        <v>-477.33</v>
      </c>
    </row>
    <row r="535" spans="1:16" x14ac:dyDescent="0.3">
      <c r="A535" s="1">
        <v>517</v>
      </c>
      <c r="B535" s="2">
        <f t="shared" si="79"/>
        <v>-129036.52</v>
      </c>
      <c r="C535" s="61" t="s">
        <v>37</v>
      </c>
      <c r="D535" s="4">
        <f t="shared" si="72"/>
        <v>-129036.52</v>
      </c>
      <c r="E535" s="62" t="s">
        <v>41</v>
      </c>
      <c r="F535" s="65">
        <f t="shared" si="73"/>
        <v>3.708333333333333E-3</v>
      </c>
      <c r="G535" s="61" t="s">
        <v>38</v>
      </c>
      <c r="H535" s="2">
        <f t="shared" si="74"/>
        <v>319.63</v>
      </c>
      <c r="I535" s="2" t="s">
        <v>37</v>
      </c>
      <c r="J535" s="2">
        <f t="shared" si="75"/>
        <v>-119.63</v>
      </c>
      <c r="K535" s="2" t="s">
        <v>39</v>
      </c>
      <c r="L535" s="2">
        <f t="shared" si="76"/>
        <v>200</v>
      </c>
      <c r="M535" s="61" t="s">
        <v>39</v>
      </c>
      <c r="N535" s="2">
        <f t="shared" si="77"/>
        <v>-129356.15</v>
      </c>
      <c r="O535" s="2">
        <f t="shared" si="80"/>
        <v>-83868.560000000056</v>
      </c>
      <c r="P535" s="63">
        <f t="shared" si="78"/>
        <v>-478.51</v>
      </c>
    </row>
    <row r="536" spans="1:16" x14ac:dyDescent="0.3">
      <c r="A536" s="1">
        <v>518</v>
      </c>
      <c r="B536" s="2">
        <f t="shared" si="79"/>
        <v>-129356.15</v>
      </c>
      <c r="C536" s="61" t="s">
        <v>37</v>
      </c>
      <c r="D536" s="4">
        <f t="shared" si="72"/>
        <v>-129356.15</v>
      </c>
      <c r="E536" s="62" t="s">
        <v>41</v>
      </c>
      <c r="F536" s="65">
        <f t="shared" si="73"/>
        <v>3.708333333333333E-3</v>
      </c>
      <c r="G536" s="61" t="s">
        <v>38</v>
      </c>
      <c r="H536" s="2">
        <f t="shared" si="74"/>
        <v>319.92</v>
      </c>
      <c r="I536" s="2" t="s">
        <v>37</v>
      </c>
      <c r="J536" s="2">
        <f t="shared" si="75"/>
        <v>-119.92</v>
      </c>
      <c r="K536" s="2" t="s">
        <v>39</v>
      </c>
      <c r="L536" s="2">
        <f t="shared" si="76"/>
        <v>200</v>
      </c>
      <c r="M536" s="61" t="s">
        <v>39</v>
      </c>
      <c r="N536" s="2">
        <f t="shared" si="77"/>
        <v>-129676.07</v>
      </c>
      <c r="O536" s="2">
        <f t="shared" si="80"/>
        <v>-84228.340000000055</v>
      </c>
      <c r="P536" s="63">
        <f t="shared" si="78"/>
        <v>-479.7</v>
      </c>
    </row>
    <row r="537" spans="1:16" x14ac:dyDescent="0.3">
      <c r="A537" s="1">
        <v>519</v>
      </c>
      <c r="B537" s="2">
        <f t="shared" si="79"/>
        <v>-129676.07</v>
      </c>
      <c r="C537" s="61" t="s">
        <v>37</v>
      </c>
      <c r="D537" s="4">
        <f t="shared" si="72"/>
        <v>-129676.07</v>
      </c>
      <c r="E537" s="62" t="s">
        <v>41</v>
      </c>
      <c r="F537" s="65">
        <f t="shared" si="73"/>
        <v>3.708333333333333E-3</v>
      </c>
      <c r="G537" s="61" t="s">
        <v>38</v>
      </c>
      <c r="H537" s="2">
        <f t="shared" si="74"/>
        <v>320.22000000000003</v>
      </c>
      <c r="I537" s="2" t="s">
        <v>37</v>
      </c>
      <c r="J537" s="2">
        <f t="shared" si="75"/>
        <v>-120.22</v>
      </c>
      <c r="K537" s="2" t="s">
        <v>39</v>
      </c>
      <c r="L537" s="2">
        <f t="shared" si="76"/>
        <v>200.00000000000003</v>
      </c>
      <c r="M537" s="61" t="s">
        <v>39</v>
      </c>
      <c r="N537" s="2">
        <f t="shared" si="77"/>
        <v>-129996.29</v>
      </c>
      <c r="O537" s="2">
        <f t="shared" si="80"/>
        <v>-84589.000000000058</v>
      </c>
      <c r="P537" s="63">
        <f t="shared" si="78"/>
        <v>-480.88</v>
      </c>
    </row>
    <row r="538" spans="1:16" x14ac:dyDescent="0.3">
      <c r="A538" s="1">
        <v>520</v>
      </c>
      <c r="B538" s="2">
        <f t="shared" si="79"/>
        <v>-129996.29</v>
      </c>
      <c r="C538" s="61" t="s">
        <v>37</v>
      </c>
      <c r="D538" s="4">
        <f t="shared" si="72"/>
        <v>-129996.29</v>
      </c>
      <c r="E538" s="62" t="s">
        <v>41</v>
      </c>
      <c r="F538" s="65">
        <f t="shared" si="73"/>
        <v>3.708333333333333E-3</v>
      </c>
      <c r="G538" s="61" t="s">
        <v>38</v>
      </c>
      <c r="H538" s="2">
        <f t="shared" si="74"/>
        <v>320.52</v>
      </c>
      <c r="I538" s="2" t="s">
        <v>37</v>
      </c>
      <c r="J538" s="2">
        <f t="shared" si="75"/>
        <v>-120.52</v>
      </c>
      <c r="K538" s="2" t="s">
        <v>39</v>
      </c>
      <c r="L538" s="2">
        <f t="shared" si="76"/>
        <v>200</v>
      </c>
      <c r="M538" s="61" t="s">
        <v>39</v>
      </c>
      <c r="N538" s="2">
        <f t="shared" si="77"/>
        <v>-130316.81</v>
      </c>
      <c r="O538" s="2">
        <f t="shared" si="80"/>
        <v>-84950.550000000061</v>
      </c>
      <c r="P538" s="63">
        <f t="shared" si="78"/>
        <v>-482.07</v>
      </c>
    </row>
    <row r="539" spans="1:16" x14ac:dyDescent="0.3">
      <c r="A539" s="1">
        <v>521</v>
      </c>
      <c r="B539" s="2">
        <f t="shared" si="79"/>
        <v>-130316.81</v>
      </c>
      <c r="C539" s="61" t="s">
        <v>37</v>
      </c>
      <c r="D539" s="4">
        <f t="shared" si="72"/>
        <v>-130316.81</v>
      </c>
      <c r="E539" s="62" t="s">
        <v>41</v>
      </c>
      <c r="F539" s="65">
        <f t="shared" si="73"/>
        <v>3.708333333333333E-3</v>
      </c>
      <c r="G539" s="61" t="s">
        <v>38</v>
      </c>
      <c r="H539" s="2">
        <f t="shared" si="74"/>
        <v>320.81</v>
      </c>
      <c r="I539" s="2" t="s">
        <v>37</v>
      </c>
      <c r="J539" s="2">
        <f t="shared" si="75"/>
        <v>-120.81</v>
      </c>
      <c r="K539" s="2" t="s">
        <v>39</v>
      </c>
      <c r="L539" s="2">
        <f t="shared" si="76"/>
        <v>200</v>
      </c>
      <c r="M539" s="61" t="s">
        <v>39</v>
      </c>
      <c r="N539" s="2">
        <f t="shared" si="77"/>
        <v>-130637.62</v>
      </c>
      <c r="O539" s="2">
        <f t="shared" si="80"/>
        <v>-85313.000000000058</v>
      </c>
      <c r="P539" s="63">
        <f t="shared" si="78"/>
        <v>-483.26</v>
      </c>
    </row>
    <row r="540" spans="1:16" x14ac:dyDescent="0.3">
      <c r="A540" s="1">
        <v>522</v>
      </c>
      <c r="B540" s="2">
        <f t="shared" si="79"/>
        <v>-130637.62</v>
      </c>
      <c r="C540" s="61" t="s">
        <v>37</v>
      </c>
      <c r="D540" s="4">
        <f t="shared" si="72"/>
        <v>-130637.62</v>
      </c>
      <c r="E540" s="62" t="s">
        <v>41</v>
      </c>
      <c r="F540" s="65">
        <f t="shared" si="73"/>
        <v>3.708333333333333E-3</v>
      </c>
      <c r="G540" s="61" t="s">
        <v>38</v>
      </c>
      <c r="H540" s="2">
        <f t="shared" si="74"/>
        <v>321.11</v>
      </c>
      <c r="I540" s="2" t="s">
        <v>37</v>
      </c>
      <c r="J540" s="2">
        <f t="shared" si="75"/>
        <v>-121.11</v>
      </c>
      <c r="K540" s="2" t="s">
        <v>39</v>
      </c>
      <c r="L540" s="2">
        <f t="shared" si="76"/>
        <v>200</v>
      </c>
      <c r="M540" s="61" t="s">
        <v>39</v>
      </c>
      <c r="N540" s="2">
        <f t="shared" si="77"/>
        <v>-130958.73</v>
      </c>
      <c r="O540" s="2">
        <f t="shared" si="80"/>
        <v>-85676.340000000055</v>
      </c>
      <c r="P540" s="63">
        <f t="shared" si="78"/>
        <v>-484.45</v>
      </c>
    </row>
    <row r="541" spans="1:16" x14ac:dyDescent="0.3">
      <c r="A541" s="1">
        <v>523</v>
      </c>
      <c r="B541" s="2">
        <f t="shared" si="79"/>
        <v>-130958.73</v>
      </c>
      <c r="C541" s="61" t="s">
        <v>37</v>
      </c>
      <c r="D541" s="4">
        <f t="shared" si="72"/>
        <v>-130958.73</v>
      </c>
      <c r="E541" s="62" t="s">
        <v>41</v>
      </c>
      <c r="F541" s="65">
        <f t="shared" si="73"/>
        <v>3.708333333333333E-3</v>
      </c>
      <c r="G541" s="61" t="s">
        <v>38</v>
      </c>
      <c r="H541" s="2">
        <f t="shared" si="74"/>
        <v>321.40999999999997</v>
      </c>
      <c r="I541" s="2" t="s">
        <v>37</v>
      </c>
      <c r="J541" s="2">
        <f t="shared" si="75"/>
        <v>-121.41</v>
      </c>
      <c r="K541" s="2" t="s">
        <v>39</v>
      </c>
      <c r="L541" s="2">
        <f t="shared" si="76"/>
        <v>199.99999999999997</v>
      </c>
      <c r="M541" s="61" t="s">
        <v>39</v>
      </c>
      <c r="N541" s="2">
        <f t="shared" si="77"/>
        <v>-131280.14000000001</v>
      </c>
      <c r="O541" s="2">
        <f t="shared" si="80"/>
        <v>-86040.570000000051</v>
      </c>
      <c r="P541" s="63">
        <f t="shared" si="78"/>
        <v>-485.64</v>
      </c>
    </row>
    <row r="542" spans="1:16" x14ac:dyDescent="0.3">
      <c r="A542" s="1">
        <v>524</v>
      </c>
      <c r="B542" s="2">
        <f t="shared" si="79"/>
        <v>-131280.14000000001</v>
      </c>
      <c r="C542" s="61" t="s">
        <v>37</v>
      </c>
      <c r="D542" s="4">
        <f t="shared" si="72"/>
        <v>-131280.14000000001</v>
      </c>
      <c r="E542" s="62" t="s">
        <v>41</v>
      </c>
      <c r="F542" s="65">
        <f t="shared" si="73"/>
        <v>3.708333333333333E-3</v>
      </c>
      <c r="G542" s="61" t="s">
        <v>38</v>
      </c>
      <c r="H542" s="2">
        <f t="shared" si="74"/>
        <v>321.70999999999998</v>
      </c>
      <c r="I542" s="2" t="s">
        <v>37</v>
      </c>
      <c r="J542" s="2">
        <f t="shared" si="75"/>
        <v>-121.71</v>
      </c>
      <c r="K542" s="2" t="s">
        <v>39</v>
      </c>
      <c r="L542" s="2">
        <f t="shared" si="76"/>
        <v>200</v>
      </c>
      <c r="M542" s="61" t="s">
        <v>39</v>
      </c>
      <c r="N542" s="2">
        <f t="shared" si="77"/>
        <v>-131601.85</v>
      </c>
      <c r="O542" s="2">
        <f t="shared" si="80"/>
        <v>-86405.690000000046</v>
      </c>
      <c r="P542" s="63">
        <f t="shared" si="78"/>
        <v>-486.83</v>
      </c>
    </row>
    <row r="543" spans="1:16" x14ac:dyDescent="0.3">
      <c r="A543" s="1">
        <v>525</v>
      </c>
      <c r="B543" s="2">
        <f t="shared" si="79"/>
        <v>-131601.85</v>
      </c>
      <c r="C543" s="61" t="s">
        <v>37</v>
      </c>
      <c r="D543" s="4">
        <f t="shared" si="72"/>
        <v>-131601.85</v>
      </c>
      <c r="E543" s="62" t="s">
        <v>41</v>
      </c>
      <c r="F543" s="65">
        <f t="shared" si="73"/>
        <v>3.708333333333333E-3</v>
      </c>
      <c r="G543" s="61" t="s">
        <v>38</v>
      </c>
      <c r="H543" s="2">
        <f t="shared" si="74"/>
        <v>322.01</v>
      </c>
      <c r="I543" s="2" t="s">
        <v>37</v>
      </c>
      <c r="J543" s="2">
        <f t="shared" si="75"/>
        <v>-122.01</v>
      </c>
      <c r="K543" s="2" t="s">
        <v>39</v>
      </c>
      <c r="L543" s="2">
        <f t="shared" si="76"/>
        <v>200</v>
      </c>
      <c r="M543" s="61" t="s">
        <v>39</v>
      </c>
      <c r="N543" s="2">
        <f t="shared" si="77"/>
        <v>-131923.85999999999</v>
      </c>
      <c r="O543" s="2">
        <f t="shared" si="80"/>
        <v>-86771.700000000055</v>
      </c>
      <c r="P543" s="63">
        <f t="shared" si="78"/>
        <v>-488.02</v>
      </c>
    </row>
    <row r="544" spans="1:16" x14ac:dyDescent="0.3">
      <c r="A544" s="1">
        <v>526</v>
      </c>
      <c r="B544" s="2">
        <f t="shared" si="79"/>
        <v>-131923.85999999999</v>
      </c>
      <c r="C544" s="61" t="s">
        <v>37</v>
      </c>
      <c r="D544" s="4">
        <f t="shared" si="72"/>
        <v>-131923.85999999999</v>
      </c>
      <c r="E544" s="62" t="s">
        <v>41</v>
      </c>
      <c r="F544" s="65">
        <f t="shared" si="73"/>
        <v>3.708333333333333E-3</v>
      </c>
      <c r="G544" s="61" t="s">
        <v>38</v>
      </c>
      <c r="H544" s="2">
        <f t="shared" si="74"/>
        <v>322.3</v>
      </c>
      <c r="I544" s="2" t="s">
        <v>37</v>
      </c>
      <c r="J544" s="2">
        <f t="shared" si="75"/>
        <v>-122.3</v>
      </c>
      <c r="K544" s="2" t="s">
        <v>39</v>
      </c>
      <c r="L544" s="2">
        <f t="shared" si="76"/>
        <v>200</v>
      </c>
      <c r="M544" s="61" t="s">
        <v>39</v>
      </c>
      <c r="N544" s="2">
        <f t="shared" si="77"/>
        <v>-132246.16</v>
      </c>
      <c r="O544" s="2">
        <f t="shared" si="80"/>
        <v>-87138.620000000054</v>
      </c>
      <c r="P544" s="63">
        <f t="shared" si="78"/>
        <v>-489.22</v>
      </c>
    </row>
    <row r="545" spans="1:16" x14ac:dyDescent="0.3">
      <c r="A545" s="1">
        <v>527</v>
      </c>
      <c r="B545" s="2">
        <f t="shared" si="79"/>
        <v>-132246.16</v>
      </c>
      <c r="C545" s="61" t="s">
        <v>37</v>
      </c>
      <c r="D545" s="4">
        <f t="shared" si="72"/>
        <v>-132246.16</v>
      </c>
      <c r="E545" s="62" t="s">
        <v>41</v>
      </c>
      <c r="F545" s="65">
        <f t="shared" si="73"/>
        <v>3.708333333333333E-3</v>
      </c>
      <c r="G545" s="61" t="s">
        <v>38</v>
      </c>
      <c r="H545" s="2">
        <f t="shared" si="74"/>
        <v>322.60000000000002</v>
      </c>
      <c r="I545" s="2" t="s">
        <v>37</v>
      </c>
      <c r="J545" s="2">
        <f t="shared" si="75"/>
        <v>-122.6</v>
      </c>
      <c r="K545" s="2" t="s">
        <v>39</v>
      </c>
      <c r="L545" s="2">
        <f t="shared" si="76"/>
        <v>200.00000000000003</v>
      </c>
      <c r="M545" s="61" t="s">
        <v>39</v>
      </c>
      <c r="N545" s="2">
        <f t="shared" si="77"/>
        <v>-132568.76</v>
      </c>
      <c r="O545" s="2">
        <f t="shared" si="80"/>
        <v>-87506.430000000051</v>
      </c>
      <c r="P545" s="63">
        <f t="shared" si="78"/>
        <v>-490.41</v>
      </c>
    </row>
    <row r="546" spans="1:16" x14ac:dyDescent="0.3">
      <c r="A546" s="1">
        <v>528</v>
      </c>
      <c r="B546" s="2">
        <f t="shared" si="79"/>
        <v>-132568.76</v>
      </c>
      <c r="C546" s="61" t="s">
        <v>37</v>
      </c>
      <c r="D546" s="4">
        <f t="shared" si="72"/>
        <v>-132568.76</v>
      </c>
      <c r="E546" s="62" t="s">
        <v>41</v>
      </c>
      <c r="F546" s="65">
        <f t="shared" si="73"/>
        <v>3.708333333333333E-3</v>
      </c>
      <c r="G546" s="61" t="s">
        <v>38</v>
      </c>
      <c r="H546" s="2">
        <f t="shared" si="74"/>
        <v>322.89999999999998</v>
      </c>
      <c r="I546" s="2" t="s">
        <v>37</v>
      </c>
      <c r="J546" s="2">
        <f t="shared" si="75"/>
        <v>-122.9</v>
      </c>
      <c r="K546" s="2" t="s">
        <v>39</v>
      </c>
      <c r="L546" s="2">
        <f t="shared" si="76"/>
        <v>199.99999999999997</v>
      </c>
      <c r="M546" s="61" t="s">
        <v>39</v>
      </c>
      <c r="N546" s="2">
        <f t="shared" si="77"/>
        <v>-132891.66</v>
      </c>
      <c r="O546" s="2">
        <f t="shared" si="80"/>
        <v>-87875.140000000058</v>
      </c>
      <c r="P546" s="63">
        <f t="shared" si="78"/>
        <v>-491.61</v>
      </c>
    </row>
    <row r="547" spans="1:16" x14ac:dyDescent="0.3">
      <c r="A547" s="1">
        <v>529</v>
      </c>
      <c r="B547" s="2">
        <f t="shared" si="79"/>
        <v>-132891.66</v>
      </c>
      <c r="C547" s="61" t="s">
        <v>37</v>
      </c>
      <c r="D547" s="4">
        <f t="shared" si="72"/>
        <v>-132891.66</v>
      </c>
      <c r="E547" s="62" t="s">
        <v>41</v>
      </c>
      <c r="F547" s="65">
        <f t="shared" si="73"/>
        <v>3.708333333333333E-3</v>
      </c>
      <c r="G547" s="61" t="s">
        <v>38</v>
      </c>
      <c r="H547" s="2">
        <f t="shared" si="74"/>
        <v>323.2</v>
      </c>
      <c r="I547" s="2" t="s">
        <v>37</v>
      </c>
      <c r="J547" s="2">
        <f t="shared" si="75"/>
        <v>-123.2</v>
      </c>
      <c r="K547" s="2" t="s">
        <v>39</v>
      </c>
      <c r="L547" s="2">
        <f t="shared" si="76"/>
        <v>200</v>
      </c>
      <c r="M547" s="61" t="s">
        <v>39</v>
      </c>
      <c r="N547" s="2">
        <f t="shared" si="77"/>
        <v>-133214.85999999999</v>
      </c>
      <c r="O547" s="2">
        <f t="shared" si="80"/>
        <v>-88244.750000000058</v>
      </c>
      <c r="P547" s="63">
        <f t="shared" si="78"/>
        <v>-492.81</v>
      </c>
    </row>
    <row r="548" spans="1:16" x14ac:dyDescent="0.3">
      <c r="A548" s="1">
        <v>530</v>
      </c>
      <c r="B548" s="2">
        <f t="shared" si="79"/>
        <v>-133214.85999999999</v>
      </c>
      <c r="C548" s="61" t="s">
        <v>37</v>
      </c>
      <c r="D548" s="4">
        <f t="shared" si="72"/>
        <v>-133214.85999999999</v>
      </c>
      <c r="E548" s="62" t="s">
        <v>41</v>
      </c>
      <c r="F548" s="65">
        <f t="shared" si="73"/>
        <v>3.708333333333333E-3</v>
      </c>
      <c r="G548" s="61" t="s">
        <v>38</v>
      </c>
      <c r="H548" s="2">
        <f t="shared" si="74"/>
        <v>323.5</v>
      </c>
      <c r="I548" s="2" t="s">
        <v>37</v>
      </c>
      <c r="J548" s="2">
        <f t="shared" si="75"/>
        <v>-123.5</v>
      </c>
      <c r="K548" s="2" t="s">
        <v>39</v>
      </c>
      <c r="L548" s="2">
        <f t="shared" si="76"/>
        <v>200</v>
      </c>
      <c r="M548" s="61" t="s">
        <v>39</v>
      </c>
      <c r="N548" s="2">
        <f t="shared" si="77"/>
        <v>-133538.35999999999</v>
      </c>
      <c r="O548" s="2">
        <f t="shared" si="80"/>
        <v>-88615.260000000053</v>
      </c>
      <c r="P548" s="63">
        <f t="shared" si="78"/>
        <v>-494.01</v>
      </c>
    </row>
    <row r="549" spans="1:16" x14ac:dyDescent="0.3">
      <c r="A549" s="1">
        <v>531</v>
      </c>
      <c r="B549" s="2">
        <f t="shared" si="79"/>
        <v>-133538.35999999999</v>
      </c>
      <c r="C549" s="61" t="s">
        <v>37</v>
      </c>
      <c r="D549" s="4">
        <f t="shared" si="72"/>
        <v>-133538.35999999999</v>
      </c>
      <c r="E549" s="62" t="s">
        <v>41</v>
      </c>
      <c r="F549" s="65">
        <f t="shared" si="73"/>
        <v>3.708333333333333E-3</v>
      </c>
      <c r="G549" s="61" t="s">
        <v>38</v>
      </c>
      <c r="H549" s="2">
        <f t="shared" si="74"/>
        <v>323.8</v>
      </c>
      <c r="I549" s="2" t="s">
        <v>37</v>
      </c>
      <c r="J549" s="2">
        <f t="shared" si="75"/>
        <v>-123.8</v>
      </c>
      <c r="K549" s="2" t="s">
        <v>39</v>
      </c>
      <c r="L549" s="2">
        <f t="shared" si="76"/>
        <v>200</v>
      </c>
      <c r="M549" s="61" t="s">
        <v>39</v>
      </c>
      <c r="N549" s="2">
        <f t="shared" si="77"/>
        <v>-133862.16</v>
      </c>
      <c r="O549" s="2">
        <f t="shared" si="80"/>
        <v>-88986.660000000047</v>
      </c>
      <c r="P549" s="63">
        <f t="shared" si="78"/>
        <v>-495.2</v>
      </c>
    </row>
    <row r="550" spans="1:16" x14ac:dyDescent="0.3">
      <c r="A550" s="1">
        <v>532</v>
      </c>
      <c r="B550" s="2">
        <f t="shared" si="79"/>
        <v>-133862.16</v>
      </c>
      <c r="C550" s="61" t="s">
        <v>37</v>
      </c>
      <c r="D550" s="4">
        <f t="shared" si="72"/>
        <v>-133862.16</v>
      </c>
      <c r="E550" s="62" t="s">
        <v>41</v>
      </c>
      <c r="F550" s="65">
        <f t="shared" si="73"/>
        <v>3.708333333333333E-3</v>
      </c>
      <c r="G550" s="61" t="s">
        <v>38</v>
      </c>
      <c r="H550" s="2">
        <f t="shared" si="74"/>
        <v>324.10000000000002</v>
      </c>
      <c r="I550" s="2" t="s">
        <v>37</v>
      </c>
      <c r="J550" s="2">
        <f t="shared" si="75"/>
        <v>-124.1</v>
      </c>
      <c r="K550" s="2" t="s">
        <v>39</v>
      </c>
      <c r="L550" s="2">
        <f t="shared" si="76"/>
        <v>200.00000000000003</v>
      </c>
      <c r="M550" s="61" t="s">
        <v>39</v>
      </c>
      <c r="N550" s="2">
        <f t="shared" si="77"/>
        <v>-134186.26</v>
      </c>
      <c r="O550" s="2">
        <f t="shared" si="80"/>
        <v>-89358.970000000045</v>
      </c>
      <c r="P550" s="63">
        <f t="shared" si="78"/>
        <v>-496.41</v>
      </c>
    </row>
    <row r="551" spans="1:16" x14ac:dyDescent="0.3">
      <c r="A551" s="1">
        <v>533</v>
      </c>
      <c r="B551" s="2">
        <f t="shared" si="79"/>
        <v>-134186.26</v>
      </c>
      <c r="C551" s="61" t="s">
        <v>37</v>
      </c>
      <c r="D551" s="4">
        <f t="shared" si="72"/>
        <v>-134186.26</v>
      </c>
      <c r="E551" s="62" t="s">
        <v>41</v>
      </c>
      <c r="F551" s="65">
        <f t="shared" si="73"/>
        <v>3.708333333333333E-3</v>
      </c>
      <c r="G551" s="61" t="s">
        <v>38</v>
      </c>
      <c r="H551" s="2">
        <f t="shared" si="74"/>
        <v>324.39999999999998</v>
      </c>
      <c r="I551" s="2" t="s">
        <v>37</v>
      </c>
      <c r="J551" s="2">
        <f t="shared" si="75"/>
        <v>-124.4</v>
      </c>
      <c r="K551" s="2" t="s">
        <v>39</v>
      </c>
      <c r="L551" s="2">
        <f t="shared" si="76"/>
        <v>199.99999999999997</v>
      </c>
      <c r="M551" s="61" t="s">
        <v>39</v>
      </c>
      <c r="N551" s="2">
        <f t="shared" si="77"/>
        <v>-134510.66</v>
      </c>
      <c r="O551" s="2">
        <f t="shared" si="80"/>
        <v>-89732.180000000051</v>
      </c>
      <c r="P551" s="63">
        <f t="shared" si="78"/>
        <v>-497.61</v>
      </c>
    </row>
    <row r="552" spans="1:16" x14ac:dyDescent="0.3">
      <c r="A552" s="1">
        <v>534</v>
      </c>
      <c r="B552" s="2">
        <f t="shared" si="79"/>
        <v>-134510.66</v>
      </c>
      <c r="C552" s="61" t="s">
        <v>37</v>
      </c>
      <c r="D552" s="4">
        <f t="shared" si="72"/>
        <v>-134510.66</v>
      </c>
      <c r="E552" s="62" t="s">
        <v>41</v>
      </c>
      <c r="F552" s="65">
        <f t="shared" si="73"/>
        <v>3.708333333333333E-3</v>
      </c>
      <c r="G552" s="61" t="s">
        <v>38</v>
      </c>
      <c r="H552" s="2">
        <f t="shared" si="74"/>
        <v>324.7</v>
      </c>
      <c r="I552" s="2" t="s">
        <v>37</v>
      </c>
      <c r="J552" s="2">
        <f t="shared" si="75"/>
        <v>-124.7</v>
      </c>
      <c r="K552" s="2" t="s">
        <v>39</v>
      </c>
      <c r="L552" s="2">
        <f t="shared" si="76"/>
        <v>200</v>
      </c>
      <c r="M552" s="61" t="s">
        <v>39</v>
      </c>
      <c r="N552" s="2">
        <f t="shared" si="77"/>
        <v>-134835.35999999999</v>
      </c>
      <c r="O552" s="2">
        <f t="shared" si="80"/>
        <v>-90106.290000000052</v>
      </c>
      <c r="P552" s="63">
        <f t="shared" si="78"/>
        <v>-498.81</v>
      </c>
    </row>
    <row r="553" spans="1:16" x14ac:dyDescent="0.3">
      <c r="A553" s="1">
        <v>535</v>
      </c>
      <c r="B553" s="2">
        <f t="shared" si="79"/>
        <v>-134835.35999999999</v>
      </c>
      <c r="C553" s="61" t="s">
        <v>37</v>
      </c>
      <c r="D553" s="4">
        <f t="shared" si="72"/>
        <v>-134835.35999999999</v>
      </c>
      <c r="E553" s="62" t="s">
        <v>41</v>
      </c>
      <c r="F553" s="65">
        <f t="shared" si="73"/>
        <v>3.708333333333333E-3</v>
      </c>
      <c r="G553" s="61" t="s">
        <v>38</v>
      </c>
      <c r="H553" s="2">
        <f t="shared" si="74"/>
        <v>325</v>
      </c>
      <c r="I553" s="2" t="s">
        <v>37</v>
      </c>
      <c r="J553" s="2">
        <f t="shared" si="75"/>
        <v>-125</v>
      </c>
      <c r="K553" s="2" t="s">
        <v>39</v>
      </c>
      <c r="L553" s="2">
        <f t="shared" si="76"/>
        <v>200</v>
      </c>
      <c r="M553" s="61" t="s">
        <v>39</v>
      </c>
      <c r="N553" s="2">
        <f t="shared" si="77"/>
        <v>-135160.35999999999</v>
      </c>
      <c r="O553" s="2">
        <f t="shared" si="80"/>
        <v>-90481.300000000047</v>
      </c>
      <c r="P553" s="63">
        <f t="shared" si="78"/>
        <v>-500.01</v>
      </c>
    </row>
    <row r="554" spans="1:16" x14ac:dyDescent="0.3">
      <c r="A554" s="1">
        <v>536</v>
      </c>
      <c r="B554" s="2">
        <f t="shared" si="79"/>
        <v>-135160.35999999999</v>
      </c>
      <c r="C554" s="61" t="s">
        <v>37</v>
      </c>
      <c r="D554" s="4">
        <f t="shared" si="72"/>
        <v>-135160.35999999999</v>
      </c>
      <c r="E554" s="62" t="s">
        <v>41</v>
      </c>
      <c r="F554" s="65">
        <f t="shared" si="73"/>
        <v>3.708333333333333E-3</v>
      </c>
      <c r="G554" s="61" t="s">
        <v>38</v>
      </c>
      <c r="H554" s="2">
        <f t="shared" si="74"/>
        <v>325.3</v>
      </c>
      <c r="I554" s="2" t="s">
        <v>37</v>
      </c>
      <c r="J554" s="2">
        <f t="shared" si="75"/>
        <v>-125.3</v>
      </c>
      <c r="K554" s="2" t="s">
        <v>39</v>
      </c>
      <c r="L554" s="2">
        <f t="shared" si="76"/>
        <v>200</v>
      </c>
      <c r="M554" s="61" t="s">
        <v>39</v>
      </c>
      <c r="N554" s="2">
        <f t="shared" si="77"/>
        <v>-135485.66</v>
      </c>
      <c r="O554" s="2">
        <f t="shared" si="80"/>
        <v>-90857.220000000045</v>
      </c>
      <c r="P554" s="63">
        <f t="shared" si="78"/>
        <v>-501.22</v>
      </c>
    </row>
    <row r="555" spans="1:16" x14ac:dyDescent="0.3">
      <c r="A555" s="1">
        <v>537</v>
      </c>
      <c r="B555" s="2">
        <f t="shared" si="79"/>
        <v>-135485.66</v>
      </c>
      <c r="C555" s="61" t="s">
        <v>37</v>
      </c>
      <c r="D555" s="4">
        <f t="shared" si="72"/>
        <v>-135485.66</v>
      </c>
      <c r="E555" s="62" t="s">
        <v>41</v>
      </c>
      <c r="F555" s="65">
        <f t="shared" si="73"/>
        <v>3.708333333333333E-3</v>
      </c>
      <c r="G555" s="61" t="s">
        <v>38</v>
      </c>
      <c r="H555" s="2">
        <f t="shared" si="74"/>
        <v>325.61</v>
      </c>
      <c r="I555" s="2" t="s">
        <v>37</v>
      </c>
      <c r="J555" s="2">
        <f t="shared" si="75"/>
        <v>-125.61</v>
      </c>
      <c r="K555" s="2" t="s">
        <v>39</v>
      </c>
      <c r="L555" s="2">
        <f t="shared" si="76"/>
        <v>200</v>
      </c>
      <c r="M555" s="61" t="s">
        <v>39</v>
      </c>
      <c r="N555" s="2">
        <f t="shared" si="77"/>
        <v>-135811.26999999999</v>
      </c>
      <c r="O555" s="2">
        <f t="shared" si="80"/>
        <v>-91234.040000000037</v>
      </c>
      <c r="P555" s="63">
        <f t="shared" si="78"/>
        <v>-502.43</v>
      </c>
    </row>
    <row r="556" spans="1:16" x14ac:dyDescent="0.3">
      <c r="A556" s="1">
        <v>538</v>
      </c>
      <c r="B556" s="2">
        <f t="shared" si="79"/>
        <v>-135811.26999999999</v>
      </c>
      <c r="C556" s="61" t="s">
        <v>37</v>
      </c>
      <c r="D556" s="4">
        <f t="shared" si="72"/>
        <v>-135811.26999999999</v>
      </c>
      <c r="E556" s="62" t="s">
        <v>41</v>
      </c>
      <c r="F556" s="65">
        <f t="shared" si="73"/>
        <v>3.708333333333333E-3</v>
      </c>
      <c r="G556" s="61" t="s">
        <v>38</v>
      </c>
      <c r="H556" s="2">
        <f t="shared" si="74"/>
        <v>325.90999999999997</v>
      </c>
      <c r="I556" s="2" t="s">
        <v>37</v>
      </c>
      <c r="J556" s="2">
        <f t="shared" si="75"/>
        <v>-125.91</v>
      </c>
      <c r="K556" s="2" t="s">
        <v>39</v>
      </c>
      <c r="L556" s="2">
        <f t="shared" si="76"/>
        <v>199.99999999999997</v>
      </c>
      <c r="M556" s="61" t="s">
        <v>39</v>
      </c>
      <c r="N556" s="2">
        <f t="shared" si="77"/>
        <v>-136137.18</v>
      </c>
      <c r="O556" s="2">
        <f t="shared" si="80"/>
        <v>-91611.760000000038</v>
      </c>
      <c r="P556" s="63">
        <f t="shared" si="78"/>
        <v>-503.63</v>
      </c>
    </row>
    <row r="557" spans="1:16" x14ac:dyDescent="0.3">
      <c r="A557" s="1">
        <v>539</v>
      </c>
      <c r="B557" s="2">
        <f t="shared" si="79"/>
        <v>-136137.18</v>
      </c>
      <c r="C557" s="61" t="s">
        <v>37</v>
      </c>
      <c r="D557" s="4">
        <f t="shared" si="72"/>
        <v>-136137.18</v>
      </c>
      <c r="E557" s="62" t="s">
        <v>41</v>
      </c>
      <c r="F557" s="65">
        <f t="shared" si="73"/>
        <v>3.708333333333333E-3</v>
      </c>
      <c r="G557" s="61" t="s">
        <v>38</v>
      </c>
      <c r="H557" s="2">
        <f t="shared" si="74"/>
        <v>326.20999999999998</v>
      </c>
      <c r="I557" s="2" t="s">
        <v>37</v>
      </c>
      <c r="J557" s="2">
        <f t="shared" si="75"/>
        <v>-126.21</v>
      </c>
      <c r="K557" s="2" t="s">
        <v>39</v>
      </c>
      <c r="L557" s="2">
        <f t="shared" si="76"/>
        <v>200</v>
      </c>
      <c r="M557" s="61" t="s">
        <v>39</v>
      </c>
      <c r="N557" s="2">
        <f t="shared" si="77"/>
        <v>-136463.39000000001</v>
      </c>
      <c r="O557" s="2">
        <f t="shared" si="80"/>
        <v>-91990.390000000029</v>
      </c>
      <c r="P557" s="63">
        <f t="shared" si="78"/>
        <v>-504.84</v>
      </c>
    </row>
    <row r="558" spans="1:16" x14ac:dyDescent="0.3">
      <c r="A558" s="1">
        <v>540</v>
      </c>
      <c r="B558" s="2">
        <f t="shared" si="79"/>
        <v>-136463.39000000001</v>
      </c>
      <c r="C558" s="61" t="s">
        <v>37</v>
      </c>
      <c r="D558" s="4">
        <f t="shared" si="72"/>
        <v>-136463.39000000001</v>
      </c>
      <c r="E558" s="62" t="s">
        <v>41</v>
      </c>
      <c r="F558" s="65">
        <f t="shared" si="73"/>
        <v>3.708333333333333E-3</v>
      </c>
      <c r="G558" s="61" t="s">
        <v>38</v>
      </c>
      <c r="H558" s="2">
        <f t="shared" si="74"/>
        <v>326.51</v>
      </c>
      <c r="I558" s="2" t="s">
        <v>37</v>
      </c>
      <c r="J558" s="2">
        <f t="shared" si="75"/>
        <v>-126.51</v>
      </c>
      <c r="K558" s="2" t="s">
        <v>39</v>
      </c>
      <c r="L558" s="2">
        <f t="shared" si="76"/>
        <v>200</v>
      </c>
      <c r="M558" s="61" t="s">
        <v>39</v>
      </c>
      <c r="N558" s="2">
        <f t="shared" si="77"/>
        <v>-136789.9</v>
      </c>
      <c r="O558" s="2">
        <f t="shared" si="80"/>
        <v>-92369.930000000037</v>
      </c>
      <c r="P558" s="63">
        <f t="shared" si="78"/>
        <v>-506.05</v>
      </c>
    </row>
    <row r="559" spans="1:16" x14ac:dyDescent="0.3">
      <c r="A559" s="1">
        <v>541</v>
      </c>
      <c r="B559" s="2">
        <f t="shared" si="79"/>
        <v>-136789.9</v>
      </c>
      <c r="C559" s="61" t="s">
        <v>37</v>
      </c>
      <c r="D559" s="4">
        <f t="shared" si="72"/>
        <v>-136789.9</v>
      </c>
      <c r="E559" s="62" t="s">
        <v>41</v>
      </c>
      <c r="F559" s="65">
        <f t="shared" si="73"/>
        <v>3.708333333333333E-3</v>
      </c>
      <c r="G559" s="61" t="s">
        <v>38</v>
      </c>
      <c r="H559" s="2">
        <f t="shared" si="74"/>
        <v>326.82</v>
      </c>
      <c r="I559" s="2" t="s">
        <v>37</v>
      </c>
      <c r="J559" s="2">
        <f t="shared" si="75"/>
        <v>-126.82</v>
      </c>
      <c r="K559" s="2" t="s">
        <v>39</v>
      </c>
      <c r="L559" s="2">
        <f t="shared" si="76"/>
        <v>200</v>
      </c>
      <c r="M559" s="61" t="s">
        <v>39</v>
      </c>
      <c r="N559" s="2">
        <f t="shared" si="77"/>
        <v>-137116.72</v>
      </c>
      <c r="O559" s="2">
        <f t="shared" si="80"/>
        <v>-92750.370000000024</v>
      </c>
      <c r="P559" s="63">
        <f t="shared" si="78"/>
        <v>-507.26</v>
      </c>
    </row>
    <row r="560" spans="1:16" x14ac:dyDescent="0.3">
      <c r="A560" s="1">
        <v>542</v>
      </c>
      <c r="B560" s="2">
        <f t="shared" si="79"/>
        <v>-137116.72</v>
      </c>
      <c r="C560" s="61" t="s">
        <v>37</v>
      </c>
      <c r="D560" s="4">
        <f t="shared" si="72"/>
        <v>-137116.72</v>
      </c>
      <c r="E560" s="62" t="s">
        <v>41</v>
      </c>
      <c r="F560" s="65">
        <f t="shared" si="73"/>
        <v>3.708333333333333E-3</v>
      </c>
      <c r="G560" s="61" t="s">
        <v>38</v>
      </c>
      <c r="H560" s="2">
        <f t="shared" si="74"/>
        <v>327.12</v>
      </c>
      <c r="I560" s="2" t="s">
        <v>37</v>
      </c>
      <c r="J560" s="2">
        <f t="shared" si="75"/>
        <v>-127.12</v>
      </c>
      <c r="K560" s="2" t="s">
        <v>39</v>
      </c>
      <c r="L560" s="2">
        <f t="shared" si="76"/>
        <v>200</v>
      </c>
      <c r="M560" s="61" t="s">
        <v>39</v>
      </c>
      <c r="N560" s="2">
        <f t="shared" si="77"/>
        <v>-137443.84</v>
      </c>
      <c r="O560" s="2">
        <f t="shared" si="80"/>
        <v>-93131.72000000003</v>
      </c>
      <c r="P560" s="63">
        <f t="shared" si="78"/>
        <v>-508.47</v>
      </c>
    </row>
    <row r="561" spans="1:16" x14ac:dyDescent="0.3">
      <c r="A561" s="1">
        <v>543</v>
      </c>
      <c r="B561" s="2">
        <f t="shared" si="79"/>
        <v>-137443.84</v>
      </c>
      <c r="C561" s="61" t="s">
        <v>37</v>
      </c>
      <c r="D561" s="4">
        <f t="shared" si="72"/>
        <v>-137443.84</v>
      </c>
      <c r="E561" s="62" t="s">
        <v>41</v>
      </c>
      <c r="F561" s="65">
        <f t="shared" si="73"/>
        <v>3.708333333333333E-3</v>
      </c>
      <c r="G561" s="61" t="s">
        <v>38</v>
      </c>
      <c r="H561" s="2">
        <f t="shared" si="74"/>
        <v>327.42</v>
      </c>
      <c r="I561" s="2" t="s">
        <v>37</v>
      </c>
      <c r="J561" s="2">
        <f t="shared" si="75"/>
        <v>-127.42</v>
      </c>
      <c r="K561" s="2" t="s">
        <v>39</v>
      </c>
      <c r="L561" s="2">
        <f t="shared" si="76"/>
        <v>200</v>
      </c>
      <c r="M561" s="61" t="s">
        <v>39</v>
      </c>
      <c r="N561" s="2">
        <f t="shared" si="77"/>
        <v>-137771.26</v>
      </c>
      <c r="O561" s="2">
        <f t="shared" si="80"/>
        <v>-93513.990000000034</v>
      </c>
      <c r="P561" s="63">
        <f t="shared" si="78"/>
        <v>-509.69</v>
      </c>
    </row>
    <row r="562" spans="1:16" x14ac:dyDescent="0.3">
      <c r="A562" s="1">
        <v>544</v>
      </c>
      <c r="B562" s="2">
        <f t="shared" si="79"/>
        <v>-137771.26</v>
      </c>
      <c r="C562" s="61" t="s">
        <v>37</v>
      </c>
      <c r="D562" s="4">
        <f t="shared" si="72"/>
        <v>-137771.26</v>
      </c>
      <c r="E562" s="62" t="s">
        <v>41</v>
      </c>
      <c r="F562" s="65">
        <f t="shared" si="73"/>
        <v>3.708333333333333E-3</v>
      </c>
      <c r="G562" s="61" t="s">
        <v>38</v>
      </c>
      <c r="H562" s="2">
        <f t="shared" si="74"/>
        <v>327.73</v>
      </c>
      <c r="I562" s="2" t="s">
        <v>37</v>
      </c>
      <c r="J562" s="2">
        <f t="shared" si="75"/>
        <v>-127.73</v>
      </c>
      <c r="K562" s="2" t="s">
        <v>39</v>
      </c>
      <c r="L562" s="2">
        <f t="shared" si="76"/>
        <v>200</v>
      </c>
      <c r="M562" s="61" t="s">
        <v>39</v>
      </c>
      <c r="N562" s="2">
        <f t="shared" si="77"/>
        <v>-138098.99</v>
      </c>
      <c r="O562" s="2">
        <f t="shared" si="80"/>
        <v>-93897.160000000033</v>
      </c>
      <c r="P562" s="63">
        <f t="shared" si="78"/>
        <v>-510.9</v>
      </c>
    </row>
    <row r="563" spans="1:16" x14ac:dyDescent="0.3">
      <c r="A563" s="1">
        <v>545</v>
      </c>
      <c r="B563" s="2">
        <f t="shared" si="79"/>
        <v>-138098.99</v>
      </c>
      <c r="C563" s="61" t="s">
        <v>37</v>
      </c>
      <c r="D563" s="4">
        <f t="shared" si="72"/>
        <v>-138098.99</v>
      </c>
      <c r="E563" s="62" t="s">
        <v>41</v>
      </c>
      <c r="F563" s="65">
        <f t="shared" si="73"/>
        <v>3.708333333333333E-3</v>
      </c>
      <c r="G563" s="61" t="s">
        <v>38</v>
      </c>
      <c r="H563" s="2">
        <f t="shared" si="74"/>
        <v>328.03</v>
      </c>
      <c r="I563" s="2" t="s">
        <v>37</v>
      </c>
      <c r="J563" s="2">
        <f t="shared" si="75"/>
        <v>-128.03</v>
      </c>
      <c r="K563" s="2" t="s">
        <v>39</v>
      </c>
      <c r="L563" s="2">
        <f t="shared" si="76"/>
        <v>199.99999999999997</v>
      </c>
      <c r="M563" s="61" t="s">
        <v>39</v>
      </c>
      <c r="N563" s="2">
        <f t="shared" si="77"/>
        <v>-138427.01999999999</v>
      </c>
      <c r="O563" s="2">
        <f t="shared" si="80"/>
        <v>-94281.250000000029</v>
      </c>
      <c r="P563" s="63">
        <f t="shared" si="78"/>
        <v>-512.12</v>
      </c>
    </row>
    <row r="564" spans="1:16" x14ac:dyDescent="0.3">
      <c r="A564" s="1">
        <v>546</v>
      </c>
      <c r="B564" s="2">
        <f t="shared" si="79"/>
        <v>-138427.01999999999</v>
      </c>
      <c r="C564" s="61" t="s">
        <v>37</v>
      </c>
      <c r="D564" s="4">
        <f t="shared" si="72"/>
        <v>-138427.01999999999</v>
      </c>
      <c r="E564" s="62" t="s">
        <v>41</v>
      </c>
      <c r="F564" s="65">
        <f t="shared" si="73"/>
        <v>3.708333333333333E-3</v>
      </c>
      <c r="G564" s="61" t="s">
        <v>38</v>
      </c>
      <c r="H564" s="2">
        <f t="shared" si="74"/>
        <v>328.33000000000004</v>
      </c>
      <c r="I564" s="2" t="s">
        <v>37</v>
      </c>
      <c r="J564" s="2">
        <f t="shared" si="75"/>
        <v>-128.33000000000001</v>
      </c>
      <c r="K564" s="2" t="s">
        <v>39</v>
      </c>
      <c r="L564" s="2">
        <f t="shared" si="76"/>
        <v>200.00000000000003</v>
      </c>
      <c r="M564" s="61" t="s">
        <v>39</v>
      </c>
      <c r="N564" s="2">
        <f t="shared" si="77"/>
        <v>-138755.35</v>
      </c>
      <c r="O564" s="2">
        <f t="shared" si="80"/>
        <v>-94666.250000000029</v>
      </c>
      <c r="P564" s="63">
        <f t="shared" si="78"/>
        <v>-513.33000000000004</v>
      </c>
    </row>
    <row r="565" spans="1:16" x14ac:dyDescent="0.3">
      <c r="A565" s="1">
        <v>547</v>
      </c>
      <c r="B565" s="2">
        <f t="shared" si="79"/>
        <v>-138755.35</v>
      </c>
      <c r="C565" s="61" t="s">
        <v>37</v>
      </c>
      <c r="D565" s="4">
        <f t="shared" si="72"/>
        <v>-138755.35</v>
      </c>
      <c r="E565" s="62" t="s">
        <v>41</v>
      </c>
      <c r="F565" s="65">
        <f t="shared" si="73"/>
        <v>3.708333333333333E-3</v>
      </c>
      <c r="G565" s="61" t="s">
        <v>38</v>
      </c>
      <c r="H565" s="2">
        <f t="shared" si="74"/>
        <v>328.64</v>
      </c>
      <c r="I565" s="2" t="s">
        <v>37</v>
      </c>
      <c r="J565" s="2">
        <f t="shared" si="75"/>
        <v>-128.63999999999999</v>
      </c>
      <c r="K565" s="2" t="s">
        <v>39</v>
      </c>
      <c r="L565" s="2">
        <f t="shared" si="76"/>
        <v>200</v>
      </c>
      <c r="M565" s="61" t="s">
        <v>39</v>
      </c>
      <c r="N565" s="2">
        <f t="shared" si="77"/>
        <v>-139083.99</v>
      </c>
      <c r="O565" s="2">
        <f t="shared" si="80"/>
        <v>-95052.160000000033</v>
      </c>
      <c r="P565" s="63">
        <f t="shared" si="78"/>
        <v>-514.54999999999995</v>
      </c>
    </row>
    <row r="566" spans="1:16" x14ac:dyDescent="0.3">
      <c r="A566" s="1">
        <v>548</v>
      </c>
      <c r="B566" s="2">
        <f t="shared" si="79"/>
        <v>-139083.99</v>
      </c>
      <c r="C566" s="61" t="s">
        <v>37</v>
      </c>
      <c r="D566" s="4">
        <f t="shared" si="72"/>
        <v>-139083.99</v>
      </c>
      <c r="E566" s="62" t="s">
        <v>41</v>
      </c>
      <c r="F566" s="65">
        <f t="shared" si="73"/>
        <v>3.708333333333333E-3</v>
      </c>
      <c r="G566" s="61" t="s">
        <v>38</v>
      </c>
      <c r="H566" s="2">
        <f t="shared" si="74"/>
        <v>328.94</v>
      </c>
      <c r="I566" s="2" t="s">
        <v>37</v>
      </c>
      <c r="J566" s="2">
        <f t="shared" si="75"/>
        <v>-128.94</v>
      </c>
      <c r="K566" s="2" t="s">
        <v>39</v>
      </c>
      <c r="L566" s="2">
        <f t="shared" si="76"/>
        <v>200</v>
      </c>
      <c r="M566" s="61" t="s">
        <v>39</v>
      </c>
      <c r="N566" s="2">
        <f t="shared" si="77"/>
        <v>-139412.93</v>
      </c>
      <c r="O566" s="2">
        <f t="shared" si="80"/>
        <v>-95438.990000000034</v>
      </c>
      <c r="P566" s="63">
        <f t="shared" si="78"/>
        <v>-515.77</v>
      </c>
    </row>
    <row r="567" spans="1:16" x14ac:dyDescent="0.3">
      <c r="A567" s="1">
        <v>549</v>
      </c>
      <c r="B567" s="2">
        <f t="shared" si="79"/>
        <v>-139412.93</v>
      </c>
      <c r="C567" s="61" t="s">
        <v>37</v>
      </c>
      <c r="D567" s="4">
        <f t="shared" si="72"/>
        <v>-139412.93</v>
      </c>
      <c r="E567" s="62" t="s">
        <v>41</v>
      </c>
      <c r="F567" s="65">
        <f t="shared" si="73"/>
        <v>3.708333333333333E-3</v>
      </c>
      <c r="G567" s="61" t="s">
        <v>38</v>
      </c>
      <c r="H567" s="2">
        <f t="shared" si="74"/>
        <v>329.25</v>
      </c>
      <c r="I567" s="2" t="s">
        <v>37</v>
      </c>
      <c r="J567" s="2">
        <f t="shared" si="75"/>
        <v>-129.25</v>
      </c>
      <c r="K567" s="2" t="s">
        <v>39</v>
      </c>
      <c r="L567" s="2">
        <f t="shared" si="76"/>
        <v>200</v>
      </c>
      <c r="M567" s="61" t="s">
        <v>39</v>
      </c>
      <c r="N567" s="2">
        <f t="shared" si="77"/>
        <v>-139742.18</v>
      </c>
      <c r="O567" s="2">
        <f t="shared" si="80"/>
        <v>-95826.73000000004</v>
      </c>
      <c r="P567" s="63">
        <f t="shared" si="78"/>
        <v>-516.99</v>
      </c>
    </row>
    <row r="568" spans="1:16" x14ac:dyDescent="0.3">
      <c r="A568" s="1">
        <v>550</v>
      </c>
      <c r="B568" s="2">
        <f t="shared" si="79"/>
        <v>-139742.18</v>
      </c>
      <c r="C568" s="61" t="s">
        <v>37</v>
      </c>
      <c r="D568" s="4">
        <f t="shared" si="72"/>
        <v>-139742.18</v>
      </c>
      <c r="E568" s="62" t="s">
        <v>41</v>
      </c>
      <c r="F568" s="65">
        <f t="shared" si="73"/>
        <v>3.708333333333333E-3</v>
      </c>
      <c r="G568" s="61" t="s">
        <v>38</v>
      </c>
      <c r="H568" s="2">
        <f t="shared" si="74"/>
        <v>329.55</v>
      </c>
      <c r="I568" s="2" t="s">
        <v>37</v>
      </c>
      <c r="J568" s="2">
        <f t="shared" si="75"/>
        <v>-129.55000000000001</v>
      </c>
      <c r="K568" s="2" t="s">
        <v>39</v>
      </c>
      <c r="L568" s="2">
        <f t="shared" si="76"/>
        <v>200</v>
      </c>
      <c r="M568" s="61" t="s">
        <v>39</v>
      </c>
      <c r="N568" s="2">
        <f t="shared" si="77"/>
        <v>-140071.73000000001</v>
      </c>
      <c r="O568" s="2">
        <f t="shared" si="80"/>
        <v>-96215.390000000043</v>
      </c>
      <c r="P568" s="63">
        <f t="shared" si="78"/>
        <v>-518.21</v>
      </c>
    </row>
    <row r="569" spans="1:16" x14ac:dyDescent="0.3">
      <c r="A569" s="1">
        <v>551</v>
      </c>
      <c r="B569" s="2">
        <f t="shared" si="79"/>
        <v>-140071.73000000001</v>
      </c>
      <c r="C569" s="61" t="s">
        <v>37</v>
      </c>
      <c r="D569" s="4">
        <f t="shared" si="72"/>
        <v>-140071.73000000001</v>
      </c>
      <c r="E569" s="62" t="s">
        <v>41</v>
      </c>
      <c r="F569" s="65">
        <f t="shared" si="73"/>
        <v>3.708333333333333E-3</v>
      </c>
      <c r="G569" s="61" t="s">
        <v>38</v>
      </c>
      <c r="H569" s="2">
        <f t="shared" si="74"/>
        <v>329.86</v>
      </c>
      <c r="I569" s="2" t="s">
        <v>37</v>
      </c>
      <c r="J569" s="2">
        <f t="shared" si="75"/>
        <v>-129.86000000000001</v>
      </c>
      <c r="K569" s="2" t="s">
        <v>39</v>
      </c>
      <c r="L569" s="2">
        <f t="shared" si="76"/>
        <v>200</v>
      </c>
      <c r="M569" s="61" t="s">
        <v>39</v>
      </c>
      <c r="N569" s="2">
        <f t="shared" si="77"/>
        <v>-140401.59</v>
      </c>
      <c r="O569" s="2">
        <f t="shared" si="80"/>
        <v>-96604.960000000036</v>
      </c>
      <c r="P569" s="63">
        <f t="shared" si="78"/>
        <v>-519.42999999999995</v>
      </c>
    </row>
    <row r="570" spans="1:16" x14ac:dyDescent="0.3">
      <c r="A570" s="1">
        <v>552</v>
      </c>
      <c r="B570" s="2">
        <f t="shared" si="79"/>
        <v>-140401.59</v>
      </c>
      <c r="C570" s="61" t="s">
        <v>37</v>
      </c>
      <c r="D570" s="4">
        <f t="shared" si="72"/>
        <v>-140401.59</v>
      </c>
      <c r="E570" s="62" t="s">
        <v>41</v>
      </c>
      <c r="F570" s="65">
        <f t="shared" si="73"/>
        <v>3.708333333333333E-3</v>
      </c>
      <c r="G570" s="61" t="s">
        <v>38</v>
      </c>
      <c r="H570" s="2">
        <f t="shared" si="74"/>
        <v>330.15999999999997</v>
      </c>
      <c r="I570" s="2" t="s">
        <v>37</v>
      </c>
      <c r="J570" s="2">
        <f t="shared" si="75"/>
        <v>-130.16</v>
      </c>
      <c r="K570" s="2" t="s">
        <v>39</v>
      </c>
      <c r="L570" s="2">
        <f t="shared" si="76"/>
        <v>199.99999999999997</v>
      </c>
      <c r="M570" s="61" t="s">
        <v>39</v>
      </c>
      <c r="N570" s="2">
        <f t="shared" si="77"/>
        <v>-140731.75</v>
      </c>
      <c r="O570" s="2">
        <f t="shared" si="80"/>
        <v>-96995.460000000036</v>
      </c>
      <c r="P570" s="63">
        <f t="shared" si="78"/>
        <v>-520.66</v>
      </c>
    </row>
    <row r="571" spans="1:16" x14ac:dyDescent="0.3">
      <c r="A571" s="1">
        <v>553</v>
      </c>
      <c r="B571" s="2">
        <f t="shared" si="79"/>
        <v>-140731.75</v>
      </c>
      <c r="C571" s="61" t="s">
        <v>37</v>
      </c>
      <c r="D571" s="4">
        <f t="shared" si="72"/>
        <v>-140731.75</v>
      </c>
      <c r="E571" s="62" t="s">
        <v>41</v>
      </c>
      <c r="F571" s="65">
        <f t="shared" si="73"/>
        <v>3.708333333333333E-3</v>
      </c>
      <c r="G571" s="61" t="s">
        <v>38</v>
      </c>
      <c r="H571" s="2">
        <f t="shared" si="74"/>
        <v>330.47</v>
      </c>
      <c r="I571" s="2" t="s">
        <v>37</v>
      </c>
      <c r="J571" s="2">
        <f t="shared" si="75"/>
        <v>-130.47</v>
      </c>
      <c r="K571" s="2" t="s">
        <v>39</v>
      </c>
      <c r="L571" s="2">
        <f t="shared" si="76"/>
        <v>200.00000000000003</v>
      </c>
      <c r="M571" s="61" t="s">
        <v>39</v>
      </c>
      <c r="N571" s="2">
        <f t="shared" si="77"/>
        <v>-141062.22</v>
      </c>
      <c r="O571" s="2">
        <f t="shared" si="80"/>
        <v>-97386.870000000039</v>
      </c>
      <c r="P571" s="63">
        <f t="shared" si="78"/>
        <v>-521.88</v>
      </c>
    </row>
    <row r="572" spans="1:16" x14ac:dyDescent="0.3">
      <c r="A572" s="1">
        <v>554</v>
      </c>
      <c r="B572" s="2">
        <f t="shared" si="79"/>
        <v>-141062.22</v>
      </c>
      <c r="C572" s="61" t="s">
        <v>37</v>
      </c>
      <c r="D572" s="4">
        <f t="shared" si="72"/>
        <v>-141062.22</v>
      </c>
      <c r="E572" s="62" t="s">
        <v>41</v>
      </c>
      <c r="F572" s="65">
        <f t="shared" si="73"/>
        <v>3.708333333333333E-3</v>
      </c>
      <c r="G572" s="61" t="s">
        <v>38</v>
      </c>
      <c r="H572" s="2">
        <f t="shared" si="74"/>
        <v>330.78</v>
      </c>
      <c r="I572" s="2" t="s">
        <v>37</v>
      </c>
      <c r="J572" s="2">
        <f t="shared" si="75"/>
        <v>-130.78</v>
      </c>
      <c r="K572" s="2" t="s">
        <v>39</v>
      </c>
      <c r="L572" s="2">
        <f t="shared" si="76"/>
        <v>199.99999999999997</v>
      </c>
      <c r="M572" s="61" t="s">
        <v>39</v>
      </c>
      <c r="N572" s="2">
        <f t="shared" si="77"/>
        <v>-141393</v>
      </c>
      <c r="O572" s="2">
        <f t="shared" si="80"/>
        <v>-97779.200000000041</v>
      </c>
      <c r="P572" s="63">
        <f t="shared" si="78"/>
        <v>-523.11</v>
      </c>
    </row>
    <row r="573" spans="1:16" x14ac:dyDescent="0.3">
      <c r="A573" s="1">
        <v>555</v>
      </c>
      <c r="B573" s="2">
        <f t="shared" si="79"/>
        <v>-141393</v>
      </c>
      <c r="C573" s="61" t="s">
        <v>37</v>
      </c>
      <c r="D573" s="4">
        <f t="shared" si="72"/>
        <v>-141393</v>
      </c>
      <c r="E573" s="62" t="s">
        <v>41</v>
      </c>
      <c r="F573" s="65">
        <f t="shared" si="73"/>
        <v>3.708333333333333E-3</v>
      </c>
      <c r="G573" s="61" t="s">
        <v>38</v>
      </c>
      <c r="H573" s="2">
        <f t="shared" si="74"/>
        <v>331.08000000000004</v>
      </c>
      <c r="I573" s="2" t="s">
        <v>37</v>
      </c>
      <c r="J573" s="2">
        <f t="shared" si="75"/>
        <v>-131.08000000000001</v>
      </c>
      <c r="K573" s="2" t="s">
        <v>39</v>
      </c>
      <c r="L573" s="2">
        <f t="shared" si="76"/>
        <v>200.00000000000003</v>
      </c>
      <c r="M573" s="61" t="s">
        <v>39</v>
      </c>
      <c r="N573" s="2">
        <f t="shared" si="77"/>
        <v>-141724.07999999999</v>
      </c>
      <c r="O573" s="2">
        <f t="shared" si="80"/>
        <v>-98172.450000000041</v>
      </c>
      <c r="P573" s="63">
        <f t="shared" si="78"/>
        <v>-524.33000000000004</v>
      </c>
    </row>
    <row r="574" spans="1:16" x14ac:dyDescent="0.3">
      <c r="A574" s="1">
        <v>556</v>
      </c>
      <c r="B574" s="2">
        <f t="shared" si="79"/>
        <v>-141724.07999999999</v>
      </c>
      <c r="C574" s="61" t="s">
        <v>37</v>
      </c>
      <c r="D574" s="4">
        <f t="shared" si="72"/>
        <v>-141724.07999999999</v>
      </c>
      <c r="E574" s="62" t="s">
        <v>41</v>
      </c>
      <c r="F574" s="65">
        <f t="shared" si="73"/>
        <v>3.708333333333333E-3</v>
      </c>
      <c r="G574" s="61" t="s">
        <v>38</v>
      </c>
      <c r="H574" s="2">
        <f t="shared" si="74"/>
        <v>331.39</v>
      </c>
      <c r="I574" s="2" t="s">
        <v>37</v>
      </c>
      <c r="J574" s="2">
        <f t="shared" si="75"/>
        <v>-131.38999999999999</v>
      </c>
      <c r="K574" s="2" t="s">
        <v>39</v>
      </c>
      <c r="L574" s="2">
        <f t="shared" si="76"/>
        <v>200</v>
      </c>
      <c r="M574" s="61" t="s">
        <v>39</v>
      </c>
      <c r="N574" s="2">
        <f t="shared" si="77"/>
        <v>-142055.47</v>
      </c>
      <c r="O574" s="2">
        <f t="shared" si="80"/>
        <v>-98566.620000000039</v>
      </c>
      <c r="P574" s="63">
        <f t="shared" si="78"/>
        <v>-525.55999999999995</v>
      </c>
    </row>
    <row r="575" spans="1:16" x14ac:dyDescent="0.3">
      <c r="A575" s="1">
        <v>557</v>
      </c>
      <c r="B575" s="2">
        <f t="shared" si="79"/>
        <v>-142055.47</v>
      </c>
      <c r="C575" s="61" t="s">
        <v>37</v>
      </c>
      <c r="D575" s="4">
        <f t="shared" si="72"/>
        <v>-142055.47</v>
      </c>
      <c r="E575" s="62" t="s">
        <v>41</v>
      </c>
      <c r="F575" s="65">
        <f t="shared" si="73"/>
        <v>3.708333333333333E-3</v>
      </c>
      <c r="G575" s="61" t="s">
        <v>38</v>
      </c>
      <c r="H575" s="2">
        <f t="shared" si="74"/>
        <v>331.7</v>
      </c>
      <c r="I575" s="2" t="s">
        <v>37</v>
      </c>
      <c r="J575" s="2">
        <f t="shared" si="75"/>
        <v>-131.69999999999999</v>
      </c>
      <c r="K575" s="2" t="s">
        <v>39</v>
      </c>
      <c r="L575" s="2">
        <f t="shared" si="76"/>
        <v>200</v>
      </c>
      <c r="M575" s="61" t="s">
        <v>39</v>
      </c>
      <c r="N575" s="2">
        <f t="shared" si="77"/>
        <v>-142387.17000000001</v>
      </c>
      <c r="O575" s="2">
        <f t="shared" si="80"/>
        <v>-98961.710000000036</v>
      </c>
      <c r="P575" s="63">
        <f t="shared" si="78"/>
        <v>-526.79</v>
      </c>
    </row>
    <row r="576" spans="1:16" x14ac:dyDescent="0.3">
      <c r="A576" s="1">
        <v>558</v>
      </c>
      <c r="B576" s="2">
        <f t="shared" si="79"/>
        <v>-142387.17000000001</v>
      </c>
      <c r="C576" s="61" t="s">
        <v>37</v>
      </c>
      <c r="D576" s="4">
        <f t="shared" si="72"/>
        <v>-142387.17000000001</v>
      </c>
      <c r="E576" s="62" t="s">
        <v>41</v>
      </c>
      <c r="F576" s="65">
        <f t="shared" si="73"/>
        <v>3.708333333333333E-3</v>
      </c>
      <c r="G576" s="61" t="s">
        <v>38</v>
      </c>
      <c r="H576" s="2">
        <f t="shared" si="74"/>
        <v>332</v>
      </c>
      <c r="I576" s="2" t="s">
        <v>37</v>
      </c>
      <c r="J576" s="2">
        <f t="shared" si="75"/>
        <v>-132</v>
      </c>
      <c r="K576" s="2" t="s">
        <v>39</v>
      </c>
      <c r="L576" s="2">
        <f t="shared" si="76"/>
        <v>200</v>
      </c>
      <c r="M576" s="61" t="s">
        <v>39</v>
      </c>
      <c r="N576" s="2">
        <f t="shared" si="77"/>
        <v>-142719.17000000001</v>
      </c>
      <c r="O576" s="2">
        <f t="shared" si="80"/>
        <v>-99357.73000000004</v>
      </c>
      <c r="P576" s="63">
        <f t="shared" si="78"/>
        <v>-528.02</v>
      </c>
    </row>
    <row r="577" spans="1:16" x14ac:dyDescent="0.3">
      <c r="A577" s="1">
        <v>559</v>
      </c>
      <c r="B577" s="2">
        <f t="shared" si="79"/>
        <v>-142719.17000000001</v>
      </c>
      <c r="C577" s="61" t="s">
        <v>37</v>
      </c>
      <c r="D577" s="4">
        <f t="shared" si="72"/>
        <v>-142719.17000000001</v>
      </c>
      <c r="E577" s="62" t="s">
        <v>41</v>
      </c>
      <c r="F577" s="65">
        <f t="shared" si="73"/>
        <v>3.708333333333333E-3</v>
      </c>
      <c r="G577" s="61" t="s">
        <v>38</v>
      </c>
      <c r="H577" s="2">
        <f t="shared" si="74"/>
        <v>332.31</v>
      </c>
      <c r="I577" s="2" t="s">
        <v>37</v>
      </c>
      <c r="J577" s="2">
        <f t="shared" si="75"/>
        <v>-132.31</v>
      </c>
      <c r="K577" s="2" t="s">
        <v>39</v>
      </c>
      <c r="L577" s="2">
        <f t="shared" si="76"/>
        <v>200</v>
      </c>
      <c r="M577" s="61" t="s">
        <v>39</v>
      </c>
      <c r="N577" s="2">
        <f t="shared" si="77"/>
        <v>-143051.48000000001</v>
      </c>
      <c r="O577" s="2">
        <f t="shared" si="80"/>
        <v>-99754.670000000042</v>
      </c>
      <c r="P577" s="63">
        <f t="shared" si="78"/>
        <v>-529.25</v>
      </c>
    </row>
    <row r="578" spans="1:16" x14ac:dyDescent="0.3">
      <c r="A578" s="1">
        <v>560</v>
      </c>
      <c r="B578" s="2">
        <f t="shared" si="79"/>
        <v>-143051.48000000001</v>
      </c>
      <c r="C578" s="61" t="s">
        <v>37</v>
      </c>
      <c r="D578" s="4">
        <f t="shared" si="72"/>
        <v>-143051.48000000001</v>
      </c>
      <c r="E578" s="62" t="s">
        <v>41</v>
      </c>
      <c r="F578" s="65">
        <f t="shared" si="73"/>
        <v>3.708333333333333E-3</v>
      </c>
      <c r="G578" s="61" t="s">
        <v>38</v>
      </c>
      <c r="H578" s="2">
        <f t="shared" si="74"/>
        <v>332.62</v>
      </c>
      <c r="I578" s="2" t="s">
        <v>37</v>
      </c>
      <c r="J578" s="2">
        <f t="shared" si="75"/>
        <v>-132.62</v>
      </c>
      <c r="K578" s="2" t="s">
        <v>39</v>
      </c>
      <c r="L578" s="2">
        <f t="shared" si="76"/>
        <v>200</v>
      </c>
      <c r="M578" s="61" t="s">
        <v>39</v>
      </c>
      <c r="N578" s="2">
        <f t="shared" si="77"/>
        <v>-143384.1</v>
      </c>
      <c r="O578" s="2">
        <f t="shared" si="80"/>
        <v>-100152.53000000004</v>
      </c>
      <c r="P578" s="63">
        <f t="shared" si="78"/>
        <v>-530.48</v>
      </c>
    </row>
    <row r="579" spans="1:16" x14ac:dyDescent="0.3">
      <c r="A579" s="1">
        <v>561</v>
      </c>
      <c r="B579" s="2">
        <f t="shared" si="79"/>
        <v>-143384.1</v>
      </c>
      <c r="C579" s="61" t="s">
        <v>37</v>
      </c>
      <c r="D579" s="4">
        <f t="shared" si="72"/>
        <v>-143384.1</v>
      </c>
      <c r="E579" s="62" t="s">
        <v>41</v>
      </c>
      <c r="F579" s="65">
        <f t="shared" si="73"/>
        <v>3.708333333333333E-3</v>
      </c>
      <c r="G579" s="61" t="s">
        <v>38</v>
      </c>
      <c r="H579" s="2">
        <f t="shared" si="74"/>
        <v>332.93</v>
      </c>
      <c r="I579" s="2" t="s">
        <v>37</v>
      </c>
      <c r="J579" s="2">
        <f t="shared" si="75"/>
        <v>-132.93</v>
      </c>
      <c r="K579" s="2" t="s">
        <v>39</v>
      </c>
      <c r="L579" s="2">
        <f t="shared" si="76"/>
        <v>200</v>
      </c>
      <c r="M579" s="61" t="s">
        <v>39</v>
      </c>
      <c r="N579" s="2">
        <f t="shared" si="77"/>
        <v>-143717.03</v>
      </c>
      <c r="O579" s="2">
        <f t="shared" si="80"/>
        <v>-100551.32000000005</v>
      </c>
      <c r="P579" s="63">
        <f t="shared" si="78"/>
        <v>-531.72</v>
      </c>
    </row>
    <row r="580" spans="1:16" x14ac:dyDescent="0.3">
      <c r="A580" s="1">
        <v>562</v>
      </c>
      <c r="B580" s="2">
        <f t="shared" si="79"/>
        <v>-143717.03</v>
      </c>
      <c r="C580" s="61" t="s">
        <v>37</v>
      </c>
      <c r="D580" s="4">
        <f t="shared" si="72"/>
        <v>-143717.03</v>
      </c>
      <c r="E580" s="62" t="s">
        <v>41</v>
      </c>
      <c r="F580" s="65">
        <f t="shared" si="73"/>
        <v>3.708333333333333E-3</v>
      </c>
      <c r="G580" s="61" t="s">
        <v>38</v>
      </c>
      <c r="H580" s="2">
        <f t="shared" si="74"/>
        <v>333.24</v>
      </c>
      <c r="I580" s="2" t="s">
        <v>37</v>
      </c>
      <c r="J580" s="2">
        <f t="shared" si="75"/>
        <v>-133.24</v>
      </c>
      <c r="K580" s="2" t="s">
        <v>39</v>
      </c>
      <c r="L580" s="2">
        <f t="shared" si="76"/>
        <v>200</v>
      </c>
      <c r="M580" s="61" t="s">
        <v>39</v>
      </c>
      <c r="N580" s="2">
        <f t="shared" si="77"/>
        <v>-144050.26999999999</v>
      </c>
      <c r="O580" s="2">
        <f t="shared" si="80"/>
        <v>-100951.03000000004</v>
      </c>
      <c r="P580" s="63">
        <f t="shared" si="78"/>
        <v>-532.95000000000005</v>
      </c>
    </row>
    <row r="581" spans="1:16" x14ac:dyDescent="0.3">
      <c r="A581" s="1">
        <v>563</v>
      </c>
      <c r="B581" s="2">
        <f t="shared" si="79"/>
        <v>-144050.26999999999</v>
      </c>
      <c r="C581" s="61" t="s">
        <v>37</v>
      </c>
      <c r="D581" s="4">
        <f t="shared" si="72"/>
        <v>-144050.26999999999</v>
      </c>
      <c r="E581" s="62" t="s">
        <v>41</v>
      </c>
      <c r="F581" s="65">
        <f t="shared" si="73"/>
        <v>3.708333333333333E-3</v>
      </c>
      <c r="G581" s="61" t="s">
        <v>38</v>
      </c>
      <c r="H581" s="2">
        <f t="shared" si="74"/>
        <v>333.55</v>
      </c>
      <c r="I581" s="2" t="s">
        <v>37</v>
      </c>
      <c r="J581" s="2">
        <f t="shared" si="75"/>
        <v>-133.55000000000001</v>
      </c>
      <c r="K581" s="2" t="s">
        <v>39</v>
      </c>
      <c r="L581" s="2">
        <f t="shared" si="76"/>
        <v>200</v>
      </c>
      <c r="M581" s="61" t="s">
        <v>39</v>
      </c>
      <c r="N581" s="2">
        <f t="shared" si="77"/>
        <v>-144383.82</v>
      </c>
      <c r="O581" s="2">
        <f t="shared" si="80"/>
        <v>-101351.67000000004</v>
      </c>
      <c r="P581" s="63">
        <f t="shared" si="78"/>
        <v>-534.19000000000005</v>
      </c>
    </row>
    <row r="582" spans="1:16" x14ac:dyDescent="0.3">
      <c r="A582" s="1">
        <v>564</v>
      </c>
      <c r="B582" s="2">
        <f t="shared" si="79"/>
        <v>-144383.82</v>
      </c>
      <c r="C582" s="61" t="s">
        <v>37</v>
      </c>
      <c r="D582" s="4">
        <f t="shared" si="72"/>
        <v>-144383.82</v>
      </c>
      <c r="E582" s="62" t="s">
        <v>41</v>
      </c>
      <c r="F582" s="65">
        <f t="shared" si="73"/>
        <v>3.708333333333333E-3</v>
      </c>
      <c r="G582" s="61" t="s">
        <v>38</v>
      </c>
      <c r="H582" s="2">
        <f t="shared" si="74"/>
        <v>333.86</v>
      </c>
      <c r="I582" s="2" t="s">
        <v>37</v>
      </c>
      <c r="J582" s="2">
        <f t="shared" si="75"/>
        <v>-133.86000000000001</v>
      </c>
      <c r="K582" s="2" t="s">
        <v>39</v>
      </c>
      <c r="L582" s="2">
        <f t="shared" si="76"/>
        <v>200</v>
      </c>
      <c r="M582" s="61" t="s">
        <v>39</v>
      </c>
      <c r="N582" s="2">
        <f t="shared" si="77"/>
        <v>-144717.68</v>
      </c>
      <c r="O582" s="2">
        <f t="shared" si="80"/>
        <v>-101753.23000000004</v>
      </c>
      <c r="P582" s="63">
        <f t="shared" si="78"/>
        <v>-535.41999999999996</v>
      </c>
    </row>
    <row r="583" spans="1:16" x14ac:dyDescent="0.3">
      <c r="A583" s="1">
        <v>565</v>
      </c>
      <c r="B583" s="2">
        <f t="shared" si="79"/>
        <v>-144717.68</v>
      </c>
      <c r="C583" s="61" t="s">
        <v>37</v>
      </c>
      <c r="D583" s="4">
        <f t="shared" si="72"/>
        <v>-144717.68</v>
      </c>
      <c r="E583" s="62" t="s">
        <v>41</v>
      </c>
      <c r="F583" s="65">
        <f t="shared" si="73"/>
        <v>3.708333333333333E-3</v>
      </c>
      <c r="G583" s="61" t="s">
        <v>38</v>
      </c>
      <c r="H583" s="2">
        <f t="shared" si="74"/>
        <v>334.16999999999996</v>
      </c>
      <c r="I583" s="2" t="s">
        <v>37</v>
      </c>
      <c r="J583" s="2">
        <f t="shared" si="75"/>
        <v>-134.16999999999999</v>
      </c>
      <c r="K583" s="2" t="s">
        <v>39</v>
      </c>
      <c r="L583" s="2">
        <f t="shared" si="76"/>
        <v>199.99999999999997</v>
      </c>
      <c r="M583" s="61" t="s">
        <v>39</v>
      </c>
      <c r="N583" s="2">
        <f t="shared" si="77"/>
        <v>-145051.85</v>
      </c>
      <c r="O583" s="2">
        <f t="shared" si="80"/>
        <v>-102155.72000000004</v>
      </c>
      <c r="P583" s="63">
        <f t="shared" si="78"/>
        <v>-536.66</v>
      </c>
    </row>
    <row r="584" spans="1:16" x14ac:dyDescent="0.3">
      <c r="A584" s="1">
        <v>566</v>
      </c>
      <c r="B584" s="2">
        <f t="shared" si="79"/>
        <v>-145051.85</v>
      </c>
      <c r="C584" s="61" t="s">
        <v>37</v>
      </c>
      <c r="D584" s="4">
        <f t="shared" si="72"/>
        <v>-145051.85</v>
      </c>
      <c r="E584" s="62" t="s">
        <v>41</v>
      </c>
      <c r="F584" s="65">
        <f t="shared" si="73"/>
        <v>3.708333333333333E-3</v>
      </c>
      <c r="G584" s="61" t="s">
        <v>38</v>
      </c>
      <c r="H584" s="2">
        <f t="shared" si="74"/>
        <v>334.48</v>
      </c>
      <c r="I584" s="2" t="s">
        <v>37</v>
      </c>
      <c r="J584" s="2">
        <f t="shared" si="75"/>
        <v>-134.47999999999999</v>
      </c>
      <c r="K584" s="2" t="s">
        <v>39</v>
      </c>
      <c r="L584" s="2">
        <f t="shared" si="76"/>
        <v>200.00000000000003</v>
      </c>
      <c r="M584" s="61" t="s">
        <v>39</v>
      </c>
      <c r="N584" s="2">
        <f t="shared" si="77"/>
        <v>-145386.32999999999</v>
      </c>
      <c r="O584" s="2">
        <f t="shared" si="80"/>
        <v>-102559.14000000004</v>
      </c>
      <c r="P584" s="63">
        <f t="shared" si="78"/>
        <v>-537.9</v>
      </c>
    </row>
    <row r="585" spans="1:16" x14ac:dyDescent="0.3">
      <c r="A585" s="1">
        <v>567</v>
      </c>
      <c r="B585" s="2">
        <f t="shared" si="79"/>
        <v>-145386.32999999999</v>
      </c>
      <c r="C585" s="61" t="s">
        <v>37</v>
      </c>
      <c r="D585" s="4">
        <f t="shared" si="72"/>
        <v>-145386.32999999999</v>
      </c>
      <c r="E585" s="62" t="s">
        <v>41</v>
      </c>
      <c r="F585" s="65">
        <f t="shared" si="73"/>
        <v>3.708333333333333E-3</v>
      </c>
      <c r="G585" s="61" t="s">
        <v>38</v>
      </c>
      <c r="H585" s="2">
        <f t="shared" si="74"/>
        <v>334.78999999999996</v>
      </c>
      <c r="I585" s="2" t="s">
        <v>37</v>
      </c>
      <c r="J585" s="2">
        <f t="shared" si="75"/>
        <v>-134.79</v>
      </c>
      <c r="K585" s="2" t="s">
        <v>39</v>
      </c>
      <c r="L585" s="2">
        <f t="shared" si="76"/>
        <v>199.99999999999997</v>
      </c>
      <c r="M585" s="61" t="s">
        <v>39</v>
      </c>
      <c r="N585" s="2">
        <f t="shared" si="77"/>
        <v>-145721.12</v>
      </c>
      <c r="O585" s="2">
        <f t="shared" si="80"/>
        <v>-102963.49000000005</v>
      </c>
      <c r="P585" s="63">
        <f t="shared" si="78"/>
        <v>-539.14</v>
      </c>
    </row>
    <row r="586" spans="1:16" x14ac:dyDescent="0.3">
      <c r="A586" s="1">
        <v>568</v>
      </c>
      <c r="B586" s="2">
        <f t="shared" si="79"/>
        <v>-145721.12</v>
      </c>
      <c r="C586" s="61" t="s">
        <v>37</v>
      </c>
      <c r="D586" s="4">
        <f t="shared" si="72"/>
        <v>-145721.12</v>
      </c>
      <c r="E586" s="62" t="s">
        <v>41</v>
      </c>
      <c r="F586" s="65">
        <f t="shared" si="73"/>
        <v>3.708333333333333E-3</v>
      </c>
      <c r="G586" s="61" t="s">
        <v>38</v>
      </c>
      <c r="H586" s="2">
        <f t="shared" si="74"/>
        <v>335.1</v>
      </c>
      <c r="I586" s="2" t="s">
        <v>37</v>
      </c>
      <c r="J586" s="2">
        <f t="shared" si="75"/>
        <v>-135.1</v>
      </c>
      <c r="K586" s="2" t="s">
        <v>39</v>
      </c>
      <c r="L586" s="2">
        <f t="shared" si="76"/>
        <v>200.00000000000003</v>
      </c>
      <c r="M586" s="61" t="s">
        <v>39</v>
      </c>
      <c r="N586" s="2">
        <f t="shared" si="77"/>
        <v>-146056.22</v>
      </c>
      <c r="O586" s="2">
        <f t="shared" si="80"/>
        <v>-103368.77000000005</v>
      </c>
      <c r="P586" s="63">
        <f t="shared" si="78"/>
        <v>-540.38</v>
      </c>
    </row>
    <row r="587" spans="1:16" x14ac:dyDescent="0.3">
      <c r="A587" s="1">
        <v>569</v>
      </c>
      <c r="B587" s="2">
        <f t="shared" si="79"/>
        <v>-146056.22</v>
      </c>
      <c r="C587" s="61" t="s">
        <v>37</v>
      </c>
      <c r="D587" s="4">
        <f t="shared" si="72"/>
        <v>-146056.22</v>
      </c>
      <c r="E587" s="62" t="s">
        <v>41</v>
      </c>
      <c r="F587" s="65">
        <f t="shared" si="73"/>
        <v>3.708333333333333E-3</v>
      </c>
      <c r="G587" s="61" t="s">
        <v>38</v>
      </c>
      <c r="H587" s="2">
        <f t="shared" si="74"/>
        <v>335.40999999999997</v>
      </c>
      <c r="I587" s="2" t="s">
        <v>37</v>
      </c>
      <c r="J587" s="2">
        <f t="shared" si="75"/>
        <v>-135.41</v>
      </c>
      <c r="K587" s="2" t="s">
        <v>39</v>
      </c>
      <c r="L587" s="2">
        <f t="shared" si="76"/>
        <v>199.99999999999997</v>
      </c>
      <c r="M587" s="61" t="s">
        <v>39</v>
      </c>
      <c r="N587" s="2">
        <f t="shared" si="77"/>
        <v>-146391.63</v>
      </c>
      <c r="O587" s="2">
        <f t="shared" si="80"/>
        <v>-103774.99000000005</v>
      </c>
      <c r="P587" s="63">
        <f t="shared" si="78"/>
        <v>-541.63</v>
      </c>
    </row>
    <row r="588" spans="1:16" x14ac:dyDescent="0.3">
      <c r="A588" s="1">
        <v>570</v>
      </c>
      <c r="B588" s="2">
        <f t="shared" si="79"/>
        <v>-146391.63</v>
      </c>
      <c r="C588" s="61" t="s">
        <v>37</v>
      </c>
      <c r="D588" s="4">
        <f t="shared" si="72"/>
        <v>-146391.63</v>
      </c>
      <c r="E588" s="62" t="s">
        <v>41</v>
      </c>
      <c r="F588" s="65">
        <f t="shared" si="73"/>
        <v>3.708333333333333E-3</v>
      </c>
      <c r="G588" s="61" t="s">
        <v>38</v>
      </c>
      <c r="H588" s="2">
        <f t="shared" si="74"/>
        <v>335.72</v>
      </c>
      <c r="I588" s="2" t="s">
        <v>37</v>
      </c>
      <c r="J588" s="2">
        <f t="shared" si="75"/>
        <v>-135.72</v>
      </c>
      <c r="K588" s="2" t="s">
        <v>39</v>
      </c>
      <c r="L588" s="2">
        <f t="shared" si="76"/>
        <v>200.00000000000003</v>
      </c>
      <c r="M588" s="61" t="s">
        <v>39</v>
      </c>
      <c r="N588" s="2">
        <f t="shared" si="77"/>
        <v>-146727.35</v>
      </c>
      <c r="O588" s="2">
        <f t="shared" si="80"/>
        <v>-104182.14000000004</v>
      </c>
      <c r="P588" s="63">
        <f t="shared" si="78"/>
        <v>-542.87</v>
      </c>
    </row>
    <row r="589" spans="1:16" x14ac:dyDescent="0.3">
      <c r="A589" s="1">
        <v>571</v>
      </c>
      <c r="B589" s="2">
        <f t="shared" si="79"/>
        <v>-146727.35</v>
      </c>
      <c r="C589" s="61" t="s">
        <v>37</v>
      </c>
      <c r="D589" s="4">
        <f t="shared" si="72"/>
        <v>-146727.35</v>
      </c>
      <c r="E589" s="62" t="s">
        <v>41</v>
      </c>
      <c r="F589" s="65">
        <f t="shared" si="73"/>
        <v>3.708333333333333E-3</v>
      </c>
      <c r="G589" s="61" t="s">
        <v>38</v>
      </c>
      <c r="H589" s="2">
        <f t="shared" si="74"/>
        <v>336.03</v>
      </c>
      <c r="I589" s="2" t="s">
        <v>37</v>
      </c>
      <c r="J589" s="2">
        <f t="shared" si="75"/>
        <v>-136.03</v>
      </c>
      <c r="K589" s="2" t="s">
        <v>39</v>
      </c>
      <c r="L589" s="2">
        <f t="shared" si="76"/>
        <v>199.99999999999997</v>
      </c>
      <c r="M589" s="61" t="s">
        <v>39</v>
      </c>
      <c r="N589" s="2">
        <f t="shared" si="77"/>
        <v>-147063.38</v>
      </c>
      <c r="O589" s="2">
        <f t="shared" si="80"/>
        <v>-104590.22000000004</v>
      </c>
      <c r="P589" s="63">
        <f t="shared" si="78"/>
        <v>-544.11</v>
      </c>
    </row>
    <row r="590" spans="1:16" x14ac:dyDescent="0.3">
      <c r="A590" s="1">
        <v>572</v>
      </c>
      <c r="B590" s="2">
        <f t="shared" si="79"/>
        <v>-147063.38</v>
      </c>
      <c r="C590" s="61" t="s">
        <v>37</v>
      </c>
      <c r="D590" s="4">
        <f t="shared" si="72"/>
        <v>-147063.38</v>
      </c>
      <c r="E590" s="62" t="s">
        <v>41</v>
      </c>
      <c r="F590" s="65">
        <f t="shared" si="73"/>
        <v>3.708333333333333E-3</v>
      </c>
      <c r="G590" s="61" t="s">
        <v>38</v>
      </c>
      <c r="H590" s="2">
        <f t="shared" si="74"/>
        <v>336.34000000000003</v>
      </c>
      <c r="I590" s="2" t="s">
        <v>37</v>
      </c>
      <c r="J590" s="2">
        <f t="shared" si="75"/>
        <v>-136.34</v>
      </c>
      <c r="K590" s="2" t="s">
        <v>39</v>
      </c>
      <c r="L590" s="2">
        <f t="shared" si="76"/>
        <v>200.00000000000003</v>
      </c>
      <c r="M590" s="61" t="s">
        <v>39</v>
      </c>
      <c r="N590" s="2">
        <f t="shared" si="77"/>
        <v>-147399.72</v>
      </c>
      <c r="O590" s="2">
        <f t="shared" si="80"/>
        <v>-104999.24000000005</v>
      </c>
      <c r="P590" s="63">
        <f t="shared" si="78"/>
        <v>-545.36</v>
      </c>
    </row>
    <row r="591" spans="1:16" x14ac:dyDescent="0.3">
      <c r="A591" s="1">
        <v>573</v>
      </c>
      <c r="B591" s="2">
        <f t="shared" si="79"/>
        <v>-147399.72</v>
      </c>
      <c r="C591" s="61" t="s">
        <v>37</v>
      </c>
      <c r="D591" s="4">
        <f t="shared" si="72"/>
        <v>-147399.72</v>
      </c>
      <c r="E591" s="62" t="s">
        <v>41</v>
      </c>
      <c r="F591" s="65">
        <f t="shared" si="73"/>
        <v>3.708333333333333E-3</v>
      </c>
      <c r="G591" s="61" t="s">
        <v>38</v>
      </c>
      <c r="H591" s="2">
        <f t="shared" si="74"/>
        <v>336.65</v>
      </c>
      <c r="I591" s="2" t="s">
        <v>37</v>
      </c>
      <c r="J591" s="2">
        <f t="shared" si="75"/>
        <v>-136.65</v>
      </c>
      <c r="K591" s="2" t="s">
        <v>39</v>
      </c>
      <c r="L591" s="2">
        <f t="shared" si="76"/>
        <v>199.99999999999997</v>
      </c>
      <c r="M591" s="61" t="s">
        <v>39</v>
      </c>
      <c r="N591" s="2">
        <f t="shared" si="77"/>
        <v>-147736.37</v>
      </c>
      <c r="O591" s="2">
        <f t="shared" si="80"/>
        <v>-105409.20000000006</v>
      </c>
      <c r="P591" s="63">
        <f t="shared" si="78"/>
        <v>-546.61</v>
      </c>
    </row>
    <row r="592" spans="1:16" x14ac:dyDescent="0.3">
      <c r="A592" s="1">
        <v>574</v>
      </c>
      <c r="B592" s="2">
        <f t="shared" si="79"/>
        <v>-147736.37</v>
      </c>
      <c r="C592" s="61" t="s">
        <v>37</v>
      </c>
      <c r="D592" s="4">
        <f t="shared" si="72"/>
        <v>-147736.37</v>
      </c>
      <c r="E592" s="62" t="s">
        <v>41</v>
      </c>
      <c r="F592" s="65">
        <f t="shared" si="73"/>
        <v>3.708333333333333E-3</v>
      </c>
      <c r="G592" s="61" t="s">
        <v>38</v>
      </c>
      <c r="H592" s="2">
        <f t="shared" si="74"/>
        <v>336.96000000000004</v>
      </c>
      <c r="I592" s="2" t="s">
        <v>37</v>
      </c>
      <c r="J592" s="2">
        <f t="shared" si="75"/>
        <v>-136.96</v>
      </c>
      <c r="K592" s="2" t="s">
        <v>39</v>
      </c>
      <c r="L592" s="2">
        <f t="shared" si="76"/>
        <v>200.00000000000003</v>
      </c>
      <c r="M592" s="61" t="s">
        <v>39</v>
      </c>
      <c r="N592" s="2">
        <f t="shared" si="77"/>
        <v>-148073.32999999999</v>
      </c>
      <c r="O592" s="2">
        <f t="shared" si="80"/>
        <v>-105820.10000000005</v>
      </c>
      <c r="P592" s="63">
        <f t="shared" si="78"/>
        <v>-547.86</v>
      </c>
    </row>
    <row r="593" spans="1:16" x14ac:dyDescent="0.3">
      <c r="A593" s="1">
        <v>575</v>
      </c>
      <c r="B593" s="2">
        <f t="shared" si="79"/>
        <v>-148073.32999999999</v>
      </c>
      <c r="C593" s="61" t="s">
        <v>37</v>
      </c>
      <c r="D593" s="4">
        <f t="shared" si="72"/>
        <v>-148073.32999999999</v>
      </c>
      <c r="E593" s="62" t="s">
        <v>41</v>
      </c>
      <c r="F593" s="65">
        <f t="shared" si="73"/>
        <v>3.708333333333333E-3</v>
      </c>
      <c r="G593" s="61" t="s">
        <v>38</v>
      </c>
      <c r="H593" s="2">
        <f t="shared" si="74"/>
        <v>337.28</v>
      </c>
      <c r="I593" s="2" t="s">
        <v>37</v>
      </c>
      <c r="J593" s="2">
        <f t="shared" si="75"/>
        <v>-137.28</v>
      </c>
      <c r="K593" s="2" t="s">
        <v>39</v>
      </c>
      <c r="L593" s="2">
        <f t="shared" si="76"/>
        <v>199.99999999999997</v>
      </c>
      <c r="M593" s="61" t="s">
        <v>39</v>
      </c>
      <c r="N593" s="2">
        <f t="shared" si="77"/>
        <v>-148410.60999999999</v>
      </c>
      <c r="O593" s="2">
        <f t="shared" si="80"/>
        <v>-106231.93000000005</v>
      </c>
      <c r="P593" s="63">
        <f t="shared" si="78"/>
        <v>-549.11</v>
      </c>
    </row>
    <row r="594" spans="1:16" x14ac:dyDescent="0.3">
      <c r="A594" s="1">
        <v>576</v>
      </c>
      <c r="B594" s="2">
        <f t="shared" si="79"/>
        <v>-148410.60999999999</v>
      </c>
      <c r="C594" s="61" t="s">
        <v>37</v>
      </c>
      <c r="D594" s="4">
        <f t="shared" si="72"/>
        <v>-148410.60999999999</v>
      </c>
      <c r="E594" s="62" t="s">
        <v>41</v>
      </c>
      <c r="F594" s="65">
        <f t="shared" si="73"/>
        <v>3.708333333333333E-3</v>
      </c>
      <c r="G594" s="61" t="s">
        <v>38</v>
      </c>
      <c r="H594" s="2">
        <f t="shared" si="74"/>
        <v>337.59000000000003</v>
      </c>
      <c r="I594" s="2" t="s">
        <v>37</v>
      </c>
      <c r="J594" s="2">
        <f t="shared" si="75"/>
        <v>-137.59</v>
      </c>
      <c r="K594" s="2" t="s">
        <v>39</v>
      </c>
      <c r="L594" s="2">
        <f t="shared" si="76"/>
        <v>200.00000000000003</v>
      </c>
      <c r="M594" s="61" t="s">
        <v>39</v>
      </c>
      <c r="N594" s="2">
        <f t="shared" si="77"/>
        <v>-148748.20000000001</v>
      </c>
      <c r="O594" s="2">
        <f t="shared" si="80"/>
        <v>-106644.70000000006</v>
      </c>
      <c r="P594" s="63">
        <f t="shared" si="78"/>
        <v>-550.36</v>
      </c>
    </row>
    <row r="595" spans="1:16" x14ac:dyDescent="0.3">
      <c r="A595" s="1">
        <v>577</v>
      </c>
      <c r="B595" s="2">
        <f t="shared" si="79"/>
        <v>-148748.20000000001</v>
      </c>
      <c r="C595" s="61" t="s">
        <v>37</v>
      </c>
      <c r="D595" s="4">
        <f t="shared" ref="D595:D658" si="81">B595</f>
        <v>-148748.20000000001</v>
      </c>
      <c r="E595" s="62" t="s">
        <v>41</v>
      </c>
      <c r="F595" s="65">
        <f t="shared" ref="F595:F658" si="82">D$9</f>
        <v>3.708333333333333E-3</v>
      </c>
      <c r="G595" s="61" t="s">
        <v>38</v>
      </c>
      <c r="H595" s="2">
        <f t="shared" ref="H595:H658" si="83">F$3-ROUND(D$12*B595*D$9,2)</f>
        <v>337.9</v>
      </c>
      <c r="I595" s="2" t="s">
        <v>37</v>
      </c>
      <c r="J595" s="2">
        <f t="shared" ref="J595:J658" si="84">ROUND(D$12*B595*D$9,2)</f>
        <v>-137.9</v>
      </c>
      <c r="K595" s="2" t="s">
        <v>39</v>
      </c>
      <c r="L595" s="2">
        <f t="shared" ref="L595:L658" si="85">SUM(H595:J595)</f>
        <v>199.99999999999997</v>
      </c>
      <c r="M595" s="61" t="s">
        <v>39</v>
      </c>
      <c r="N595" s="2">
        <f t="shared" ref="N595:N658" si="86">ROUND(B595-(F$3-ROUND(D$12*D595*F595,2)),2)</f>
        <v>-149086.1</v>
      </c>
      <c r="O595" s="2">
        <f t="shared" si="80"/>
        <v>-107058.41000000006</v>
      </c>
      <c r="P595" s="63">
        <f t="shared" ref="P595:P658" si="87">ROUND(D595*F595,2)</f>
        <v>-551.61</v>
      </c>
    </row>
    <row r="596" spans="1:16" x14ac:dyDescent="0.3">
      <c r="A596" s="1">
        <v>578</v>
      </c>
      <c r="B596" s="2">
        <f t="shared" ref="B596:B659" si="88">N595</f>
        <v>-149086.1</v>
      </c>
      <c r="C596" s="61" t="s">
        <v>37</v>
      </c>
      <c r="D596" s="4">
        <f t="shared" si="81"/>
        <v>-149086.1</v>
      </c>
      <c r="E596" s="62" t="s">
        <v>41</v>
      </c>
      <c r="F596" s="65">
        <f t="shared" si="82"/>
        <v>3.708333333333333E-3</v>
      </c>
      <c r="G596" s="61" t="s">
        <v>38</v>
      </c>
      <c r="H596" s="2">
        <f t="shared" si="83"/>
        <v>338.22</v>
      </c>
      <c r="I596" s="2" t="s">
        <v>37</v>
      </c>
      <c r="J596" s="2">
        <f t="shared" si="84"/>
        <v>-138.22</v>
      </c>
      <c r="K596" s="2" t="s">
        <v>39</v>
      </c>
      <c r="L596" s="2">
        <f t="shared" si="85"/>
        <v>200.00000000000003</v>
      </c>
      <c r="M596" s="61" t="s">
        <v>39</v>
      </c>
      <c r="N596" s="2">
        <f t="shared" si="86"/>
        <v>-149424.32000000001</v>
      </c>
      <c r="O596" s="2">
        <f t="shared" ref="O596:O659" si="89">O595+ROUND(D596*F596,2)-ROUND(D$12*D596*F596,2)</f>
        <v>-107473.05000000006</v>
      </c>
      <c r="P596" s="63">
        <f t="shared" si="87"/>
        <v>-552.86</v>
      </c>
    </row>
    <row r="597" spans="1:16" x14ac:dyDescent="0.3">
      <c r="A597" s="1">
        <v>579</v>
      </c>
      <c r="B597" s="2">
        <f t="shared" si="88"/>
        <v>-149424.32000000001</v>
      </c>
      <c r="C597" s="61" t="s">
        <v>37</v>
      </c>
      <c r="D597" s="4">
        <f t="shared" si="81"/>
        <v>-149424.32000000001</v>
      </c>
      <c r="E597" s="62" t="s">
        <v>41</v>
      </c>
      <c r="F597" s="65">
        <f t="shared" si="82"/>
        <v>3.708333333333333E-3</v>
      </c>
      <c r="G597" s="61" t="s">
        <v>38</v>
      </c>
      <c r="H597" s="2">
        <f t="shared" si="83"/>
        <v>338.53</v>
      </c>
      <c r="I597" s="2" t="s">
        <v>37</v>
      </c>
      <c r="J597" s="2">
        <f t="shared" si="84"/>
        <v>-138.53</v>
      </c>
      <c r="K597" s="2" t="s">
        <v>39</v>
      </c>
      <c r="L597" s="2">
        <f t="shared" si="85"/>
        <v>199.99999999999997</v>
      </c>
      <c r="M597" s="61" t="s">
        <v>39</v>
      </c>
      <c r="N597" s="2">
        <f t="shared" si="86"/>
        <v>-149762.85</v>
      </c>
      <c r="O597" s="2">
        <f t="shared" si="89"/>
        <v>-107888.64000000006</v>
      </c>
      <c r="P597" s="63">
        <f t="shared" si="87"/>
        <v>-554.12</v>
      </c>
    </row>
    <row r="598" spans="1:16" x14ac:dyDescent="0.3">
      <c r="A598" s="1">
        <v>580</v>
      </c>
      <c r="B598" s="2">
        <f t="shared" si="88"/>
        <v>-149762.85</v>
      </c>
      <c r="C598" s="61" t="s">
        <v>37</v>
      </c>
      <c r="D598" s="4">
        <f t="shared" si="81"/>
        <v>-149762.85</v>
      </c>
      <c r="E598" s="62" t="s">
        <v>41</v>
      </c>
      <c r="F598" s="65">
        <f t="shared" si="82"/>
        <v>3.708333333333333E-3</v>
      </c>
      <c r="G598" s="61" t="s">
        <v>38</v>
      </c>
      <c r="H598" s="2">
        <f t="shared" si="83"/>
        <v>338.84000000000003</v>
      </c>
      <c r="I598" s="2" t="s">
        <v>37</v>
      </c>
      <c r="J598" s="2">
        <f t="shared" si="84"/>
        <v>-138.84</v>
      </c>
      <c r="K598" s="2" t="s">
        <v>39</v>
      </c>
      <c r="L598" s="2">
        <f t="shared" si="85"/>
        <v>200.00000000000003</v>
      </c>
      <c r="M598" s="61" t="s">
        <v>39</v>
      </c>
      <c r="N598" s="2">
        <f t="shared" si="86"/>
        <v>-150101.69</v>
      </c>
      <c r="O598" s="2">
        <f t="shared" si="89"/>
        <v>-108305.17000000006</v>
      </c>
      <c r="P598" s="63">
        <f t="shared" si="87"/>
        <v>-555.37</v>
      </c>
    </row>
    <row r="599" spans="1:16" x14ac:dyDescent="0.3">
      <c r="A599" s="1">
        <v>581</v>
      </c>
      <c r="B599" s="2">
        <f t="shared" si="88"/>
        <v>-150101.69</v>
      </c>
      <c r="C599" s="61" t="s">
        <v>37</v>
      </c>
      <c r="D599" s="4">
        <f t="shared" si="81"/>
        <v>-150101.69</v>
      </c>
      <c r="E599" s="62" t="s">
        <v>41</v>
      </c>
      <c r="F599" s="65">
        <f t="shared" si="82"/>
        <v>3.708333333333333E-3</v>
      </c>
      <c r="G599" s="61" t="s">
        <v>38</v>
      </c>
      <c r="H599" s="2">
        <f t="shared" si="83"/>
        <v>339.15999999999997</v>
      </c>
      <c r="I599" s="2" t="s">
        <v>37</v>
      </c>
      <c r="J599" s="2">
        <f t="shared" si="84"/>
        <v>-139.16</v>
      </c>
      <c r="K599" s="2" t="s">
        <v>39</v>
      </c>
      <c r="L599" s="2">
        <f t="shared" si="85"/>
        <v>199.99999999999997</v>
      </c>
      <c r="M599" s="61" t="s">
        <v>39</v>
      </c>
      <c r="N599" s="2">
        <f t="shared" si="86"/>
        <v>-150440.85</v>
      </c>
      <c r="O599" s="2">
        <f t="shared" si="89"/>
        <v>-108722.64000000006</v>
      </c>
      <c r="P599" s="63">
        <f t="shared" si="87"/>
        <v>-556.63</v>
      </c>
    </row>
    <row r="600" spans="1:16" x14ac:dyDescent="0.3">
      <c r="A600" s="1">
        <v>582</v>
      </c>
      <c r="B600" s="2">
        <f t="shared" si="88"/>
        <v>-150440.85</v>
      </c>
      <c r="C600" s="61" t="s">
        <v>37</v>
      </c>
      <c r="D600" s="4">
        <f t="shared" si="81"/>
        <v>-150440.85</v>
      </c>
      <c r="E600" s="62" t="s">
        <v>41</v>
      </c>
      <c r="F600" s="65">
        <f t="shared" si="82"/>
        <v>3.708333333333333E-3</v>
      </c>
      <c r="G600" s="61" t="s">
        <v>38</v>
      </c>
      <c r="H600" s="2">
        <f t="shared" si="83"/>
        <v>339.47</v>
      </c>
      <c r="I600" s="2" t="s">
        <v>37</v>
      </c>
      <c r="J600" s="2">
        <f t="shared" si="84"/>
        <v>-139.47</v>
      </c>
      <c r="K600" s="2" t="s">
        <v>39</v>
      </c>
      <c r="L600" s="2">
        <f t="shared" si="85"/>
        <v>200.00000000000003</v>
      </c>
      <c r="M600" s="61" t="s">
        <v>39</v>
      </c>
      <c r="N600" s="2">
        <f t="shared" si="86"/>
        <v>-150780.32</v>
      </c>
      <c r="O600" s="2">
        <f t="shared" si="89"/>
        <v>-109141.05000000006</v>
      </c>
      <c r="P600" s="63">
        <f t="shared" si="87"/>
        <v>-557.88</v>
      </c>
    </row>
    <row r="601" spans="1:16" x14ac:dyDescent="0.3">
      <c r="A601" s="1">
        <v>583</v>
      </c>
      <c r="B601" s="2">
        <f t="shared" si="88"/>
        <v>-150780.32</v>
      </c>
      <c r="C601" s="61" t="s">
        <v>37</v>
      </c>
      <c r="D601" s="4">
        <f t="shared" si="81"/>
        <v>-150780.32</v>
      </c>
      <c r="E601" s="62" t="s">
        <v>41</v>
      </c>
      <c r="F601" s="65">
        <f t="shared" si="82"/>
        <v>3.708333333333333E-3</v>
      </c>
      <c r="G601" s="61" t="s">
        <v>38</v>
      </c>
      <c r="H601" s="2">
        <f t="shared" si="83"/>
        <v>339.78999999999996</v>
      </c>
      <c r="I601" s="2" t="s">
        <v>37</v>
      </c>
      <c r="J601" s="2">
        <f t="shared" si="84"/>
        <v>-139.79</v>
      </c>
      <c r="K601" s="2" t="s">
        <v>39</v>
      </c>
      <c r="L601" s="2">
        <f t="shared" si="85"/>
        <v>199.99999999999997</v>
      </c>
      <c r="M601" s="61" t="s">
        <v>39</v>
      </c>
      <c r="N601" s="2">
        <f t="shared" si="86"/>
        <v>-151120.10999999999</v>
      </c>
      <c r="O601" s="2">
        <f t="shared" si="89"/>
        <v>-109560.40000000007</v>
      </c>
      <c r="P601" s="63">
        <f t="shared" si="87"/>
        <v>-559.14</v>
      </c>
    </row>
    <row r="602" spans="1:16" x14ac:dyDescent="0.3">
      <c r="A602" s="1">
        <v>584</v>
      </c>
      <c r="B602" s="2">
        <f t="shared" si="88"/>
        <v>-151120.10999999999</v>
      </c>
      <c r="C602" s="61" t="s">
        <v>37</v>
      </c>
      <c r="D602" s="4">
        <f t="shared" si="81"/>
        <v>-151120.10999999999</v>
      </c>
      <c r="E602" s="62" t="s">
        <v>41</v>
      </c>
      <c r="F602" s="65">
        <f t="shared" si="82"/>
        <v>3.708333333333333E-3</v>
      </c>
      <c r="G602" s="61" t="s">
        <v>38</v>
      </c>
      <c r="H602" s="2">
        <f t="shared" si="83"/>
        <v>340.1</v>
      </c>
      <c r="I602" s="2" t="s">
        <v>37</v>
      </c>
      <c r="J602" s="2">
        <f t="shared" si="84"/>
        <v>-140.1</v>
      </c>
      <c r="K602" s="2" t="s">
        <v>39</v>
      </c>
      <c r="L602" s="2">
        <f t="shared" si="85"/>
        <v>200.00000000000003</v>
      </c>
      <c r="M602" s="61" t="s">
        <v>39</v>
      </c>
      <c r="N602" s="2">
        <f t="shared" si="86"/>
        <v>-151460.21</v>
      </c>
      <c r="O602" s="2">
        <f t="shared" si="89"/>
        <v>-109980.70000000006</v>
      </c>
      <c r="P602" s="63">
        <f t="shared" si="87"/>
        <v>-560.4</v>
      </c>
    </row>
    <row r="603" spans="1:16" x14ac:dyDescent="0.3">
      <c r="A603" s="1">
        <v>585</v>
      </c>
      <c r="B603" s="2">
        <f t="shared" si="88"/>
        <v>-151460.21</v>
      </c>
      <c r="C603" s="61" t="s">
        <v>37</v>
      </c>
      <c r="D603" s="4">
        <f t="shared" si="81"/>
        <v>-151460.21</v>
      </c>
      <c r="E603" s="62" t="s">
        <v>41</v>
      </c>
      <c r="F603" s="65">
        <f t="shared" si="82"/>
        <v>3.708333333333333E-3</v>
      </c>
      <c r="G603" s="61" t="s">
        <v>38</v>
      </c>
      <c r="H603" s="2">
        <f t="shared" si="83"/>
        <v>340.41999999999996</v>
      </c>
      <c r="I603" s="2" t="s">
        <v>37</v>
      </c>
      <c r="J603" s="2">
        <f t="shared" si="84"/>
        <v>-140.41999999999999</v>
      </c>
      <c r="K603" s="2" t="s">
        <v>39</v>
      </c>
      <c r="L603" s="2">
        <f t="shared" si="85"/>
        <v>199.99999999999997</v>
      </c>
      <c r="M603" s="61" t="s">
        <v>39</v>
      </c>
      <c r="N603" s="2">
        <f t="shared" si="86"/>
        <v>-151800.63</v>
      </c>
      <c r="O603" s="2">
        <f t="shared" si="89"/>
        <v>-110401.94000000006</v>
      </c>
      <c r="P603" s="63">
        <f t="shared" si="87"/>
        <v>-561.66</v>
      </c>
    </row>
    <row r="604" spans="1:16" x14ac:dyDescent="0.3">
      <c r="A604" s="1">
        <v>586</v>
      </c>
      <c r="B604" s="2">
        <f t="shared" si="88"/>
        <v>-151800.63</v>
      </c>
      <c r="C604" s="61" t="s">
        <v>37</v>
      </c>
      <c r="D604" s="4">
        <f t="shared" si="81"/>
        <v>-151800.63</v>
      </c>
      <c r="E604" s="62" t="s">
        <v>41</v>
      </c>
      <c r="F604" s="65">
        <f t="shared" si="82"/>
        <v>3.708333333333333E-3</v>
      </c>
      <c r="G604" s="61" t="s">
        <v>38</v>
      </c>
      <c r="H604" s="2">
        <f t="shared" si="83"/>
        <v>340.73</v>
      </c>
      <c r="I604" s="2" t="s">
        <v>37</v>
      </c>
      <c r="J604" s="2">
        <f t="shared" si="84"/>
        <v>-140.72999999999999</v>
      </c>
      <c r="K604" s="2" t="s">
        <v>39</v>
      </c>
      <c r="L604" s="2">
        <f t="shared" si="85"/>
        <v>200.00000000000003</v>
      </c>
      <c r="M604" s="61" t="s">
        <v>39</v>
      </c>
      <c r="N604" s="2">
        <f t="shared" si="86"/>
        <v>-152141.35999999999</v>
      </c>
      <c r="O604" s="2">
        <f t="shared" si="89"/>
        <v>-110824.14000000006</v>
      </c>
      <c r="P604" s="63">
        <f t="shared" si="87"/>
        <v>-562.92999999999995</v>
      </c>
    </row>
    <row r="605" spans="1:16" x14ac:dyDescent="0.3">
      <c r="A605" s="1">
        <v>587</v>
      </c>
      <c r="B605" s="2">
        <f t="shared" si="88"/>
        <v>-152141.35999999999</v>
      </c>
      <c r="C605" s="61" t="s">
        <v>37</v>
      </c>
      <c r="D605" s="4">
        <f t="shared" si="81"/>
        <v>-152141.35999999999</v>
      </c>
      <c r="E605" s="62" t="s">
        <v>41</v>
      </c>
      <c r="F605" s="65">
        <f t="shared" si="82"/>
        <v>3.708333333333333E-3</v>
      </c>
      <c r="G605" s="61" t="s">
        <v>38</v>
      </c>
      <c r="H605" s="2">
        <f t="shared" si="83"/>
        <v>341.05</v>
      </c>
      <c r="I605" s="2" t="s">
        <v>37</v>
      </c>
      <c r="J605" s="2">
        <f t="shared" si="84"/>
        <v>-141.05000000000001</v>
      </c>
      <c r="K605" s="2" t="s">
        <v>39</v>
      </c>
      <c r="L605" s="2">
        <f t="shared" si="85"/>
        <v>200</v>
      </c>
      <c r="M605" s="61" t="s">
        <v>39</v>
      </c>
      <c r="N605" s="2">
        <f t="shared" si="86"/>
        <v>-152482.41</v>
      </c>
      <c r="O605" s="2">
        <f t="shared" si="89"/>
        <v>-111247.28000000006</v>
      </c>
      <c r="P605" s="63">
        <f t="shared" si="87"/>
        <v>-564.19000000000005</v>
      </c>
    </row>
    <row r="606" spans="1:16" x14ac:dyDescent="0.3">
      <c r="A606" s="1">
        <v>588</v>
      </c>
      <c r="B606" s="2">
        <f t="shared" si="88"/>
        <v>-152482.41</v>
      </c>
      <c r="C606" s="61" t="s">
        <v>37</v>
      </c>
      <c r="D606" s="4">
        <f t="shared" si="81"/>
        <v>-152482.41</v>
      </c>
      <c r="E606" s="62" t="s">
        <v>41</v>
      </c>
      <c r="F606" s="65">
        <f t="shared" si="82"/>
        <v>3.708333333333333E-3</v>
      </c>
      <c r="G606" s="61" t="s">
        <v>38</v>
      </c>
      <c r="H606" s="2">
        <f t="shared" si="83"/>
        <v>341.36</v>
      </c>
      <c r="I606" s="2" t="s">
        <v>37</v>
      </c>
      <c r="J606" s="2">
        <f t="shared" si="84"/>
        <v>-141.36000000000001</v>
      </c>
      <c r="K606" s="2" t="s">
        <v>39</v>
      </c>
      <c r="L606" s="2">
        <f t="shared" si="85"/>
        <v>200</v>
      </c>
      <c r="M606" s="61" t="s">
        <v>39</v>
      </c>
      <c r="N606" s="2">
        <f t="shared" si="86"/>
        <v>-152823.76999999999</v>
      </c>
      <c r="O606" s="2">
        <f t="shared" si="89"/>
        <v>-111671.38000000006</v>
      </c>
      <c r="P606" s="63">
        <f t="shared" si="87"/>
        <v>-565.46</v>
      </c>
    </row>
    <row r="607" spans="1:16" x14ac:dyDescent="0.3">
      <c r="A607" s="1">
        <v>589</v>
      </c>
      <c r="B607" s="2">
        <f t="shared" si="88"/>
        <v>-152823.76999999999</v>
      </c>
      <c r="C607" s="61" t="s">
        <v>37</v>
      </c>
      <c r="D607" s="4">
        <f t="shared" si="81"/>
        <v>-152823.76999999999</v>
      </c>
      <c r="E607" s="62" t="s">
        <v>41</v>
      </c>
      <c r="F607" s="65">
        <f t="shared" si="82"/>
        <v>3.708333333333333E-3</v>
      </c>
      <c r="G607" s="61" t="s">
        <v>38</v>
      </c>
      <c r="H607" s="2">
        <f t="shared" si="83"/>
        <v>341.68</v>
      </c>
      <c r="I607" s="2" t="s">
        <v>37</v>
      </c>
      <c r="J607" s="2">
        <f t="shared" si="84"/>
        <v>-141.68</v>
      </c>
      <c r="K607" s="2" t="s">
        <v>39</v>
      </c>
      <c r="L607" s="2">
        <f t="shared" si="85"/>
        <v>200</v>
      </c>
      <c r="M607" s="61" t="s">
        <v>39</v>
      </c>
      <c r="N607" s="2">
        <f t="shared" si="86"/>
        <v>-153165.45000000001</v>
      </c>
      <c r="O607" s="2">
        <f t="shared" si="89"/>
        <v>-112096.42000000007</v>
      </c>
      <c r="P607" s="63">
        <f t="shared" si="87"/>
        <v>-566.72</v>
      </c>
    </row>
    <row r="608" spans="1:16" x14ac:dyDescent="0.3">
      <c r="A608" s="1">
        <v>590</v>
      </c>
      <c r="B608" s="2">
        <f t="shared" si="88"/>
        <v>-153165.45000000001</v>
      </c>
      <c r="C608" s="61" t="s">
        <v>37</v>
      </c>
      <c r="D608" s="4">
        <f t="shared" si="81"/>
        <v>-153165.45000000001</v>
      </c>
      <c r="E608" s="62" t="s">
        <v>41</v>
      </c>
      <c r="F608" s="65">
        <f t="shared" si="82"/>
        <v>3.708333333333333E-3</v>
      </c>
      <c r="G608" s="61" t="s">
        <v>38</v>
      </c>
      <c r="H608" s="2">
        <f t="shared" si="83"/>
        <v>342</v>
      </c>
      <c r="I608" s="2" t="s">
        <v>37</v>
      </c>
      <c r="J608" s="2">
        <f t="shared" si="84"/>
        <v>-142</v>
      </c>
      <c r="K608" s="2" t="s">
        <v>39</v>
      </c>
      <c r="L608" s="2">
        <f t="shared" si="85"/>
        <v>200</v>
      </c>
      <c r="M608" s="61" t="s">
        <v>39</v>
      </c>
      <c r="N608" s="2">
        <f t="shared" si="86"/>
        <v>-153507.45000000001</v>
      </c>
      <c r="O608" s="2">
        <f t="shared" si="89"/>
        <v>-112522.41000000008</v>
      </c>
      <c r="P608" s="63">
        <f t="shared" si="87"/>
        <v>-567.99</v>
      </c>
    </row>
    <row r="609" spans="1:16" x14ac:dyDescent="0.3">
      <c r="A609" s="1">
        <v>591</v>
      </c>
      <c r="B609" s="2">
        <f t="shared" si="88"/>
        <v>-153507.45000000001</v>
      </c>
      <c r="C609" s="61" t="s">
        <v>37</v>
      </c>
      <c r="D609" s="4">
        <f t="shared" si="81"/>
        <v>-153507.45000000001</v>
      </c>
      <c r="E609" s="62" t="s">
        <v>41</v>
      </c>
      <c r="F609" s="65">
        <f t="shared" si="82"/>
        <v>3.708333333333333E-3</v>
      </c>
      <c r="G609" s="61" t="s">
        <v>38</v>
      </c>
      <c r="H609" s="2">
        <f t="shared" si="83"/>
        <v>342.31</v>
      </c>
      <c r="I609" s="2" t="s">
        <v>37</v>
      </c>
      <c r="J609" s="2">
        <f t="shared" si="84"/>
        <v>-142.31</v>
      </c>
      <c r="K609" s="2" t="s">
        <v>39</v>
      </c>
      <c r="L609" s="2">
        <f t="shared" si="85"/>
        <v>200</v>
      </c>
      <c r="M609" s="61" t="s">
        <v>39</v>
      </c>
      <c r="N609" s="2">
        <f t="shared" si="86"/>
        <v>-153849.76</v>
      </c>
      <c r="O609" s="2">
        <f t="shared" si="89"/>
        <v>-112949.36000000007</v>
      </c>
      <c r="P609" s="63">
        <f t="shared" si="87"/>
        <v>-569.26</v>
      </c>
    </row>
    <row r="610" spans="1:16" x14ac:dyDescent="0.3">
      <c r="A610" s="1">
        <v>592</v>
      </c>
      <c r="B610" s="2">
        <f t="shared" si="88"/>
        <v>-153849.76</v>
      </c>
      <c r="C610" s="61" t="s">
        <v>37</v>
      </c>
      <c r="D610" s="4">
        <f t="shared" si="81"/>
        <v>-153849.76</v>
      </c>
      <c r="E610" s="62" t="s">
        <v>41</v>
      </c>
      <c r="F610" s="65">
        <f t="shared" si="82"/>
        <v>3.708333333333333E-3</v>
      </c>
      <c r="G610" s="61" t="s">
        <v>38</v>
      </c>
      <c r="H610" s="2">
        <f t="shared" si="83"/>
        <v>342.63</v>
      </c>
      <c r="I610" s="2" t="s">
        <v>37</v>
      </c>
      <c r="J610" s="2">
        <f t="shared" si="84"/>
        <v>-142.63</v>
      </c>
      <c r="K610" s="2" t="s">
        <v>39</v>
      </c>
      <c r="L610" s="2">
        <f t="shared" si="85"/>
        <v>200</v>
      </c>
      <c r="M610" s="61" t="s">
        <v>39</v>
      </c>
      <c r="N610" s="2">
        <f t="shared" si="86"/>
        <v>-154192.39000000001</v>
      </c>
      <c r="O610" s="2">
        <f t="shared" si="89"/>
        <v>-113377.26000000007</v>
      </c>
      <c r="P610" s="63">
        <f t="shared" si="87"/>
        <v>-570.53</v>
      </c>
    </row>
    <row r="611" spans="1:16" x14ac:dyDescent="0.3">
      <c r="A611" s="1">
        <v>593</v>
      </c>
      <c r="B611" s="2">
        <f t="shared" si="88"/>
        <v>-154192.39000000001</v>
      </c>
      <c r="C611" s="61" t="s">
        <v>37</v>
      </c>
      <c r="D611" s="4">
        <f t="shared" si="81"/>
        <v>-154192.39000000001</v>
      </c>
      <c r="E611" s="62" t="s">
        <v>41</v>
      </c>
      <c r="F611" s="65">
        <f t="shared" si="82"/>
        <v>3.708333333333333E-3</v>
      </c>
      <c r="G611" s="61" t="s">
        <v>38</v>
      </c>
      <c r="H611" s="2">
        <f t="shared" si="83"/>
        <v>342.95</v>
      </c>
      <c r="I611" s="2" t="s">
        <v>37</v>
      </c>
      <c r="J611" s="2">
        <f t="shared" si="84"/>
        <v>-142.94999999999999</v>
      </c>
      <c r="K611" s="2" t="s">
        <v>39</v>
      </c>
      <c r="L611" s="2">
        <f t="shared" si="85"/>
        <v>200</v>
      </c>
      <c r="M611" s="61" t="s">
        <v>39</v>
      </c>
      <c r="N611" s="2">
        <f t="shared" si="86"/>
        <v>-154535.34</v>
      </c>
      <c r="O611" s="2">
        <f t="shared" si="89"/>
        <v>-113806.11000000007</v>
      </c>
      <c r="P611" s="63">
        <f t="shared" si="87"/>
        <v>-571.79999999999995</v>
      </c>
    </row>
    <row r="612" spans="1:16" x14ac:dyDescent="0.3">
      <c r="A612" s="1">
        <v>594</v>
      </c>
      <c r="B612" s="2">
        <f t="shared" si="88"/>
        <v>-154535.34</v>
      </c>
      <c r="C612" s="61" t="s">
        <v>37</v>
      </c>
      <c r="D612" s="4">
        <f t="shared" si="81"/>
        <v>-154535.34</v>
      </c>
      <c r="E612" s="62" t="s">
        <v>41</v>
      </c>
      <c r="F612" s="65">
        <f t="shared" si="82"/>
        <v>3.708333333333333E-3</v>
      </c>
      <c r="G612" s="61" t="s">
        <v>38</v>
      </c>
      <c r="H612" s="2">
        <f t="shared" si="83"/>
        <v>343.27</v>
      </c>
      <c r="I612" s="2" t="s">
        <v>37</v>
      </c>
      <c r="J612" s="2">
        <f t="shared" si="84"/>
        <v>-143.27000000000001</v>
      </c>
      <c r="K612" s="2" t="s">
        <v>39</v>
      </c>
      <c r="L612" s="2">
        <f t="shared" si="85"/>
        <v>199.99999999999997</v>
      </c>
      <c r="M612" s="61" t="s">
        <v>39</v>
      </c>
      <c r="N612" s="2">
        <f t="shared" si="86"/>
        <v>-154878.60999999999</v>
      </c>
      <c r="O612" s="2">
        <f t="shared" si="89"/>
        <v>-114235.91000000008</v>
      </c>
      <c r="P612" s="63">
        <f t="shared" si="87"/>
        <v>-573.07000000000005</v>
      </c>
    </row>
    <row r="613" spans="1:16" x14ac:dyDescent="0.3">
      <c r="A613" s="1">
        <v>595</v>
      </c>
      <c r="B613" s="2">
        <f t="shared" si="88"/>
        <v>-154878.60999999999</v>
      </c>
      <c r="C613" s="61" t="s">
        <v>37</v>
      </c>
      <c r="D613" s="4">
        <f t="shared" si="81"/>
        <v>-154878.60999999999</v>
      </c>
      <c r="E613" s="62" t="s">
        <v>41</v>
      </c>
      <c r="F613" s="65">
        <f t="shared" si="82"/>
        <v>3.708333333333333E-3</v>
      </c>
      <c r="G613" s="61" t="s">
        <v>38</v>
      </c>
      <c r="H613" s="2">
        <f t="shared" si="83"/>
        <v>343.59000000000003</v>
      </c>
      <c r="I613" s="2" t="s">
        <v>37</v>
      </c>
      <c r="J613" s="2">
        <f t="shared" si="84"/>
        <v>-143.59</v>
      </c>
      <c r="K613" s="2" t="s">
        <v>39</v>
      </c>
      <c r="L613" s="2">
        <f t="shared" si="85"/>
        <v>200.00000000000003</v>
      </c>
      <c r="M613" s="61" t="s">
        <v>39</v>
      </c>
      <c r="N613" s="2">
        <f t="shared" si="86"/>
        <v>-155222.20000000001</v>
      </c>
      <c r="O613" s="2">
        <f t="shared" si="89"/>
        <v>-114666.66000000008</v>
      </c>
      <c r="P613" s="63">
        <f t="shared" si="87"/>
        <v>-574.34</v>
      </c>
    </row>
    <row r="614" spans="1:16" x14ac:dyDescent="0.3">
      <c r="A614" s="1">
        <v>596</v>
      </c>
      <c r="B614" s="2">
        <f t="shared" si="88"/>
        <v>-155222.20000000001</v>
      </c>
      <c r="C614" s="61" t="s">
        <v>37</v>
      </c>
      <c r="D614" s="4">
        <f t="shared" si="81"/>
        <v>-155222.20000000001</v>
      </c>
      <c r="E614" s="62" t="s">
        <v>41</v>
      </c>
      <c r="F614" s="65">
        <f t="shared" si="82"/>
        <v>3.708333333333333E-3</v>
      </c>
      <c r="G614" s="61" t="s">
        <v>38</v>
      </c>
      <c r="H614" s="2">
        <f t="shared" si="83"/>
        <v>343.9</v>
      </c>
      <c r="I614" s="2" t="s">
        <v>37</v>
      </c>
      <c r="J614" s="2">
        <f t="shared" si="84"/>
        <v>-143.9</v>
      </c>
      <c r="K614" s="2" t="s">
        <v>39</v>
      </c>
      <c r="L614" s="2">
        <f t="shared" si="85"/>
        <v>199.99999999999997</v>
      </c>
      <c r="M614" s="61" t="s">
        <v>39</v>
      </c>
      <c r="N614" s="2">
        <f t="shared" si="86"/>
        <v>-155566.1</v>
      </c>
      <c r="O614" s="2">
        <f t="shared" si="89"/>
        <v>-115098.38000000008</v>
      </c>
      <c r="P614" s="63">
        <f t="shared" si="87"/>
        <v>-575.62</v>
      </c>
    </row>
    <row r="615" spans="1:16" x14ac:dyDescent="0.3">
      <c r="A615" s="1">
        <v>597</v>
      </c>
      <c r="B615" s="2">
        <f t="shared" si="88"/>
        <v>-155566.1</v>
      </c>
      <c r="C615" s="61" t="s">
        <v>37</v>
      </c>
      <c r="D615" s="4">
        <f t="shared" si="81"/>
        <v>-155566.1</v>
      </c>
      <c r="E615" s="62" t="s">
        <v>41</v>
      </c>
      <c r="F615" s="65">
        <f t="shared" si="82"/>
        <v>3.708333333333333E-3</v>
      </c>
      <c r="G615" s="61" t="s">
        <v>38</v>
      </c>
      <c r="H615" s="2">
        <f t="shared" si="83"/>
        <v>344.22</v>
      </c>
      <c r="I615" s="2" t="s">
        <v>37</v>
      </c>
      <c r="J615" s="2">
        <f t="shared" si="84"/>
        <v>-144.22</v>
      </c>
      <c r="K615" s="2" t="s">
        <v>39</v>
      </c>
      <c r="L615" s="2">
        <f t="shared" si="85"/>
        <v>200.00000000000003</v>
      </c>
      <c r="M615" s="61" t="s">
        <v>39</v>
      </c>
      <c r="N615" s="2">
        <f t="shared" si="86"/>
        <v>-155910.32</v>
      </c>
      <c r="O615" s="2">
        <f t="shared" si="89"/>
        <v>-115531.05000000008</v>
      </c>
      <c r="P615" s="63">
        <f t="shared" si="87"/>
        <v>-576.89</v>
      </c>
    </row>
    <row r="616" spans="1:16" x14ac:dyDescent="0.3">
      <c r="A616" s="1">
        <v>598</v>
      </c>
      <c r="B616" s="2">
        <f t="shared" si="88"/>
        <v>-155910.32</v>
      </c>
      <c r="C616" s="61" t="s">
        <v>37</v>
      </c>
      <c r="D616" s="4">
        <f t="shared" si="81"/>
        <v>-155910.32</v>
      </c>
      <c r="E616" s="62" t="s">
        <v>41</v>
      </c>
      <c r="F616" s="65">
        <f t="shared" si="82"/>
        <v>3.708333333333333E-3</v>
      </c>
      <c r="G616" s="61" t="s">
        <v>38</v>
      </c>
      <c r="H616" s="2">
        <f t="shared" si="83"/>
        <v>344.53999999999996</v>
      </c>
      <c r="I616" s="2" t="s">
        <v>37</v>
      </c>
      <c r="J616" s="2">
        <f t="shared" si="84"/>
        <v>-144.54</v>
      </c>
      <c r="K616" s="2" t="s">
        <v>39</v>
      </c>
      <c r="L616" s="2">
        <f t="shared" si="85"/>
        <v>199.99999999999997</v>
      </c>
      <c r="M616" s="61" t="s">
        <v>39</v>
      </c>
      <c r="N616" s="2">
        <f t="shared" si="86"/>
        <v>-156254.85999999999</v>
      </c>
      <c r="O616" s="2">
        <f t="shared" si="89"/>
        <v>-115964.68000000008</v>
      </c>
      <c r="P616" s="63">
        <f t="shared" si="87"/>
        <v>-578.16999999999996</v>
      </c>
    </row>
    <row r="617" spans="1:16" x14ac:dyDescent="0.3">
      <c r="A617" s="1">
        <v>599</v>
      </c>
      <c r="B617" s="2">
        <f t="shared" si="88"/>
        <v>-156254.85999999999</v>
      </c>
      <c r="C617" s="61" t="s">
        <v>37</v>
      </c>
      <c r="D617" s="4">
        <f t="shared" si="81"/>
        <v>-156254.85999999999</v>
      </c>
      <c r="E617" s="62" t="s">
        <v>41</v>
      </c>
      <c r="F617" s="65">
        <f t="shared" si="82"/>
        <v>3.708333333333333E-3</v>
      </c>
      <c r="G617" s="61" t="s">
        <v>38</v>
      </c>
      <c r="H617" s="2">
        <f t="shared" si="83"/>
        <v>344.86</v>
      </c>
      <c r="I617" s="2" t="s">
        <v>37</v>
      </c>
      <c r="J617" s="2">
        <f t="shared" si="84"/>
        <v>-144.86000000000001</v>
      </c>
      <c r="K617" s="2" t="s">
        <v>39</v>
      </c>
      <c r="L617" s="2">
        <f t="shared" si="85"/>
        <v>200</v>
      </c>
      <c r="M617" s="61" t="s">
        <v>39</v>
      </c>
      <c r="N617" s="2">
        <f t="shared" si="86"/>
        <v>-156599.72</v>
      </c>
      <c r="O617" s="2">
        <f t="shared" si="89"/>
        <v>-116399.27000000008</v>
      </c>
      <c r="P617" s="63">
        <f t="shared" si="87"/>
        <v>-579.45000000000005</v>
      </c>
    </row>
    <row r="618" spans="1:16" x14ac:dyDescent="0.3">
      <c r="A618" s="1">
        <v>600</v>
      </c>
      <c r="B618" s="2">
        <f t="shared" si="88"/>
        <v>-156599.72</v>
      </c>
      <c r="C618" s="61" t="s">
        <v>37</v>
      </c>
      <c r="D618" s="4">
        <f t="shared" si="81"/>
        <v>-156599.72</v>
      </c>
      <c r="E618" s="62" t="s">
        <v>41</v>
      </c>
      <c r="F618" s="65">
        <f t="shared" si="82"/>
        <v>3.708333333333333E-3</v>
      </c>
      <c r="G618" s="61" t="s">
        <v>38</v>
      </c>
      <c r="H618" s="2">
        <f t="shared" si="83"/>
        <v>345.18</v>
      </c>
      <c r="I618" s="2" t="s">
        <v>37</v>
      </c>
      <c r="J618" s="2">
        <f t="shared" si="84"/>
        <v>-145.18</v>
      </c>
      <c r="K618" s="2" t="s">
        <v>39</v>
      </c>
      <c r="L618" s="2">
        <f t="shared" si="85"/>
        <v>200</v>
      </c>
      <c r="M618" s="61" t="s">
        <v>39</v>
      </c>
      <c r="N618" s="2">
        <f t="shared" si="86"/>
        <v>-156944.9</v>
      </c>
      <c r="O618" s="2">
        <f t="shared" si="89"/>
        <v>-116834.81000000008</v>
      </c>
      <c r="P618" s="63">
        <f t="shared" si="87"/>
        <v>-580.72</v>
      </c>
    </row>
    <row r="619" spans="1:16" x14ac:dyDescent="0.3">
      <c r="A619" s="1">
        <v>601</v>
      </c>
      <c r="B619" s="2">
        <f t="shared" si="88"/>
        <v>-156944.9</v>
      </c>
      <c r="C619" s="61" t="s">
        <v>37</v>
      </c>
      <c r="D619" s="4">
        <f t="shared" si="81"/>
        <v>-156944.9</v>
      </c>
      <c r="E619" s="62" t="s">
        <v>41</v>
      </c>
      <c r="F619" s="65">
        <f t="shared" si="82"/>
        <v>3.708333333333333E-3</v>
      </c>
      <c r="G619" s="61" t="s">
        <v>38</v>
      </c>
      <c r="H619" s="2">
        <f t="shared" si="83"/>
        <v>345.5</v>
      </c>
      <c r="I619" s="2" t="s">
        <v>37</v>
      </c>
      <c r="J619" s="2">
        <f t="shared" si="84"/>
        <v>-145.5</v>
      </c>
      <c r="K619" s="2" t="s">
        <v>39</v>
      </c>
      <c r="L619" s="2">
        <f t="shared" si="85"/>
        <v>200</v>
      </c>
      <c r="M619" s="61" t="s">
        <v>39</v>
      </c>
      <c r="N619" s="2">
        <f t="shared" si="86"/>
        <v>-157290.4</v>
      </c>
      <c r="O619" s="2">
        <f t="shared" si="89"/>
        <v>-117271.31000000008</v>
      </c>
      <c r="P619" s="63">
        <f t="shared" si="87"/>
        <v>-582</v>
      </c>
    </row>
    <row r="620" spans="1:16" x14ac:dyDescent="0.3">
      <c r="A620" s="1">
        <v>602</v>
      </c>
      <c r="B620" s="2">
        <f t="shared" si="88"/>
        <v>-157290.4</v>
      </c>
      <c r="C620" s="61" t="s">
        <v>37</v>
      </c>
      <c r="D620" s="4">
        <f t="shared" si="81"/>
        <v>-157290.4</v>
      </c>
      <c r="E620" s="62" t="s">
        <v>41</v>
      </c>
      <c r="F620" s="65">
        <f t="shared" si="82"/>
        <v>3.708333333333333E-3</v>
      </c>
      <c r="G620" s="61" t="s">
        <v>38</v>
      </c>
      <c r="H620" s="2">
        <f t="shared" si="83"/>
        <v>345.82</v>
      </c>
      <c r="I620" s="2" t="s">
        <v>37</v>
      </c>
      <c r="J620" s="2">
        <f t="shared" si="84"/>
        <v>-145.82</v>
      </c>
      <c r="K620" s="2" t="s">
        <v>39</v>
      </c>
      <c r="L620" s="2">
        <f t="shared" si="85"/>
        <v>200</v>
      </c>
      <c r="M620" s="61" t="s">
        <v>39</v>
      </c>
      <c r="N620" s="2">
        <f t="shared" si="86"/>
        <v>-157636.22</v>
      </c>
      <c r="O620" s="2">
        <f t="shared" si="89"/>
        <v>-117708.78000000007</v>
      </c>
      <c r="P620" s="63">
        <f t="shared" si="87"/>
        <v>-583.29</v>
      </c>
    </row>
    <row r="621" spans="1:16" x14ac:dyDescent="0.3">
      <c r="A621" s="1">
        <v>603</v>
      </c>
      <c r="B621" s="2">
        <f t="shared" si="88"/>
        <v>-157636.22</v>
      </c>
      <c r="C621" s="61" t="s">
        <v>37</v>
      </c>
      <c r="D621" s="4">
        <f t="shared" si="81"/>
        <v>-157636.22</v>
      </c>
      <c r="E621" s="62" t="s">
        <v>41</v>
      </c>
      <c r="F621" s="65">
        <f t="shared" si="82"/>
        <v>3.708333333333333E-3</v>
      </c>
      <c r="G621" s="61" t="s">
        <v>38</v>
      </c>
      <c r="H621" s="2">
        <f t="shared" si="83"/>
        <v>346.14</v>
      </c>
      <c r="I621" s="2" t="s">
        <v>37</v>
      </c>
      <c r="J621" s="2">
        <f t="shared" si="84"/>
        <v>-146.13999999999999</v>
      </c>
      <c r="K621" s="2" t="s">
        <v>39</v>
      </c>
      <c r="L621" s="2">
        <f t="shared" si="85"/>
        <v>200</v>
      </c>
      <c r="M621" s="61" t="s">
        <v>39</v>
      </c>
      <c r="N621" s="2">
        <f t="shared" si="86"/>
        <v>-157982.35999999999</v>
      </c>
      <c r="O621" s="2">
        <f t="shared" si="89"/>
        <v>-118147.21000000008</v>
      </c>
      <c r="P621" s="63">
        <f t="shared" si="87"/>
        <v>-584.57000000000005</v>
      </c>
    </row>
    <row r="622" spans="1:16" x14ac:dyDescent="0.3">
      <c r="A622" s="1">
        <v>604</v>
      </c>
      <c r="B622" s="2">
        <f t="shared" si="88"/>
        <v>-157982.35999999999</v>
      </c>
      <c r="C622" s="61" t="s">
        <v>37</v>
      </c>
      <c r="D622" s="4">
        <f t="shared" si="81"/>
        <v>-157982.35999999999</v>
      </c>
      <c r="E622" s="62" t="s">
        <v>41</v>
      </c>
      <c r="F622" s="65">
        <f t="shared" si="82"/>
        <v>3.708333333333333E-3</v>
      </c>
      <c r="G622" s="61" t="s">
        <v>38</v>
      </c>
      <c r="H622" s="2">
        <f t="shared" si="83"/>
        <v>346.46000000000004</v>
      </c>
      <c r="I622" s="2" t="s">
        <v>37</v>
      </c>
      <c r="J622" s="2">
        <f t="shared" si="84"/>
        <v>-146.46</v>
      </c>
      <c r="K622" s="2" t="s">
        <v>39</v>
      </c>
      <c r="L622" s="2">
        <f t="shared" si="85"/>
        <v>200.00000000000003</v>
      </c>
      <c r="M622" s="61" t="s">
        <v>39</v>
      </c>
      <c r="N622" s="2">
        <f t="shared" si="86"/>
        <v>-158328.82</v>
      </c>
      <c r="O622" s="2">
        <f t="shared" si="89"/>
        <v>-118586.60000000008</v>
      </c>
      <c r="P622" s="63">
        <f t="shared" si="87"/>
        <v>-585.85</v>
      </c>
    </row>
    <row r="623" spans="1:16" x14ac:dyDescent="0.3">
      <c r="A623" s="1">
        <v>605</v>
      </c>
      <c r="B623" s="2">
        <f t="shared" si="88"/>
        <v>-158328.82</v>
      </c>
      <c r="C623" s="61" t="s">
        <v>37</v>
      </c>
      <c r="D623" s="4">
        <f t="shared" si="81"/>
        <v>-158328.82</v>
      </c>
      <c r="E623" s="62" t="s">
        <v>41</v>
      </c>
      <c r="F623" s="65">
        <f t="shared" si="82"/>
        <v>3.708333333333333E-3</v>
      </c>
      <c r="G623" s="61" t="s">
        <v>38</v>
      </c>
      <c r="H623" s="2">
        <f t="shared" si="83"/>
        <v>346.78</v>
      </c>
      <c r="I623" s="2" t="s">
        <v>37</v>
      </c>
      <c r="J623" s="2">
        <f t="shared" si="84"/>
        <v>-146.78</v>
      </c>
      <c r="K623" s="2" t="s">
        <v>39</v>
      </c>
      <c r="L623" s="2">
        <f t="shared" si="85"/>
        <v>199.99999999999997</v>
      </c>
      <c r="M623" s="61" t="s">
        <v>39</v>
      </c>
      <c r="N623" s="2">
        <f t="shared" si="86"/>
        <v>-158675.6</v>
      </c>
      <c r="O623" s="2">
        <f t="shared" si="89"/>
        <v>-119026.96000000008</v>
      </c>
      <c r="P623" s="63">
        <f t="shared" si="87"/>
        <v>-587.14</v>
      </c>
    </row>
    <row r="624" spans="1:16" x14ac:dyDescent="0.3">
      <c r="A624" s="1">
        <v>606</v>
      </c>
      <c r="B624" s="2">
        <f t="shared" si="88"/>
        <v>-158675.6</v>
      </c>
      <c r="C624" s="61" t="s">
        <v>37</v>
      </c>
      <c r="D624" s="4">
        <f t="shared" si="81"/>
        <v>-158675.6</v>
      </c>
      <c r="E624" s="62" t="s">
        <v>41</v>
      </c>
      <c r="F624" s="65">
        <f t="shared" si="82"/>
        <v>3.708333333333333E-3</v>
      </c>
      <c r="G624" s="61" t="s">
        <v>38</v>
      </c>
      <c r="H624" s="2">
        <f t="shared" si="83"/>
        <v>347.11</v>
      </c>
      <c r="I624" s="2" t="s">
        <v>37</v>
      </c>
      <c r="J624" s="2">
        <f t="shared" si="84"/>
        <v>-147.11000000000001</v>
      </c>
      <c r="K624" s="2" t="s">
        <v>39</v>
      </c>
      <c r="L624" s="2">
        <f t="shared" si="85"/>
        <v>200</v>
      </c>
      <c r="M624" s="61" t="s">
        <v>39</v>
      </c>
      <c r="N624" s="2">
        <f t="shared" si="86"/>
        <v>-159022.71</v>
      </c>
      <c r="O624" s="2">
        <f t="shared" si="89"/>
        <v>-119468.27000000008</v>
      </c>
      <c r="P624" s="63">
        <f t="shared" si="87"/>
        <v>-588.41999999999996</v>
      </c>
    </row>
    <row r="625" spans="1:16" x14ac:dyDescent="0.3">
      <c r="A625" s="1">
        <v>607</v>
      </c>
      <c r="B625" s="2">
        <f t="shared" si="88"/>
        <v>-159022.71</v>
      </c>
      <c r="C625" s="61" t="s">
        <v>37</v>
      </c>
      <c r="D625" s="4">
        <f t="shared" si="81"/>
        <v>-159022.71</v>
      </c>
      <c r="E625" s="62" t="s">
        <v>41</v>
      </c>
      <c r="F625" s="65">
        <f t="shared" si="82"/>
        <v>3.708333333333333E-3</v>
      </c>
      <c r="G625" s="61" t="s">
        <v>38</v>
      </c>
      <c r="H625" s="2">
        <f t="shared" si="83"/>
        <v>347.43</v>
      </c>
      <c r="I625" s="2" t="s">
        <v>37</v>
      </c>
      <c r="J625" s="2">
        <f t="shared" si="84"/>
        <v>-147.43</v>
      </c>
      <c r="K625" s="2" t="s">
        <v>39</v>
      </c>
      <c r="L625" s="2">
        <f t="shared" si="85"/>
        <v>200</v>
      </c>
      <c r="M625" s="61" t="s">
        <v>39</v>
      </c>
      <c r="N625" s="2">
        <f t="shared" si="86"/>
        <v>-159370.14000000001</v>
      </c>
      <c r="O625" s="2">
        <f t="shared" si="89"/>
        <v>-119910.55000000009</v>
      </c>
      <c r="P625" s="63">
        <f t="shared" si="87"/>
        <v>-589.71</v>
      </c>
    </row>
    <row r="626" spans="1:16" x14ac:dyDescent="0.3">
      <c r="A626" s="1">
        <v>608</v>
      </c>
      <c r="B626" s="2">
        <f t="shared" si="88"/>
        <v>-159370.14000000001</v>
      </c>
      <c r="C626" s="61" t="s">
        <v>37</v>
      </c>
      <c r="D626" s="4">
        <f t="shared" si="81"/>
        <v>-159370.14000000001</v>
      </c>
      <c r="E626" s="62" t="s">
        <v>41</v>
      </c>
      <c r="F626" s="65">
        <f t="shared" si="82"/>
        <v>3.708333333333333E-3</v>
      </c>
      <c r="G626" s="61" t="s">
        <v>38</v>
      </c>
      <c r="H626" s="2">
        <f t="shared" si="83"/>
        <v>347.75</v>
      </c>
      <c r="I626" s="2" t="s">
        <v>37</v>
      </c>
      <c r="J626" s="2">
        <f t="shared" si="84"/>
        <v>-147.75</v>
      </c>
      <c r="K626" s="2" t="s">
        <v>39</v>
      </c>
      <c r="L626" s="2">
        <f t="shared" si="85"/>
        <v>200</v>
      </c>
      <c r="M626" s="61" t="s">
        <v>39</v>
      </c>
      <c r="N626" s="2">
        <f t="shared" si="86"/>
        <v>-159717.89000000001</v>
      </c>
      <c r="O626" s="2">
        <f t="shared" si="89"/>
        <v>-120353.80000000009</v>
      </c>
      <c r="P626" s="63">
        <f t="shared" si="87"/>
        <v>-591</v>
      </c>
    </row>
    <row r="627" spans="1:16" x14ac:dyDescent="0.3">
      <c r="A627" s="1">
        <v>609</v>
      </c>
      <c r="B627" s="2">
        <f t="shared" si="88"/>
        <v>-159717.89000000001</v>
      </c>
      <c r="C627" s="61" t="s">
        <v>37</v>
      </c>
      <c r="D627" s="4">
        <f t="shared" si="81"/>
        <v>-159717.89000000001</v>
      </c>
      <c r="E627" s="62" t="s">
        <v>41</v>
      </c>
      <c r="F627" s="65">
        <f t="shared" si="82"/>
        <v>3.708333333333333E-3</v>
      </c>
      <c r="G627" s="61" t="s">
        <v>38</v>
      </c>
      <c r="H627" s="2">
        <f t="shared" si="83"/>
        <v>348.07</v>
      </c>
      <c r="I627" s="2" t="s">
        <v>37</v>
      </c>
      <c r="J627" s="2">
        <f t="shared" si="84"/>
        <v>-148.07</v>
      </c>
      <c r="K627" s="2" t="s">
        <v>39</v>
      </c>
      <c r="L627" s="2">
        <f t="shared" si="85"/>
        <v>200</v>
      </c>
      <c r="M627" s="61" t="s">
        <v>39</v>
      </c>
      <c r="N627" s="2">
        <f t="shared" si="86"/>
        <v>-160065.96</v>
      </c>
      <c r="O627" s="2">
        <f t="shared" si="89"/>
        <v>-120798.02000000008</v>
      </c>
      <c r="P627" s="63">
        <f t="shared" si="87"/>
        <v>-592.29</v>
      </c>
    </row>
    <row r="628" spans="1:16" x14ac:dyDescent="0.3">
      <c r="A628" s="1">
        <v>610</v>
      </c>
      <c r="B628" s="2">
        <f t="shared" si="88"/>
        <v>-160065.96</v>
      </c>
      <c r="C628" s="61" t="s">
        <v>37</v>
      </c>
      <c r="D628" s="4">
        <f t="shared" si="81"/>
        <v>-160065.96</v>
      </c>
      <c r="E628" s="62" t="s">
        <v>41</v>
      </c>
      <c r="F628" s="65">
        <f t="shared" si="82"/>
        <v>3.708333333333333E-3</v>
      </c>
      <c r="G628" s="61" t="s">
        <v>38</v>
      </c>
      <c r="H628" s="2">
        <f t="shared" si="83"/>
        <v>348.39</v>
      </c>
      <c r="I628" s="2" t="s">
        <v>37</v>
      </c>
      <c r="J628" s="2">
        <f t="shared" si="84"/>
        <v>-148.38999999999999</v>
      </c>
      <c r="K628" s="2" t="s">
        <v>39</v>
      </c>
      <c r="L628" s="2">
        <f t="shared" si="85"/>
        <v>200</v>
      </c>
      <c r="M628" s="61" t="s">
        <v>39</v>
      </c>
      <c r="N628" s="2">
        <f t="shared" si="86"/>
        <v>-160414.35</v>
      </c>
      <c r="O628" s="2">
        <f t="shared" si="89"/>
        <v>-121243.21000000008</v>
      </c>
      <c r="P628" s="63">
        <f t="shared" si="87"/>
        <v>-593.58000000000004</v>
      </c>
    </row>
    <row r="629" spans="1:16" x14ac:dyDescent="0.3">
      <c r="A629" s="1">
        <v>611</v>
      </c>
      <c r="B629" s="2">
        <f t="shared" si="88"/>
        <v>-160414.35</v>
      </c>
      <c r="C629" s="61" t="s">
        <v>37</v>
      </c>
      <c r="D629" s="4">
        <f t="shared" si="81"/>
        <v>-160414.35</v>
      </c>
      <c r="E629" s="62" t="s">
        <v>41</v>
      </c>
      <c r="F629" s="65">
        <f t="shared" si="82"/>
        <v>3.708333333333333E-3</v>
      </c>
      <c r="G629" s="61" t="s">
        <v>38</v>
      </c>
      <c r="H629" s="2">
        <f t="shared" si="83"/>
        <v>348.72</v>
      </c>
      <c r="I629" s="2" t="s">
        <v>37</v>
      </c>
      <c r="J629" s="2">
        <f t="shared" si="84"/>
        <v>-148.72</v>
      </c>
      <c r="K629" s="2" t="s">
        <v>39</v>
      </c>
      <c r="L629" s="2">
        <f t="shared" si="85"/>
        <v>200.00000000000003</v>
      </c>
      <c r="M629" s="61" t="s">
        <v>39</v>
      </c>
      <c r="N629" s="2">
        <f t="shared" si="86"/>
        <v>-160763.07</v>
      </c>
      <c r="O629" s="2">
        <f t="shared" si="89"/>
        <v>-121689.36000000007</v>
      </c>
      <c r="P629" s="63">
        <f t="shared" si="87"/>
        <v>-594.87</v>
      </c>
    </row>
    <row r="630" spans="1:16" x14ac:dyDescent="0.3">
      <c r="A630" s="1">
        <v>612</v>
      </c>
      <c r="B630" s="2">
        <f t="shared" si="88"/>
        <v>-160763.07</v>
      </c>
      <c r="C630" s="61" t="s">
        <v>37</v>
      </c>
      <c r="D630" s="4">
        <f t="shared" si="81"/>
        <v>-160763.07</v>
      </c>
      <c r="E630" s="62" t="s">
        <v>41</v>
      </c>
      <c r="F630" s="65">
        <f t="shared" si="82"/>
        <v>3.708333333333333E-3</v>
      </c>
      <c r="G630" s="61" t="s">
        <v>38</v>
      </c>
      <c r="H630" s="2">
        <f t="shared" si="83"/>
        <v>349.03999999999996</v>
      </c>
      <c r="I630" s="2" t="s">
        <v>37</v>
      </c>
      <c r="J630" s="2">
        <f t="shared" si="84"/>
        <v>-149.04</v>
      </c>
      <c r="K630" s="2" t="s">
        <v>39</v>
      </c>
      <c r="L630" s="2">
        <f t="shared" si="85"/>
        <v>199.99999999999997</v>
      </c>
      <c r="M630" s="61" t="s">
        <v>39</v>
      </c>
      <c r="N630" s="2">
        <f t="shared" si="86"/>
        <v>-161112.10999999999</v>
      </c>
      <c r="O630" s="2">
        <f t="shared" si="89"/>
        <v>-122136.48000000008</v>
      </c>
      <c r="P630" s="63">
        <f t="shared" si="87"/>
        <v>-596.16</v>
      </c>
    </row>
    <row r="631" spans="1:16" x14ac:dyDescent="0.3">
      <c r="A631" s="1">
        <v>613</v>
      </c>
      <c r="B631" s="2">
        <f t="shared" si="88"/>
        <v>-161112.10999999999</v>
      </c>
      <c r="C631" s="61" t="s">
        <v>37</v>
      </c>
      <c r="D631" s="4">
        <f t="shared" si="81"/>
        <v>-161112.10999999999</v>
      </c>
      <c r="E631" s="62" t="s">
        <v>41</v>
      </c>
      <c r="F631" s="65">
        <f t="shared" si="82"/>
        <v>3.708333333333333E-3</v>
      </c>
      <c r="G631" s="61" t="s">
        <v>38</v>
      </c>
      <c r="H631" s="2">
        <f t="shared" si="83"/>
        <v>349.36</v>
      </c>
      <c r="I631" s="2" t="s">
        <v>37</v>
      </c>
      <c r="J631" s="2">
        <f t="shared" si="84"/>
        <v>-149.36000000000001</v>
      </c>
      <c r="K631" s="2" t="s">
        <v>39</v>
      </c>
      <c r="L631" s="2">
        <f t="shared" si="85"/>
        <v>200</v>
      </c>
      <c r="M631" s="61" t="s">
        <v>39</v>
      </c>
      <c r="N631" s="2">
        <f t="shared" si="86"/>
        <v>-161461.47</v>
      </c>
      <c r="O631" s="2">
        <f t="shared" si="89"/>
        <v>-122584.58000000009</v>
      </c>
      <c r="P631" s="63">
        <f t="shared" si="87"/>
        <v>-597.46</v>
      </c>
    </row>
    <row r="632" spans="1:16" x14ac:dyDescent="0.3">
      <c r="A632" s="1">
        <v>614</v>
      </c>
      <c r="B632" s="2">
        <f t="shared" si="88"/>
        <v>-161461.47</v>
      </c>
      <c r="C632" s="61" t="s">
        <v>37</v>
      </c>
      <c r="D632" s="4">
        <f t="shared" si="81"/>
        <v>-161461.47</v>
      </c>
      <c r="E632" s="62" t="s">
        <v>41</v>
      </c>
      <c r="F632" s="65">
        <f t="shared" si="82"/>
        <v>3.708333333333333E-3</v>
      </c>
      <c r="G632" s="61" t="s">
        <v>38</v>
      </c>
      <c r="H632" s="2">
        <f t="shared" si="83"/>
        <v>349.69</v>
      </c>
      <c r="I632" s="2" t="s">
        <v>37</v>
      </c>
      <c r="J632" s="2">
        <f t="shared" si="84"/>
        <v>-149.69</v>
      </c>
      <c r="K632" s="2" t="s">
        <v>39</v>
      </c>
      <c r="L632" s="2">
        <f t="shared" si="85"/>
        <v>200</v>
      </c>
      <c r="M632" s="61" t="s">
        <v>39</v>
      </c>
      <c r="N632" s="2">
        <f t="shared" si="86"/>
        <v>-161811.16</v>
      </c>
      <c r="O632" s="2">
        <f t="shared" si="89"/>
        <v>-123033.64000000009</v>
      </c>
      <c r="P632" s="63">
        <f t="shared" si="87"/>
        <v>-598.75</v>
      </c>
    </row>
    <row r="633" spans="1:16" x14ac:dyDescent="0.3">
      <c r="A633" s="1">
        <v>615</v>
      </c>
      <c r="B633" s="2">
        <f t="shared" si="88"/>
        <v>-161811.16</v>
      </c>
      <c r="C633" s="61" t="s">
        <v>37</v>
      </c>
      <c r="D633" s="4">
        <f t="shared" si="81"/>
        <v>-161811.16</v>
      </c>
      <c r="E633" s="62" t="s">
        <v>41</v>
      </c>
      <c r="F633" s="65">
        <f t="shared" si="82"/>
        <v>3.708333333333333E-3</v>
      </c>
      <c r="G633" s="61" t="s">
        <v>38</v>
      </c>
      <c r="H633" s="2">
        <f t="shared" si="83"/>
        <v>350.01</v>
      </c>
      <c r="I633" s="2" t="s">
        <v>37</v>
      </c>
      <c r="J633" s="2">
        <f t="shared" si="84"/>
        <v>-150.01</v>
      </c>
      <c r="K633" s="2" t="s">
        <v>39</v>
      </c>
      <c r="L633" s="2">
        <f t="shared" si="85"/>
        <v>200</v>
      </c>
      <c r="M633" s="61" t="s">
        <v>39</v>
      </c>
      <c r="N633" s="2">
        <f t="shared" si="86"/>
        <v>-162161.17000000001</v>
      </c>
      <c r="O633" s="2">
        <f t="shared" si="89"/>
        <v>-123483.68000000009</v>
      </c>
      <c r="P633" s="63">
        <f t="shared" si="87"/>
        <v>-600.04999999999995</v>
      </c>
    </row>
    <row r="634" spans="1:16" x14ac:dyDescent="0.3">
      <c r="A634" s="1">
        <v>616</v>
      </c>
      <c r="B634" s="2">
        <f t="shared" si="88"/>
        <v>-162161.17000000001</v>
      </c>
      <c r="C634" s="61" t="s">
        <v>37</v>
      </c>
      <c r="D634" s="4">
        <f t="shared" si="81"/>
        <v>-162161.17000000001</v>
      </c>
      <c r="E634" s="62" t="s">
        <v>41</v>
      </c>
      <c r="F634" s="65">
        <f t="shared" si="82"/>
        <v>3.708333333333333E-3</v>
      </c>
      <c r="G634" s="61" t="s">
        <v>38</v>
      </c>
      <c r="H634" s="2">
        <f t="shared" si="83"/>
        <v>350.34000000000003</v>
      </c>
      <c r="I634" s="2" t="s">
        <v>37</v>
      </c>
      <c r="J634" s="2">
        <f t="shared" si="84"/>
        <v>-150.34</v>
      </c>
      <c r="K634" s="2" t="s">
        <v>39</v>
      </c>
      <c r="L634" s="2">
        <f t="shared" si="85"/>
        <v>200.00000000000003</v>
      </c>
      <c r="M634" s="61" t="s">
        <v>39</v>
      </c>
      <c r="N634" s="2">
        <f t="shared" si="86"/>
        <v>-162511.51</v>
      </c>
      <c r="O634" s="2">
        <f t="shared" si="89"/>
        <v>-123934.6900000001</v>
      </c>
      <c r="P634" s="63">
        <f t="shared" si="87"/>
        <v>-601.35</v>
      </c>
    </row>
    <row r="635" spans="1:16" x14ac:dyDescent="0.3">
      <c r="A635" s="1">
        <v>617</v>
      </c>
      <c r="B635" s="2">
        <f t="shared" si="88"/>
        <v>-162511.51</v>
      </c>
      <c r="C635" s="61" t="s">
        <v>37</v>
      </c>
      <c r="D635" s="4">
        <f t="shared" si="81"/>
        <v>-162511.51</v>
      </c>
      <c r="E635" s="62" t="s">
        <v>41</v>
      </c>
      <c r="F635" s="65">
        <f t="shared" si="82"/>
        <v>3.708333333333333E-3</v>
      </c>
      <c r="G635" s="61" t="s">
        <v>38</v>
      </c>
      <c r="H635" s="2">
        <f t="shared" si="83"/>
        <v>350.65999999999997</v>
      </c>
      <c r="I635" s="2" t="s">
        <v>37</v>
      </c>
      <c r="J635" s="2">
        <f t="shared" si="84"/>
        <v>-150.66</v>
      </c>
      <c r="K635" s="2" t="s">
        <v>39</v>
      </c>
      <c r="L635" s="2">
        <f t="shared" si="85"/>
        <v>199.99999999999997</v>
      </c>
      <c r="M635" s="61" t="s">
        <v>39</v>
      </c>
      <c r="N635" s="2">
        <f t="shared" si="86"/>
        <v>-162862.17000000001</v>
      </c>
      <c r="O635" s="2">
        <f t="shared" si="89"/>
        <v>-124386.68000000009</v>
      </c>
      <c r="P635" s="63">
        <f t="shared" si="87"/>
        <v>-602.65</v>
      </c>
    </row>
    <row r="636" spans="1:16" x14ac:dyDescent="0.3">
      <c r="A636" s="1">
        <v>618</v>
      </c>
      <c r="B636" s="2">
        <f t="shared" si="88"/>
        <v>-162862.17000000001</v>
      </c>
      <c r="C636" s="61" t="s">
        <v>37</v>
      </c>
      <c r="D636" s="4">
        <f t="shared" si="81"/>
        <v>-162862.17000000001</v>
      </c>
      <c r="E636" s="62" t="s">
        <v>41</v>
      </c>
      <c r="F636" s="65">
        <f t="shared" si="82"/>
        <v>3.708333333333333E-3</v>
      </c>
      <c r="G636" s="61" t="s">
        <v>38</v>
      </c>
      <c r="H636" s="2">
        <f t="shared" si="83"/>
        <v>350.99</v>
      </c>
      <c r="I636" s="2" t="s">
        <v>37</v>
      </c>
      <c r="J636" s="2">
        <f t="shared" si="84"/>
        <v>-150.99</v>
      </c>
      <c r="K636" s="2" t="s">
        <v>39</v>
      </c>
      <c r="L636" s="2">
        <f t="shared" si="85"/>
        <v>200</v>
      </c>
      <c r="M636" s="61" t="s">
        <v>39</v>
      </c>
      <c r="N636" s="2">
        <f t="shared" si="86"/>
        <v>-163213.16</v>
      </c>
      <c r="O636" s="2">
        <f t="shared" si="89"/>
        <v>-124839.64000000009</v>
      </c>
      <c r="P636" s="63">
        <f t="shared" si="87"/>
        <v>-603.95000000000005</v>
      </c>
    </row>
    <row r="637" spans="1:16" x14ac:dyDescent="0.3">
      <c r="A637" s="1">
        <v>619</v>
      </c>
      <c r="B637" s="2">
        <f t="shared" si="88"/>
        <v>-163213.16</v>
      </c>
      <c r="C637" s="61" t="s">
        <v>37</v>
      </c>
      <c r="D637" s="4">
        <f t="shared" si="81"/>
        <v>-163213.16</v>
      </c>
      <c r="E637" s="62" t="s">
        <v>41</v>
      </c>
      <c r="F637" s="65">
        <f t="shared" si="82"/>
        <v>3.708333333333333E-3</v>
      </c>
      <c r="G637" s="61" t="s">
        <v>38</v>
      </c>
      <c r="H637" s="2">
        <f t="shared" si="83"/>
        <v>351.31</v>
      </c>
      <c r="I637" s="2" t="s">
        <v>37</v>
      </c>
      <c r="J637" s="2">
        <f t="shared" si="84"/>
        <v>-151.31</v>
      </c>
      <c r="K637" s="2" t="s">
        <v>39</v>
      </c>
      <c r="L637" s="2">
        <f t="shared" si="85"/>
        <v>200</v>
      </c>
      <c r="M637" s="61" t="s">
        <v>39</v>
      </c>
      <c r="N637" s="2">
        <f t="shared" si="86"/>
        <v>-163564.47</v>
      </c>
      <c r="O637" s="2">
        <f t="shared" si="89"/>
        <v>-125293.58000000009</v>
      </c>
      <c r="P637" s="63">
        <f t="shared" si="87"/>
        <v>-605.25</v>
      </c>
    </row>
    <row r="638" spans="1:16" x14ac:dyDescent="0.3">
      <c r="A638" s="1">
        <v>620</v>
      </c>
      <c r="B638" s="2">
        <f t="shared" si="88"/>
        <v>-163564.47</v>
      </c>
      <c r="C638" s="61" t="s">
        <v>37</v>
      </c>
      <c r="D638" s="4">
        <f t="shared" si="81"/>
        <v>-163564.47</v>
      </c>
      <c r="E638" s="62" t="s">
        <v>41</v>
      </c>
      <c r="F638" s="65">
        <f t="shared" si="82"/>
        <v>3.708333333333333E-3</v>
      </c>
      <c r="G638" s="61" t="s">
        <v>38</v>
      </c>
      <c r="H638" s="2">
        <f t="shared" si="83"/>
        <v>351.64</v>
      </c>
      <c r="I638" s="2" t="s">
        <v>37</v>
      </c>
      <c r="J638" s="2">
        <f t="shared" si="84"/>
        <v>-151.63999999999999</v>
      </c>
      <c r="K638" s="2" t="s">
        <v>39</v>
      </c>
      <c r="L638" s="2">
        <f t="shared" si="85"/>
        <v>200</v>
      </c>
      <c r="M638" s="61" t="s">
        <v>39</v>
      </c>
      <c r="N638" s="2">
        <f t="shared" si="86"/>
        <v>-163916.10999999999</v>
      </c>
      <c r="O638" s="2">
        <f t="shared" si="89"/>
        <v>-125748.49000000009</v>
      </c>
      <c r="P638" s="63">
        <f t="shared" si="87"/>
        <v>-606.54999999999995</v>
      </c>
    </row>
    <row r="639" spans="1:16" x14ac:dyDescent="0.3">
      <c r="A639" s="1">
        <v>621</v>
      </c>
      <c r="B639" s="2">
        <f t="shared" si="88"/>
        <v>-163916.10999999999</v>
      </c>
      <c r="C639" s="61" t="s">
        <v>37</v>
      </c>
      <c r="D639" s="4">
        <f t="shared" si="81"/>
        <v>-163916.10999999999</v>
      </c>
      <c r="E639" s="62" t="s">
        <v>41</v>
      </c>
      <c r="F639" s="65">
        <f t="shared" si="82"/>
        <v>3.708333333333333E-3</v>
      </c>
      <c r="G639" s="61" t="s">
        <v>38</v>
      </c>
      <c r="H639" s="2">
        <f t="shared" si="83"/>
        <v>351.96000000000004</v>
      </c>
      <c r="I639" s="2" t="s">
        <v>37</v>
      </c>
      <c r="J639" s="2">
        <f t="shared" si="84"/>
        <v>-151.96</v>
      </c>
      <c r="K639" s="2" t="s">
        <v>39</v>
      </c>
      <c r="L639" s="2">
        <f t="shared" si="85"/>
        <v>200.00000000000003</v>
      </c>
      <c r="M639" s="61" t="s">
        <v>39</v>
      </c>
      <c r="N639" s="2">
        <f t="shared" si="86"/>
        <v>-164268.07</v>
      </c>
      <c r="O639" s="2">
        <f t="shared" si="89"/>
        <v>-126204.39000000009</v>
      </c>
      <c r="P639" s="63">
        <f t="shared" si="87"/>
        <v>-607.86</v>
      </c>
    </row>
    <row r="640" spans="1:16" x14ac:dyDescent="0.3">
      <c r="A640" s="1">
        <v>622</v>
      </c>
      <c r="B640" s="2">
        <f t="shared" si="88"/>
        <v>-164268.07</v>
      </c>
      <c r="C640" s="61" t="s">
        <v>37</v>
      </c>
      <c r="D640" s="4">
        <f t="shared" si="81"/>
        <v>-164268.07</v>
      </c>
      <c r="E640" s="62" t="s">
        <v>41</v>
      </c>
      <c r="F640" s="65">
        <f t="shared" si="82"/>
        <v>3.708333333333333E-3</v>
      </c>
      <c r="G640" s="61" t="s">
        <v>38</v>
      </c>
      <c r="H640" s="2">
        <f t="shared" si="83"/>
        <v>352.28999999999996</v>
      </c>
      <c r="I640" s="2" t="s">
        <v>37</v>
      </c>
      <c r="J640" s="2">
        <f t="shared" si="84"/>
        <v>-152.29</v>
      </c>
      <c r="K640" s="2" t="s">
        <v>39</v>
      </c>
      <c r="L640" s="2">
        <f t="shared" si="85"/>
        <v>199.99999999999997</v>
      </c>
      <c r="M640" s="61" t="s">
        <v>39</v>
      </c>
      <c r="N640" s="2">
        <f t="shared" si="86"/>
        <v>-164620.35999999999</v>
      </c>
      <c r="O640" s="2">
        <f t="shared" si="89"/>
        <v>-126661.2600000001</v>
      </c>
      <c r="P640" s="63">
        <f t="shared" si="87"/>
        <v>-609.16</v>
      </c>
    </row>
    <row r="641" spans="1:16" x14ac:dyDescent="0.3">
      <c r="A641" s="1">
        <v>623</v>
      </c>
      <c r="B641" s="2">
        <f t="shared" si="88"/>
        <v>-164620.35999999999</v>
      </c>
      <c r="C641" s="61" t="s">
        <v>37</v>
      </c>
      <c r="D641" s="4">
        <f t="shared" si="81"/>
        <v>-164620.35999999999</v>
      </c>
      <c r="E641" s="62" t="s">
        <v>41</v>
      </c>
      <c r="F641" s="65">
        <f t="shared" si="82"/>
        <v>3.708333333333333E-3</v>
      </c>
      <c r="G641" s="61" t="s">
        <v>38</v>
      </c>
      <c r="H641" s="2">
        <f t="shared" si="83"/>
        <v>352.62</v>
      </c>
      <c r="I641" s="2" t="s">
        <v>37</v>
      </c>
      <c r="J641" s="2">
        <f t="shared" si="84"/>
        <v>-152.62</v>
      </c>
      <c r="K641" s="2" t="s">
        <v>39</v>
      </c>
      <c r="L641" s="2">
        <f t="shared" si="85"/>
        <v>200</v>
      </c>
      <c r="M641" s="61" t="s">
        <v>39</v>
      </c>
      <c r="N641" s="2">
        <f t="shared" si="86"/>
        <v>-164972.98000000001</v>
      </c>
      <c r="O641" s="2">
        <f t="shared" si="89"/>
        <v>-127119.1100000001</v>
      </c>
      <c r="P641" s="63">
        <f t="shared" si="87"/>
        <v>-610.47</v>
      </c>
    </row>
    <row r="642" spans="1:16" x14ac:dyDescent="0.3">
      <c r="A642" s="1">
        <v>624</v>
      </c>
      <c r="B642" s="2">
        <f t="shared" si="88"/>
        <v>-164972.98000000001</v>
      </c>
      <c r="C642" s="61" t="s">
        <v>37</v>
      </c>
      <c r="D642" s="4">
        <f t="shared" si="81"/>
        <v>-164972.98000000001</v>
      </c>
      <c r="E642" s="62" t="s">
        <v>41</v>
      </c>
      <c r="F642" s="65">
        <f t="shared" si="82"/>
        <v>3.708333333333333E-3</v>
      </c>
      <c r="G642" s="61" t="s">
        <v>38</v>
      </c>
      <c r="H642" s="2">
        <f t="shared" si="83"/>
        <v>352.94</v>
      </c>
      <c r="I642" s="2" t="s">
        <v>37</v>
      </c>
      <c r="J642" s="2">
        <f t="shared" si="84"/>
        <v>-152.94</v>
      </c>
      <c r="K642" s="2" t="s">
        <v>39</v>
      </c>
      <c r="L642" s="2">
        <f t="shared" si="85"/>
        <v>200</v>
      </c>
      <c r="M642" s="61" t="s">
        <v>39</v>
      </c>
      <c r="N642" s="2">
        <f t="shared" si="86"/>
        <v>-165325.92000000001</v>
      </c>
      <c r="O642" s="2">
        <f t="shared" si="89"/>
        <v>-127577.9400000001</v>
      </c>
      <c r="P642" s="63">
        <f t="shared" si="87"/>
        <v>-611.77</v>
      </c>
    </row>
    <row r="643" spans="1:16" x14ac:dyDescent="0.3">
      <c r="A643" s="1">
        <v>625</v>
      </c>
      <c r="B643" s="2">
        <f t="shared" si="88"/>
        <v>-165325.92000000001</v>
      </c>
      <c r="C643" s="61" t="s">
        <v>37</v>
      </c>
      <c r="D643" s="4">
        <f t="shared" si="81"/>
        <v>-165325.92000000001</v>
      </c>
      <c r="E643" s="62" t="s">
        <v>41</v>
      </c>
      <c r="F643" s="65">
        <f t="shared" si="82"/>
        <v>3.708333333333333E-3</v>
      </c>
      <c r="G643" s="61" t="s">
        <v>38</v>
      </c>
      <c r="H643" s="2">
        <f t="shared" si="83"/>
        <v>353.27</v>
      </c>
      <c r="I643" s="2" t="s">
        <v>37</v>
      </c>
      <c r="J643" s="2">
        <f t="shared" si="84"/>
        <v>-153.27000000000001</v>
      </c>
      <c r="K643" s="2" t="s">
        <v>39</v>
      </c>
      <c r="L643" s="2">
        <f t="shared" si="85"/>
        <v>199.99999999999997</v>
      </c>
      <c r="M643" s="61" t="s">
        <v>39</v>
      </c>
      <c r="N643" s="2">
        <f t="shared" si="86"/>
        <v>-165679.19</v>
      </c>
      <c r="O643" s="2">
        <f t="shared" si="89"/>
        <v>-128037.7500000001</v>
      </c>
      <c r="P643" s="63">
        <f t="shared" si="87"/>
        <v>-613.08000000000004</v>
      </c>
    </row>
    <row r="644" spans="1:16" x14ac:dyDescent="0.3">
      <c r="A644" s="1">
        <v>626</v>
      </c>
      <c r="B644" s="2">
        <f t="shared" si="88"/>
        <v>-165679.19</v>
      </c>
      <c r="C644" s="61" t="s">
        <v>37</v>
      </c>
      <c r="D644" s="4">
        <f t="shared" si="81"/>
        <v>-165679.19</v>
      </c>
      <c r="E644" s="62" t="s">
        <v>41</v>
      </c>
      <c r="F644" s="65">
        <f t="shared" si="82"/>
        <v>3.708333333333333E-3</v>
      </c>
      <c r="G644" s="61" t="s">
        <v>38</v>
      </c>
      <c r="H644" s="2">
        <f t="shared" si="83"/>
        <v>353.6</v>
      </c>
      <c r="I644" s="2" t="s">
        <v>37</v>
      </c>
      <c r="J644" s="2">
        <f t="shared" si="84"/>
        <v>-153.6</v>
      </c>
      <c r="K644" s="2" t="s">
        <v>39</v>
      </c>
      <c r="L644" s="2">
        <f t="shared" si="85"/>
        <v>200.00000000000003</v>
      </c>
      <c r="M644" s="61" t="s">
        <v>39</v>
      </c>
      <c r="N644" s="2">
        <f t="shared" si="86"/>
        <v>-166032.79</v>
      </c>
      <c r="O644" s="2">
        <f t="shared" si="89"/>
        <v>-128498.5400000001</v>
      </c>
      <c r="P644" s="63">
        <f t="shared" si="87"/>
        <v>-614.39</v>
      </c>
    </row>
    <row r="645" spans="1:16" x14ac:dyDescent="0.3">
      <c r="A645" s="1">
        <v>627</v>
      </c>
      <c r="B645" s="2">
        <f t="shared" si="88"/>
        <v>-166032.79</v>
      </c>
      <c r="C645" s="61" t="s">
        <v>37</v>
      </c>
      <c r="D645" s="4">
        <f t="shared" si="81"/>
        <v>-166032.79</v>
      </c>
      <c r="E645" s="62" t="s">
        <v>41</v>
      </c>
      <c r="F645" s="65">
        <f t="shared" si="82"/>
        <v>3.708333333333333E-3</v>
      </c>
      <c r="G645" s="61" t="s">
        <v>38</v>
      </c>
      <c r="H645" s="2">
        <f t="shared" si="83"/>
        <v>353.93</v>
      </c>
      <c r="I645" s="2" t="s">
        <v>37</v>
      </c>
      <c r="J645" s="2">
        <f t="shared" si="84"/>
        <v>-153.93</v>
      </c>
      <c r="K645" s="2" t="s">
        <v>39</v>
      </c>
      <c r="L645" s="2">
        <f t="shared" si="85"/>
        <v>200</v>
      </c>
      <c r="M645" s="61" t="s">
        <v>39</v>
      </c>
      <c r="N645" s="2">
        <f t="shared" si="86"/>
        <v>-166386.72</v>
      </c>
      <c r="O645" s="2">
        <f t="shared" si="89"/>
        <v>-128960.3100000001</v>
      </c>
      <c r="P645" s="63">
        <f t="shared" si="87"/>
        <v>-615.70000000000005</v>
      </c>
    </row>
    <row r="646" spans="1:16" x14ac:dyDescent="0.3">
      <c r="A646" s="1">
        <v>628</v>
      </c>
      <c r="B646" s="2">
        <f t="shared" si="88"/>
        <v>-166386.72</v>
      </c>
      <c r="C646" s="61" t="s">
        <v>37</v>
      </c>
      <c r="D646" s="4">
        <f t="shared" si="81"/>
        <v>-166386.72</v>
      </c>
      <c r="E646" s="62" t="s">
        <v>41</v>
      </c>
      <c r="F646" s="65">
        <f t="shared" si="82"/>
        <v>3.708333333333333E-3</v>
      </c>
      <c r="G646" s="61" t="s">
        <v>38</v>
      </c>
      <c r="H646" s="2">
        <f t="shared" si="83"/>
        <v>354.25</v>
      </c>
      <c r="I646" s="2" t="s">
        <v>37</v>
      </c>
      <c r="J646" s="2">
        <f t="shared" si="84"/>
        <v>-154.25</v>
      </c>
      <c r="K646" s="2" t="s">
        <v>39</v>
      </c>
      <c r="L646" s="2">
        <f t="shared" si="85"/>
        <v>200</v>
      </c>
      <c r="M646" s="61" t="s">
        <v>39</v>
      </c>
      <c r="N646" s="2">
        <f t="shared" si="86"/>
        <v>-166740.97</v>
      </c>
      <c r="O646" s="2">
        <f t="shared" si="89"/>
        <v>-129423.0800000001</v>
      </c>
      <c r="P646" s="63">
        <f t="shared" si="87"/>
        <v>-617.02</v>
      </c>
    </row>
    <row r="647" spans="1:16" x14ac:dyDescent="0.3">
      <c r="A647" s="1">
        <v>629</v>
      </c>
      <c r="B647" s="2">
        <f t="shared" si="88"/>
        <v>-166740.97</v>
      </c>
      <c r="C647" s="61" t="s">
        <v>37</v>
      </c>
      <c r="D647" s="4">
        <f t="shared" si="81"/>
        <v>-166740.97</v>
      </c>
      <c r="E647" s="62" t="s">
        <v>41</v>
      </c>
      <c r="F647" s="65">
        <f t="shared" si="82"/>
        <v>3.708333333333333E-3</v>
      </c>
      <c r="G647" s="61" t="s">
        <v>38</v>
      </c>
      <c r="H647" s="2">
        <f t="shared" si="83"/>
        <v>354.58000000000004</v>
      </c>
      <c r="I647" s="2" t="s">
        <v>37</v>
      </c>
      <c r="J647" s="2">
        <f t="shared" si="84"/>
        <v>-154.58000000000001</v>
      </c>
      <c r="K647" s="2" t="s">
        <v>39</v>
      </c>
      <c r="L647" s="2">
        <f t="shared" si="85"/>
        <v>200.00000000000003</v>
      </c>
      <c r="M647" s="61" t="s">
        <v>39</v>
      </c>
      <c r="N647" s="2">
        <f t="shared" si="86"/>
        <v>-167095.54999999999</v>
      </c>
      <c r="O647" s="2">
        <f t="shared" si="89"/>
        <v>-129886.8300000001</v>
      </c>
      <c r="P647" s="63">
        <f t="shared" si="87"/>
        <v>-618.33000000000004</v>
      </c>
    </row>
    <row r="648" spans="1:16" x14ac:dyDescent="0.3">
      <c r="A648" s="1">
        <v>630</v>
      </c>
      <c r="B648" s="2">
        <f t="shared" si="88"/>
        <v>-167095.54999999999</v>
      </c>
      <c r="C648" s="61" t="s">
        <v>37</v>
      </c>
      <c r="D648" s="4">
        <f t="shared" si="81"/>
        <v>-167095.54999999999</v>
      </c>
      <c r="E648" s="62" t="s">
        <v>41</v>
      </c>
      <c r="F648" s="65">
        <f t="shared" si="82"/>
        <v>3.708333333333333E-3</v>
      </c>
      <c r="G648" s="61" t="s">
        <v>38</v>
      </c>
      <c r="H648" s="2">
        <f t="shared" si="83"/>
        <v>354.90999999999997</v>
      </c>
      <c r="I648" s="2" t="s">
        <v>37</v>
      </c>
      <c r="J648" s="2">
        <f t="shared" si="84"/>
        <v>-154.91</v>
      </c>
      <c r="K648" s="2" t="s">
        <v>39</v>
      </c>
      <c r="L648" s="2">
        <f t="shared" si="85"/>
        <v>199.99999999999997</v>
      </c>
      <c r="M648" s="61" t="s">
        <v>39</v>
      </c>
      <c r="N648" s="2">
        <f t="shared" si="86"/>
        <v>-167450.46</v>
      </c>
      <c r="O648" s="2">
        <f t="shared" si="89"/>
        <v>-130351.57000000009</v>
      </c>
      <c r="P648" s="63">
        <f t="shared" si="87"/>
        <v>-619.65</v>
      </c>
    </row>
    <row r="649" spans="1:16" x14ac:dyDescent="0.3">
      <c r="A649" s="1">
        <v>631</v>
      </c>
      <c r="B649" s="2">
        <f t="shared" si="88"/>
        <v>-167450.46</v>
      </c>
      <c r="C649" s="61" t="s">
        <v>37</v>
      </c>
      <c r="D649" s="4">
        <f t="shared" si="81"/>
        <v>-167450.46</v>
      </c>
      <c r="E649" s="62" t="s">
        <v>41</v>
      </c>
      <c r="F649" s="65">
        <f t="shared" si="82"/>
        <v>3.708333333333333E-3</v>
      </c>
      <c r="G649" s="61" t="s">
        <v>38</v>
      </c>
      <c r="H649" s="2">
        <f t="shared" si="83"/>
        <v>355.24</v>
      </c>
      <c r="I649" s="2" t="s">
        <v>37</v>
      </c>
      <c r="J649" s="2">
        <f t="shared" si="84"/>
        <v>-155.24</v>
      </c>
      <c r="K649" s="2" t="s">
        <v>39</v>
      </c>
      <c r="L649" s="2">
        <f t="shared" si="85"/>
        <v>200</v>
      </c>
      <c r="M649" s="61" t="s">
        <v>39</v>
      </c>
      <c r="N649" s="2">
        <f t="shared" si="86"/>
        <v>-167805.7</v>
      </c>
      <c r="O649" s="2">
        <f t="shared" si="89"/>
        <v>-130817.2900000001</v>
      </c>
      <c r="P649" s="63">
        <f t="shared" si="87"/>
        <v>-620.96</v>
      </c>
    </row>
    <row r="650" spans="1:16" x14ac:dyDescent="0.3">
      <c r="A650" s="1">
        <v>632</v>
      </c>
      <c r="B650" s="2">
        <f t="shared" si="88"/>
        <v>-167805.7</v>
      </c>
      <c r="C650" s="61" t="s">
        <v>37</v>
      </c>
      <c r="D650" s="4">
        <f t="shared" si="81"/>
        <v>-167805.7</v>
      </c>
      <c r="E650" s="62" t="s">
        <v>41</v>
      </c>
      <c r="F650" s="65">
        <f t="shared" si="82"/>
        <v>3.708333333333333E-3</v>
      </c>
      <c r="G650" s="61" t="s">
        <v>38</v>
      </c>
      <c r="H650" s="2">
        <f t="shared" si="83"/>
        <v>355.57</v>
      </c>
      <c r="I650" s="2" t="s">
        <v>37</v>
      </c>
      <c r="J650" s="2">
        <f t="shared" si="84"/>
        <v>-155.57</v>
      </c>
      <c r="K650" s="2" t="s">
        <v>39</v>
      </c>
      <c r="L650" s="2">
        <f t="shared" si="85"/>
        <v>200</v>
      </c>
      <c r="M650" s="61" t="s">
        <v>39</v>
      </c>
      <c r="N650" s="2">
        <f t="shared" si="86"/>
        <v>-168161.27</v>
      </c>
      <c r="O650" s="2">
        <f t="shared" si="89"/>
        <v>-131284.00000000009</v>
      </c>
      <c r="P650" s="63">
        <f t="shared" si="87"/>
        <v>-622.28</v>
      </c>
    </row>
    <row r="651" spans="1:16" x14ac:dyDescent="0.3">
      <c r="A651" s="1">
        <v>633</v>
      </c>
      <c r="B651" s="2">
        <f t="shared" si="88"/>
        <v>-168161.27</v>
      </c>
      <c r="C651" s="61" t="s">
        <v>37</v>
      </c>
      <c r="D651" s="4">
        <f t="shared" si="81"/>
        <v>-168161.27</v>
      </c>
      <c r="E651" s="62" t="s">
        <v>41</v>
      </c>
      <c r="F651" s="65">
        <f t="shared" si="82"/>
        <v>3.708333333333333E-3</v>
      </c>
      <c r="G651" s="61" t="s">
        <v>38</v>
      </c>
      <c r="H651" s="2">
        <f t="shared" si="83"/>
        <v>355.9</v>
      </c>
      <c r="I651" s="2" t="s">
        <v>37</v>
      </c>
      <c r="J651" s="2">
        <f t="shared" si="84"/>
        <v>-155.9</v>
      </c>
      <c r="K651" s="2" t="s">
        <v>39</v>
      </c>
      <c r="L651" s="2">
        <f t="shared" si="85"/>
        <v>199.99999999999997</v>
      </c>
      <c r="M651" s="61" t="s">
        <v>39</v>
      </c>
      <c r="N651" s="2">
        <f t="shared" si="86"/>
        <v>-168517.17</v>
      </c>
      <c r="O651" s="2">
        <f t="shared" si="89"/>
        <v>-131751.7000000001</v>
      </c>
      <c r="P651" s="63">
        <f t="shared" si="87"/>
        <v>-623.6</v>
      </c>
    </row>
    <row r="652" spans="1:16" x14ac:dyDescent="0.3">
      <c r="A652" s="1">
        <v>634</v>
      </c>
      <c r="B652" s="2">
        <f t="shared" si="88"/>
        <v>-168517.17</v>
      </c>
      <c r="C652" s="61" t="s">
        <v>37</v>
      </c>
      <c r="D652" s="4">
        <f t="shared" si="81"/>
        <v>-168517.17</v>
      </c>
      <c r="E652" s="62" t="s">
        <v>41</v>
      </c>
      <c r="F652" s="65">
        <f t="shared" si="82"/>
        <v>3.708333333333333E-3</v>
      </c>
      <c r="G652" s="61" t="s">
        <v>38</v>
      </c>
      <c r="H652" s="2">
        <f t="shared" si="83"/>
        <v>356.23</v>
      </c>
      <c r="I652" s="2" t="s">
        <v>37</v>
      </c>
      <c r="J652" s="2">
        <f t="shared" si="84"/>
        <v>-156.22999999999999</v>
      </c>
      <c r="K652" s="2" t="s">
        <v>39</v>
      </c>
      <c r="L652" s="2">
        <f t="shared" si="85"/>
        <v>200.00000000000003</v>
      </c>
      <c r="M652" s="61" t="s">
        <v>39</v>
      </c>
      <c r="N652" s="2">
        <f t="shared" si="86"/>
        <v>-168873.4</v>
      </c>
      <c r="O652" s="2">
        <f t="shared" si="89"/>
        <v>-132220.3900000001</v>
      </c>
      <c r="P652" s="63">
        <f t="shared" si="87"/>
        <v>-624.91999999999996</v>
      </c>
    </row>
    <row r="653" spans="1:16" x14ac:dyDescent="0.3">
      <c r="A653" s="1">
        <v>635</v>
      </c>
      <c r="B653" s="2">
        <f t="shared" si="88"/>
        <v>-168873.4</v>
      </c>
      <c r="C653" s="61" t="s">
        <v>37</v>
      </c>
      <c r="D653" s="4">
        <f t="shared" si="81"/>
        <v>-168873.4</v>
      </c>
      <c r="E653" s="62" t="s">
        <v>41</v>
      </c>
      <c r="F653" s="65">
        <f t="shared" si="82"/>
        <v>3.708333333333333E-3</v>
      </c>
      <c r="G653" s="61" t="s">
        <v>38</v>
      </c>
      <c r="H653" s="2">
        <f t="shared" si="83"/>
        <v>356.56</v>
      </c>
      <c r="I653" s="2" t="s">
        <v>37</v>
      </c>
      <c r="J653" s="2">
        <f t="shared" si="84"/>
        <v>-156.56</v>
      </c>
      <c r="K653" s="2" t="s">
        <v>39</v>
      </c>
      <c r="L653" s="2">
        <f t="shared" si="85"/>
        <v>200</v>
      </c>
      <c r="M653" s="61" t="s">
        <v>39</v>
      </c>
      <c r="N653" s="2">
        <f t="shared" si="86"/>
        <v>-169229.96</v>
      </c>
      <c r="O653" s="2">
        <f t="shared" si="89"/>
        <v>-132690.07000000009</v>
      </c>
      <c r="P653" s="63">
        <f t="shared" si="87"/>
        <v>-626.24</v>
      </c>
    </row>
    <row r="654" spans="1:16" x14ac:dyDescent="0.3">
      <c r="A654" s="1">
        <v>636</v>
      </c>
      <c r="B654" s="2">
        <f t="shared" si="88"/>
        <v>-169229.96</v>
      </c>
      <c r="C654" s="61" t="s">
        <v>37</v>
      </c>
      <c r="D654" s="4">
        <f t="shared" si="81"/>
        <v>-169229.96</v>
      </c>
      <c r="E654" s="62" t="s">
        <v>41</v>
      </c>
      <c r="F654" s="65">
        <f t="shared" si="82"/>
        <v>3.708333333333333E-3</v>
      </c>
      <c r="G654" s="61" t="s">
        <v>38</v>
      </c>
      <c r="H654" s="2">
        <f t="shared" si="83"/>
        <v>356.89</v>
      </c>
      <c r="I654" s="2" t="s">
        <v>37</v>
      </c>
      <c r="J654" s="2">
        <f t="shared" si="84"/>
        <v>-156.88999999999999</v>
      </c>
      <c r="K654" s="2" t="s">
        <v>39</v>
      </c>
      <c r="L654" s="2">
        <f t="shared" si="85"/>
        <v>200</v>
      </c>
      <c r="M654" s="61" t="s">
        <v>39</v>
      </c>
      <c r="N654" s="2">
        <f t="shared" si="86"/>
        <v>-169586.85</v>
      </c>
      <c r="O654" s="2">
        <f t="shared" si="89"/>
        <v>-133160.74000000008</v>
      </c>
      <c r="P654" s="63">
        <f t="shared" si="87"/>
        <v>-627.55999999999995</v>
      </c>
    </row>
    <row r="655" spans="1:16" x14ac:dyDescent="0.3">
      <c r="A655" s="1">
        <v>637</v>
      </c>
      <c r="B655" s="2">
        <f t="shared" si="88"/>
        <v>-169586.85</v>
      </c>
      <c r="C655" s="61" t="s">
        <v>37</v>
      </c>
      <c r="D655" s="4">
        <f t="shared" si="81"/>
        <v>-169586.85</v>
      </c>
      <c r="E655" s="62" t="s">
        <v>41</v>
      </c>
      <c r="F655" s="65">
        <f t="shared" si="82"/>
        <v>3.708333333333333E-3</v>
      </c>
      <c r="G655" s="61" t="s">
        <v>38</v>
      </c>
      <c r="H655" s="2">
        <f t="shared" si="83"/>
        <v>357.22</v>
      </c>
      <c r="I655" s="2" t="s">
        <v>37</v>
      </c>
      <c r="J655" s="2">
        <f t="shared" si="84"/>
        <v>-157.22</v>
      </c>
      <c r="K655" s="2" t="s">
        <v>39</v>
      </c>
      <c r="L655" s="2">
        <f t="shared" si="85"/>
        <v>200.00000000000003</v>
      </c>
      <c r="M655" s="61" t="s">
        <v>39</v>
      </c>
      <c r="N655" s="2">
        <f t="shared" si="86"/>
        <v>-169944.07</v>
      </c>
      <c r="O655" s="2">
        <f t="shared" si="89"/>
        <v>-133632.40000000008</v>
      </c>
      <c r="P655" s="63">
        <f t="shared" si="87"/>
        <v>-628.88</v>
      </c>
    </row>
    <row r="656" spans="1:16" x14ac:dyDescent="0.3">
      <c r="A656" s="1">
        <v>638</v>
      </c>
      <c r="B656" s="2">
        <f t="shared" si="88"/>
        <v>-169944.07</v>
      </c>
      <c r="C656" s="61" t="s">
        <v>37</v>
      </c>
      <c r="D656" s="4">
        <f t="shared" si="81"/>
        <v>-169944.07</v>
      </c>
      <c r="E656" s="62" t="s">
        <v>41</v>
      </c>
      <c r="F656" s="65">
        <f t="shared" si="82"/>
        <v>3.708333333333333E-3</v>
      </c>
      <c r="G656" s="61" t="s">
        <v>38</v>
      </c>
      <c r="H656" s="2">
        <f t="shared" si="83"/>
        <v>357.55</v>
      </c>
      <c r="I656" s="2" t="s">
        <v>37</v>
      </c>
      <c r="J656" s="2">
        <f t="shared" si="84"/>
        <v>-157.55000000000001</v>
      </c>
      <c r="K656" s="2" t="s">
        <v>39</v>
      </c>
      <c r="L656" s="2">
        <f t="shared" si="85"/>
        <v>200</v>
      </c>
      <c r="M656" s="61" t="s">
        <v>39</v>
      </c>
      <c r="N656" s="2">
        <f t="shared" si="86"/>
        <v>-170301.62</v>
      </c>
      <c r="O656" s="2">
        <f t="shared" si="89"/>
        <v>-134105.06000000008</v>
      </c>
      <c r="P656" s="63">
        <f t="shared" si="87"/>
        <v>-630.21</v>
      </c>
    </row>
    <row r="657" spans="1:16" x14ac:dyDescent="0.3">
      <c r="A657" s="1">
        <v>639</v>
      </c>
      <c r="B657" s="2">
        <f t="shared" si="88"/>
        <v>-170301.62</v>
      </c>
      <c r="C657" s="61" t="s">
        <v>37</v>
      </c>
      <c r="D657" s="4">
        <f t="shared" si="81"/>
        <v>-170301.62</v>
      </c>
      <c r="E657" s="62" t="s">
        <v>41</v>
      </c>
      <c r="F657" s="65">
        <f t="shared" si="82"/>
        <v>3.708333333333333E-3</v>
      </c>
      <c r="G657" s="61" t="s">
        <v>38</v>
      </c>
      <c r="H657" s="2">
        <f t="shared" si="83"/>
        <v>357.88</v>
      </c>
      <c r="I657" s="2" t="s">
        <v>37</v>
      </c>
      <c r="J657" s="2">
        <f t="shared" si="84"/>
        <v>-157.88</v>
      </c>
      <c r="K657" s="2" t="s">
        <v>39</v>
      </c>
      <c r="L657" s="2">
        <f t="shared" si="85"/>
        <v>200</v>
      </c>
      <c r="M657" s="61" t="s">
        <v>39</v>
      </c>
      <c r="N657" s="2">
        <f t="shared" si="86"/>
        <v>-170659.5</v>
      </c>
      <c r="O657" s="2">
        <f t="shared" si="89"/>
        <v>-134578.72000000009</v>
      </c>
      <c r="P657" s="63">
        <f t="shared" si="87"/>
        <v>-631.54</v>
      </c>
    </row>
    <row r="658" spans="1:16" x14ac:dyDescent="0.3">
      <c r="A658" s="1">
        <v>640</v>
      </c>
      <c r="B658" s="2">
        <f t="shared" si="88"/>
        <v>-170659.5</v>
      </c>
      <c r="C658" s="61" t="s">
        <v>37</v>
      </c>
      <c r="D658" s="4">
        <f t="shared" si="81"/>
        <v>-170659.5</v>
      </c>
      <c r="E658" s="62" t="s">
        <v>41</v>
      </c>
      <c r="F658" s="65">
        <f t="shared" si="82"/>
        <v>3.708333333333333E-3</v>
      </c>
      <c r="G658" s="61" t="s">
        <v>38</v>
      </c>
      <c r="H658" s="2">
        <f t="shared" si="83"/>
        <v>358.22</v>
      </c>
      <c r="I658" s="2" t="s">
        <v>37</v>
      </c>
      <c r="J658" s="2">
        <f t="shared" si="84"/>
        <v>-158.22</v>
      </c>
      <c r="K658" s="2" t="s">
        <v>39</v>
      </c>
      <c r="L658" s="2">
        <f t="shared" si="85"/>
        <v>200.00000000000003</v>
      </c>
      <c r="M658" s="61" t="s">
        <v>39</v>
      </c>
      <c r="N658" s="2">
        <f t="shared" si="86"/>
        <v>-171017.72</v>
      </c>
      <c r="O658" s="2">
        <f t="shared" si="89"/>
        <v>-135053.36000000007</v>
      </c>
      <c r="P658" s="63">
        <f t="shared" si="87"/>
        <v>-632.86</v>
      </c>
    </row>
    <row r="659" spans="1:16" x14ac:dyDescent="0.3">
      <c r="A659" s="1">
        <v>641</v>
      </c>
      <c r="B659" s="2">
        <f t="shared" si="88"/>
        <v>-171017.72</v>
      </c>
      <c r="C659" s="61" t="s">
        <v>37</v>
      </c>
      <c r="D659" s="4">
        <f t="shared" ref="D659:D722" si="90">B659</f>
        <v>-171017.72</v>
      </c>
      <c r="E659" s="62" t="s">
        <v>41</v>
      </c>
      <c r="F659" s="65">
        <f t="shared" ref="F659:F722" si="91">D$9</f>
        <v>3.708333333333333E-3</v>
      </c>
      <c r="G659" s="61" t="s">
        <v>38</v>
      </c>
      <c r="H659" s="2">
        <f t="shared" ref="H659:H722" si="92">F$3-ROUND(D$12*B659*D$9,2)</f>
        <v>358.55</v>
      </c>
      <c r="I659" s="2" t="s">
        <v>37</v>
      </c>
      <c r="J659" s="2">
        <f t="shared" ref="J659:J722" si="93">ROUND(D$12*B659*D$9,2)</f>
        <v>-158.55000000000001</v>
      </c>
      <c r="K659" s="2" t="s">
        <v>39</v>
      </c>
      <c r="L659" s="2">
        <f t="shared" ref="L659:L722" si="94">SUM(H659:J659)</f>
        <v>200</v>
      </c>
      <c r="M659" s="61" t="s">
        <v>39</v>
      </c>
      <c r="N659" s="2">
        <f t="shared" ref="N659:N722" si="95">ROUND(B659-(F$3-ROUND(D$12*D659*F659,2)),2)</f>
        <v>-171376.27</v>
      </c>
      <c r="O659" s="2">
        <f t="shared" si="89"/>
        <v>-135529.00000000009</v>
      </c>
      <c r="P659" s="63">
        <f t="shared" ref="P659:P722" si="96">ROUND(D659*F659,2)</f>
        <v>-634.19000000000005</v>
      </c>
    </row>
    <row r="660" spans="1:16" x14ac:dyDescent="0.3">
      <c r="A660" s="1">
        <v>642</v>
      </c>
      <c r="B660" s="2">
        <f t="shared" ref="B660:B723" si="97">N659</f>
        <v>-171376.27</v>
      </c>
      <c r="C660" s="61" t="s">
        <v>37</v>
      </c>
      <c r="D660" s="4">
        <f t="shared" si="90"/>
        <v>-171376.27</v>
      </c>
      <c r="E660" s="62" t="s">
        <v>41</v>
      </c>
      <c r="F660" s="65">
        <f t="shared" si="91"/>
        <v>3.708333333333333E-3</v>
      </c>
      <c r="G660" s="61" t="s">
        <v>38</v>
      </c>
      <c r="H660" s="2">
        <f t="shared" si="92"/>
        <v>358.88</v>
      </c>
      <c r="I660" s="2" t="s">
        <v>37</v>
      </c>
      <c r="J660" s="2">
        <f t="shared" si="93"/>
        <v>-158.88</v>
      </c>
      <c r="K660" s="2" t="s">
        <v>39</v>
      </c>
      <c r="L660" s="2">
        <f t="shared" si="94"/>
        <v>200</v>
      </c>
      <c r="M660" s="61" t="s">
        <v>39</v>
      </c>
      <c r="N660" s="2">
        <f t="shared" si="95"/>
        <v>-171735.15</v>
      </c>
      <c r="O660" s="2">
        <f t="shared" ref="O660:O723" si="98">O659+ROUND(D660*F660,2)-ROUND(D$12*D660*F660,2)</f>
        <v>-136005.64000000007</v>
      </c>
      <c r="P660" s="63">
        <f t="shared" si="96"/>
        <v>-635.52</v>
      </c>
    </row>
    <row r="661" spans="1:16" x14ac:dyDescent="0.3">
      <c r="A661" s="1">
        <v>643</v>
      </c>
      <c r="B661" s="2">
        <f t="shared" si="97"/>
        <v>-171735.15</v>
      </c>
      <c r="C661" s="61" t="s">
        <v>37</v>
      </c>
      <c r="D661" s="4">
        <f t="shared" si="90"/>
        <v>-171735.15</v>
      </c>
      <c r="E661" s="62" t="s">
        <v>41</v>
      </c>
      <c r="F661" s="65">
        <f t="shared" si="91"/>
        <v>3.708333333333333E-3</v>
      </c>
      <c r="G661" s="61" t="s">
        <v>38</v>
      </c>
      <c r="H661" s="2">
        <f t="shared" si="92"/>
        <v>359.21000000000004</v>
      </c>
      <c r="I661" s="2" t="s">
        <v>37</v>
      </c>
      <c r="J661" s="2">
        <f t="shared" si="93"/>
        <v>-159.21</v>
      </c>
      <c r="K661" s="2" t="s">
        <v>39</v>
      </c>
      <c r="L661" s="2">
        <f t="shared" si="94"/>
        <v>200.00000000000003</v>
      </c>
      <c r="M661" s="61" t="s">
        <v>39</v>
      </c>
      <c r="N661" s="2">
        <f t="shared" si="95"/>
        <v>-172094.36</v>
      </c>
      <c r="O661" s="2">
        <f t="shared" si="98"/>
        <v>-136483.28000000009</v>
      </c>
      <c r="P661" s="63">
        <f t="shared" si="96"/>
        <v>-636.85</v>
      </c>
    </row>
    <row r="662" spans="1:16" x14ac:dyDescent="0.3">
      <c r="A662" s="1">
        <v>644</v>
      </c>
      <c r="B662" s="2">
        <f t="shared" si="97"/>
        <v>-172094.36</v>
      </c>
      <c r="C662" s="61" t="s">
        <v>37</v>
      </c>
      <c r="D662" s="4">
        <f t="shared" si="90"/>
        <v>-172094.36</v>
      </c>
      <c r="E662" s="62" t="s">
        <v>41</v>
      </c>
      <c r="F662" s="65">
        <f t="shared" si="91"/>
        <v>3.708333333333333E-3</v>
      </c>
      <c r="G662" s="61" t="s">
        <v>38</v>
      </c>
      <c r="H662" s="2">
        <f t="shared" si="92"/>
        <v>359.55</v>
      </c>
      <c r="I662" s="2" t="s">
        <v>37</v>
      </c>
      <c r="J662" s="2">
        <f t="shared" si="93"/>
        <v>-159.55000000000001</v>
      </c>
      <c r="K662" s="2" t="s">
        <v>39</v>
      </c>
      <c r="L662" s="2">
        <f t="shared" si="94"/>
        <v>200</v>
      </c>
      <c r="M662" s="61" t="s">
        <v>39</v>
      </c>
      <c r="N662" s="2">
        <f t="shared" si="95"/>
        <v>-172453.91</v>
      </c>
      <c r="O662" s="2">
        <f t="shared" si="98"/>
        <v>-136961.91000000009</v>
      </c>
      <c r="P662" s="63">
        <f t="shared" si="96"/>
        <v>-638.17999999999995</v>
      </c>
    </row>
    <row r="663" spans="1:16" x14ac:dyDescent="0.3">
      <c r="A663" s="1">
        <v>645</v>
      </c>
      <c r="B663" s="2">
        <f t="shared" si="97"/>
        <v>-172453.91</v>
      </c>
      <c r="C663" s="61" t="s">
        <v>37</v>
      </c>
      <c r="D663" s="4">
        <f t="shared" si="90"/>
        <v>-172453.91</v>
      </c>
      <c r="E663" s="62" t="s">
        <v>41</v>
      </c>
      <c r="F663" s="65">
        <f t="shared" si="91"/>
        <v>3.708333333333333E-3</v>
      </c>
      <c r="G663" s="61" t="s">
        <v>38</v>
      </c>
      <c r="H663" s="2">
        <f t="shared" si="92"/>
        <v>359.88</v>
      </c>
      <c r="I663" s="2" t="s">
        <v>37</v>
      </c>
      <c r="J663" s="2">
        <f t="shared" si="93"/>
        <v>-159.88</v>
      </c>
      <c r="K663" s="2" t="s">
        <v>39</v>
      </c>
      <c r="L663" s="2">
        <f t="shared" si="94"/>
        <v>200</v>
      </c>
      <c r="M663" s="61" t="s">
        <v>39</v>
      </c>
      <c r="N663" s="2">
        <f t="shared" si="95"/>
        <v>-172813.79</v>
      </c>
      <c r="O663" s="2">
        <f t="shared" si="98"/>
        <v>-137441.55000000008</v>
      </c>
      <c r="P663" s="63">
        <f t="shared" si="96"/>
        <v>-639.52</v>
      </c>
    </row>
    <row r="664" spans="1:16" x14ac:dyDescent="0.3">
      <c r="A664" s="1">
        <v>646</v>
      </c>
      <c r="B664" s="2">
        <f t="shared" si="97"/>
        <v>-172813.79</v>
      </c>
      <c r="C664" s="61" t="s">
        <v>37</v>
      </c>
      <c r="D664" s="4">
        <f t="shared" si="90"/>
        <v>-172813.79</v>
      </c>
      <c r="E664" s="62" t="s">
        <v>41</v>
      </c>
      <c r="F664" s="65">
        <f t="shared" si="91"/>
        <v>3.708333333333333E-3</v>
      </c>
      <c r="G664" s="61" t="s">
        <v>38</v>
      </c>
      <c r="H664" s="2">
        <f t="shared" si="92"/>
        <v>360.21000000000004</v>
      </c>
      <c r="I664" s="2" t="s">
        <v>37</v>
      </c>
      <c r="J664" s="2">
        <f t="shared" si="93"/>
        <v>-160.21</v>
      </c>
      <c r="K664" s="2" t="s">
        <v>39</v>
      </c>
      <c r="L664" s="2">
        <f t="shared" si="94"/>
        <v>200.00000000000003</v>
      </c>
      <c r="M664" s="61" t="s">
        <v>39</v>
      </c>
      <c r="N664" s="2">
        <f t="shared" si="95"/>
        <v>-173174</v>
      </c>
      <c r="O664" s="2">
        <f t="shared" si="98"/>
        <v>-137922.19000000009</v>
      </c>
      <c r="P664" s="63">
        <f t="shared" si="96"/>
        <v>-640.85</v>
      </c>
    </row>
    <row r="665" spans="1:16" x14ac:dyDescent="0.3">
      <c r="A665" s="1">
        <v>647</v>
      </c>
      <c r="B665" s="2">
        <f t="shared" si="97"/>
        <v>-173174</v>
      </c>
      <c r="C665" s="61" t="s">
        <v>37</v>
      </c>
      <c r="D665" s="4">
        <f t="shared" si="90"/>
        <v>-173174</v>
      </c>
      <c r="E665" s="62" t="s">
        <v>41</v>
      </c>
      <c r="F665" s="65">
        <f t="shared" si="91"/>
        <v>3.708333333333333E-3</v>
      </c>
      <c r="G665" s="61" t="s">
        <v>38</v>
      </c>
      <c r="H665" s="2">
        <f t="shared" si="92"/>
        <v>360.55</v>
      </c>
      <c r="I665" s="2" t="s">
        <v>37</v>
      </c>
      <c r="J665" s="2">
        <f t="shared" si="93"/>
        <v>-160.55000000000001</v>
      </c>
      <c r="K665" s="2" t="s">
        <v>39</v>
      </c>
      <c r="L665" s="2">
        <f t="shared" si="94"/>
        <v>200</v>
      </c>
      <c r="M665" s="61" t="s">
        <v>39</v>
      </c>
      <c r="N665" s="2">
        <f t="shared" si="95"/>
        <v>-173534.55</v>
      </c>
      <c r="O665" s="2">
        <f t="shared" si="98"/>
        <v>-138403.8300000001</v>
      </c>
      <c r="P665" s="63">
        <f t="shared" si="96"/>
        <v>-642.19000000000005</v>
      </c>
    </row>
    <row r="666" spans="1:16" x14ac:dyDescent="0.3">
      <c r="A666" s="1">
        <v>648</v>
      </c>
      <c r="B666" s="2">
        <f t="shared" si="97"/>
        <v>-173534.55</v>
      </c>
      <c r="C666" s="61" t="s">
        <v>37</v>
      </c>
      <c r="D666" s="4">
        <f t="shared" si="90"/>
        <v>-173534.55</v>
      </c>
      <c r="E666" s="62" t="s">
        <v>41</v>
      </c>
      <c r="F666" s="65">
        <f t="shared" si="91"/>
        <v>3.708333333333333E-3</v>
      </c>
      <c r="G666" s="61" t="s">
        <v>38</v>
      </c>
      <c r="H666" s="2">
        <f t="shared" si="92"/>
        <v>360.88</v>
      </c>
      <c r="I666" s="2" t="s">
        <v>37</v>
      </c>
      <c r="J666" s="2">
        <f t="shared" si="93"/>
        <v>-160.88</v>
      </c>
      <c r="K666" s="2" t="s">
        <v>39</v>
      </c>
      <c r="L666" s="2">
        <f t="shared" si="94"/>
        <v>200</v>
      </c>
      <c r="M666" s="61" t="s">
        <v>39</v>
      </c>
      <c r="N666" s="2">
        <f t="shared" si="95"/>
        <v>-173895.43</v>
      </c>
      <c r="O666" s="2">
        <f t="shared" si="98"/>
        <v>-138886.47000000009</v>
      </c>
      <c r="P666" s="63">
        <f t="shared" si="96"/>
        <v>-643.52</v>
      </c>
    </row>
    <row r="667" spans="1:16" x14ac:dyDescent="0.3">
      <c r="A667" s="1">
        <v>649</v>
      </c>
      <c r="B667" s="2">
        <f t="shared" si="97"/>
        <v>-173895.43</v>
      </c>
      <c r="C667" s="61" t="s">
        <v>37</v>
      </c>
      <c r="D667" s="4">
        <f t="shared" si="90"/>
        <v>-173895.43</v>
      </c>
      <c r="E667" s="62" t="s">
        <v>41</v>
      </c>
      <c r="F667" s="65">
        <f t="shared" si="91"/>
        <v>3.708333333333333E-3</v>
      </c>
      <c r="G667" s="61" t="s">
        <v>38</v>
      </c>
      <c r="H667" s="2">
        <f t="shared" si="92"/>
        <v>361.22</v>
      </c>
      <c r="I667" s="2" t="s">
        <v>37</v>
      </c>
      <c r="J667" s="2">
        <f t="shared" si="93"/>
        <v>-161.22</v>
      </c>
      <c r="K667" s="2" t="s">
        <v>39</v>
      </c>
      <c r="L667" s="2">
        <f t="shared" si="94"/>
        <v>200.00000000000003</v>
      </c>
      <c r="M667" s="61" t="s">
        <v>39</v>
      </c>
      <c r="N667" s="2">
        <f t="shared" si="95"/>
        <v>-174256.65</v>
      </c>
      <c r="O667" s="2">
        <f t="shared" si="98"/>
        <v>-139370.11000000007</v>
      </c>
      <c r="P667" s="63">
        <f t="shared" si="96"/>
        <v>-644.86</v>
      </c>
    </row>
    <row r="668" spans="1:16" x14ac:dyDescent="0.3">
      <c r="A668" s="1">
        <v>650</v>
      </c>
      <c r="B668" s="2">
        <f t="shared" si="97"/>
        <v>-174256.65</v>
      </c>
      <c r="C668" s="61" t="s">
        <v>37</v>
      </c>
      <c r="D668" s="4">
        <f t="shared" si="90"/>
        <v>-174256.65</v>
      </c>
      <c r="E668" s="62" t="s">
        <v>41</v>
      </c>
      <c r="F668" s="65">
        <f t="shared" si="91"/>
        <v>3.708333333333333E-3</v>
      </c>
      <c r="G668" s="61" t="s">
        <v>38</v>
      </c>
      <c r="H668" s="2">
        <f t="shared" si="92"/>
        <v>361.55</v>
      </c>
      <c r="I668" s="2" t="s">
        <v>37</v>
      </c>
      <c r="J668" s="2">
        <f t="shared" si="93"/>
        <v>-161.55000000000001</v>
      </c>
      <c r="K668" s="2" t="s">
        <v>39</v>
      </c>
      <c r="L668" s="2">
        <f t="shared" si="94"/>
        <v>200</v>
      </c>
      <c r="M668" s="61" t="s">
        <v>39</v>
      </c>
      <c r="N668" s="2">
        <f t="shared" si="95"/>
        <v>-174618.2</v>
      </c>
      <c r="O668" s="2">
        <f t="shared" si="98"/>
        <v>-139854.7600000001</v>
      </c>
      <c r="P668" s="63">
        <f t="shared" si="96"/>
        <v>-646.20000000000005</v>
      </c>
    </row>
    <row r="669" spans="1:16" x14ac:dyDescent="0.3">
      <c r="A669" s="1">
        <v>651</v>
      </c>
      <c r="B669" s="2">
        <f t="shared" si="97"/>
        <v>-174618.2</v>
      </c>
      <c r="C669" s="61" t="s">
        <v>37</v>
      </c>
      <c r="D669" s="4">
        <f t="shared" si="90"/>
        <v>-174618.2</v>
      </c>
      <c r="E669" s="62" t="s">
        <v>41</v>
      </c>
      <c r="F669" s="65">
        <f t="shared" si="91"/>
        <v>3.708333333333333E-3</v>
      </c>
      <c r="G669" s="61" t="s">
        <v>38</v>
      </c>
      <c r="H669" s="2">
        <f t="shared" si="92"/>
        <v>361.89</v>
      </c>
      <c r="I669" s="2" t="s">
        <v>37</v>
      </c>
      <c r="J669" s="2">
        <f t="shared" si="93"/>
        <v>-161.88999999999999</v>
      </c>
      <c r="K669" s="2" t="s">
        <v>39</v>
      </c>
      <c r="L669" s="2">
        <f t="shared" si="94"/>
        <v>200</v>
      </c>
      <c r="M669" s="61" t="s">
        <v>39</v>
      </c>
      <c r="N669" s="2">
        <f t="shared" si="95"/>
        <v>-174980.09</v>
      </c>
      <c r="O669" s="2">
        <f t="shared" si="98"/>
        <v>-140340.41000000009</v>
      </c>
      <c r="P669" s="63">
        <f t="shared" si="96"/>
        <v>-647.54</v>
      </c>
    </row>
    <row r="670" spans="1:16" x14ac:dyDescent="0.3">
      <c r="A670" s="1">
        <v>652</v>
      </c>
      <c r="B670" s="2">
        <f t="shared" si="97"/>
        <v>-174980.09</v>
      </c>
      <c r="C670" s="61" t="s">
        <v>37</v>
      </c>
      <c r="D670" s="4">
        <f t="shared" si="90"/>
        <v>-174980.09</v>
      </c>
      <c r="E670" s="62" t="s">
        <v>41</v>
      </c>
      <c r="F670" s="65">
        <f t="shared" si="91"/>
        <v>3.708333333333333E-3</v>
      </c>
      <c r="G670" s="61" t="s">
        <v>38</v>
      </c>
      <c r="H670" s="2">
        <f t="shared" si="92"/>
        <v>362.22</v>
      </c>
      <c r="I670" s="2" t="s">
        <v>37</v>
      </c>
      <c r="J670" s="2">
        <f t="shared" si="93"/>
        <v>-162.22</v>
      </c>
      <c r="K670" s="2" t="s">
        <v>39</v>
      </c>
      <c r="L670" s="2">
        <f t="shared" si="94"/>
        <v>200.00000000000003</v>
      </c>
      <c r="M670" s="61" t="s">
        <v>39</v>
      </c>
      <c r="N670" s="2">
        <f t="shared" si="95"/>
        <v>-175342.31</v>
      </c>
      <c r="O670" s="2">
        <f t="shared" si="98"/>
        <v>-140827.07000000009</v>
      </c>
      <c r="P670" s="63">
        <f t="shared" si="96"/>
        <v>-648.88</v>
      </c>
    </row>
    <row r="671" spans="1:16" x14ac:dyDescent="0.3">
      <c r="A671" s="1">
        <v>653</v>
      </c>
      <c r="B671" s="2">
        <f t="shared" si="97"/>
        <v>-175342.31</v>
      </c>
      <c r="C671" s="61" t="s">
        <v>37</v>
      </c>
      <c r="D671" s="4">
        <f t="shared" si="90"/>
        <v>-175342.31</v>
      </c>
      <c r="E671" s="62" t="s">
        <v>41</v>
      </c>
      <c r="F671" s="65">
        <f t="shared" si="91"/>
        <v>3.708333333333333E-3</v>
      </c>
      <c r="G671" s="61" t="s">
        <v>38</v>
      </c>
      <c r="H671" s="2">
        <f t="shared" si="92"/>
        <v>362.56</v>
      </c>
      <c r="I671" s="2" t="s">
        <v>37</v>
      </c>
      <c r="J671" s="2">
        <f t="shared" si="93"/>
        <v>-162.56</v>
      </c>
      <c r="K671" s="2" t="s">
        <v>39</v>
      </c>
      <c r="L671" s="2">
        <f t="shared" si="94"/>
        <v>200</v>
      </c>
      <c r="M671" s="61" t="s">
        <v>39</v>
      </c>
      <c r="N671" s="2">
        <f t="shared" si="95"/>
        <v>-175704.87</v>
      </c>
      <c r="O671" s="2">
        <f t="shared" si="98"/>
        <v>-141314.74000000011</v>
      </c>
      <c r="P671" s="63">
        <f t="shared" si="96"/>
        <v>-650.23</v>
      </c>
    </row>
    <row r="672" spans="1:16" x14ac:dyDescent="0.3">
      <c r="A672" s="1">
        <v>654</v>
      </c>
      <c r="B672" s="2">
        <f t="shared" si="97"/>
        <v>-175704.87</v>
      </c>
      <c r="C672" s="61" t="s">
        <v>37</v>
      </c>
      <c r="D672" s="4">
        <f t="shared" si="90"/>
        <v>-175704.87</v>
      </c>
      <c r="E672" s="62" t="s">
        <v>41</v>
      </c>
      <c r="F672" s="65">
        <f t="shared" si="91"/>
        <v>3.708333333333333E-3</v>
      </c>
      <c r="G672" s="61" t="s">
        <v>38</v>
      </c>
      <c r="H672" s="2">
        <f t="shared" si="92"/>
        <v>362.89</v>
      </c>
      <c r="I672" s="2" t="s">
        <v>37</v>
      </c>
      <c r="J672" s="2">
        <f t="shared" si="93"/>
        <v>-162.88999999999999</v>
      </c>
      <c r="K672" s="2" t="s">
        <v>39</v>
      </c>
      <c r="L672" s="2">
        <f t="shared" si="94"/>
        <v>200</v>
      </c>
      <c r="M672" s="61" t="s">
        <v>39</v>
      </c>
      <c r="N672" s="2">
        <f t="shared" si="95"/>
        <v>-176067.76</v>
      </c>
      <c r="O672" s="2">
        <f t="shared" si="98"/>
        <v>-141803.4200000001</v>
      </c>
      <c r="P672" s="63">
        <f t="shared" si="96"/>
        <v>-651.57000000000005</v>
      </c>
    </row>
    <row r="673" spans="1:16" x14ac:dyDescent="0.3">
      <c r="A673" s="1">
        <v>655</v>
      </c>
      <c r="B673" s="2">
        <f t="shared" si="97"/>
        <v>-176067.76</v>
      </c>
      <c r="C673" s="61" t="s">
        <v>37</v>
      </c>
      <c r="D673" s="4">
        <f t="shared" si="90"/>
        <v>-176067.76</v>
      </c>
      <c r="E673" s="62" t="s">
        <v>41</v>
      </c>
      <c r="F673" s="65">
        <f t="shared" si="91"/>
        <v>3.708333333333333E-3</v>
      </c>
      <c r="G673" s="61" t="s">
        <v>38</v>
      </c>
      <c r="H673" s="2">
        <f t="shared" si="92"/>
        <v>363.23</v>
      </c>
      <c r="I673" s="2" t="s">
        <v>37</v>
      </c>
      <c r="J673" s="2">
        <f t="shared" si="93"/>
        <v>-163.22999999999999</v>
      </c>
      <c r="K673" s="2" t="s">
        <v>39</v>
      </c>
      <c r="L673" s="2">
        <f t="shared" si="94"/>
        <v>200.00000000000003</v>
      </c>
      <c r="M673" s="61" t="s">
        <v>39</v>
      </c>
      <c r="N673" s="2">
        <f t="shared" si="95"/>
        <v>-176430.99</v>
      </c>
      <c r="O673" s="2">
        <f t="shared" si="98"/>
        <v>-142293.1100000001</v>
      </c>
      <c r="P673" s="63">
        <f t="shared" si="96"/>
        <v>-652.91999999999996</v>
      </c>
    </row>
    <row r="674" spans="1:16" x14ac:dyDescent="0.3">
      <c r="A674" s="1">
        <v>656</v>
      </c>
      <c r="B674" s="2">
        <f t="shared" si="97"/>
        <v>-176430.99</v>
      </c>
      <c r="C674" s="61" t="s">
        <v>37</v>
      </c>
      <c r="D674" s="4">
        <f t="shared" si="90"/>
        <v>-176430.99</v>
      </c>
      <c r="E674" s="62" t="s">
        <v>41</v>
      </c>
      <c r="F674" s="65">
        <f t="shared" si="91"/>
        <v>3.708333333333333E-3</v>
      </c>
      <c r="G674" s="61" t="s">
        <v>38</v>
      </c>
      <c r="H674" s="2">
        <f t="shared" si="92"/>
        <v>363.57</v>
      </c>
      <c r="I674" s="2" t="s">
        <v>37</v>
      </c>
      <c r="J674" s="2">
        <f t="shared" si="93"/>
        <v>-163.57</v>
      </c>
      <c r="K674" s="2" t="s">
        <v>39</v>
      </c>
      <c r="L674" s="2">
        <f t="shared" si="94"/>
        <v>200</v>
      </c>
      <c r="M674" s="61" t="s">
        <v>39</v>
      </c>
      <c r="N674" s="2">
        <f t="shared" si="95"/>
        <v>-176794.56</v>
      </c>
      <c r="O674" s="2">
        <f t="shared" si="98"/>
        <v>-142783.8000000001</v>
      </c>
      <c r="P674" s="63">
        <f t="shared" si="96"/>
        <v>-654.26</v>
      </c>
    </row>
    <row r="675" spans="1:16" x14ac:dyDescent="0.3">
      <c r="A675" s="1">
        <v>657</v>
      </c>
      <c r="B675" s="2">
        <f t="shared" si="97"/>
        <v>-176794.56</v>
      </c>
      <c r="C675" s="61" t="s">
        <v>37</v>
      </c>
      <c r="D675" s="4">
        <f t="shared" si="90"/>
        <v>-176794.56</v>
      </c>
      <c r="E675" s="62" t="s">
        <v>41</v>
      </c>
      <c r="F675" s="65">
        <f t="shared" si="91"/>
        <v>3.708333333333333E-3</v>
      </c>
      <c r="G675" s="61" t="s">
        <v>38</v>
      </c>
      <c r="H675" s="2">
        <f t="shared" si="92"/>
        <v>363.9</v>
      </c>
      <c r="I675" s="2" t="s">
        <v>37</v>
      </c>
      <c r="J675" s="2">
        <f t="shared" si="93"/>
        <v>-163.9</v>
      </c>
      <c r="K675" s="2" t="s">
        <v>39</v>
      </c>
      <c r="L675" s="2">
        <f t="shared" si="94"/>
        <v>199.99999999999997</v>
      </c>
      <c r="M675" s="61" t="s">
        <v>39</v>
      </c>
      <c r="N675" s="2">
        <f t="shared" si="95"/>
        <v>-177158.46</v>
      </c>
      <c r="O675" s="2">
        <f t="shared" si="98"/>
        <v>-143275.5100000001</v>
      </c>
      <c r="P675" s="63">
        <f t="shared" si="96"/>
        <v>-655.61</v>
      </c>
    </row>
    <row r="676" spans="1:16" x14ac:dyDescent="0.3">
      <c r="A676" s="1">
        <v>658</v>
      </c>
      <c r="B676" s="2">
        <f t="shared" si="97"/>
        <v>-177158.46</v>
      </c>
      <c r="C676" s="61" t="s">
        <v>37</v>
      </c>
      <c r="D676" s="4">
        <f t="shared" si="90"/>
        <v>-177158.46</v>
      </c>
      <c r="E676" s="62" t="s">
        <v>41</v>
      </c>
      <c r="F676" s="65">
        <f t="shared" si="91"/>
        <v>3.708333333333333E-3</v>
      </c>
      <c r="G676" s="61" t="s">
        <v>38</v>
      </c>
      <c r="H676" s="2">
        <f t="shared" si="92"/>
        <v>364.24</v>
      </c>
      <c r="I676" s="2" t="s">
        <v>37</v>
      </c>
      <c r="J676" s="2">
        <f t="shared" si="93"/>
        <v>-164.24</v>
      </c>
      <c r="K676" s="2" t="s">
        <v>39</v>
      </c>
      <c r="L676" s="2">
        <f t="shared" si="94"/>
        <v>200</v>
      </c>
      <c r="M676" s="61" t="s">
        <v>39</v>
      </c>
      <c r="N676" s="2">
        <f t="shared" si="95"/>
        <v>-177522.7</v>
      </c>
      <c r="O676" s="2">
        <f t="shared" si="98"/>
        <v>-143768.2300000001</v>
      </c>
      <c r="P676" s="63">
        <f t="shared" si="96"/>
        <v>-656.96</v>
      </c>
    </row>
    <row r="677" spans="1:16" x14ac:dyDescent="0.3">
      <c r="A677" s="1">
        <v>659</v>
      </c>
      <c r="B677" s="2">
        <f t="shared" si="97"/>
        <v>-177522.7</v>
      </c>
      <c r="C677" s="61" t="s">
        <v>37</v>
      </c>
      <c r="D677" s="4">
        <f t="shared" si="90"/>
        <v>-177522.7</v>
      </c>
      <c r="E677" s="62" t="s">
        <v>41</v>
      </c>
      <c r="F677" s="65">
        <f t="shared" si="91"/>
        <v>3.708333333333333E-3</v>
      </c>
      <c r="G677" s="61" t="s">
        <v>38</v>
      </c>
      <c r="H677" s="2">
        <f t="shared" si="92"/>
        <v>364.58000000000004</v>
      </c>
      <c r="I677" s="2" t="s">
        <v>37</v>
      </c>
      <c r="J677" s="2">
        <f t="shared" si="93"/>
        <v>-164.58</v>
      </c>
      <c r="K677" s="2" t="s">
        <v>39</v>
      </c>
      <c r="L677" s="2">
        <f t="shared" si="94"/>
        <v>200.00000000000003</v>
      </c>
      <c r="M677" s="61" t="s">
        <v>39</v>
      </c>
      <c r="N677" s="2">
        <f t="shared" si="95"/>
        <v>-177887.28</v>
      </c>
      <c r="O677" s="2">
        <f t="shared" si="98"/>
        <v>-144261.96000000011</v>
      </c>
      <c r="P677" s="63">
        <f t="shared" si="96"/>
        <v>-658.31</v>
      </c>
    </row>
    <row r="678" spans="1:16" x14ac:dyDescent="0.3">
      <c r="A678" s="1">
        <v>660</v>
      </c>
      <c r="B678" s="2">
        <f t="shared" si="97"/>
        <v>-177887.28</v>
      </c>
      <c r="C678" s="61" t="s">
        <v>37</v>
      </c>
      <c r="D678" s="4">
        <f t="shared" si="90"/>
        <v>-177887.28</v>
      </c>
      <c r="E678" s="62" t="s">
        <v>41</v>
      </c>
      <c r="F678" s="65">
        <f t="shared" si="91"/>
        <v>3.708333333333333E-3</v>
      </c>
      <c r="G678" s="61" t="s">
        <v>38</v>
      </c>
      <c r="H678" s="2">
        <f t="shared" si="92"/>
        <v>364.91999999999996</v>
      </c>
      <c r="I678" s="2" t="s">
        <v>37</v>
      </c>
      <c r="J678" s="2">
        <f t="shared" si="93"/>
        <v>-164.92</v>
      </c>
      <c r="K678" s="2" t="s">
        <v>39</v>
      </c>
      <c r="L678" s="2">
        <f t="shared" si="94"/>
        <v>199.99999999999997</v>
      </c>
      <c r="M678" s="61" t="s">
        <v>39</v>
      </c>
      <c r="N678" s="2">
        <f t="shared" si="95"/>
        <v>-178252.2</v>
      </c>
      <c r="O678" s="2">
        <f t="shared" si="98"/>
        <v>-144756.71000000011</v>
      </c>
      <c r="P678" s="63">
        <f t="shared" si="96"/>
        <v>-659.67</v>
      </c>
    </row>
    <row r="679" spans="1:16" x14ac:dyDescent="0.3">
      <c r="A679" s="1">
        <v>661</v>
      </c>
      <c r="B679" s="2">
        <f t="shared" si="97"/>
        <v>-178252.2</v>
      </c>
      <c r="C679" s="61" t="s">
        <v>37</v>
      </c>
      <c r="D679" s="4">
        <f t="shared" si="90"/>
        <v>-178252.2</v>
      </c>
      <c r="E679" s="62" t="s">
        <v>41</v>
      </c>
      <c r="F679" s="65">
        <f t="shared" si="91"/>
        <v>3.708333333333333E-3</v>
      </c>
      <c r="G679" s="61" t="s">
        <v>38</v>
      </c>
      <c r="H679" s="2">
        <f t="shared" si="92"/>
        <v>365.25</v>
      </c>
      <c r="I679" s="2" t="s">
        <v>37</v>
      </c>
      <c r="J679" s="2">
        <f t="shared" si="93"/>
        <v>-165.25</v>
      </c>
      <c r="K679" s="2" t="s">
        <v>39</v>
      </c>
      <c r="L679" s="2">
        <f t="shared" si="94"/>
        <v>200</v>
      </c>
      <c r="M679" s="61" t="s">
        <v>39</v>
      </c>
      <c r="N679" s="2">
        <f t="shared" si="95"/>
        <v>-178617.45</v>
      </c>
      <c r="O679" s="2">
        <f t="shared" si="98"/>
        <v>-145252.4800000001</v>
      </c>
      <c r="P679" s="63">
        <f t="shared" si="96"/>
        <v>-661.02</v>
      </c>
    </row>
    <row r="680" spans="1:16" x14ac:dyDescent="0.3">
      <c r="A680" s="1">
        <v>662</v>
      </c>
      <c r="B680" s="2">
        <f t="shared" si="97"/>
        <v>-178617.45</v>
      </c>
      <c r="C680" s="61" t="s">
        <v>37</v>
      </c>
      <c r="D680" s="4">
        <f t="shared" si="90"/>
        <v>-178617.45</v>
      </c>
      <c r="E680" s="62" t="s">
        <v>41</v>
      </c>
      <c r="F680" s="65">
        <f t="shared" si="91"/>
        <v>3.708333333333333E-3</v>
      </c>
      <c r="G680" s="61" t="s">
        <v>38</v>
      </c>
      <c r="H680" s="2">
        <f t="shared" si="92"/>
        <v>365.59000000000003</v>
      </c>
      <c r="I680" s="2" t="s">
        <v>37</v>
      </c>
      <c r="J680" s="2">
        <f t="shared" si="93"/>
        <v>-165.59</v>
      </c>
      <c r="K680" s="2" t="s">
        <v>39</v>
      </c>
      <c r="L680" s="2">
        <f t="shared" si="94"/>
        <v>200.00000000000003</v>
      </c>
      <c r="M680" s="61" t="s">
        <v>39</v>
      </c>
      <c r="N680" s="2">
        <f t="shared" si="95"/>
        <v>-178983.04000000001</v>
      </c>
      <c r="O680" s="2">
        <f t="shared" si="98"/>
        <v>-145749.2600000001</v>
      </c>
      <c r="P680" s="63">
        <f t="shared" si="96"/>
        <v>-662.37</v>
      </c>
    </row>
    <row r="681" spans="1:16" x14ac:dyDescent="0.3">
      <c r="A681" s="1">
        <v>663</v>
      </c>
      <c r="B681" s="2">
        <f t="shared" si="97"/>
        <v>-178983.04000000001</v>
      </c>
      <c r="C681" s="61" t="s">
        <v>37</v>
      </c>
      <c r="D681" s="4">
        <f t="shared" si="90"/>
        <v>-178983.04000000001</v>
      </c>
      <c r="E681" s="62" t="s">
        <v>41</v>
      </c>
      <c r="F681" s="65">
        <f t="shared" si="91"/>
        <v>3.708333333333333E-3</v>
      </c>
      <c r="G681" s="61" t="s">
        <v>38</v>
      </c>
      <c r="H681" s="2">
        <f t="shared" si="92"/>
        <v>365.93</v>
      </c>
      <c r="I681" s="2" t="s">
        <v>37</v>
      </c>
      <c r="J681" s="2">
        <f t="shared" si="93"/>
        <v>-165.93</v>
      </c>
      <c r="K681" s="2" t="s">
        <v>39</v>
      </c>
      <c r="L681" s="2">
        <f t="shared" si="94"/>
        <v>200</v>
      </c>
      <c r="M681" s="61" t="s">
        <v>39</v>
      </c>
      <c r="N681" s="2">
        <f t="shared" si="95"/>
        <v>-179348.97</v>
      </c>
      <c r="O681" s="2">
        <f t="shared" si="98"/>
        <v>-146247.06000000011</v>
      </c>
      <c r="P681" s="63">
        <f t="shared" si="96"/>
        <v>-663.73</v>
      </c>
    </row>
    <row r="682" spans="1:16" x14ac:dyDescent="0.3">
      <c r="A682" s="1">
        <v>664</v>
      </c>
      <c r="B682" s="2">
        <f t="shared" si="97"/>
        <v>-179348.97</v>
      </c>
      <c r="C682" s="61" t="s">
        <v>37</v>
      </c>
      <c r="D682" s="4">
        <f t="shared" si="90"/>
        <v>-179348.97</v>
      </c>
      <c r="E682" s="62" t="s">
        <v>41</v>
      </c>
      <c r="F682" s="65">
        <f t="shared" si="91"/>
        <v>3.708333333333333E-3</v>
      </c>
      <c r="G682" s="61" t="s">
        <v>38</v>
      </c>
      <c r="H682" s="2">
        <f t="shared" si="92"/>
        <v>366.27</v>
      </c>
      <c r="I682" s="2" t="s">
        <v>37</v>
      </c>
      <c r="J682" s="2">
        <f t="shared" si="93"/>
        <v>-166.27</v>
      </c>
      <c r="K682" s="2" t="s">
        <v>39</v>
      </c>
      <c r="L682" s="2">
        <f t="shared" si="94"/>
        <v>199.99999999999997</v>
      </c>
      <c r="M682" s="61" t="s">
        <v>39</v>
      </c>
      <c r="N682" s="2">
        <f t="shared" si="95"/>
        <v>-179715.24</v>
      </c>
      <c r="O682" s="2">
        <f t="shared" si="98"/>
        <v>-146745.88000000012</v>
      </c>
      <c r="P682" s="63">
        <f t="shared" si="96"/>
        <v>-665.09</v>
      </c>
    </row>
    <row r="683" spans="1:16" x14ac:dyDescent="0.3">
      <c r="A683" s="1">
        <v>665</v>
      </c>
      <c r="B683" s="2">
        <f t="shared" si="97"/>
        <v>-179715.24</v>
      </c>
      <c r="C683" s="61" t="s">
        <v>37</v>
      </c>
      <c r="D683" s="4">
        <f t="shared" si="90"/>
        <v>-179715.24</v>
      </c>
      <c r="E683" s="62" t="s">
        <v>41</v>
      </c>
      <c r="F683" s="65">
        <f t="shared" si="91"/>
        <v>3.708333333333333E-3</v>
      </c>
      <c r="G683" s="61" t="s">
        <v>38</v>
      </c>
      <c r="H683" s="2">
        <f t="shared" si="92"/>
        <v>366.61</v>
      </c>
      <c r="I683" s="2" t="s">
        <v>37</v>
      </c>
      <c r="J683" s="2">
        <f t="shared" si="93"/>
        <v>-166.61</v>
      </c>
      <c r="K683" s="2" t="s">
        <v>39</v>
      </c>
      <c r="L683" s="2">
        <f t="shared" si="94"/>
        <v>200</v>
      </c>
      <c r="M683" s="61" t="s">
        <v>39</v>
      </c>
      <c r="N683" s="2">
        <f t="shared" si="95"/>
        <v>-180081.85</v>
      </c>
      <c r="O683" s="2">
        <f t="shared" si="98"/>
        <v>-147245.71000000014</v>
      </c>
      <c r="P683" s="63">
        <f t="shared" si="96"/>
        <v>-666.44</v>
      </c>
    </row>
    <row r="684" spans="1:16" x14ac:dyDescent="0.3">
      <c r="A684" s="1">
        <v>666</v>
      </c>
      <c r="B684" s="2">
        <f t="shared" si="97"/>
        <v>-180081.85</v>
      </c>
      <c r="C684" s="61" t="s">
        <v>37</v>
      </c>
      <c r="D684" s="4">
        <f t="shared" si="90"/>
        <v>-180081.85</v>
      </c>
      <c r="E684" s="62" t="s">
        <v>41</v>
      </c>
      <c r="F684" s="65">
        <f t="shared" si="91"/>
        <v>3.708333333333333E-3</v>
      </c>
      <c r="G684" s="61" t="s">
        <v>38</v>
      </c>
      <c r="H684" s="2">
        <f t="shared" si="92"/>
        <v>366.95</v>
      </c>
      <c r="I684" s="2" t="s">
        <v>37</v>
      </c>
      <c r="J684" s="2">
        <f t="shared" si="93"/>
        <v>-166.95</v>
      </c>
      <c r="K684" s="2" t="s">
        <v>39</v>
      </c>
      <c r="L684" s="2">
        <f t="shared" si="94"/>
        <v>200</v>
      </c>
      <c r="M684" s="61" t="s">
        <v>39</v>
      </c>
      <c r="N684" s="2">
        <f t="shared" si="95"/>
        <v>-180448.8</v>
      </c>
      <c r="O684" s="2">
        <f t="shared" si="98"/>
        <v>-147746.56000000011</v>
      </c>
      <c r="P684" s="63">
        <f t="shared" si="96"/>
        <v>-667.8</v>
      </c>
    </row>
    <row r="685" spans="1:16" x14ac:dyDescent="0.3">
      <c r="A685" s="1">
        <v>667</v>
      </c>
      <c r="B685" s="2">
        <f t="shared" si="97"/>
        <v>-180448.8</v>
      </c>
      <c r="C685" s="61" t="s">
        <v>37</v>
      </c>
      <c r="D685" s="4">
        <f t="shared" si="90"/>
        <v>-180448.8</v>
      </c>
      <c r="E685" s="62" t="s">
        <v>41</v>
      </c>
      <c r="F685" s="65">
        <f t="shared" si="91"/>
        <v>3.708333333333333E-3</v>
      </c>
      <c r="G685" s="61" t="s">
        <v>38</v>
      </c>
      <c r="H685" s="2">
        <f t="shared" si="92"/>
        <v>367.28999999999996</v>
      </c>
      <c r="I685" s="2" t="s">
        <v>37</v>
      </c>
      <c r="J685" s="2">
        <f t="shared" si="93"/>
        <v>-167.29</v>
      </c>
      <c r="K685" s="2" t="s">
        <v>39</v>
      </c>
      <c r="L685" s="2">
        <f t="shared" si="94"/>
        <v>199.99999999999997</v>
      </c>
      <c r="M685" s="61" t="s">
        <v>39</v>
      </c>
      <c r="N685" s="2">
        <f t="shared" si="95"/>
        <v>-180816.09</v>
      </c>
      <c r="O685" s="2">
        <f t="shared" si="98"/>
        <v>-148248.43000000011</v>
      </c>
      <c r="P685" s="63">
        <f t="shared" si="96"/>
        <v>-669.16</v>
      </c>
    </row>
    <row r="686" spans="1:16" x14ac:dyDescent="0.3">
      <c r="A686" s="1">
        <v>668</v>
      </c>
      <c r="B686" s="2">
        <f t="shared" si="97"/>
        <v>-180816.09</v>
      </c>
      <c r="C686" s="61" t="s">
        <v>37</v>
      </c>
      <c r="D686" s="4">
        <f t="shared" si="90"/>
        <v>-180816.09</v>
      </c>
      <c r="E686" s="62" t="s">
        <v>41</v>
      </c>
      <c r="F686" s="65">
        <f t="shared" si="91"/>
        <v>3.708333333333333E-3</v>
      </c>
      <c r="G686" s="61" t="s">
        <v>38</v>
      </c>
      <c r="H686" s="2">
        <f t="shared" si="92"/>
        <v>367.63</v>
      </c>
      <c r="I686" s="2" t="s">
        <v>37</v>
      </c>
      <c r="J686" s="2">
        <f t="shared" si="93"/>
        <v>-167.63</v>
      </c>
      <c r="K686" s="2" t="s">
        <v>39</v>
      </c>
      <c r="L686" s="2">
        <f t="shared" si="94"/>
        <v>200</v>
      </c>
      <c r="M686" s="61" t="s">
        <v>39</v>
      </c>
      <c r="N686" s="2">
        <f t="shared" si="95"/>
        <v>-181183.72</v>
      </c>
      <c r="O686" s="2">
        <f t="shared" si="98"/>
        <v>-148751.3300000001</v>
      </c>
      <c r="P686" s="63">
        <f t="shared" si="96"/>
        <v>-670.53</v>
      </c>
    </row>
    <row r="687" spans="1:16" x14ac:dyDescent="0.3">
      <c r="A687" s="1">
        <v>669</v>
      </c>
      <c r="B687" s="2">
        <f t="shared" si="97"/>
        <v>-181183.72</v>
      </c>
      <c r="C687" s="61" t="s">
        <v>37</v>
      </c>
      <c r="D687" s="4">
        <f t="shared" si="90"/>
        <v>-181183.72</v>
      </c>
      <c r="E687" s="62" t="s">
        <v>41</v>
      </c>
      <c r="F687" s="65">
        <f t="shared" si="91"/>
        <v>3.708333333333333E-3</v>
      </c>
      <c r="G687" s="61" t="s">
        <v>38</v>
      </c>
      <c r="H687" s="2">
        <f t="shared" si="92"/>
        <v>367.97</v>
      </c>
      <c r="I687" s="2" t="s">
        <v>37</v>
      </c>
      <c r="J687" s="2">
        <f t="shared" si="93"/>
        <v>-167.97</v>
      </c>
      <c r="K687" s="2" t="s">
        <v>39</v>
      </c>
      <c r="L687" s="2">
        <f t="shared" si="94"/>
        <v>200.00000000000003</v>
      </c>
      <c r="M687" s="61" t="s">
        <v>39</v>
      </c>
      <c r="N687" s="2">
        <f t="shared" si="95"/>
        <v>-181551.69</v>
      </c>
      <c r="O687" s="2">
        <f t="shared" si="98"/>
        <v>-149255.25000000012</v>
      </c>
      <c r="P687" s="63">
        <f t="shared" si="96"/>
        <v>-671.89</v>
      </c>
    </row>
    <row r="688" spans="1:16" x14ac:dyDescent="0.3">
      <c r="A688" s="1">
        <v>670</v>
      </c>
      <c r="B688" s="2">
        <f t="shared" si="97"/>
        <v>-181551.69</v>
      </c>
      <c r="C688" s="61" t="s">
        <v>37</v>
      </c>
      <c r="D688" s="4">
        <f t="shared" si="90"/>
        <v>-181551.69</v>
      </c>
      <c r="E688" s="62" t="s">
        <v>41</v>
      </c>
      <c r="F688" s="65">
        <f t="shared" si="91"/>
        <v>3.708333333333333E-3</v>
      </c>
      <c r="G688" s="61" t="s">
        <v>38</v>
      </c>
      <c r="H688" s="2">
        <f t="shared" si="92"/>
        <v>368.31</v>
      </c>
      <c r="I688" s="2" t="s">
        <v>37</v>
      </c>
      <c r="J688" s="2">
        <f t="shared" si="93"/>
        <v>-168.31</v>
      </c>
      <c r="K688" s="2" t="s">
        <v>39</v>
      </c>
      <c r="L688" s="2">
        <f t="shared" si="94"/>
        <v>200</v>
      </c>
      <c r="M688" s="61" t="s">
        <v>39</v>
      </c>
      <c r="N688" s="2">
        <f t="shared" si="95"/>
        <v>-181920</v>
      </c>
      <c r="O688" s="2">
        <f t="shared" si="98"/>
        <v>-149760.19000000012</v>
      </c>
      <c r="P688" s="63">
        <f t="shared" si="96"/>
        <v>-673.25</v>
      </c>
    </row>
    <row r="689" spans="1:16" x14ac:dyDescent="0.3">
      <c r="A689" s="1">
        <v>671</v>
      </c>
      <c r="B689" s="2">
        <f t="shared" si="97"/>
        <v>-181920</v>
      </c>
      <c r="C689" s="61" t="s">
        <v>37</v>
      </c>
      <c r="D689" s="4">
        <f t="shared" si="90"/>
        <v>-181920</v>
      </c>
      <c r="E689" s="62" t="s">
        <v>41</v>
      </c>
      <c r="F689" s="65">
        <f t="shared" si="91"/>
        <v>3.708333333333333E-3</v>
      </c>
      <c r="G689" s="61" t="s">
        <v>38</v>
      </c>
      <c r="H689" s="2">
        <f t="shared" si="92"/>
        <v>368.65999999999997</v>
      </c>
      <c r="I689" s="2" t="s">
        <v>37</v>
      </c>
      <c r="J689" s="2">
        <f t="shared" si="93"/>
        <v>-168.66</v>
      </c>
      <c r="K689" s="2" t="s">
        <v>39</v>
      </c>
      <c r="L689" s="2">
        <f t="shared" si="94"/>
        <v>199.99999999999997</v>
      </c>
      <c r="M689" s="61" t="s">
        <v>39</v>
      </c>
      <c r="N689" s="2">
        <f t="shared" si="95"/>
        <v>-182288.66</v>
      </c>
      <c r="O689" s="2">
        <f t="shared" si="98"/>
        <v>-150266.15000000011</v>
      </c>
      <c r="P689" s="63">
        <f t="shared" si="96"/>
        <v>-674.62</v>
      </c>
    </row>
    <row r="690" spans="1:16" x14ac:dyDescent="0.3">
      <c r="A690" s="1">
        <v>672</v>
      </c>
      <c r="B690" s="2">
        <f t="shared" si="97"/>
        <v>-182288.66</v>
      </c>
      <c r="C690" s="61" t="s">
        <v>37</v>
      </c>
      <c r="D690" s="4">
        <f t="shared" si="90"/>
        <v>-182288.66</v>
      </c>
      <c r="E690" s="62" t="s">
        <v>41</v>
      </c>
      <c r="F690" s="65">
        <f t="shared" si="91"/>
        <v>3.708333333333333E-3</v>
      </c>
      <c r="G690" s="61" t="s">
        <v>38</v>
      </c>
      <c r="H690" s="2">
        <f t="shared" si="92"/>
        <v>369</v>
      </c>
      <c r="I690" s="2" t="s">
        <v>37</v>
      </c>
      <c r="J690" s="2">
        <f t="shared" si="93"/>
        <v>-169</v>
      </c>
      <c r="K690" s="2" t="s">
        <v>39</v>
      </c>
      <c r="L690" s="2">
        <f t="shared" si="94"/>
        <v>200</v>
      </c>
      <c r="M690" s="61" t="s">
        <v>39</v>
      </c>
      <c r="N690" s="2">
        <f t="shared" si="95"/>
        <v>-182657.66</v>
      </c>
      <c r="O690" s="2">
        <f t="shared" si="98"/>
        <v>-150773.1400000001</v>
      </c>
      <c r="P690" s="63">
        <f t="shared" si="96"/>
        <v>-675.99</v>
      </c>
    </row>
    <row r="691" spans="1:16" x14ac:dyDescent="0.3">
      <c r="A691" s="1">
        <v>673</v>
      </c>
      <c r="B691" s="2">
        <f t="shared" si="97"/>
        <v>-182657.66</v>
      </c>
      <c r="C691" s="61" t="s">
        <v>37</v>
      </c>
      <c r="D691" s="4">
        <f t="shared" si="90"/>
        <v>-182657.66</v>
      </c>
      <c r="E691" s="62" t="s">
        <v>41</v>
      </c>
      <c r="F691" s="65">
        <f t="shared" si="91"/>
        <v>3.708333333333333E-3</v>
      </c>
      <c r="G691" s="61" t="s">
        <v>38</v>
      </c>
      <c r="H691" s="2">
        <f t="shared" si="92"/>
        <v>369.34000000000003</v>
      </c>
      <c r="I691" s="2" t="s">
        <v>37</v>
      </c>
      <c r="J691" s="2">
        <f t="shared" si="93"/>
        <v>-169.34</v>
      </c>
      <c r="K691" s="2" t="s">
        <v>39</v>
      </c>
      <c r="L691" s="2">
        <f t="shared" si="94"/>
        <v>200.00000000000003</v>
      </c>
      <c r="M691" s="61" t="s">
        <v>39</v>
      </c>
      <c r="N691" s="2">
        <f t="shared" si="95"/>
        <v>-183027</v>
      </c>
      <c r="O691" s="2">
        <f t="shared" si="98"/>
        <v>-151281.16000000009</v>
      </c>
      <c r="P691" s="63">
        <f t="shared" si="96"/>
        <v>-677.36</v>
      </c>
    </row>
    <row r="692" spans="1:16" x14ac:dyDescent="0.3">
      <c r="A692" s="1">
        <v>674</v>
      </c>
      <c r="B692" s="2">
        <f t="shared" si="97"/>
        <v>-183027</v>
      </c>
      <c r="C692" s="61" t="s">
        <v>37</v>
      </c>
      <c r="D692" s="4">
        <f t="shared" si="90"/>
        <v>-183027</v>
      </c>
      <c r="E692" s="62" t="s">
        <v>41</v>
      </c>
      <c r="F692" s="65">
        <f t="shared" si="91"/>
        <v>3.708333333333333E-3</v>
      </c>
      <c r="G692" s="61" t="s">
        <v>38</v>
      </c>
      <c r="H692" s="2">
        <f t="shared" si="92"/>
        <v>369.68</v>
      </c>
      <c r="I692" s="2" t="s">
        <v>37</v>
      </c>
      <c r="J692" s="2">
        <f t="shared" si="93"/>
        <v>-169.68</v>
      </c>
      <c r="K692" s="2" t="s">
        <v>39</v>
      </c>
      <c r="L692" s="2">
        <f t="shared" si="94"/>
        <v>200</v>
      </c>
      <c r="M692" s="61" t="s">
        <v>39</v>
      </c>
      <c r="N692" s="2">
        <f t="shared" si="95"/>
        <v>-183396.68</v>
      </c>
      <c r="O692" s="2">
        <f t="shared" si="98"/>
        <v>-151790.21000000011</v>
      </c>
      <c r="P692" s="63">
        <f t="shared" si="96"/>
        <v>-678.73</v>
      </c>
    </row>
    <row r="693" spans="1:16" x14ac:dyDescent="0.3">
      <c r="A693" s="1">
        <v>675</v>
      </c>
      <c r="B693" s="2">
        <f t="shared" si="97"/>
        <v>-183396.68</v>
      </c>
      <c r="C693" s="61" t="s">
        <v>37</v>
      </c>
      <c r="D693" s="4">
        <f t="shared" si="90"/>
        <v>-183396.68</v>
      </c>
      <c r="E693" s="62" t="s">
        <v>41</v>
      </c>
      <c r="F693" s="65">
        <f t="shared" si="91"/>
        <v>3.708333333333333E-3</v>
      </c>
      <c r="G693" s="61" t="s">
        <v>38</v>
      </c>
      <c r="H693" s="2">
        <f t="shared" si="92"/>
        <v>370.02</v>
      </c>
      <c r="I693" s="2" t="s">
        <v>37</v>
      </c>
      <c r="J693" s="2">
        <f t="shared" si="93"/>
        <v>-170.02</v>
      </c>
      <c r="K693" s="2" t="s">
        <v>39</v>
      </c>
      <c r="L693" s="2">
        <f t="shared" si="94"/>
        <v>199.99999999999997</v>
      </c>
      <c r="M693" s="61" t="s">
        <v>39</v>
      </c>
      <c r="N693" s="2">
        <f t="shared" si="95"/>
        <v>-183766.7</v>
      </c>
      <c r="O693" s="2">
        <f t="shared" si="98"/>
        <v>-152300.29000000012</v>
      </c>
      <c r="P693" s="63">
        <f t="shared" si="96"/>
        <v>-680.1</v>
      </c>
    </row>
    <row r="694" spans="1:16" x14ac:dyDescent="0.3">
      <c r="A694" s="1">
        <v>676</v>
      </c>
      <c r="B694" s="2">
        <f t="shared" si="97"/>
        <v>-183766.7</v>
      </c>
      <c r="C694" s="61" t="s">
        <v>37</v>
      </c>
      <c r="D694" s="4">
        <f t="shared" si="90"/>
        <v>-183766.7</v>
      </c>
      <c r="E694" s="62" t="s">
        <v>41</v>
      </c>
      <c r="F694" s="65">
        <f t="shared" si="91"/>
        <v>3.708333333333333E-3</v>
      </c>
      <c r="G694" s="61" t="s">
        <v>38</v>
      </c>
      <c r="H694" s="2">
        <f t="shared" si="92"/>
        <v>370.37</v>
      </c>
      <c r="I694" s="2" t="s">
        <v>37</v>
      </c>
      <c r="J694" s="2">
        <f t="shared" si="93"/>
        <v>-170.37</v>
      </c>
      <c r="K694" s="2" t="s">
        <v>39</v>
      </c>
      <c r="L694" s="2">
        <f t="shared" si="94"/>
        <v>200</v>
      </c>
      <c r="M694" s="61" t="s">
        <v>39</v>
      </c>
      <c r="N694" s="2">
        <f t="shared" si="95"/>
        <v>-184137.07</v>
      </c>
      <c r="O694" s="2">
        <f t="shared" si="98"/>
        <v>-152811.39000000013</v>
      </c>
      <c r="P694" s="63">
        <f t="shared" si="96"/>
        <v>-681.47</v>
      </c>
    </row>
    <row r="695" spans="1:16" x14ac:dyDescent="0.3">
      <c r="A695" s="1">
        <v>677</v>
      </c>
      <c r="B695" s="2">
        <f t="shared" si="97"/>
        <v>-184137.07</v>
      </c>
      <c r="C695" s="61" t="s">
        <v>37</v>
      </c>
      <c r="D695" s="4">
        <f t="shared" si="90"/>
        <v>-184137.07</v>
      </c>
      <c r="E695" s="62" t="s">
        <v>41</v>
      </c>
      <c r="F695" s="65">
        <f t="shared" si="91"/>
        <v>3.708333333333333E-3</v>
      </c>
      <c r="G695" s="61" t="s">
        <v>38</v>
      </c>
      <c r="H695" s="2">
        <f t="shared" si="92"/>
        <v>370.71000000000004</v>
      </c>
      <c r="I695" s="2" t="s">
        <v>37</v>
      </c>
      <c r="J695" s="2">
        <f t="shared" si="93"/>
        <v>-170.71</v>
      </c>
      <c r="K695" s="2" t="s">
        <v>39</v>
      </c>
      <c r="L695" s="2">
        <f t="shared" si="94"/>
        <v>200.00000000000003</v>
      </c>
      <c r="M695" s="61" t="s">
        <v>39</v>
      </c>
      <c r="N695" s="2">
        <f t="shared" si="95"/>
        <v>-184507.78</v>
      </c>
      <c r="O695" s="2">
        <f t="shared" si="98"/>
        <v>-153323.52000000014</v>
      </c>
      <c r="P695" s="63">
        <f t="shared" si="96"/>
        <v>-682.84</v>
      </c>
    </row>
    <row r="696" spans="1:16" x14ac:dyDescent="0.3">
      <c r="A696" s="1">
        <v>678</v>
      </c>
      <c r="B696" s="2">
        <f t="shared" si="97"/>
        <v>-184507.78</v>
      </c>
      <c r="C696" s="61" t="s">
        <v>37</v>
      </c>
      <c r="D696" s="4">
        <f t="shared" si="90"/>
        <v>-184507.78</v>
      </c>
      <c r="E696" s="62" t="s">
        <v>41</v>
      </c>
      <c r="F696" s="65">
        <f t="shared" si="91"/>
        <v>3.708333333333333E-3</v>
      </c>
      <c r="G696" s="61" t="s">
        <v>38</v>
      </c>
      <c r="H696" s="2">
        <f t="shared" si="92"/>
        <v>371.05</v>
      </c>
      <c r="I696" s="2" t="s">
        <v>37</v>
      </c>
      <c r="J696" s="2">
        <f t="shared" si="93"/>
        <v>-171.05</v>
      </c>
      <c r="K696" s="2" t="s">
        <v>39</v>
      </c>
      <c r="L696" s="2">
        <f t="shared" si="94"/>
        <v>200</v>
      </c>
      <c r="M696" s="61" t="s">
        <v>39</v>
      </c>
      <c r="N696" s="2">
        <f t="shared" si="95"/>
        <v>-184878.83</v>
      </c>
      <c r="O696" s="2">
        <f t="shared" si="98"/>
        <v>-153836.69000000015</v>
      </c>
      <c r="P696" s="63">
        <f t="shared" si="96"/>
        <v>-684.22</v>
      </c>
    </row>
    <row r="697" spans="1:16" x14ac:dyDescent="0.3">
      <c r="A697" s="1">
        <v>679</v>
      </c>
      <c r="B697" s="2">
        <f t="shared" si="97"/>
        <v>-184878.83</v>
      </c>
      <c r="C697" s="61" t="s">
        <v>37</v>
      </c>
      <c r="D697" s="4">
        <f t="shared" si="90"/>
        <v>-184878.83</v>
      </c>
      <c r="E697" s="62" t="s">
        <v>41</v>
      </c>
      <c r="F697" s="65">
        <f t="shared" si="91"/>
        <v>3.708333333333333E-3</v>
      </c>
      <c r="G697" s="61" t="s">
        <v>38</v>
      </c>
      <c r="H697" s="2">
        <f t="shared" si="92"/>
        <v>371.4</v>
      </c>
      <c r="I697" s="2" t="s">
        <v>37</v>
      </c>
      <c r="J697" s="2">
        <f t="shared" si="93"/>
        <v>-171.4</v>
      </c>
      <c r="K697" s="2" t="s">
        <v>39</v>
      </c>
      <c r="L697" s="2">
        <f t="shared" si="94"/>
        <v>199.99999999999997</v>
      </c>
      <c r="M697" s="61" t="s">
        <v>39</v>
      </c>
      <c r="N697" s="2">
        <f t="shared" si="95"/>
        <v>-185250.23</v>
      </c>
      <c r="O697" s="2">
        <f t="shared" si="98"/>
        <v>-154350.88000000015</v>
      </c>
      <c r="P697" s="63">
        <f t="shared" si="96"/>
        <v>-685.59</v>
      </c>
    </row>
    <row r="698" spans="1:16" x14ac:dyDescent="0.3">
      <c r="A698" s="1">
        <v>680</v>
      </c>
      <c r="B698" s="2">
        <f t="shared" si="97"/>
        <v>-185250.23</v>
      </c>
      <c r="C698" s="61" t="s">
        <v>37</v>
      </c>
      <c r="D698" s="4">
        <f t="shared" si="90"/>
        <v>-185250.23</v>
      </c>
      <c r="E698" s="62" t="s">
        <v>41</v>
      </c>
      <c r="F698" s="65">
        <f t="shared" si="91"/>
        <v>3.708333333333333E-3</v>
      </c>
      <c r="G698" s="61" t="s">
        <v>38</v>
      </c>
      <c r="H698" s="2">
        <f t="shared" si="92"/>
        <v>371.74</v>
      </c>
      <c r="I698" s="2" t="s">
        <v>37</v>
      </c>
      <c r="J698" s="2">
        <f t="shared" si="93"/>
        <v>-171.74</v>
      </c>
      <c r="K698" s="2" t="s">
        <v>39</v>
      </c>
      <c r="L698" s="2">
        <f t="shared" si="94"/>
        <v>200</v>
      </c>
      <c r="M698" s="61" t="s">
        <v>39</v>
      </c>
      <c r="N698" s="2">
        <f t="shared" si="95"/>
        <v>-185621.97</v>
      </c>
      <c r="O698" s="2">
        <f t="shared" si="98"/>
        <v>-154866.11000000016</v>
      </c>
      <c r="P698" s="63">
        <f t="shared" si="96"/>
        <v>-686.97</v>
      </c>
    </row>
    <row r="699" spans="1:16" x14ac:dyDescent="0.3">
      <c r="A699" s="1">
        <v>681</v>
      </c>
      <c r="B699" s="2">
        <f t="shared" si="97"/>
        <v>-185621.97</v>
      </c>
      <c r="C699" s="61" t="s">
        <v>37</v>
      </c>
      <c r="D699" s="4">
        <f t="shared" si="90"/>
        <v>-185621.97</v>
      </c>
      <c r="E699" s="62" t="s">
        <v>41</v>
      </c>
      <c r="F699" s="65">
        <f t="shared" si="91"/>
        <v>3.708333333333333E-3</v>
      </c>
      <c r="G699" s="61" t="s">
        <v>38</v>
      </c>
      <c r="H699" s="2">
        <f t="shared" si="92"/>
        <v>372.09000000000003</v>
      </c>
      <c r="I699" s="2" t="s">
        <v>37</v>
      </c>
      <c r="J699" s="2">
        <f t="shared" si="93"/>
        <v>-172.09</v>
      </c>
      <c r="K699" s="2" t="s">
        <v>39</v>
      </c>
      <c r="L699" s="2">
        <f t="shared" si="94"/>
        <v>200.00000000000003</v>
      </c>
      <c r="M699" s="61" t="s">
        <v>39</v>
      </c>
      <c r="N699" s="2">
        <f t="shared" si="95"/>
        <v>-185994.06</v>
      </c>
      <c r="O699" s="2">
        <f t="shared" si="98"/>
        <v>-155382.37000000017</v>
      </c>
      <c r="P699" s="63">
        <f t="shared" si="96"/>
        <v>-688.35</v>
      </c>
    </row>
    <row r="700" spans="1:16" x14ac:dyDescent="0.3">
      <c r="A700" s="1">
        <v>682</v>
      </c>
      <c r="B700" s="2">
        <f t="shared" si="97"/>
        <v>-185994.06</v>
      </c>
      <c r="C700" s="61" t="s">
        <v>37</v>
      </c>
      <c r="D700" s="4">
        <f t="shared" si="90"/>
        <v>-185994.06</v>
      </c>
      <c r="E700" s="62" t="s">
        <v>41</v>
      </c>
      <c r="F700" s="65">
        <f t="shared" si="91"/>
        <v>3.708333333333333E-3</v>
      </c>
      <c r="G700" s="61" t="s">
        <v>38</v>
      </c>
      <c r="H700" s="2">
        <f t="shared" si="92"/>
        <v>372.43</v>
      </c>
      <c r="I700" s="2" t="s">
        <v>37</v>
      </c>
      <c r="J700" s="2">
        <f t="shared" si="93"/>
        <v>-172.43</v>
      </c>
      <c r="K700" s="2" t="s">
        <v>39</v>
      </c>
      <c r="L700" s="2">
        <f t="shared" si="94"/>
        <v>200</v>
      </c>
      <c r="M700" s="61" t="s">
        <v>39</v>
      </c>
      <c r="N700" s="2">
        <f t="shared" si="95"/>
        <v>-186366.49</v>
      </c>
      <c r="O700" s="2">
        <f t="shared" si="98"/>
        <v>-155899.67000000019</v>
      </c>
      <c r="P700" s="63">
        <f t="shared" si="96"/>
        <v>-689.73</v>
      </c>
    </row>
    <row r="701" spans="1:16" x14ac:dyDescent="0.3">
      <c r="A701" s="1">
        <v>683</v>
      </c>
      <c r="B701" s="2">
        <f t="shared" si="97"/>
        <v>-186366.49</v>
      </c>
      <c r="C701" s="61" t="s">
        <v>37</v>
      </c>
      <c r="D701" s="4">
        <f t="shared" si="90"/>
        <v>-186366.49</v>
      </c>
      <c r="E701" s="62" t="s">
        <v>41</v>
      </c>
      <c r="F701" s="65">
        <f t="shared" si="91"/>
        <v>3.708333333333333E-3</v>
      </c>
      <c r="G701" s="61" t="s">
        <v>38</v>
      </c>
      <c r="H701" s="2">
        <f t="shared" si="92"/>
        <v>372.78</v>
      </c>
      <c r="I701" s="2" t="s">
        <v>37</v>
      </c>
      <c r="J701" s="2">
        <f t="shared" si="93"/>
        <v>-172.78</v>
      </c>
      <c r="K701" s="2" t="s">
        <v>39</v>
      </c>
      <c r="L701" s="2">
        <f t="shared" si="94"/>
        <v>199.99999999999997</v>
      </c>
      <c r="M701" s="61" t="s">
        <v>39</v>
      </c>
      <c r="N701" s="2">
        <f t="shared" si="95"/>
        <v>-186739.27</v>
      </c>
      <c r="O701" s="2">
        <f t="shared" si="98"/>
        <v>-156418.00000000017</v>
      </c>
      <c r="P701" s="63">
        <f t="shared" si="96"/>
        <v>-691.11</v>
      </c>
    </row>
    <row r="702" spans="1:16" x14ac:dyDescent="0.3">
      <c r="A702" s="1">
        <v>684</v>
      </c>
      <c r="B702" s="2">
        <f t="shared" si="97"/>
        <v>-186739.27</v>
      </c>
      <c r="C702" s="61" t="s">
        <v>37</v>
      </c>
      <c r="D702" s="4">
        <f t="shared" si="90"/>
        <v>-186739.27</v>
      </c>
      <c r="E702" s="62" t="s">
        <v>41</v>
      </c>
      <c r="F702" s="65">
        <f t="shared" si="91"/>
        <v>3.708333333333333E-3</v>
      </c>
      <c r="G702" s="61" t="s">
        <v>38</v>
      </c>
      <c r="H702" s="2">
        <f t="shared" si="92"/>
        <v>373.12</v>
      </c>
      <c r="I702" s="2" t="s">
        <v>37</v>
      </c>
      <c r="J702" s="2">
        <f t="shared" si="93"/>
        <v>-173.12</v>
      </c>
      <c r="K702" s="2" t="s">
        <v>39</v>
      </c>
      <c r="L702" s="2">
        <f t="shared" si="94"/>
        <v>200</v>
      </c>
      <c r="M702" s="61" t="s">
        <v>39</v>
      </c>
      <c r="N702" s="2">
        <f t="shared" si="95"/>
        <v>-187112.39</v>
      </c>
      <c r="O702" s="2">
        <f t="shared" si="98"/>
        <v>-156937.37000000017</v>
      </c>
      <c r="P702" s="63">
        <f t="shared" si="96"/>
        <v>-692.49</v>
      </c>
    </row>
    <row r="703" spans="1:16" x14ac:dyDescent="0.3">
      <c r="A703" s="1">
        <v>685</v>
      </c>
      <c r="B703" s="2">
        <f t="shared" si="97"/>
        <v>-187112.39</v>
      </c>
      <c r="C703" s="61" t="s">
        <v>37</v>
      </c>
      <c r="D703" s="4">
        <f t="shared" si="90"/>
        <v>-187112.39</v>
      </c>
      <c r="E703" s="62" t="s">
        <v>41</v>
      </c>
      <c r="F703" s="65">
        <f t="shared" si="91"/>
        <v>3.708333333333333E-3</v>
      </c>
      <c r="G703" s="61" t="s">
        <v>38</v>
      </c>
      <c r="H703" s="2">
        <f t="shared" si="92"/>
        <v>373.47</v>
      </c>
      <c r="I703" s="2" t="s">
        <v>37</v>
      </c>
      <c r="J703" s="2">
        <f t="shared" si="93"/>
        <v>-173.47</v>
      </c>
      <c r="K703" s="2" t="s">
        <v>39</v>
      </c>
      <c r="L703" s="2">
        <f t="shared" si="94"/>
        <v>200.00000000000003</v>
      </c>
      <c r="M703" s="61" t="s">
        <v>39</v>
      </c>
      <c r="N703" s="2">
        <f t="shared" si="95"/>
        <v>-187485.86</v>
      </c>
      <c r="O703" s="2">
        <f t="shared" si="98"/>
        <v>-157457.78000000017</v>
      </c>
      <c r="P703" s="63">
        <f t="shared" si="96"/>
        <v>-693.88</v>
      </c>
    </row>
    <row r="704" spans="1:16" x14ac:dyDescent="0.3">
      <c r="A704" s="1">
        <v>686</v>
      </c>
      <c r="B704" s="2">
        <f t="shared" si="97"/>
        <v>-187485.86</v>
      </c>
      <c r="C704" s="61" t="s">
        <v>37</v>
      </c>
      <c r="D704" s="4">
        <f t="shared" si="90"/>
        <v>-187485.86</v>
      </c>
      <c r="E704" s="62" t="s">
        <v>41</v>
      </c>
      <c r="F704" s="65">
        <f t="shared" si="91"/>
        <v>3.708333333333333E-3</v>
      </c>
      <c r="G704" s="61" t="s">
        <v>38</v>
      </c>
      <c r="H704" s="2">
        <f t="shared" si="92"/>
        <v>373.82</v>
      </c>
      <c r="I704" s="2" t="s">
        <v>37</v>
      </c>
      <c r="J704" s="2">
        <f t="shared" si="93"/>
        <v>-173.82</v>
      </c>
      <c r="K704" s="2" t="s">
        <v>39</v>
      </c>
      <c r="L704" s="2">
        <f t="shared" si="94"/>
        <v>200</v>
      </c>
      <c r="M704" s="61" t="s">
        <v>39</v>
      </c>
      <c r="N704" s="2">
        <f t="shared" si="95"/>
        <v>-187859.68</v>
      </c>
      <c r="O704" s="2">
        <f t="shared" si="98"/>
        <v>-157979.22000000018</v>
      </c>
      <c r="P704" s="63">
        <f t="shared" si="96"/>
        <v>-695.26</v>
      </c>
    </row>
    <row r="705" spans="1:16" x14ac:dyDescent="0.3">
      <c r="A705" s="1">
        <v>687</v>
      </c>
      <c r="B705" s="2">
        <f t="shared" si="97"/>
        <v>-187859.68</v>
      </c>
      <c r="C705" s="61" t="s">
        <v>37</v>
      </c>
      <c r="D705" s="4">
        <f t="shared" si="90"/>
        <v>-187859.68</v>
      </c>
      <c r="E705" s="62" t="s">
        <v>41</v>
      </c>
      <c r="F705" s="65">
        <f t="shared" si="91"/>
        <v>3.708333333333333E-3</v>
      </c>
      <c r="G705" s="61" t="s">
        <v>38</v>
      </c>
      <c r="H705" s="2">
        <f t="shared" si="92"/>
        <v>374.15999999999997</v>
      </c>
      <c r="I705" s="2" t="s">
        <v>37</v>
      </c>
      <c r="J705" s="2">
        <f t="shared" si="93"/>
        <v>-174.16</v>
      </c>
      <c r="K705" s="2" t="s">
        <v>39</v>
      </c>
      <c r="L705" s="2">
        <f t="shared" si="94"/>
        <v>199.99999999999997</v>
      </c>
      <c r="M705" s="61" t="s">
        <v>39</v>
      </c>
      <c r="N705" s="2">
        <f t="shared" si="95"/>
        <v>-188233.84</v>
      </c>
      <c r="O705" s="2">
        <f t="shared" si="98"/>
        <v>-158501.71000000017</v>
      </c>
      <c r="P705" s="63">
        <f t="shared" si="96"/>
        <v>-696.65</v>
      </c>
    </row>
    <row r="706" spans="1:16" x14ac:dyDescent="0.3">
      <c r="A706" s="1">
        <v>688</v>
      </c>
      <c r="B706" s="2">
        <f t="shared" si="97"/>
        <v>-188233.84</v>
      </c>
      <c r="C706" s="61" t="s">
        <v>37</v>
      </c>
      <c r="D706" s="4">
        <f t="shared" si="90"/>
        <v>-188233.84</v>
      </c>
      <c r="E706" s="62" t="s">
        <v>41</v>
      </c>
      <c r="F706" s="65">
        <f t="shared" si="91"/>
        <v>3.708333333333333E-3</v>
      </c>
      <c r="G706" s="61" t="s">
        <v>38</v>
      </c>
      <c r="H706" s="2">
        <f t="shared" si="92"/>
        <v>374.51</v>
      </c>
      <c r="I706" s="2" t="s">
        <v>37</v>
      </c>
      <c r="J706" s="2">
        <f t="shared" si="93"/>
        <v>-174.51</v>
      </c>
      <c r="K706" s="2" t="s">
        <v>39</v>
      </c>
      <c r="L706" s="2">
        <f t="shared" si="94"/>
        <v>200</v>
      </c>
      <c r="M706" s="61" t="s">
        <v>39</v>
      </c>
      <c r="N706" s="2">
        <f t="shared" si="95"/>
        <v>-188608.35</v>
      </c>
      <c r="O706" s="2">
        <f t="shared" si="98"/>
        <v>-159025.23000000016</v>
      </c>
      <c r="P706" s="63">
        <f t="shared" si="96"/>
        <v>-698.03</v>
      </c>
    </row>
    <row r="707" spans="1:16" x14ac:dyDescent="0.3">
      <c r="A707" s="1">
        <v>689</v>
      </c>
      <c r="B707" s="2">
        <f t="shared" si="97"/>
        <v>-188608.35</v>
      </c>
      <c r="C707" s="61" t="s">
        <v>37</v>
      </c>
      <c r="D707" s="4">
        <f t="shared" si="90"/>
        <v>-188608.35</v>
      </c>
      <c r="E707" s="62" t="s">
        <v>41</v>
      </c>
      <c r="F707" s="65">
        <f t="shared" si="91"/>
        <v>3.708333333333333E-3</v>
      </c>
      <c r="G707" s="61" t="s">
        <v>38</v>
      </c>
      <c r="H707" s="2">
        <f t="shared" si="92"/>
        <v>374.86</v>
      </c>
      <c r="I707" s="2" t="s">
        <v>37</v>
      </c>
      <c r="J707" s="2">
        <f t="shared" si="93"/>
        <v>-174.86</v>
      </c>
      <c r="K707" s="2" t="s">
        <v>39</v>
      </c>
      <c r="L707" s="2">
        <f t="shared" si="94"/>
        <v>200</v>
      </c>
      <c r="M707" s="61" t="s">
        <v>39</v>
      </c>
      <c r="N707" s="2">
        <f t="shared" si="95"/>
        <v>-188983.21</v>
      </c>
      <c r="O707" s="2">
        <f t="shared" si="98"/>
        <v>-159549.79000000018</v>
      </c>
      <c r="P707" s="63">
        <f t="shared" si="96"/>
        <v>-699.42</v>
      </c>
    </row>
    <row r="708" spans="1:16" x14ac:dyDescent="0.3">
      <c r="A708" s="1">
        <v>690</v>
      </c>
      <c r="B708" s="2">
        <f t="shared" si="97"/>
        <v>-188983.21</v>
      </c>
      <c r="C708" s="61" t="s">
        <v>37</v>
      </c>
      <c r="D708" s="4">
        <f t="shared" si="90"/>
        <v>-188983.21</v>
      </c>
      <c r="E708" s="62" t="s">
        <v>41</v>
      </c>
      <c r="F708" s="65">
        <f t="shared" si="91"/>
        <v>3.708333333333333E-3</v>
      </c>
      <c r="G708" s="61" t="s">
        <v>38</v>
      </c>
      <c r="H708" s="2">
        <f t="shared" si="92"/>
        <v>375.2</v>
      </c>
      <c r="I708" s="2" t="s">
        <v>37</v>
      </c>
      <c r="J708" s="2">
        <f t="shared" si="93"/>
        <v>-175.2</v>
      </c>
      <c r="K708" s="2" t="s">
        <v>39</v>
      </c>
      <c r="L708" s="2">
        <f t="shared" si="94"/>
        <v>200</v>
      </c>
      <c r="M708" s="61" t="s">
        <v>39</v>
      </c>
      <c r="N708" s="2">
        <f t="shared" si="95"/>
        <v>-189358.41</v>
      </c>
      <c r="O708" s="2">
        <f t="shared" si="98"/>
        <v>-160075.40000000017</v>
      </c>
      <c r="P708" s="63">
        <f t="shared" si="96"/>
        <v>-700.81</v>
      </c>
    </row>
    <row r="709" spans="1:16" x14ac:dyDescent="0.3">
      <c r="A709" s="1">
        <v>691</v>
      </c>
      <c r="B709" s="2">
        <f t="shared" si="97"/>
        <v>-189358.41</v>
      </c>
      <c r="C709" s="61" t="s">
        <v>37</v>
      </c>
      <c r="D709" s="4">
        <f t="shared" si="90"/>
        <v>-189358.41</v>
      </c>
      <c r="E709" s="62" t="s">
        <v>41</v>
      </c>
      <c r="F709" s="65">
        <f t="shared" si="91"/>
        <v>3.708333333333333E-3</v>
      </c>
      <c r="G709" s="61" t="s">
        <v>38</v>
      </c>
      <c r="H709" s="2">
        <f t="shared" si="92"/>
        <v>375.55</v>
      </c>
      <c r="I709" s="2" t="s">
        <v>37</v>
      </c>
      <c r="J709" s="2">
        <f t="shared" si="93"/>
        <v>-175.55</v>
      </c>
      <c r="K709" s="2" t="s">
        <v>39</v>
      </c>
      <c r="L709" s="2">
        <f t="shared" si="94"/>
        <v>200</v>
      </c>
      <c r="M709" s="61" t="s">
        <v>39</v>
      </c>
      <c r="N709" s="2">
        <f t="shared" si="95"/>
        <v>-189733.96</v>
      </c>
      <c r="O709" s="2">
        <f t="shared" si="98"/>
        <v>-160602.05000000019</v>
      </c>
      <c r="P709" s="63">
        <f t="shared" si="96"/>
        <v>-702.2</v>
      </c>
    </row>
    <row r="710" spans="1:16" x14ac:dyDescent="0.3">
      <c r="A710" s="1">
        <v>692</v>
      </c>
      <c r="B710" s="2">
        <f t="shared" si="97"/>
        <v>-189733.96</v>
      </c>
      <c r="C710" s="61" t="s">
        <v>37</v>
      </c>
      <c r="D710" s="4">
        <f t="shared" si="90"/>
        <v>-189733.96</v>
      </c>
      <c r="E710" s="62" t="s">
        <v>41</v>
      </c>
      <c r="F710" s="65">
        <f t="shared" si="91"/>
        <v>3.708333333333333E-3</v>
      </c>
      <c r="G710" s="61" t="s">
        <v>38</v>
      </c>
      <c r="H710" s="2">
        <f t="shared" si="92"/>
        <v>375.9</v>
      </c>
      <c r="I710" s="2" t="s">
        <v>37</v>
      </c>
      <c r="J710" s="2">
        <f t="shared" si="93"/>
        <v>-175.9</v>
      </c>
      <c r="K710" s="2" t="s">
        <v>39</v>
      </c>
      <c r="L710" s="2">
        <f t="shared" si="94"/>
        <v>199.99999999999997</v>
      </c>
      <c r="M710" s="61" t="s">
        <v>39</v>
      </c>
      <c r="N710" s="2">
        <f t="shared" si="95"/>
        <v>-190109.86</v>
      </c>
      <c r="O710" s="2">
        <f t="shared" si="98"/>
        <v>-161129.7500000002</v>
      </c>
      <c r="P710" s="63">
        <f t="shared" si="96"/>
        <v>-703.6</v>
      </c>
    </row>
    <row r="711" spans="1:16" x14ac:dyDescent="0.3">
      <c r="A711" s="1">
        <v>693</v>
      </c>
      <c r="B711" s="2">
        <f t="shared" si="97"/>
        <v>-190109.86</v>
      </c>
      <c r="C711" s="61" t="s">
        <v>37</v>
      </c>
      <c r="D711" s="4">
        <f t="shared" si="90"/>
        <v>-190109.86</v>
      </c>
      <c r="E711" s="62" t="s">
        <v>41</v>
      </c>
      <c r="F711" s="65">
        <f t="shared" si="91"/>
        <v>3.708333333333333E-3</v>
      </c>
      <c r="G711" s="61" t="s">
        <v>38</v>
      </c>
      <c r="H711" s="2">
        <f t="shared" si="92"/>
        <v>376.25</v>
      </c>
      <c r="I711" s="2" t="s">
        <v>37</v>
      </c>
      <c r="J711" s="2">
        <f t="shared" si="93"/>
        <v>-176.25</v>
      </c>
      <c r="K711" s="2" t="s">
        <v>39</v>
      </c>
      <c r="L711" s="2">
        <f t="shared" si="94"/>
        <v>200</v>
      </c>
      <c r="M711" s="61" t="s">
        <v>39</v>
      </c>
      <c r="N711" s="2">
        <f t="shared" si="95"/>
        <v>-190486.11</v>
      </c>
      <c r="O711" s="2">
        <f t="shared" si="98"/>
        <v>-161658.49000000019</v>
      </c>
      <c r="P711" s="63">
        <f t="shared" si="96"/>
        <v>-704.99</v>
      </c>
    </row>
    <row r="712" spans="1:16" x14ac:dyDescent="0.3">
      <c r="A712" s="1">
        <v>694</v>
      </c>
      <c r="B712" s="2">
        <f t="shared" si="97"/>
        <v>-190486.11</v>
      </c>
      <c r="C712" s="61" t="s">
        <v>37</v>
      </c>
      <c r="D712" s="4">
        <f t="shared" si="90"/>
        <v>-190486.11</v>
      </c>
      <c r="E712" s="62" t="s">
        <v>41</v>
      </c>
      <c r="F712" s="65">
        <f t="shared" si="91"/>
        <v>3.708333333333333E-3</v>
      </c>
      <c r="G712" s="61" t="s">
        <v>38</v>
      </c>
      <c r="H712" s="2">
        <f t="shared" si="92"/>
        <v>376.6</v>
      </c>
      <c r="I712" s="2" t="s">
        <v>37</v>
      </c>
      <c r="J712" s="2">
        <f t="shared" si="93"/>
        <v>-176.6</v>
      </c>
      <c r="K712" s="2" t="s">
        <v>39</v>
      </c>
      <c r="L712" s="2">
        <f t="shared" si="94"/>
        <v>200.00000000000003</v>
      </c>
      <c r="M712" s="61" t="s">
        <v>39</v>
      </c>
      <c r="N712" s="2">
        <f t="shared" si="95"/>
        <v>-190862.71</v>
      </c>
      <c r="O712" s="2">
        <f t="shared" si="98"/>
        <v>-162188.2800000002</v>
      </c>
      <c r="P712" s="63">
        <f t="shared" si="96"/>
        <v>-706.39</v>
      </c>
    </row>
    <row r="713" spans="1:16" x14ac:dyDescent="0.3">
      <c r="A713" s="1">
        <v>695</v>
      </c>
      <c r="B713" s="2">
        <f t="shared" si="97"/>
        <v>-190862.71</v>
      </c>
      <c r="C713" s="61" t="s">
        <v>37</v>
      </c>
      <c r="D713" s="4">
        <f t="shared" si="90"/>
        <v>-190862.71</v>
      </c>
      <c r="E713" s="62" t="s">
        <v>41</v>
      </c>
      <c r="F713" s="65">
        <f t="shared" si="91"/>
        <v>3.708333333333333E-3</v>
      </c>
      <c r="G713" s="61" t="s">
        <v>38</v>
      </c>
      <c r="H713" s="2">
        <f t="shared" si="92"/>
        <v>376.95</v>
      </c>
      <c r="I713" s="2" t="s">
        <v>37</v>
      </c>
      <c r="J713" s="2">
        <f t="shared" si="93"/>
        <v>-176.95</v>
      </c>
      <c r="K713" s="2" t="s">
        <v>39</v>
      </c>
      <c r="L713" s="2">
        <f t="shared" si="94"/>
        <v>200</v>
      </c>
      <c r="M713" s="61" t="s">
        <v>39</v>
      </c>
      <c r="N713" s="2">
        <f t="shared" si="95"/>
        <v>-191239.66</v>
      </c>
      <c r="O713" s="2">
        <f t="shared" si="98"/>
        <v>-162719.11000000019</v>
      </c>
      <c r="P713" s="63">
        <f t="shared" si="96"/>
        <v>-707.78</v>
      </c>
    </row>
    <row r="714" spans="1:16" x14ac:dyDescent="0.3">
      <c r="A714" s="1">
        <v>696</v>
      </c>
      <c r="B714" s="2">
        <f t="shared" si="97"/>
        <v>-191239.66</v>
      </c>
      <c r="C714" s="61" t="s">
        <v>37</v>
      </c>
      <c r="D714" s="4">
        <f t="shared" si="90"/>
        <v>-191239.66</v>
      </c>
      <c r="E714" s="62" t="s">
        <v>41</v>
      </c>
      <c r="F714" s="65">
        <f t="shared" si="91"/>
        <v>3.708333333333333E-3</v>
      </c>
      <c r="G714" s="61" t="s">
        <v>38</v>
      </c>
      <c r="H714" s="2">
        <f t="shared" si="92"/>
        <v>377.3</v>
      </c>
      <c r="I714" s="2" t="s">
        <v>37</v>
      </c>
      <c r="J714" s="2">
        <f t="shared" si="93"/>
        <v>-177.3</v>
      </c>
      <c r="K714" s="2" t="s">
        <v>39</v>
      </c>
      <c r="L714" s="2">
        <f t="shared" si="94"/>
        <v>200</v>
      </c>
      <c r="M714" s="61" t="s">
        <v>39</v>
      </c>
      <c r="N714" s="2">
        <f t="shared" si="95"/>
        <v>-191616.96</v>
      </c>
      <c r="O714" s="2">
        <f t="shared" si="98"/>
        <v>-163250.99000000019</v>
      </c>
      <c r="P714" s="63">
        <f t="shared" si="96"/>
        <v>-709.18</v>
      </c>
    </row>
    <row r="715" spans="1:16" x14ac:dyDescent="0.3">
      <c r="A715" s="1">
        <v>697</v>
      </c>
      <c r="B715" s="2">
        <f t="shared" si="97"/>
        <v>-191616.96</v>
      </c>
      <c r="C715" s="61" t="s">
        <v>37</v>
      </c>
      <c r="D715" s="4">
        <f t="shared" si="90"/>
        <v>-191616.96</v>
      </c>
      <c r="E715" s="62" t="s">
        <v>41</v>
      </c>
      <c r="F715" s="65">
        <f t="shared" si="91"/>
        <v>3.708333333333333E-3</v>
      </c>
      <c r="G715" s="61" t="s">
        <v>38</v>
      </c>
      <c r="H715" s="2">
        <f t="shared" si="92"/>
        <v>377.64</v>
      </c>
      <c r="I715" s="2" t="s">
        <v>37</v>
      </c>
      <c r="J715" s="2">
        <f t="shared" si="93"/>
        <v>-177.64</v>
      </c>
      <c r="K715" s="2" t="s">
        <v>39</v>
      </c>
      <c r="L715" s="2">
        <f t="shared" si="94"/>
        <v>200</v>
      </c>
      <c r="M715" s="61" t="s">
        <v>39</v>
      </c>
      <c r="N715" s="2">
        <f t="shared" si="95"/>
        <v>-191994.6</v>
      </c>
      <c r="O715" s="2">
        <f t="shared" si="98"/>
        <v>-163783.93000000017</v>
      </c>
      <c r="P715" s="63">
        <f t="shared" si="96"/>
        <v>-710.58</v>
      </c>
    </row>
    <row r="716" spans="1:16" x14ac:dyDescent="0.3">
      <c r="A716" s="1">
        <v>698</v>
      </c>
      <c r="B716" s="2">
        <f t="shared" si="97"/>
        <v>-191994.6</v>
      </c>
      <c r="C716" s="61" t="s">
        <v>37</v>
      </c>
      <c r="D716" s="4">
        <f t="shared" si="90"/>
        <v>-191994.6</v>
      </c>
      <c r="E716" s="62" t="s">
        <v>41</v>
      </c>
      <c r="F716" s="65">
        <f t="shared" si="91"/>
        <v>3.708333333333333E-3</v>
      </c>
      <c r="G716" s="61" t="s">
        <v>38</v>
      </c>
      <c r="H716" s="2">
        <f t="shared" si="92"/>
        <v>377.99</v>
      </c>
      <c r="I716" s="2" t="s">
        <v>37</v>
      </c>
      <c r="J716" s="2">
        <f t="shared" si="93"/>
        <v>-177.99</v>
      </c>
      <c r="K716" s="2" t="s">
        <v>39</v>
      </c>
      <c r="L716" s="2">
        <f t="shared" si="94"/>
        <v>200</v>
      </c>
      <c r="M716" s="61" t="s">
        <v>39</v>
      </c>
      <c r="N716" s="2">
        <f t="shared" si="95"/>
        <v>-192372.59</v>
      </c>
      <c r="O716" s="2">
        <f t="shared" si="98"/>
        <v>-164317.92000000019</v>
      </c>
      <c r="P716" s="63">
        <f t="shared" si="96"/>
        <v>-711.98</v>
      </c>
    </row>
    <row r="717" spans="1:16" x14ac:dyDescent="0.3">
      <c r="A717" s="1">
        <v>699</v>
      </c>
      <c r="B717" s="2">
        <f t="shared" si="97"/>
        <v>-192372.59</v>
      </c>
      <c r="C717" s="61" t="s">
        <v>37</v>
      </c>
      <c r="D717" s="4">
        <f t="shared" si="90"/>
        <v>-192372.59</v>
      </c>
      <c r="E717" s="62" t="s">
        <v>41</v>
      </c>
      <c r="F717" s="65">
        <f t="shared" si="91"/>
        <v>3.708333333333333E-3</v>
      </c>
      <c r="G717" s="61" t="s">
        <v>38</v>
      </c>
      <c r="H717" s="2">
        <f t="shared" si="92"/>
        <v>378.35</v>
      </c>
      <c r="I717" s="2" t="s">
        <v>37</v>
      </c>
      <c r="J717" s="2">
        <f t="shared" si="93"/>
        <v>-178.35</v>
      </c>
      <c r="K717" s="2" t="s">
        <v>39</v>
      </c>
      <c r="L717" s="2">
        <f t="shared" si="94"/>
        <v>200.00000000000003</v>
      </c>
      <c r="M717" s="61" t="s">
        <v>39</v>
      </c>
      <c r="N717" s="2">
        <f t="shared" si="95"/>
        <v>-192750.94</v>
      </c>
      <c r="O717" s="2">
        <f t="shared" si="98"/>
        <v>-164852.95000000019</v>
      </c>
      <c r="P717" s="63">
        <f t="shared" si="96"/>
        <v>-713.38</v>
      </c>
    </row>
    <row r="718" spans="1:16" x14ac:dyDescent="0.3">
      <c r="A718" s="1">
        <v>700</v>
      </c>
      <c r="B718" s="2">
        <f t="shared" si="97"/>
        <v>-192750.94</v>
      </c>
      <c r="C718" s="61" t="s">
        <v>37</v>
      </c>
      <c r="D718" s="4">
        <f t="shared" si="90"/>
        <v>-192750.94</v>
      </c>
      <c r="E718" s="62" t="s">
        <v>41</v>
      </c>
      <c r="F718" s="65">
        <f t="shared" si="91"/>
        <v>3.708333333333333E-3</v>
      </c>
      <c r="G718" s="61" t="s">
        <v>38</v>
      </c>
      <c r="H718" s="2">
        <f t="shared" si="92"/>
        <v>378.7</v>
      </c>
      <c r="I718" s="2" t="s">
        <v>37</v>
      </c>
      <c r="J718" s="2">
        <f t="shared" si="93"/>
        <v>-178.7</v>
      </c>
      <c r="K718" s="2" t="s">
        <v>39</v>
      </c>
      <c r="L718" s="2">
        <f t="shared" si="94"/>
        <v>200</v>
      </c>
      <c r="M718" s="61" t="s">
        <v>39</v>
      </c>
      <c r="N718" s="2">
        <f t="shared" si="95"/>
        <v>-193129.64</v>
      </c>
      <c r="O718" s="2">
        <f t="shared" si="98"/>
        <v>-165389.03000000017</v>
      </c>
      <c r="P718" s="63">
        <f t="shared" si="96"/>
        <v>-714.78</v>
      </c>
    </row>
    <row r="719" spans="1:16" x14ac:dyDescent="0.3">
      <c r="A719" s="1">
        <v>701</v>
      </c>
      <c r="B719" s="2">
        <f t="shared" si="97"/>
        <v>-193129.64</v>
      </c>
      <c r="C719" s="61" t="s">
        <v>37</v>
      </c>
      <c r="D719" s="4">
        <f t="shared" si="90"/>
        <v>-193129.64</v>
      </c>
      <c r="E719" s="62" t="s">
        <v>41</v>
      </c>
      <c r="F719" s="65">
        <f t="shared" si="91"/>
        <v>3.708333333333333E-3</v>
      </c>
      <c r="G719" s="61" t="s">
        <v>38</v>
      </c>
      <c r="H719" s="2">
        <f t="shared" si="92"/>
        <v>379.05</v>
      </c>
      <c r="I719" s="2" t="s">
        <v>37</v>
      </c>
      <c r="J719" s="2">
        <f t="shared" si="93"/>
        <v>-179.05</v>
      </c>
      <c r="K719" s="2" t="s">
        <v>39</v>
      </c>
      <c r="L719" s="2">
        <f t="shared" si="94"/>
        <v>200</v>
      </c>
      <c r="M719" s="61" t="s">
        <v>39</v>
      </c>
      <c r="N719" s="2">
        <f t="shared" si="95"/>
        <v>-193508.69</v>
      </c>
      <c r="O719" s="2">
        <f t="shared" si="98"/>
        <v>-165926.17000000019</v>
      </c>
      <c r="P719" s="63">
        <f t="shared" si="96"/>
        <v>-716.19</v>
      </c>
    </row>
    <row r="720" spans="1:16" x14ac:dyDescent="0.3">
      <c r="A720" s="1">
        <v>702</v>
      </c>
      <c r="B720" s="2">
        <f t="shared" si="97"/>
        <v>-193508.69</v>
      </c>
      <c r="C720" s="61" t="s">
        <v>37</v>
      </c>
      <c r="D720" s="4">
        <f t="shared" si="90"/>
        <v>-193508.69</v>
      </c>
      <c r="E720" s="62" t="s">
        <v>41</v>
      </c>
      <c r="F720" s="65">
        <f t="shared" si="91"/>
        <v>3.708333333333333E-3</v>
      </c>
      <c r="G720" s="61" t="s">
        <v>38</v>
      </c>
      <c r="H720" s="2">
        <f t="shared" si="92"/>
        <v>379.4</v>
      </c>
      <c r="I720" s="2" t="s">
        <v>37</v>
      </c>
      <c r="J720" s="2">
        <f t="shared" si="93"/>
        <v>-179.4</v>
      </c>
      <c r="K720" s="2" t="s">
        <v>39</v>
      </c>
      <c r="L720" s="2">
        <f t="shared" si="94"/>
        <v>199.99999999999997</v>
      </c>
      <c r="M720" s="61" t="s">
        <v>39</v>
      </c>
      <c r="N720" s="2">
        <f t="shared" si="95"/>
        <v>-193888.09</v>
      </c>
      <c r="O720" s="2">
        <f t="shared" si="98"/>
        <v>-166464.36000000019</v>
      </c>
      <c r="P720" s="63">
        <f t="shared" si="96"/>
        <v>-717.59</v>
      </c>
    </row>
    <row r="721" spans="1:16" x14ac:dyDescent="0.3">
      <c r="A721" s="1">
        <v>703</v>
      </c>
      <c r="B721" s="2">
        <f t="shared" si="97"/>
        <v>-193888.09</v>
      </c>
      <c r="C721" s="61" t="s">
        <v>37</v>
      </c>
      <c r="D721" s="4">
        <f t="shared" si="90"/>
        <v>-193888.09</v>
      </c>
      <c r="E721" s="62" t="s">
        <v>41</v>
      </c>
      <c r="F721" s="65">
        <f t="shared" si="91"/>
        <v>3.708333333333333E-3</v>
      </c>
      <c r="G721" s="61" t="s">
        <v>38</v>
      </c>
      <c r="H721" s="2">
        <f t="shared" si="92"/>
        <v>379.75</v>
      </c>
      <c r="I721" s="2" t="s">
        <v>37</v>
      </c>
      <c r="J721" s="2">
        <f t="shared" si="93"/>
        <v>-179.75</v>
      </c>
      <c r="K721" s="2" t="s">
        <v>39</v>
      </c>
      <c r="L721" s="2">
        <f t="shared" si="94"/>
        <v>200</v>
      </c>
      <c r="M721" s="61" t="s">
        <v>39</v>
      </c>
      <c r="N721" s="2">
        <f t="shared" si="95"/>
        <v>-194267.84</v>
      </c>
      <c r="O721" s="2">
        <f t="shared" si="98"/>
        <v>-167003.61000000019</v>
      </c>
      <c r="P721" s="63">
        <f t="shared" si="96"/>
        <v>-719</v>
      </c>
    </row>
    <row r="722" spans="1:16" x14ac:dyDescent="0.3">
      <c r="A722" s="1">
        <v>704</v>
      </c>
      <c r="B722" s="2">
        <f t="shared" si="97"/>
        <v>-194267.84</v>
      </c>
      <c r="C722" s="61" t="s">
        <v>37</v>
      </c>
      <c r="D722" s="4">
        <f t="shared" si="90"/>
        <v>-194267.84</v>
      </c>
      <c r="E722" s="62" t="s">
        <v>41</v>
      </c>
      <c r="F722" s="65">
        <f t="shared" si="91"/>
        <v>3.708333333333333E-3</v>
      </c>
      <c r="G722" s="61" t="s">
        <v>38</v>
      </c>
      <c r="H722" s="2">
        <f t="shared" si="92"/>
        <v>380.1</v>
      </c>
      <c r="I722" s="2" t="s">
        <v>37</v>
      </c>
      <c r="J722" s="2">
        <f t="shared" si="93"/>
        <v>-180.1</v>
      </c>
      <c r="K722" s="2" t="s">
        <v>39</v>
      </c>
      <c r="L722" s="2">
        <f t="shared" si="94"/>
        <v>200.00000000000003</v>
      </c>
      <c r="M722" s="61" t="s">
        <v>39</v>
      </c>
      <c r="N722" s="2">
        <f t="shared" si="95"/>
        <v>-194647.94</v>
      </c>
      <c r="O722" s="2">
        <f t="shared" si="98"/>
        <v>-167543.92000000019</v>
      </c>
      <c r="P722" s="63">
        <f t="shared" si="96"/>
        <v>-720.41</v>
      </c>
    </row>
    <row r="723" spans="1:16" x14ac:dyDescent="0.3">
      <c r="A723" s="1">
        <v>705</v>
      </c>
      <c r="B723" s="2">
        <f t="shared" si="97"/>
        <v>-194647.94</v>
      </c>
      <c r="C723" s="61" t="s">
        <v>37</v>
      </c>
      <c r="D723" s="4">
        <f t="shared" ref="D723:D786" si="99">B723</f>
        <v>-194647.94</v>
      </c>
      <c r="E723" s="62" t="s">
        <v>41</v>
      </c>
      <c r="F723" s="65">
        <f t="shared" ref="F723:F786" si="100">D$9</f>
        <v>3.708333333333333E-3</v>
      </c>
      <c r="G723" s="61" t="s">
        <v>38</v>
      </c>
      <c r="H723" s="2">
        <f t="shared" ref="H723:H786" si="101">F$3-ROUND(D$12*B723*D$9,2)</f>
        <v>380.45</v>
      </c>
      <c r="I723" s="2" t="s">
        <v>37</v>
      </c>
      <c r="J723" s="2">
        <f t="shared" ref="J723:J786" si="102">ROUND(D$12*B723*D$9,2)</f>
        <v>-180.45</v>
      </c>
      <c r="K723" s="2" t="s">
        <v>39</v>
      </c>
      <c r="L723" s="2">
        <f t="shared" ref="L723:L786" si="103">SUM(H723:J723)</f>
        <v>200</v>
      </c>
      <c r="M723" s="61" t="s">
        <v>39</v>
      </c>
      <c r="N723" s="2">
        <f t="shared" ref="N723:N786" si="104">ROUND(B723-(F$3-ROUND(D$12*D723*F723,2)),2)</f>
        <v>-195028.39</v>
      </c>
      <c r="O723" s="2">
        <f t="shared" si="98"/>
        <v>-168085.29000000018</v>
      </c>
      <c r="P723" s="63">
        <f t="shared" ref="P723:P786" si="105">ROUND(D723*F723,2)</f>
        <v>-721.82</v>
      </c>
    </row>
    <row r="724" spans="1:16" x14ac:dyDescent="0.3">
      <c r="A724" s="1">
        <v>706</v>
      </c>
      <c r="B724" s="2">
        <f t="shared" ref="B724:B787" si="106">N723</f>
        <v>-195028.39</v>
      </c>
      <c r="C724" s="61" t="s">
        <v>37</v>
      </c>
      <c r="D724" s="4">
        <f t="shared" si="99"/>
        <v>-195028.39</v>
      </c>
      <c r="E724" s="62" t="s">
        <v>41</v>
      </c>
      <c r="F724" s="65">
        <f t="shared" si="100"/>
        <v>3.708333333333333E-3</v>
      </c>
      <c r="G724" s="61" t="s">
        <v>38</v>
      </c>
      <c r="H724" s="2">
        <f t="shared" si="101"/>
        <v>380.81</v>
      </c>
      <c r="I724" s="2" t="s">
        <v>37</v>
      </c>
      <c r="J724" s="2">
        <f t="shared" si="102"/>
        <v>-180.81</v>
      </c>
      <c r="K724" s="2" t="s">
        <v>39</v>
      </c>
      <c r="L724" s="2">
        <f t="shared" si="103"/>
        <v>200</v>
      </c>
      <c r="M724" s="61" t="s">
        <v>39</v>
      </c>
      <c r="N724" s="2">
        <f t="shared" si="104"/>
        <v>-195409.2</v>
      </c>
      <c r="O724" s="2">
        <f t="shared" ref="O724:O787" si="107">O723+ROUND(D724*F724,2)-ROUND(D$12*D724*F724,2)</f>
        <v>-168627.7100000002</v>
      </c>
      <c r="P724" s="63">
        <f t="shared" si="105"/>
        <v>-723.23</v>
      </c>
    </row>
    <row r="725" spans="1:16" x14ac:dyDescent="0.3">
      <c r="A725" s="1">
        <v>707</v>
      </c>
      <c r="B725" s="2">
        <f t="shared" si="106"/>
        <v>-195409.2</v>
      </c>
      <c r="C725" s="61" t="s">
        <v>37</v>
      </c>
      <c r="D725" s="4">
        <f t="shared" si="99"/>
        <v>-195409.2</v>
      </c>
      <c r="E725" s="62" t="s">
        <v>41</v>
      </c>
      <c r="F725" s="65">
        <f t="shared" si="100"/>
        <v>3.708333333333333E-3</v>
      </c>
      <c r="G725" s="61" t="s">
        <v>38</v>
      </c>
      <c r="H725" s="2">
        <f t="shared" si="101"/>
        <v>381.15999999999997</v>
      </c>
      <c r="I725" s="2" t="s">
        <v>37</v>
      </c>
      <c r="J725" s="2">
        <f t="shared" si="102"/>
        <v>-181.16</v>
      </c>
      <c r="K725" s="2" t="s">
        <v>39</v>
      </c>
      <c r="L725" s="2">
        <f t="shared" si="103"/>
        <v>199.99999999999997</v>
      </c>
      <c r="M725" s="61" t="s">
        <v>39</v>
      </c>
      <c r="N725" s="2">
        <f t="shared" si="104"/>
        <v>-195790.36</v>
      </c>
      <c r="O725" s="2">
        <f t="shared" si="107"/>
        <v>-169171.19000000021</v>
      </c>
      <c r="P725" s="63">
        <f t="shared" si="105"/>
        <v>-724.64</v>
      </c>
    </row>
    <row r="726" spans="1:16" x14ac:dyDescent="0.3">
      <c r="A726" s="1">
        <v>708</v>
      </c>
      <c r="B726" s="2">
        <f t="shared" si="106"/>
        <v>-195790.36</v>
      </c>
      <c r="C726" s="61" t="s">
        <v>37</v>
      </c>
      <c r="D726" s="4">
        <f t="shared" si="99"/>
        <v>-195790.36</v>
      </c>
      <c r="E726" s="62" t="s">
        <v>41</v>
      </c>
      <c r="F726" s="65">
        <f t="shared" si="100"/>
        <v>3.708333333333333E-3</v>
      </c>
      <c r="G726" s="61" t="s">
        <v>38</v>
      </c>
      <c r="H726" s="2">
        <f t="shared" si="101"/>
        <v>381.51</v>
      </c>
      <c r="I726" s="2" t="s">
        <v>37</v>
      </c>
      <c r="J726" s="2">
        <f t="shared" si="102"/>
        <v>-181.51</v>
      </c>
      <c r="K726" s="2" t="s">
        <v>39</v>
      </c>
      <c r="L726" s="2">
        <f t="shared" si="103"/>
        <v>200</v>
      </c>
      <c r="M726" s="61" t="s">
        <v>39</v>
      </c>
      <c r="N726" s="2">
        <f t="shared" si="104"/>
        <v>-196171.87</v>
      </c>
      <c r="O726" s="2">
        <f t="shared" si="107"/>
        <v>-169715.74000000019</v>
      </c>
      <c r="P726" s="63">
        <f t="shared" si="105"/>
        <v>-726.06</v>
      </c>
    </row>
    <row r="727" spans="1:16" x14ac:dyDescent="0.3">
      <c r="A727" s="1">
        <v>709</v>
      </c>
      <c r="B727" s="2">
        <f t="shared" si="106"/>
        <v>-196171.87</v>
      </c>
      <c r="C727" s="61" t="s">
        <v>37</v>
      </c>
      <c r="D727" s="4">
        <f t="shared" si="99"/>
        <v>-196171.87</v>
      </c>
      <c r="E727" s="62" t="s">
        <v>41</v>
      </c>
      <c r="F727" s="65">
        <f t="shared" si="100"/>
        <v>3.708333333333333E-3</v>
      </c>
      <c r="G727" s="61" t="s">
        <v>38</v>
      </c>
      <c r="H727" s="2">
        <f t="shared" si="101"/>
        <v>381.87</v>
      </c>
      <c r="I727" s="2" t="s">
        <v>37</v>
      </c>
      <c r="J727" s="2">
        <f t="shared" si="102"/>
        <v>-181.87</v>
      </c>
      <c r="K727" s="2" t="s">
        <v>39</v>
      </c>
      <c r="L727" s="2">
        <f t="shared" si="103"/>
        <v>200</v>
      </c>
      <c r="M727" s="61" t="s">
        <v>39</v>
      </c>
      <c r="N727" s="2">
        <f t="shared" si="104"/>
        <v>-196553.74</v>
      </c>
      <c r="O727" s="2">
        <f t="shared" si="107"/>
        <v>-170261.3400000002</v>
      </c>
      <c r="P727" s="63">
        <f t="shared" si="105"/>
        <v>-727.47</v>
      </c>
    </row>
    <row r="728" spans="1:16" x14ac:dyDescent="0.3">
      <c r="A728" s="1">
        <v>710</v>
      </c>
      <c r="B728" s="2">
        <f t="shared" si="106"/>
        <v>-196553.74</v>
      </c>
      <c r="C728" s="61" t="s">
        <v>37</v>
      </c>
      <c r="D728" s="4">
        <f t="shared" si="99"/>
        <v>-196553.74</v>
      </c>
      <c r="E728" s="62" t="s">
        <v>41</v>
      </c>
      <c r="F728" s="65">
        <f t="shared" si="100"/>
        <v>3.708333333333333E-3</v>
      </c>
      <c r="G728" s="61" t="s">
        <v>38</v>
      </c>
      <c r="H728" s="2">
        <f t="shared" si="101"/>
        <v>382.22</v>
      </c>
      <c r="I728" s="2" t="s">
        <v>37</v>
      </c>
      <c r="J728" s="2">
        <f t="shared" si="102"/>
        <v>-182.22</v>
      </c>
      <c r="K728" s="2" t="s">
        <v>39</v>
      </c>
      <c r="L728" s="2">
        <f t="shared" si="103"/>
        <v>200.00000000000003</v>
      </c>
      <c r="M728" s="61" t="s">
        <v>39</v>
      </c>
      <c r="N728" s="2">
        <f t="shared" si="104"/>
        <v>-196935.96</v>
      </c>
      <c r="O728" s="2">
        <f t="shared" si="107"/>
        <v>-170808.01000000021</v>
      </c>
      <c r="P728" s="63">
        <f t="shared" si="105"/>
        <v>-728.89</v>
      </c>
    </row>
    <row r="729" spans="1:16" x14ac:dyDescent="0.3">
      <c r="A729" s="1">
        <v>711</v>
      </c>
      <c r="B729" s="2">
        <f t="shared" si="106"/>
        <v>-196935.96</v>
      </c>
      <c r="C729" s="61" t="s">
        <v>37</v>
      </c>
      <c r="D729" s="4">
        <f t="shared" si="99"/>
        <v>-196935.96</v>
      </c>
      <c r="E729" s="62" t="s">
        <v>41</v>
      </c>
      <c r="F729" s="65">
        <f t="shared" si="100"/>
        <v>3.708333333333333E-3</v>
      </c>
      <c r="G729" s="61" t="s">
        <v>38</v>
      </c>
      <c r="H729" s="2">
        <f t="shared" si="101"/>
        <v>382.58000000000004</v>
      </c>
      <c r="I729" s="2" t="s">
        <v>37</v>
      </c>
      <c r="J729" s="2">
        <f t="shared" si="102"/>
        <v>-182.58</v>
      </c>
      <c r="K729" s="2" t="s">
        <v>39</v>
      </c>
      <c r="L729" s="2">
        <f t="shared" si="103"/>
        <v>200.00000000000003</v>
      </c>
      <c r="M729" s="61" t="s">
        <v>39</v>
      </c>
      <c r="N729" s="2">
        <f t="shared" si="104"/>
        <v>-197318.54</v>
      </c>
      <c r="O729" s="2">
        <f t="shared" si="107"/>
        <v>-171355.73000000021</v>
      </c>
      <c r="P729" s="63">
        <f t="shared" si="105"/>
        <v>-730.3</v>
      </c>
    </row>
    <row r="730" spans="1:16" x14ac:dyDescent="0.3">
      <c r="A730" s="1">
        <v>712</v>
      </c>
      <c r="B730" s="2">
        <f t="shared" si="106"/>
        <v>-197318.54</v>
      </c>
      <c r="C730" s="61" t="s">
        <v>37</v>
      </c>
      <c r="D730" s="4">
        <f t="shared" si="99"/>
        <v>-197318.54</v>
      </c>
      <c r="E730" s="62" t="s">
        <v>41</v>
      </c>
      <c r="F730" s="65">
        <f t="shared" si="100"/>
        <v>3.708333333333333E-3</v>
      </c>
      <c r="G730" s="61" t="s">
        <v>38</v>
      </c>
      <c r="H730" s="2">
        <f t="shared" si="101"/>
        <v>382.93</v>
      </c>
      <c r="I730" s="2" t="s">
        <v>37</v>
      </c>
      <c r="J730" s="2">
        <f t="shared" si="102"/>
        <v>-182.93</v>
      </c>
      <c r="K730" s="2" t="s">
        <v>39</v>
      </c>
      <c r="L730" s="2">
        <f t="shared" si="103"/>
        <v>200</v>
      </c>
      <c r="M730" s="61" t="s">
        <v>39</v>
      </c>
      <c r="N730" s="2">
        <f t="shared" si="104"/>
        <v>-197701.47</v>
      </c>
      <c r="O730" s="2">
        <f t="shared" si="107"/>
        <v>-171904.52000000022</v>
      </c>
      <c r="P730" s="63">
        <f t="shared" si="105"/>
        <v>-731.72</v>
      </c>
    </row>
    <row r="731" spans="1:16" x14ac:dyDescent="0.3">
      <c r="A731" s="1">
        <v>713</v>
      </c>
      <c r="B731" s="2">
        <f t="shared" si="106"/>
        <v>-197701.47</v>
      </c>
      <c r="C731" s="61" t="s">
        <v>37</v>
      </c>
      <c r="D731" s="4">
        <f t="shared" si="99"/>
        <v>-197701.47</v>
      </c>
      <c r="E731" s="62" t="s">
        <v>41</v>
      </c>
      <c r="F731" s="65">
        <f t="shared" si="100"/>
        <v>3.708333333333333E-3</v>
      </c>
      <c r="G731" s="61" t="s">
        <v>38</v>
      </c>
      <c r="H731" s="2">
        <f t="shared" si="101"/>
        <v>383.28999999999996</v>
      </c>
      <c r="I731" s="2" t="s">
        <v>37</v>
      </c>
      <c r="J731" s="2">
        <f t="shared" si="102"/>
        <v>-183.29</v>
      </c>
      <c r="K731" s="2" t="s">
        <v>39</v>
      </c>
      <c r="L731" s="2">
        <f t="shared" si="103"/>
        <v>199.99999999999997</v>
      </c>
      <c r="M731" s="61" t="s">
        <v>39</v>
      </c>
      <c r="N731" s="2">
        <f t="shared" si="104"/>
        <v>-198084.76</v>
      </c>
      <c r="O731" s="2">
        <f t="shared" si="107"/>
        <v>-172454.37000000023</v>
      </c>
      <c r="P731" s="63">
        <f t="shared" si="105"/>
        <v>-733.14</v>
      </c>
    </row>
    <row r="732" spans="1:16" x14ac:dyDescent="0.3">
      <c r="A732" s="1">
        <v>714</v>
      </c>
      <c r="B732" s="2">
        <f t="shared" si="106"/>
        <v>-198084.76</v>
      </c>
      <c r="C732" s="61" t="s">
        <v>37</v>
      </c>
      <c r="D732" s="4">
        <f t="shared" si="99"/>
        <v>-198084.76</v>
      </c>
      <c r="E732" s="62" t="s">
        <v>41</v>
      </c>
      <c r="F732" s="65">
        <f t="shared" si="100"/>
        <v>3.708333333333333E-3</v>
      </c>
      <c r="G732" s="61" t="s">
        <v>38</v>
      </c>
      <c r="H732" s="2">
        <f t="shared" si="101"/>
        <v>383.64</v>
      </c>
      <c r="I732" s="2" t="s">
        <v>37</v>
      </c>
      <c r="J732" s="2">
        <f t="shared" si="102"/>
        <v>-183.64</v>
      </c>
      <c r="K732" s="2" t="s">
        <v>39</v>
      </c>
      <c r="L732" s="2">
        <f t="shared" si="103"/>
        <v>200</v>
      </c>
      <c r="M732" s="61" t="s">
        <v>39</v>
      </c>
      <c r="N732" s="2">
        <f t="shared" si="104"/>
        <v>-198468.4</v>
      </c>
      <c r="O732" s="2">
        <f t="shared" si="107"/>
        <v>-173005.29000000021</v>
      </c>
      <c r="P732" s="63">
        <f t="shared" si="105"/>
        <v>-734.56</v>
      </c>
    </row>
    <row r="733" spans="1:16" x14ac:dyDescent="0.3">
      <c r="A733" s="1">
        <v>715</v>
      </c>
      <c r="B733" s="2">
        <f t="shared" si="106"/>
        <v>-198468.4</v>
      </c>
      <c r="C733" s="61" t="s">
        <v>37</v>
      </c>
      <c r="D733" s="4">
        <f t="shared" si="99"/>
        <v>-198468.4</v>
      </c>
      <c r="E733" s="62" t="s">
        <v>41</v>
      </c>
      <c r="F733" s="65">
        <f t="shared" si="100"/>
        <v>3.708333333333333E-3</v>
      </c>
      <c r="G733" s="61" t="s">
        <v>38</v>
      </c>
      <c r="H733" s="2">
        <f t="shared" si="101"/>
        <v>384</v>
      </c>
      <c r="I733" s="2" t="s">
        <v>37</v>
      </c>
      <c r="J733" s="2">
        <f t="shared" si="102"/>
        <v>-184</v>
      </c>
      <c r="K733" s="2" t="s">
        <v>39</v>
      </c>
      <c r="L733" s="2">
        <f t="shared" si="103"/>
        <v>200</v>
      </c>
      <c r="M733" s="61" t="s">
        <v>39</v>
      </c>
      <c r="N733" s="2">
        <f t="shared" si="104"/>
        <v>-198852.4</v>
      </c>
      <c r="O733" s="2">
        <f t="shared" si="107"/>
        <v>-173557.2800000002</v>
      </c>
      <c r="P733" s="63">
        <f t="shared" si="105"/>
        <v>-735.99</v>
      </c>
    </row>
    <row r="734" spans="1:16" x14ac:dyDescent="0.3">
      <c r="A734" s="1">
        <v>716</v>
      </c>
      <c r="B734" s="2">
        <f t="shared" si="106"/>
        <v>-198852.4</v>
      </c>
      <c r="C734" s="61" t="s">
        <v>37</v>
      </c>
      <c r="D734" s="4">
        <f t="shared" si="99"/>
        <v>-198852.4</v>
      </c>
      <c r="E734" s="62" t="s">
        <v>41</v>
      </c>
      <c r="F734" s="65">
        <f t="shared" si="100"/>
        <v>3.708333333333333E-3</v>
      </c>
      <c r="G734" s="61" t="s">
        <v>38</v>
      </c>
      <c r="H734" s="2">
        <f t="shared" si="101"/>
        <v>384.35</v>
      </c>
      <c r="I734" s="2" t="s">
        <v>37</v>
      </c>
      <c r="J734" s="2">
        <f t="shared" si="102"/>
        <v>-184.35</v>
      </c>
      <c r="K734" s="2" t="s">
        <v>39</v>
      </c>
      <c r="L734" s="2">
        <f t="shared" si="103"/>
        <v>200.00000000000003</v>
      </c>
      <c r="M734" s="61" t="s">
        <v>39</v>
      </c>
      <c r="N734" s="2">
        <f t="shared" si="104"/>
        <v>-199236.75</v>
      </c>
      <c r="O734" s="2">
        <f t="shared" si="107"/>
        <v>-174110.3400000002</v>
      </c>
      <c r="P734" s="63">
        <f t="shared" si="105"/>
        <v>-737.41</v>
      </c>
    </row>
    <row r="735" spans="1:16" x14ac:dyDescent="0.3">
      <c r="A735" s="1">
        <v>717</v>
      </c>
      <c r="B735" s="2">
        <f t="shared" si="106"/>
        <v>-199236.75</v>
      </c>
      <c r="C735" s="61" t="s">
        <v>37</v>
      </c>
      <c r="D735" s="4">
        <f t="shared" si="99"/>
        <v>-199236.75</v>
      </c>
      <c r="E735" s="62" t="s">
        <v>41</v>
      </c>
      <c r="F735" s="65">
        <f t="shared" si="100"/>
        <v>3.708333333333333E-3</v>
      </c>
      <c r="G735" s="61" t="s">
        <v>38</v>
      </c>
      <c r="H735" s="2">
        <f t="shared" si="101"/>
        <v>384.71000000000004</v>
      </c>
      <c r="I735" s="2" t="s">
        <v>37</v>
      </c>
      <c r="J735" s="2">
        <f t="shared" si="102"/>
        <v>-184.71</v>
      </c>
      <c r="K735" s="2" t="s">
        <v>39</v>
      </c>
      <c r="L735" s="2">
        <f t="shared" si="103"/>
        <v>200.00000000000003</v>
      </c>
      <c r="M735" s="61" t="s">
        <v>39</v>
      </c>
      <c r="N735" s="2">
        <f t="shared" si="104"/>
        <v>-199621.46</v>
      </c>
      <c r="O735" s="2">
        <f t="shared" si="107"/>
        <v>-174664.4700000002</v>
      </c>
      <c r="P735" s="63">
        <f t="shared" si="105"/>
        <v>-738.84</v>
      </c>
    </row>
    <row r="736" spans="1:16" x14ac:dyDescent="0.3">
      <c r="A736" s="1">
        <v>718</v>
      </c>
      <c r="B736" s="2">
        <f t="shared" si="106"/>
        <v>-199621.46</v>
      </c>
      <c r="C736" s="61" t="s">
        <v>37</v>
      </c>
      <c r="D736" s="4">
        <f t="shared" si="99"/>
        <v>-199621.46</v>
      </c>
      <c r="E736" s="62" t="s">
        <v>41</v>
      </c>
      <c r="F736" s="65">
        <f t="shared" si="100"/>
        <v>3.708333333333333E-3</v>
      </c>
      <c r="G736" s="61" t="s">
        <v>38</v>
      </c>
      <c r="H736" s="2">
        <f t="shared" si="101"/>
        <v>385.07</v>
      </c>
      <c r="I736" s="2" t="s">
        <v>37</v>
      </c>
      <c r="J736" s="2">
        <f t="shared" si="102"/>
        <v>-185.07</v>
      </c>
      <c r="K736" s="2" t="s">
        <v>39</v>
      </c>
      <c r="L736" s="2">
        <f t="shared" si="103"/>
        <v>200</v>
      </c>
      <c r="M736" s="61" t="s">
        <v>39</v>
      </c>
      <c r="N736" s="2">
        <f t="shared" si="104"/>
        <v>-200006.53</v>
      </c>
      <c r="O736" s="2">
        <f t="shared" si="107"/>
        <v>-175219.66000000021</v>
      </c>
      <c r="P736" s="63">
        <f t="shared" si="105"/>
        <v>-740.26</v>
      </c>
    </row>
    <row r="737" spans="1:16" x14ac:dyDescent="0.3">
      <c r="A737" s="1">
        <v>719</v>
      </c>
      <c r="B737" s="2">
        <f t="shared" si="106"/>
        <v>-200006.53</v>
      </c>
      <c r="C737" s="61" t="s">
        <v>37</v>
      </c>
      <c r="D737" s="4">
        <f t="shared" si="99"/>
        <v>-200006.53</v>
      </c>
      <c r="E737" s="62" t="s">
        <v>41</v>
      </c>
      <c r="F737" s="65">
        <f t="shared" si="100"/>
        <v>3.708333333333333E-3</v>
      </c>
      <c r="G737" s="61" t="s">
        <v>38</v>
      </c>
      <c r="H737" s="2">
        <f t="shared" si="101"/>
        <v>385.41999999999996</v>
      </c>
      <c r="I737" s="2" t="s">
        <v>37</v>
      </c>
      <c r="J737" s="2">
        <f t="shared" si="102"/>
        <v>-185.42</v>
      </c>
      <c r="K737" s="2" t="s">
        <v>39</v>
      </c>
      <c r="L737" s="2">
        <f t="shared" si="103"/>
        <v>199.99999999999997</v>
      </c>
      <c r="M737" s="61" t="s">
        <v>39</v>
      </c>
      <c r="N737" s="2">
        <f t="shared" si="104"/>
        <v>-200391.95</v>
      </c>
      <c r="O737" s="2">
        <f t="shared" si="107"/>
        <v>-175775.9300000002</v>
      </c>
      <c r="P737" s="63">
        <f t="shared" si="105"/>
        <v>-741.69</v>
      </c>
    </row>
    <row r="738" spans="1:16" x14ac:dyDescent="0.3">
      <c r="A738" s="1">
        <v>720</v>
      </c>
      <c r="B738" s="2">
        <f t="shared" si="106"/>
        <v>-200391.95</v>
      </c>
      <c r="C738" s="61" t="s">
        <v>37</v>
      </c>
      <c r="D738" s="4">
        <f t="shared" si="99"/>
        <v>-200391.95</v>
      </c>
      <c r="E738" s="62" t="s">
        <v>41</v>
      </c>
      <c r="F738" s="65">
        <f t="shared" si="100"/>
        <v>3.708333333333333E-3</v>
      </c>
      <c r="G738" s="61" t="s">
        <v>38</v>
      </c>
      <c r="H738" s="2">
        <f t="shared" si="101"/>
        <v>385.78</v>
      </c>
      <c r="I738" s="2" t="s">
        <v>37</v>
      </c>
      <c r="J738" s="2">
        <f t="shared" si="102"/>
        <v>-185.78</v>
      </c>
      <c r="K738" s="2" t="s">
        <v>39</v>
      </c>
      <c r="L738" s="2">
        <f t="shared" si="103"/>
        <v>199.99999999999997</v>
      </c>
      <c r="M738" s="61" t="s">
        <v>39</v>
      </c>
      <c r="N738" s="2">
        <f t="shared" si="104"/>
        <v>-200777.73</v>
      </c>
      <c r="O738" s="2">
        <f t="shared" si="107"/>
        <v>-176333.27000000019</v>
      </c>
      <c r="P738" s="63">
        <f t="shared" si="105"/>
        <v>-743.12</v>
      </c>
    </row>
    <row r="739" spans="1:16" x14ac:dyDescent="0.3">
      <c r="A739" s="1">
        <v>721</v>
      </c>
      <c r="B739" s="2">
        <f t="shared" si="106"/>
        <v>-200777.73</v>
      </c>
      <c r="C739" s="61" t="s">
        <v>37</v>
      </c>
      <c r="D739" s="4">
        <f t="shared" si="99"/>
        <v>-200777.73</v>
      </c>
      <c r="E739" s="62" t="s">
        <v>41</v>
      </c>
      <c r="F739" s="65">
        <f t="shared" si="100"/>
        <v>3.708333333333333E-3</v>
      </c>
      <c r="G739" s="61" t="s">
        <v>38</v>
      </c>
      <c r="H739" s="2">
        <f t="shared" si="101"/>
        <v>386.14</v>
      </c>
      <c r="I739" s="2" t="s">
        <v>37</v>
      </c>
      <c r="J739" s="2">
        <f t="shared" si="102"/>
        <v>-186.14</v>
      </c>
      <c r="K739" s="2" t="s">
        <v>39</v>
      </c>
      <c r="L739" s="2">
        <f t="shared" si="103"/>
        <v>200</v>
      </c>
      <c r="M739" s="61" t="s">
        <v>39</v>
      </c>
      <c r="N739" s="2">
        <f t="shared" si="104"/>
        <v>-201163.87</v>
      </c>
      <c r="O739" s="2">
        <f t="shared" si="107"/>
        <v>-176891.68000000017</v>
      </c>
      <c r="P739" s="63">
        <f t="shared" si="105"/>
        <v>-744.55</v>
      </c>
    </row>
    <row r="740" spans="1:16" x14ac:dyDescent="0.3">
      <c r="A740" s="1">
        <v>722</v>
      </c>
      <c r="B740" s="2">
        <f t="shared" si="106"/>
        <v>-201163.87</v>
      </c>
      <c r="C740" s="61" t="s">
        <v>37</v>
      </c>
      <c r="D740" s="4">
        <f t="shared" si="99"/>
        <v>-201163.87</v>
      </c>
      <c r="E740" s="62" t="s">
        <v>41</v>
      </c>
      <c r="F740" s="65">
        <f t="shared" si="100"/>
        <v>3.708333333333333E-3</v>
      </c>
      <c r="G740" s="61" t="s">
        <v>38</v>
      </c>
      <c r="H740" s="2">
        <f t="shared" si="101"/>
        <v>386.5</v>
      </c>
      <c r="I740" s="2" t="s">
        <v>37</v>
      </c>
      <c r="J740" s="2">
        <f t="shared" si="102"/>
        <v>-186.5</v>
      </c>
      <c r="K740" s="2" t="s">
        <v>39</v>
      </c>
      <c r="L740" s="2">
        <f t="shared" si="103"/>
        <v>200</v>
      </c>
      <c r="M740" s="61" t="s">
        <v>39</v>
      </c>
      <c r="N740" s="2">
        <f t="shared" si="104"/>
        <v>-201550.37</v>
      </c>
      <c r="O740" s="2">
        <f t="shared" si="107"/>
        <v>-177451.16000000018</v>
      </c>
      <c r="P740" s="63">
        <f t="shared" si="105"/>
        <v>-745.98</v>
      </c>
    </row>
    <row r="741" spans="1:16" x14ac:dyDescent="0.3">
      <c r="A741" s="1">
        <v>723</v>
      </c>
      <c r="B741" s="2">
        <f t="shared" si="106"/>
        <v>-201550.37</v>
      </c>
      <c r="C741" s="61" t="s">
        <v>37</v>
      </c>
      <c r="D741" s="4">
        <f t="shared" si="99"/>
        <v>-201550.37</v>
      </c>
      <c r="E741" s="62" t="s">
        <v>41</v>
      </c>
      <c r="F741" s="65">
        <f t="shared" si="100"/>
        <v>3.708333333333333E-3</v>
      </c>
      <c r="G741" s="61" t="s">
        <v>38</v>
      </c>
      <c r="H741" s="2">
        <f t="shared" si="101"/>
        <v>386.85</v>
      </c>
      <c r="I741" s="2" t="s">
        <v>37</v>
      </c>
      <c r="J741" s="2">
        <f t="shared" si="102"/>
        <v>-186.85</v>
      </c>
      <c r="K741" s="2" t="s">
        <v>39</v>
      </c>
      <c r="L741" s="2">
        <f t="shared" si="103"/>
        <v>200.00000000000003</v>
      </c>
      <c r="M741" s="61" t="s">
        <v>39</v>
      </c>
      <c r="N741" s="2">
        <f t="shared" si="104"/>
        <v>-201937.22</v>
      </c>
      <c r="O741" s="2">
        <f t="shared" si="107"/>
        <v>-178011.73000000019</v>
      </c>
      <c r="P741" s="63">
        <f t="shared" si="105"/>
        <v>-747.42</v>
      </c>
    </row>
    <row r="742" spans="1:16" x14ac:dyDescent="0.3">
      <c r="A742" s="1">
        <v>724</v>
      </c>
      <c r="B742" s="2">
        <f t="shared" si="106"/>
        <v>-201937.22</v>
      </c>
      <c r="C742" s="61" t="s">
        <v>37</v>
      </c>
      <c r="D742" s="4">
        <f t="shared" si="99"/>
        <v>-201937.22</v>
      </c>
      <c r="E742" s="62" t="s">
        <v>41</v>
      </c>
      <c r="F742" s="65">
        <f t="shared" si="100"/>
        <v>3.708333333333333E-3</v>
      </c>
      <c r="G742" s="61" t="s">
        <v>38</v>
      </c>
      <c r="H742" s="2">
        <f t="shared" si="101"/>
        <v>387.21000000000004</v>
      </c>
      <c r="I742" s="2" t="s">
        <v>37</v>
      </c>
      <c r="J742" s="2">
        <f t="shared" si="102"/>
        <v>-187.21</v>
      </c>
      <c r="K742" s="2" t="s">
        <v>39</v>
      </c>
      <c r="L742" s="2">
        <f t="shared" si="103"/>
        <v>200.00000000000003</v>
      </c>
      <c r="M742" s="61" t="s">
        <v>39</v>
      </c>
      <c r="N742" s="2">
        <f t="shared" si="104"/>
        <v>-202324.43</v>
      </c>
      <c r="O742" s="2">
        <f t="shared" si="107"/>
        <v>-178573.3700000002</v>
      </c>
      <c r="P742" s="63">
        <f t="shared" si="105"/>
        <v>-748.85</v>
      </c>
    </row>
    <row r="743" spans="1:16" x14ac:dyDescent="0.3">
      <c r="A743" s="1">
        <v>725</v>
      </c>
      <c r="B743" s="2">
        <f t="shared" si="106"/>
        <v>-202324.43</v>
      </c>
      <c r="C743" s="61" t="s">
        <v>37</v>
      </c>
      <c r="D743" s="4">
        <f t="shared" si="99"/>
        <v>-202324.43</v>
      </c>
      <c r="E743" s="62" t="s">
        <v>41</v>
      </c>
      <c r="F743" s="65">
        <f t="shared" si="100"/>
        <v>3.708333333333333E-3</v>
      </c>
      <c r="G743" s="61" t="s">
        <v>38</v>
      </c>
      <c r="H743" s="2">
        <f t="shared" si="101"/>
        <v>387.57</v>
      </c>
      <c r="I743" s="2" t="s">
        <v>37</v>
      </c>
      <c r="J743" s="2">
        <f t="shared" si="102"/>
        <v>-187.57</v>
      </c>
      <c r="K743" s="2" t="s">
        <v>39</v>
      </c>
      <c r="L743" s="2">
        <f t="shared" si="103"/>
        <v>200</v>
      </c>
      <c r="M743" s="61" t="s">
        <v>39</v>
      </c>
      <c r="N743" s="2">
        <f t="shared" si="104"/>
        <v>-202712</v>
      </c>
      <c r="O743" s="2">
        <f t="shared" si="107"/>
        <v>-179136.0900000002</v>
      </c>
      <c r="P743" s="63">
        <f t="shared" si="105"/>
        <v>-750.29</v>
      </c>
    </row>
    <row r="744" spans="1:16" x14ac:dyDescent="0.3">
      <c r="A744" s="1">
        <v>726</v>
      </c>
      <c r="B744" s="2">
        <f t="shared" si="106"/>
        <v>-202712</v>
      </c>
      <c r="C744" s="61" t="s">
        <v>37</v>
      </c>
      <c r="D744" s="4">
        <f t="shared" si="99"/>
        <v>-202712</v>
      </c>
      <c r="E744" s="62" t="s">
        <v>41</v>
      </c>
      <c r="F744" s="65">
        <f t="shared" si="100"/>
        <v>3.708333333333333E-3</v>
      </c>
      <c r="G744" s="61" t="s">
        <v>38</v>
      </c>
      <c r="H744" s="2">
        <f t="shared" si="101"/>
        <v>387.93</v>
      </c>
      <c r="I744" s="2" t="s">
        <v>37</v>
      </c>
      <c r="J744" s="2">
        <f t="shared" si="102"/>
        <v>-187.93</v>
      </c>
      <c r="K744" s="2" t="s">
        <v>39</v>
      </c>
      <c r="L744" s="2">
        <f t="shared" si="103"/>
        <v>200</v>
      </c>
      <c r="M744" s="61" t="s">
        <v>39</v>
      </c>
      <c r="N744" s="2">
        <f t="shared" si="104"/>
        <v>-203099.93</v>
      </c>
      <c r="O744" s="2">
        <f t="shared" si="107"/>
        <v>-179699.88000000021</v>
      </c>
      <c r="P744" s="63">
        <f t="shared" si="105"/>
        <v>-751.72</v>
      </c>
    </row>
    <row r="745" spans="1:16" x14ac:dyDescent="0.3">
      <c r="A745" s="1">
        <v>727</v>
      </c>
      <c r="B745" s="2">
        <f t="shared" si="106"/>
        <v>-203099.93</v>
      </c>
      <c r="C745" s="61" t="s">
        <v>37</v>
      </c>
      <c r="D745" s="4">
        <f t="shared" si="99"/>
        <v>-203099.93</v>
      </c>
      <c r="E745" s="62" t="s">
        <v>41</v>
      </c>
      <c r="F745" s="65">
        <f t="shared" si="100"/>
        <v>3.708333333333333E-3</v>
      </c>
      <c r="G745" s="61" t="s">
        <v>38</v>
      </c>
      <c r="H745" s="2">
        <f t="shared" si="101"/>
        <v>388.28999999999996</v>
      </c>
      <c r="I745" s="2" t="s">
        <v>37</v>
      </c>
      <c r="J745" s="2">
        <f t="shared" si="102"/>
        <v>-188.29</v>
      </c>
      <c r="K745" s="2" t="s">
        <v>39</v>
      </c>
      <c r="L745" s="2">
        <f t="shared" si="103"/>
        <v>199.99999999999997</v>
      </c>
      <c r="M745" s="61" t="s">
        <v>39</v>
      </c>
      <c r="N745" s="2">
        <f t="shared" si="104"/>
        <v>-203488.22</v>
      </c>
      <c r="O745" s="2">
        <f t="shared" si="107"/>
        <v>-180264.7500000002</v>
      </c>
      <c r="P745" s="63">
        <f t="shared" si="105"/>
        <v>-753.16</v>
      </c>
    </row>
    <row r="746" spans="1:16" x14ac:dyDescent="0.3">
      <c r="A746" s="1">
        <v>728</v>
      </c>
      <c r="B746" s="2">
        <f t="shared" si="106"/>
        <v>-203488.22</v>
      </c>
      <c r="C746" s="61" t="s">
        <v>37</v>
      </c>
      <c r="D746" s="4">
        <f t="shared" si="99"/>
        <v>-203488.22</v>
      </c>
      <c r="E746" s="62" t="s">
        <v>41</v>
      </c>
      <c r="F746" s="65">
        <f t="shared" si="100"/>
        <v>3.708333333333333E-3</v>
      </c>
      <c r="G746" s="61" t="s">
        <v>38</v>
      </c>
      <c r="H746" s="2">
        <f t="shared" si="101"/>
        <v>388.65</v>
      </c>
      <c r="I746" s="2" t="s">
        <v>37</v>
      </c>
      <c r="J746" s="2">
        <f t="shared" si="102"/>
        <v>-188.65</v>
      </c>
      <c r="K746" s="2" t="s">
        <v>39</v>
      </c>
      <c r="L746" s="2">
        <f t="shared" si="103"/>
        <v>199.99999999999997</v>
      </c>
      <c r="M746" s="61" t="s">
        <v>39</v>
      </c>
      <c r="N746" s="2">
        <f t="shared" si="104"/>
        <v>-203876.87</v>
      </c>
      <c r="O746" s="2">
        <f t="shared" si="107"/>
        <v>-180830.70000000022</v>
      </c>
      <c r="P746" s="63">
        <f t="shared" si="105"/>
        <v>-754.6</v>
      </c>
    </row>
    <row r="747" spans="1:16" x14ac:dyDescent="0.3">
      <c r="A747" s="1">
        <v>729</v>
      </c>
      <c r="B747" s="2">
        <f t="shared" si="106"/>
        <v>-203876.87</v>
      </c>
      <c r="C747" s="61" t="s">
        <v>37</v>
      </c>
      <c r="D747" s="4">
        <f t="shared" si="99"/>
        <v>-203876.87</v>
      </c>
      <c r="E747" s="62" t="s">
        <v>41</v>
      </c>
      <c r="F747" s="65">
        <f t="shared" si="100"/>
        <v>3.708333333333333E-3</v>
      </c>
      <c r="G747" s="61" t="s">
        <v>38</v>
      </c>
      <c r="H747" s="2">
        <f t="shared" si="101"/>
        <v>389.01</v>
      </c>
      <c r="I747" s="2" t="s">
        <v>37</v>
      </c>
      <c r="J747" s="2">
        <f t="shared" si="102"/>
        <v>-189.01</v>
      </c>
      <c r="K747" s="2" t="s">
        <v>39</v>
      </c>
      <c r="L747" s="2">
        <f t="shared" si="103"/>
        <v>200</v>
      </c>
      <c r="M747" s="61" t="s">
        <v>39</v>
      </c>
      <c r="N747" s="2">
        <f t="shared" si="104"/>
        <v>-204265.88</v>
      </c>
      <c r="O747" s="2">
        <f t="shared" si="107"/>
        <v>-181397.73000000021</v>
      </c>
      <c r="P747" s="63">
        <f t="shared" si="105"/>
        <v>-756.04</v>
      </c>
    </row>
    <row r="748" spans="1:16" x14ac:dyDescent="0.3">
      <c r="A748" s="1">
        <v>730</v>
      </c>
      <c r="B748" s="2">
        <f t="shared" si="106"/>
        <v>-204265.88</v>
      </c>
      <c r="C748" s="61" t="s">
        <v>37</v>
      </c>
      <c r="D748" s="4">
        <f t="shared" si="99"/>
        <v>-204265.88</v>
      </c>
      <c r="E748" s="62" t="s">
        <v>41</v>
      </c>
      <c r="F748" s="65">
        <f t="shared" si="100"/>
        <v>3.708333333333333E-3</v>
      </c>
      <c r="G748" s="61" t="s">
        <v>38</v>
      </c>
      <c r="H748" s="2">
        <f t="shared" si="101"/>
        <v>389.37</v>
      </c>
      <c r="I748" s="2" t="s">
        <v>37</v>
      </c>
      <c r="J748" s="2">
        <f t="shared" si="102"/>
        <v>-189.37</v>
      </c>
      <c r="K748" s="2" t="s">
        <v>39</v>
      </c>
      <c r="L748" s="2">
        <f t="shared" si="103"/>
        <v>200</v>
      </c>
      <c r="M748" s="61" t="s">
        <v>39</v>
      </c>
      <c r="N748" s="2">
        <f t="shared" si="104"/>
        <v>-204655.25</v>
      </c>
      <c r="O748" s="2">
        <f t="shared" si="107"/>
        <v>-181965.85000000021</v>
      </c>
      <c r="P748" s="63">
        <f t="shared" si="105"/>
        <v>-757.49</v>
      </c>
    </row>
    <row r="749" spans="1:16" x14ac:dyDescent="0.3">
      <c r="A749" s="1">
        <v>731</v>
      </c>
      <c r="B749" s="2">
        <f t="shared" si="106"/>
        <v>-204655.25</v>
      </c>
      <c r="C749" s="61" t="s">
        <v>37</v>
      </c>
      <c r="D749" s="4">
        <f t="shared" si="99"/>
        <v>-204655.25</v>
      </c>
      <c r="E749" s="62" t="s">
        <v>41</v>
      </c>
      <c r="F749" s="65">
        <f t="shared" si="100"/>
        <v>3.708333333333333E-3</v>
      </c>
      <c r="G749" s="61" t="s">
        <v>38</v>
      </c>
      <c r="H749" s="2">
        <f t="shared" si="101"/>
        <v>389.73</v>
      </c>
      <c r="I749" s="2" t="s">
        <v>37</v>
      </c>
      <c r="J749" s="2">
        <f t="shared" si="102"/>
        <v>-189.73</v>
      </c>
      <c r="K749" s="2" t="s">
        <v>39</v>
      </c>
      <c r="L749" s="2">
        <f t="shared" si="103"/>
        <v>200.00000000000003</v>
      </c>
      <c r="M749" s="61" t="s">
        <v>39</v>
      </c>
      <c r="N749" s="2">
        <f t="shared" si="104"/>
        <v>-205044.98</v>
      </c>
      <c r="O749" s="2">
        <f t="shared" si="107"/>
        <v>-182535.05000000019</v>
      </c>
      <c r="P749" s="63">
        <f t="shared" si="105"/>
        <v>-758.93</v>
      </c>
    </row>
    <row r="750" spans="1:16" x14ac:dyDescent="0.3">
      <c r="A750" s="1">
        <v>732</v>
      </c>
      <c r="B750" s="2">
        <f t="shared" si="106"/>
        <v>-205044.98</v>
      </c>
      <c r="C750" s="61" t="s">
        <v>37</v>
      </c>
      <c r="D750" s="4">
        <f t="shared" si="99"/>
        <v>-205044.98</v>
      </c>
      <c r="E750" s="62" t="s">
        <v>41</v>
      </c>
      <c r="F750" s="65">
        <f t="shared" si="100"/>
        <v>3.708333333333333E-3</v>
      </c>
      <c r="G750" s="61" t="s">
        <v>38</v>
      </c>
      <c r="H750" s="2">
        <f t="shared" si="101"/>
        <v>390.09000000000003</v>
      </c>
      <c r="I750" s="2" t="s">
        <v>37</v>
      </c>
      <c r="J750" s="2">
        <f t="shared" si="102"/>
        <v>-190.09</v>
      </c>
      <c r="K750" s="2" t="s">
        <v>39</v>
      </c>
      <c r="L750" s="2">
        <f t="shared" si="103"/>
        <v>200.00000000000003</v>
      </c>
      <c r="M750" s="61" t="s">
        <v>39</v>
      </c>
      <c r="N750" s="2">
        <f t="shared" si="104"/>
        <v>-205435.07</v>
      </c>
      <c r="O750" s="2">
        <f t="shared" si="107"/>
        <v>-183105.3400000002</v>
      </c>
      <c r="P750" s="63">
        <f t="shared" si="105"/>
        <v>-760.38</v>
      </c>
    </row>
    <row r="751" spans="1:16" x14ac:dyDescent="0.3">
      <c r="A751" s="1">
        <v>733</v>
      </c>
      <c r="B751" s="2">
        <f t="shared" si="106"/>
        <v>-205435.07</v>
      </c>
      <c r="C751" s="61" t="s">
        <v>37</v>
      </c>
      <c r="D751" s="4">
        <f t="shared" si="99"/>
        <v>-205435.07</v>
      </c>
      <c r="E751" s="62" t="s">
        <v>41</v>
      </c>
      <c r="F751" s="65">
        <f t="shared" si="100"/>
        <v>3.708333333333333E-3</v>
      </c>
      <c r="G751" s="61" t="s">
        <v>38</v>
      </c>
      <c r="H751" s="2">
        <f t="shared" si="101"/>
        <v>390.46000000000004</v>
      </c>
      <c r="I751" s="2" t="s">
        <v>37</v>
      </c>
      <c r="J751" s="2">
        <f t="shared" si="102"/>
        <v>-190.46</v>
      </c>
      <c r="K751" s="2" t="s">
        <v>39</v>
      </c>
      <c r="L751" s="2">
        <f t="shared" si="103"/>
        <v>200.00000000000003</v>
      </c>
      <c r="M751" s="61" t="s">
        <v>39</v>
      </c>
      <c r="N751" s="2">
        <f t="shared" si="104"/>
        <v>-205825.53</v>
      </c>
      <c r="O751" s="2">
        <f t="shared" si="107"/>
        <v>-183676.70000000022</v>
      </c>
      <c r="P751" s="63">
        <f t="shared" si="105"/>
        <v>-761.82</v>
      </c>
    </row>
    <row r="752" spans="1:16" x14ac:dyDescent="0.3">
      <c r="A752" s="1">
        <v>734</v>
      </c>
      <c r="B752" s="2">
        <f t="shared" si="106"/>
        <v>-205825.53</v>
      </c>
      <c r="C752" s="61" t="s">
        <v>37</v>
      </c>
      <c r="D752" s="4">
        <f t="shared" si="99"/>
        <v>-205825.53</v>
      </c>
      <c r="E752" s="62" t="s">
        <v>41</v>
      </c>
      <c r="F752" s="65">
        <f t="shared" si="100"/>
        <v>3.708333333333333E-3</v>
      </c>
      <c r="G752" s="61" t="s">
        <v>38</v>
      </c>
      <c r="H752" s="2">
        <f t="shared" si="101"/>
        <v>390.82</v>
      </c>
      <c r="I752" s="2" t="s">
        <v>37</v>
      </c>
      <c r="J752" s="2">
        <f t="shared" si="102"/>
        <v>-190.82</v>
      </c>
      <c r="K752" s="2" t="s">
        <v>39</v>
      </c>
      <c r="L752" s="2">
        <f t="shared" si="103"/>
        <v>200</v>
      </c>
      <c r="M752" s="61" t="s">
        <v>39</v>
      </c>
      <c r="N752" s="2">
        <f t="shared" si="104"/>
        <v>-206216.35</v>
      </c>
      <c r="O752" s="2">
        <f t="shared" si="107"/>
        <v>-184249.1500000002</v>
      </c>
      <c r="P752" s="63">
        <f t="shared" si="105"/>
        <v>-763.27</v>
      </c>
    </row>
    <row r="753" spans="1:16" x14ac:dyDescent="0.3">
      <c r="A753" s="1">
        <v>735</v>
      </c>
      <c r="B753" s="2">
        <f t="shared" si="106"/>
        <v>-206216.35</v>
      </c>
      <c r="C753" s="61" t="s">
        <v>37</v>
      </c>
      <c r="D753" s="4">
        <f t="shared" si="99"/>
        <v>-206216.35</v>
      </c>
      <c r="E753" s="62" t="s">
        <v>41</v>
      </c>
      <c r="F753" s="65">
        <f t="shared" si="100"/>
        <v>3.708333333333333E-3</v>
      </c>
      <c r="G753" s="61" t="s">
        <v>38</v>
      </c>
      <c r="H753" s="2">
        <f t="shared" si="101"/>
        <v>391.18</v>
      </c>
      <c r="I753" s="2" t="s">
        <v>37</v>
      </c>
      <c r="J753" s="2">
        <f t="shared" si="102"/>
        <v>-191.18</v>
      </c>
      <c r="K753" s="2" t="s">
        <v>39</v>
      </c>
      <c r="L753" s="2">
        <f t="shared" si="103"/>
        <v>200</v>
      </c>
      <c r="M753" s="61" t="s">
        <v>39</v>
      </c>
      <c r="N753" s="2">
        <f t="shared" si="104"/>
        <v>-206607.53</v>
      </c>
      <c r="O753" s="2">
        <f t="shared" si="107"/>
        <v>-184822.69000000021</v>
      </c>
      <c r="P753" s="63">
        <f t="shared" si="105"/>
        <v>-764.72</v>
      </c>
    </row>
    <row r="754" spans="1:16" x14ac:dyDescent="0.3">
      <c r="A754" s="1">
        <v>736</v>
      </c>
      <c r="B754" s="2">
        <f t="shared" si="106"/>
        <v>-206607.53</v>
      </c>
      <c r="C754" s="61" t="s">
        <v>37</v>
      </c>
      <c r="D754" s="4">
        <f t="shared" si="99"/>
        <v>-206607.53</v>
      </c>
      <c r="E754" s="62" t="s">
        <v>41</v>
      </c>
      <c r="F754" s="65">
        <f t="shared" si="100"/>
        <v>3.708333333333333E-3</v>
      </c>
      <c r="G754" s="61" t="s">
        <v>38</v>
      </c>
      <c r="H754" s="2">
        <f t="shared" si="101"/>
        <v>391.53999999999996</v>
      </c>
      <c r="I754" s="2" t="s">
        <v>37</v>
      </c>
      <c r="J754" s="2">
        <f t="shared" si="102"/>
        <v>-191.54</v>
      </c>
      <c r="K754" s="2" t="s">
        <v>39</v>
      </c>
      <c r="L754" s="2">
        <f t="shared" si="103"/>
        <v>199.99999999999997</v>
      </c>
      <c r="M754" s="61" t="s">
        <v>39</v>
      </c>
      <c r="N754" s="2">
        <f t="shared" si="104"/>
        <v>-206999.07</v>
      </c>
      <c r="O754" s="2">
        <f t="shared" si="107"/>
        <v>-185397.32000000021</v>
      </c>
      <c r="P754" s="63">
        <f t="shared" si="105"/>
        <v>-766.17</v>
      </c>
    </row>
    <row r="755" spans="1:16" x14ac:dyDescent="0.3">
      <c r="A755" s="1">
        <v>737</v>
      </c>
      <c r="B755" s="2">
        <f t="shared" si="106"/>
        <v>-206999.07</v>
      </c>
      <c r="C755" s="61" t="s">
        <v>37</v>
      </c>
      <c r="D755" s="4">
        <f t="shared" si="99"/>
        <v>-206999.07</v>
      </c>
      <c r="E755" s="62" t="s">
        <v>41</v>
      </c>
      <c r="F755" s="65">
        <f t="shared" si="100"/>
        <v>3.708333333333333E-3</v>
      </c>
      <c r="G755" s="61" t="s">
        <v>38</v>
      </c>
      <c r="H755" s="2">
        <f t="shared" si="101"/>
        <v>391.90999999999997</v>
      </c>
      <c r="I755" s="2" t="s">
        <v>37</v>
      </c>
      <c r="J755" s="2">
        <f t="shared" si="102"/>
        <v>-191.91</v>
      </c>
      <c r="K755" s="2" t="s">
        <v>39</v>
      </c>
      <c r="L755" s="2">
        <f t="shared" si="103"/>
        <v>199.99999999999997</v>
      </c>
      <c r="M755" s="61" t="s">
        <v>39</v>
      </c>
      <c r="N755" s="2">
        <f t="shared" si="104"/>
        <v>-207390.98</v>
      </c>
      <c r="O755" s="2">
        <f t="shared" si="107"/>
        <v>-185973.0300000002</v>
      </c>
      <c r="P755" s="63">
        <f t="shared" si="105"/>
        <v>-767.62</v>
      </c>
    </row>
    <row r="756" spans="1:16" x14ac:dyDescent="0.3">
      <c r="A756" s="1">
        <v>738</v>
      </c>
      <c r="B756" s="2">
        <f t="shared" si="106"/>
        <v>-207390.98</v>
      </c>
      <c r="C756" s="61" t="s">
        <v>37</v>
      </c>
      <c r="D756" s="4">
        <f t="shared" si="99"/>
        <v>-207390.98</v>
      </c>
      <c r="E756" s="62" t="s">
        <v>41</v>
      </c>
      <c r="F756" s="65">
        <f t="shared" si="100"/>
        <v>3.708333333333333E-3</v>
      </c>
      <c r="G756" s="61" t="s">
        <v>38</v>
      </c>
      <c r="H756" s="2">
        <f t="shared" si="101"/>
        <v>392.27</v>
      </c>
      <c r="I756" s="2" t="s">
        <v>37</v>
      </c>
      <c r="J756" s="2">
        <f t="shared" si="102"/>
        <v>-192.27</v>
      </c>
      <c r="K756" s="2" t="s">
        <v>39</v>
      </c>
      <c r="L756" s="2">
        <f t="shared" si="103"/>
        <v>199.99999999999997</v>
      </c>
      <c r="M756" s="61" t="s">
        <v>39</v>
      </c>
      <c r="N756" s="2">
        <f t="shared" si="104"/>
        <v>-207783.25</v>
      </c>
      <c r="O756" s="2">
        <f t="shared" si="107"/>
        <v>-186549.83000000022</v>
      </c>
      <c r="P756" s="63">
        <f t="shared" si="105"/>
        <v>-769.07</v>
      </c>
    </row>
    <row r="757" spans="1:16" x14ac:dyDescent="0.3">
      <c r="A757" s="1">
        <v>739</v>
      </c>
      <c r="B757" s="2">
        <f t="shared" si="106"/>
        <v>-207783.25</v>
      </c>
      <c r="C757" s="61" t="s">
        <v>37</v>
      </c>
      <c r="D757" s="4">
        <f t="shared" si="99"/>
        <v>-207783.25</v>
      </c>
      <c r="E757" s="62" t="s">
        <v>41</v>
      </c>
      <c r="F757" s="65">
        <f t="shared" si="100"/>
        <v>3.708333333333333E-3</v>
      </c>
      <c r="G757" s="61" t="s">
        <v>38</v>
      </c>
      <c r="H757" s="2">
        <f t="shared" si="101"/>
        <v>392.63</v>
      </c>
      <c r="I757" s="2" t="s">
        <v>37</v>
      </c>
      <c r="J757" s="2">
        <f t="shared" si="102"/>
        <v>-192.63</v>
      </c>
      <c r="K757" s="2" t="s">
        <v>39</v>
      </c>
      <c r="L757" s="2">
        <f t="shared" si="103"/>
        <v>200</v>
      </c>
      <c r="M757" s="61" t="s">
        <v>39</v>
      </c>
      <c r="N757" s="2">
        <f t="shared" si="104"/>
        <v>-208175.88</v>
      </c>
      <c r="O757" s="2">
        <f t="shared" si="107"/>
        <v>-187127.73000000021</v>
      </c>
      <c r="P757" s="63">
        <f t="shared" si="105"/>
        <v>-770.53</v>
      </c>
    </row>
    <row r="758" spans="1:16" x14ac:dyDescent="0.3">
      <c r="A758" s="1">
        <v>740</v>
      </c>
      <c r="B758" s="2">
        <f t="shared" si="106"/>
        <v>-208175.88</v>
      </c>
      <c r="C758" s="61" t="s">
        <v>37</v>
      </c>
      <c r="D758" s="4">
        <f t="shared" si="99"/>
        <v>-208175.88</v>
      </c>
      <c r="E758" s="62" t="s">
        <v>41</v>
      </c>
      <c r="F758" s="65">
        <f t="shared" si="100"/>
        <v>3.708333333333333E-3</v>
      </c>
      <c r="G758" s="61" t="s">
        <v>38</v>
      </c>
      <c r="H758" s="2">
        <f t="shared" si="101"/>
        <v>393</v>
      </c>
      <c r="I758" s="2" t="s">
        <v>37</v>
      </c>
      <c r="J758" s="2">
        <f t="shared" si="102"/>
        <v>-193</v>
      </c>
      <c r="K758" s="2" t="s">
        <v>39</v>
      </c>
      <c r="L758" s="2">
        <f t="shared" si="103"/>
        <v>200</v>
      </c>
      <c r="M758" s="61" t="s">
        <v>39</v>
      </c>
      <c r="N758" s="2">
        <f t="shared" si="104"/>
        <v>-208568.88</v>
      </c>
      <c r="O758" s="2">
        <f t="shared" si="107"/>
        <v>-187706.7200000002</v>
      </c>
      <c r="P758" s="63">
        <f t="shared" si="105"/>
        <v>-771.99</v>
      </c>
    </row>
    <row r="759" spans="1:16" x14ac:dyDescent="0.3">
      <c r="A759" s="1">
        <v>741</v>
      </c>
      <c r="B759" s="2">
        <f t="shared" si="106"/>
        <v>-208568.88</v>
      </c>
      <c r="C759" s="61" t="s">
        <v>37</v>
      </c>
      <c r="D759" s="4">
        <f t="shared" si="99"/>
        <v>-208568.88</v>
      </c>
      <c r="E759" s="62" t="s">
        <v>41</v>
      </c>
      <c r="F759" s="65">
        <f t="shared" si="100"/>
        <v>3.708333333333333E-3</v>
      </c>
      <c r="G759" s="61" t="s">
        <v>38</v>
      </c>
      <c r="H759" s="2">
        <f t="shared" si="101"/>
        <v>393.36</v>
      </c>
      <c r="I759" s="2" t="s">
        <v>37</v>
      </c>
      <c r="J759" s="2">
        <f t="shared" si="102"/>
        <v>-193.36</v>
      </c>
      <c r="K759" s="2" t="s">
        <v>39</v>
      </c>
      <c r="L759" s="2">
        <f t="shared" si="103"/>
        <v>200</v>
      </c>
      <c r="M759" s="61" t="s">
        <v>39</v>
      </c>
      <c r="N759" s="2">
        <f t="shared" si="104"/>
        <v>-208962.24</v>
      </c>
      <c r="O759" s="2">
        <f t="shared" si="107"/>
        <v>-188286.80000000022</v>
      </c>
      <c r="P759" s="63">
        <f t="shared" si="105"/>
        <v>-773.44</v>
      </c>
    </row>
    <row r="760" spans="1:16" x14ac:dyDescent="0.3">
      <c r="A760" s="1">
        <v>742</v>
      </c>
      <c r="B760" s="2">
        <f t="shared" si="106"/>
        <v>-208962.24</v>
      </c>
      <c r="C760" s="61" t="s">
        <v>37</v>
      </c>
      <c r="D760" s="4">
        <f t="shared" si="99"/>
        <v>-208962.24</v>
      </c>
      <c r="E760" s="62" t="s">
        <v>41</v>
      </c>
      <c r="F760" s="65">
        <f t="shared" si="100"/>
        <v>3.708333333333333E-3</v>
      </c>
      <c r="G760" s="61" t="s">
        <v>38</v>
      </c>
      <c r="H760" s="2">
        <f t="shared" si="101"/>
        <v>393.73</v>
      </c>
      <c r="I760" s="2" t="s">
        <v>37</v>
      </c>
      <c r="J760" s="2">
        <f t="shared" si="102"/>
        <v>-193.73</v>
      </c>
      <c r="K760" s="2" t="s">
        <v>39</v>
      </c>
      <c r="L760" s="2">
        <f t="shared" si="103"/>
        <v>200.00000000000003</v>
      </c>
      <c r="M760" s="61" t="s">
        <v>39</v>
      </c>
      <c r="N760" s="2">
        <f t="shared" si="104"/>
        <v>-209355.97</v>
      </c>
      <c r="O760" s="2">
        <f t="shared" si="107"/>
        <v>-188867.9700000002</v>
      </c>
      <c r="P760" s="63">
        <f t="shared" si="105"/>
        <v>-774.9</v>
      </c>
    </row>
    <row r="761" spans="1:16" x14ac:dyDescent="0.3">
      <c r="A761" s="1">
        <v>743</v>
      </c>
      <c r="B761" s="2">
        <f t="shared" si="106"/>
        <v>-209355.97</v>
      </c>
      <c r="C761" s="61" t="s">
        <v>37</v>
      </c>
      <c r="D761" s="4">
        <f t="shared" si="99"/>
        <v>-209355.97</v>
      </c>
      <c r="E761" s="62" t="s">
        <v>41</v>
      </c>
      <c r="F761" s="65">
        <f t="shared" si="100"/>
        <v>3.708333333333333E-3</v>
      </c>
      <c r="G761" s="61" t="s">
        <v>38</v>
      </c>
      <c r="H761" s="2">
        <f t="shared" si="101"/>
        <v>394.09000000000003</v>
      </c>
      <c r="I761" s="2" t="s">
        <v>37</v>
      </c>
      <c r="J761" s="2">
        <f t="shared" si="102"/>
        <v>-194.09</v>
      </c>
      <c r="K761" s="2" t="s">
        <v>39</v>
      </c>
      <c r="L761" s="2">
        <f t="shared" si="103"/>
        <v>200.00000000000003</v>
      </c>
      <c r="M761" s="61" t="s">
        <v>39</v>
      </c>
      <c r="N761" s="2">
        <f t="shared" si="104"/>
        <v>-209750.06</v>
      </c>
      <c r="O761" s="2">
        <f t="shared" si="107"/>
        <v>-189450.24000000019</v>
      </c>
      <c r="P761" s="63">
        <f t="shared" si="105"/>
        <v>-776.36</v>
      </c>
    </row>
    <row r="762" spans="1:16" x14ac:dyDescent="0.3">
      <c r="A762" s="1">
        <v>744</v>
      </c>
      <c r="B762" s="2">
        <f t="shared" si="106"/>
        <v>-209750.06</v>
      </c>
      <c r="C762" s="61" t="s">
        <v>37</v>
      </c>
      <c r="D762" s="4">
        <f t="shared" si="99"/>
        <v>-209750.06</v>
      </c>
      <c r="E762" s="62" t="s">
        <v>41</v>
      </c>
      <c r="F762" s="65">
        <f t="shared" si="100"/>
        <v>3.708333333333333E-3</v>
      </c>
      <c r="G762" s="61" t="s">
        <v>38</v>
      </c>
      <c r="H762" s="2">
        <f t="shared" si="101"/>
        <v>394.46000000000004</v>
      </c>
      <c r="I762" s="2" t="s">
        <v>37</v>
      </c>
      <c r="J762" s="2">
        <f t="shared" si="102"/>
        <v>-194.46</v>
      </c>
      <c r="K762" s="2" t="s">
        <v>39</v>
      </c>
      <c r="L762" s="2">
        <f t="shared" si="103"/>
        <v>200.00000000000003</v>
      </c>
      <c r="M762" s="61" t="s">
        <v>39</v>
      </c>
      <c r="N762" s="2">
        <f t="shared" si="104"/>
        <v>-210144.52</v>
      </c>
      <c r="O762" s="2">
        <f t="shared" si="107"/>
        <v>-190033.60000000021</v>
      </c>
      <c r="P762" s="63">
        <f t="shared" si="105"/>
        <v>-777.82</v>
      </c>
    </row>
    <row r="763" spans="1:16" x14ac:dyDescent="0.3">
      <c r="A763" s="1">
        <v>745</v>
      </c>
      <c r="B763" s="2">
        <f t="shared" si="106"/>
        <v>-210144.52</v>
      </c>
      <c r="C763" s="61" t="s">
        <v>37</v>
      </c>
      <c r="D763" s="4">
        <f t="shared" si="99"/>
        <v>-210144.52</v>
      </c>
      <c r="E763" s="62" t="s">
        <v>41</v>
      </c>
      <c r="F763" s="65">
        <f t="shared" si="100"/>
        <v>3.708333333333333E-3</v>
      </c>
      <c r="G763" s="61" t="s">
        <v>38</v>
      </c>
      <c r="H763" s="2">
        <f t="shared" si="101"/>
        <v>394.82</v>
      </c>
      <c r="I763" s="2" t="s">
        <v>37</v>
      </c>
      <c r="J763" s="2">
        <f t="shared" si="102"/>
        <v>-194.82</v>
      </c>
      <c r="K763" s="2" t="s">
        <v>39</v>
      </c>
      <c r="L763" s="2">
        <f t="shared" si="103"/>
        <v>200</v>
      </c>
      <c r="M763" s="61" t="s">
        <v>39</v>
      </c>
      <c r="N763" s="2">
        <f t="shared" si="104"/>
        <v>-210539.34</v>
      </c>
      <c r="O763" s="2">
        <f t="shared" si="107"/>
        <v>-190618.07000000021</v>
      </c>
      <c r="P763" s="63">
        <f t="shared" si="105"/>
        <v>-779.29</v>
      </c>
    </row>
    <row r="764" spans="1:16" x14ac:dyDescent="0.3">
      <c r="A764" s="1">
        <v>746</v>
      </c>
      <c r="B764" s="2">
        <f t="shared" si="106"/>
        <v>-210539.34</v>
      </c>
      <c r="C764" s="61" t="s">
        <v>37</v>
      </c>
      <c r="D764" s="4">
        <f t="shared" si="99"/>
        <v>-210539.34</v>
      </c>
      <c r="E764" s="62" t="s">
        <v>41</v>
      </c>
      <c r="F764" s="65">
        <f t="shared" si="100"/>
        <v>3.708333333333333E-3</v>
      </c>
      <c r="G764" s="61" t="s">
        <v>38</v>
      </c>
      <c r="H764" s="2">
        <f t="shared" si="101"/>
        <v>395.19</v>
      </c>
      <c r="I764" s="2" t="s">
        <v>37</v>
      </c>
      <c r="J764" s="2">
        <f t="shared" si="102"/>
        <v>-195.19</v>
      </c>
      <c r="K764" s="2" t="s">
        <v>39</v>
      </c>
      <c r="L764" s="2">
        <f t="shared" si="103"/>
        <v>200</v>
      </c>
      <c r="M764" s="61" t="s">
        <v>39</v>
      </c>
      <c r="N764" s="2">
        <f t="shared" si="104"/>
        <v>-210934.53</v>
      </c>
      <c r="O764" s="2">
        <f t="shared" si="107"/>
        <v>-191203.63000000021</v>
      </c>
      <c r="P764" s="63">
        <f t="shared" si="105"/>
        <v>-780.75</v>
      </c>
    </row>
    <row r="765" spans="1:16" x14ac:dyDescent="0.3">
      <c r="A765" s="1">
        <v>747</v>
      </c>
      <c r="B765" s="2">
        <f t="shared" si="106"/>
        <v>-210934.53</v>
      </c>
      <c r="C765" s="61" t="s">
        <v>37</v>
      </c>
      <c r="D765" s="4">
        <f t="shared" si="99"/>
        <v>-210934.53</v>
      </c>
      <c r="E765" s="62" t="s">
        <v>41</v>
      </c>
      <c r="F765" s="65">
        <f t="shared" si="100"/>
        <v>3.708333333333333E-3</v>
      </c>
      <c r="G765" s="61" t="s">
        <v>38</v>
      </c>
      <c r="H765" s="2">
        <f t="shared" si="101"/>
        <v>395.55</v>
      </c>
      <c r="I765" s="2" t="s">
        <v>37</v>
      </c>
      <c r="J765" s="2">
        <f t="shared" si="102"/>
        <v>-195.55</v>
      </c>
      <c r="K765" s="2" t="s">
        <v>39</v>
      </c>
      <c r="L765" s="2">
        <f t="shared" si="103"/>
        <v>200</v>
      </c>
      <c r="M765" s="61" t="s">
        <v>39</v>
      </c>
      <c r="N765" s="2">
        <f t="shared" si="104"/>
        <v>-211330.08</v>
      </c>
      <c r="O765" s="2">
        <f t="shared" si="107"/>
        <v>-191790.30000000022</v>
      </c>
      <c r="P765" s="63">
        <f t="shared" si="105"/>
        <v>-782.22</v>
      </c>
    </row>
    <row r="766" spans="1:16" x14ac:dyDescent="0.3">
      <c r="A766" s="1">
        <v>748</v>
      </c>
      <c r="B766" s="2">
        <f t="shared" si="106"/>
        <v>-211330.08</v>
      </c>
      <c r="C766" s="61" t="s">
        <v>37</v>
      </c>
      <c r="D766" s="4">
        <f t="shared" si="99"/>
        <v>-211330.08</v>
      </c>
      <c r="E766" s="62" t="s">
        <v>41</v>
      </c>
      <c r="F766" s="65">
        <f t="shared" si="100"/>
        <v>3.708333333333333E-3</v>
      </c>
      <c r="G766" s="61" t="s">
        <v>38</v>
      </c>
      <c r="H766" s="2">
        <f t="shared" si="101"/>
        <v>395.91999999999996</v>
      </c>
      <c r="I766" s="2" t="s">
        <v>37</v>
      </c>
      <c r="J766" s="2">
        <f t="shared" si="102"/>
        <v>-195.92</v>
      </c>
      <c r="K766" s="2" t="s">
        <v>39</v>
      </c>
      <c r="L766" s="2">
        <f t="shared" si="103"/>
        <v>199.99999999999997</v>
      </c>
      <c r="M766" s="61" t="s">
        <v>39</v>
      </c>
      <c r="N766" s="2">
        <f t="shared" si="104"/>
        <v>-211726</v>
      </c>
      <c r="O766" s="2">
        <f t="shared" si="107"/>
        <v>-192378.0600000002</v>
      </c>
      <c r="P766" s="63">
        <f t="shared" si="105"/>
        <v>-783.68</v>
      </c>
    </row>
    <row r="767" spans="1:16" x14ac:dyDescent="0.3">
      <c r="A767" s="1">
        <v>749</v>
      </c>
      <c r="B767" s="2">
        <f t="shared" si="106"/>
        <v>-211726</v>
      </c>
      <c r="C767" s="61" t="s">
        <v>37</v>
      </c>
      <c r="D767" s="4">
        <f t="shared" si="99"/>
        <v>-211726</v>
      </c>
      <c r="E767" s="62" t="s">
        <v>41</v>
      </c>
      <c r="F767" s="65">
        <f t="shared" si="100"/>
        <v>3.708333333333333E-3</v>
      </c>
      <c r="G767" s="61" t="s">
        <v>38</v>
      </c>
      <c r="H767" s="2">
        <f t="shared" si="101"/>
        <v>396.28999999999996</v>
      </c>
      <c r="I767" s="2" t="s">
        <v>37</v>
      </c>
      <c r="J767" s="2">
        <f t="shared" si="102"/>
        <v>-196.29</v>
      </c>
      <c r="K767" s="2" t="s">
        <v>39</v>
      </c>
      <c r="L767" s="2">
        <f t="shared" si="103"/>
        <v>199.99999999999997</v>
      </c>
      <c r="M767" s="61" t="s">
        <v>39</v>
      </c>
      <c r="N767" s="2">
        <f t="shared" si="104"/>
        <v>-212122.29</v>
      </c>
      <c r="O767" s="2">
        <f t="shared" si="107"/>
        <v>-192966.92000000019</v>
      </c>
      <c r="P767" s="63">
        <f t="shared" si="105"/>
        <v>-785.15</v>
      </c>
    </row>
    <row r="768" spans="1:16" x14ac:dyDescent="0.3">
      <c r="A768" s="1">
        <v>750</v>
      </c>
      <c r="B768" s="2">
        <f t="shared" si="106"/>
        <v>-212122.29</v>
      </c>
      <c r="C768" s="61" t="s">
        <v>37</v>
      </c>
      <c r="D768" s="4">
        <f t="shared" si="99"/>
        <v>-212122.29</v>
      </c>
      <c r="E768" s="62" t="s">
        <v>41</v>
      </c>
      <c r="F768" s="65">
        <f t="shared" si="100"/>
        <v>3.708333333333333E-3</v>
      </c>
      <c r="G768" s="61" t="s">
        <v>38</v>
      </c>
      <c r="H768" s="2">
        <f t="shared" si="101"/>
        <v>396.65999999999997</v>
      </c>
      <c r="I768" s="2" t="s">
        <v>37</v>
      </c>
      <c r="J768" s="2">
        <f t="shared" si="102"/>
        <v>-196.66</v>
      </c>
      <c r="K768" s="2" t="s">
        <v>39</v>
      </c>
      <c r="L768" s="2">
        <f t="shared" si="103"/>
        <v>199.99999999999997</v>
      </c>
      <c r="M768" s="61" t="s">
        <v>39</v>
      </c>
      <c r="N768" s="2">
        <f t="shared" si="104"/>
        <v>-212518.95</v>
      </c>
      <c r="O768" s="2">
        <f t="shared" si="107"/>
        <v>-193556.88000000018</v>
      </c>
      <c r="P768" s="63">
        <f t="shared" si="105"/>
        <v>-786.62</v>
      </c>
    </row>
    <row r="769" spans="1:16" x14ac:dyDescent="0.3">
      <c r="A769" s="1">
        <v>751</v>
      </c>
      <c r="B769" s="2">
        <f t="shared" si="106"/>
        <v>-212518.95</v>
      </c>
      <c r="C769" s="61" t="s">
        <v>37</v>
      </c>
      <c r="D769" s="4">
        <f t="shared" si="99"/>
        <v>-212518.95</v>
      </c>
      <c r="E769" s="62" t="s">
        <v>41</v>
      </c>
      <c r="F769" s="65">
        <f t="shared" si="100"/>
        <v>3.708333333333333E-3</v>
      </c>
      <c r="G769" s="61" t="s">
        <v>38</v>
      </c>
      <c r="H769" s="2">
        <f t="shared" si="101"/>
        <v>397.02</v>
      </c>
      <c r="I769" s="2" t="s">
        <v>37</v>
      </c>
      <c r="J769" s="2">
        <f t="shared" si="102"/>
        <v>-197.02</v>
      </c>
      <c r="K769" s="2" t="s">
        <v>39</v>
      </c>
      <c r="L769" s="2">
        <f t="shared" si="103"/>
        <v>199.99999999999997</v>
      </c>
      <c r="M769" s="61" t="s">
        <v>39</v>
      </c>
      <c r="N769" s="2">
        <f t="shared" si="104"/>
        <v>-212915.97</v>
      </c>
      <c r="O769" s="2">
        <f t="shared" si="107"/>
        <v>-194147.95000000019</v>
      </c>
      <c r="P769" s="63">
        <f t="shared" si="105"/>
        <v>-788.09</v>
      </c>
    </row>
    <row r="770" spans="1:16" x14ac:dyDescent="0.3">
      <c r="A770" s="1">
        <v>752</v>
      </c>
      <c r="B770" s="2">
        <f t="shared" si="106"/>
        <v>-212915.97</v>
      </c>
      <c r="C770" s="61" t="s">
        <v>37</v>
      </c>
      <c r="D770" s="4">
        <f t="shared" si="99"/>
        <v>-212915.97</v>
      </c>
      <c r="E770" s="62" t="s">
        <v>41</v>
      </c>
      <c r="F770" s="65">
        <f t="shared" si="100"/>
        <v>3.708333333333333E-3</v>
      </c>
      <c r="G770" s="61" t="s">
        <v>38</v>
      </c>
      <c r="H770" s="2">
        <f t="shared" si="101"/>
        <v>397.39</v>
      </c>
      <c r="I770" s="2" t="s">
        <v>37</v>
      </c>
      <c r="J770" s="2">
        <f t="shared" si="102"/>
        <v>-197.39</v>
      </c>
      <c r="K770" s="2" t="s">
        <v>39</v>
      </c>
      <c r="L770" s="2">
        <f t="shared" si="103"/>
        <v>200</v>
      </c>
      <c r="M770" s="61" t="s">
        <v>39</v>
      </c>
      <c r="N770" s="2">
        <f t="shared" si="104"/>
        <v>-213313.36</v>
      </c>
      <c r="O770" s="2">
        <f t="shared" si="107"/>
        <v>-194740.12000000017</v>
      </c>
      <c r="P770" s="63">
        <f t="shared" si="105"/>
        <v>-789.56</v>
      </c>
    </row>
    <row r="771" spans="1:16" x14ac:dyDescent="0.3">
      <c r="A771" s="1">
        <v>753</v>
      </c>
      <c r="B771" s="2">
        <f t="shared" si="106"/>
        <v>-213313.36</v>
      </c>
      <c r="C771" s="61" t="s">
        <v>37</v>
      </c>
      <c r="D771" s="4">
        <f t="shared" si="99"/>
        <v>-213313.36</v>
      </c>
      <c r="E771" s="62" t="s">
        <v>41</v>
      </c>
      <c r="F771" s="65">
        <f t="shared" si="100"/>
        <v>3.708333333333333E-3</v>
      </c>
      <c r="G771" s="61" t="s">
        <v>38</v>
      </c>
      <c r="H771" s="2">
        <f t="shared" si="101"/>
        <v>397.76</v>
      </c>
      <c r="I771" s="2" t="s">
        <v>37</v>
      </c>
      <c r="J771" s="2">
        <f t="shared" si="102"/>
        <v>-197.76</v>
      </c>
      <c r="K771" s="2" t="s">
        <v>39</v>
      </c>
      <c r="L771" s="2">
        <f t="shared" si="103"/>
        <v>200</v>
      </c>
      <c r="M771" s="61" t="s">
        <v>39</v>
      </c>
      <c r="N771" s="2">
        <f t="shared" si="104"/>
        <v>-213711.12</v>
      </c>
      <c r="O771" s="2">
        <f t="shared" si="107"/>
        <v>-195333.40000000017</v>
      </c>
      <c r="P771" s="63">
        <f t="shared" si="105"/>
        <v>-791.04</v>
      </c>
    </row>
    <row r="772" spans="1:16" x14ac:dyDescent="0.3">
      <c r="A772" s="1">
        <v>754</v>
      </c>
      <c r="B772" s="2">
        <f t="shared" si="106"/>
        <v>-213711.12</v>
      </c>
      <c r="C772" s="61" t="s">
        <v>37</v>
      </c>
      <c r="D772" s="4">
        <f t="shared" si="99"/>
        <v>-213711.12</v>
      </c>
      <c r="E772" s="62" t="s">
        <v>41</v>
      </c>
      <c r="F772" s="65">
        <f t="shared" si="100"/>
        <v>3.708333333333333E-3</v>
      </c>
      <c r="G772" s="61" t="s">
        <v>38</v>
      </c>
      <c r="H772" s="2">
        <f t="shared" si="101"/>
        <v>398.13</v>
      </c>
      <c r="I772" s="2" t="s">
        <v>37</v>
      </c>
      <c r="J772" s="2">
        <f t="shared" si="102"/>
        <v>-198.13</v>
      </c>
      <c r="K772" s="2" t="s">
        <v>39</v>
      </c>
      <c r="L772" s="2">
        <f t="shared" si="103"/>
        <v>200</v>
      </c>
      <c r="M772" s="61" t="s">
        <v>39</v>
      </c>
      <c r="N772" s="2">
        <f t="shared" si="104"/>
        <v>-214109.25</v>
      </c>
      <c r="O772" s="2">
        <f t="shared" si="107"/>
        <v>-195927.78000000017</v>
      </c>
      <c r="P772" s="63">
        <f t="shared" si="105"/>
        <v>-792.51</v>
      </c>
    </row>
    <row r="773" spans="1:16" x14ac:dyDescent="0.3">
      <c r="A773" s="1">
        <v>755</v>
      </c>
      <c r="B773" s="2">
        <f t="shared" si="106"/>
        <v>-214109.25</v>
      </c>
      <c r="C773" s="61" t="s">
        <v>37</v>
      </c>
      <c r="D773" s="4">
        <f t="shared" si="99"/>
        <v>-214109.25</v>
      </c>
      <c r="E773" s="62" t="s">
        <v>41</v>
      </c>
      <c r="F773" s="65">
        <f t="shared" si="100"/>
        <v>3.708333333333333E-3</v>
      </c>
      <c r="G773" s="61" t="s">
        <v>38</v>
      </c>
      <c r="H773" s="2">
        <f t="shared" si="101"/>
        <v>398.5</v>
      </c>
      <c r="I773" s="2" t="s">
        <v>37</v>
      </c>
      <c r="J773" s="2">
        <f t="shared" si="102"/>
        <v>-198.5</v>
      </c>
      <c r="K773" s="2" t="s">
        <v>39</v>
      </c>
      <c r="L773" s="2">
        <f t="shared" si="103"/>
        <v>200</v>
      </c>
      <c r="M773" s="61" t="s">
        <v>39</v>
      </c>
      <c r="N773" s="2">
        <f t="shared" si="104"/>
        <v>-214507.75</v>
      </c>
      <c r="O773" s="2">
        <f t="shared" si="107"/>
        <v>-196523.27000000016</v>
      </c>
      <c r="P773" s="63">
        <f t="shared" si="105"/>
        <v>-793.99</v>
      </c>
    </row>
    <row r="774" spans="1:16" x14ac:dyDescent="0.3">
      <c r="A774" s="1">
        <v>756</v>
      </c>
      <c r="B774" s="2">
        <f t="shared" si="106"/>
        <v>-214507.75</v>
      </c>
      <c r="C774" s="61" t="s">
        <v>37</v>
      </c>
      <c r="D774" s="4">
        <f t="shared" si="99"/>
        <v>-214507.75</v>
      </c>
      <c r="E774" s="62" t="s">
        <v>41</v>
      </c>
      <c r="F774" s="65">
        <f t="shared" si="100"/>
        <v>3.708333333333333E-3</v>
      </c>
      <c r="G774" s="61" t="s">
        <v>38</v>
      </c>
      <c r="H774" s="2">
        <f t="shared" si="101"/>
        <v>398.87</v>
      </c>
      <c r="I774" s="2" t="s">
        <v>37</v>
      </c>
      <c r="J774" s="2">
        <f t="shared" si="102"/>
        <v>-198.87</v>
      </c>
      <c r="K774" s="2" t="s">
        <v>39</v>
      </c>
      <c r="L774" s="2">
        <f t="shared" si="103"/>
        <v>200</v>
      </c>
      <c r="M774" s="61" t="s">
        <v>39</v>
      </c>
      <c r="N774" s="2">
        <f t="shared" si="104"/>
        <v>-214906.62</v>
      </c>
      <c r="O774" s="2">
        <f t="shared" si="107"/>
        <v>-197119.87000000017</v>
      </c>
      <c r="P774" s="63">
        <f t="shared" si="105"/>
        <v>-795.47</v>
      </c>
    </row>
    <row r="775" spans="1:16" x14ac:dyDescent="0.3">
      <c r="A775" s="1">
        <v>757</v>
      </c>
      <c r="B775" s="2">
        <f t="shared" si="106"/>
        <v>-214906.62</v>
      </c>
      <c r="C775" s="61" t="s">
        <v>37</v>
      </c>
      <c r="D775" s="4">
        <f t="shared" si="99"/>
        <v>-214906.62</v>
      </c>
      <c r="E775" s="62" t="s">
        <v>41</v>
      </c>
      <c r="F775" s="65">
        <f t="shared" si="100"/>
        <v>3.708333333333333E-3</v>
      </c>
      <c r="G775" s="61" t="s">
        <v>38</v>
      </c>
      <c r="H775" s="2">
        <f t="shared" si="101"/>
        <v>399.24</v>
      </c>
      <c r="I775" s="2" t="s">
        <v>37</v>
      </c>
      <c r="J775" s="2">
        <f t="shared" si="102"/>
        <v>-199.24</v>
      </c>
      <c r="K775" s="2" t="s">
        <v>39</v>
      </c>
      <c r="L775" s="2">
        <f t="shared" si="103"/>
        <v>200</v>
      </c>
      <c r="M775" s="61" t="s">
        <v>39</v>
      </c>
      <c r="N775" s="2">
        <f t="shared" si="104"/>
        <v>-215305.86</v>
      </c>
      <c r="O775" s="2">
        <f t="shared" si="107"/>
        <v>-197717.58000000019</v>
      </c>
      <c r="P775" s="63">
        <f t="shared" si="105"/>
        <v>-796.95</v>
      </c>
    </row>
    <row r="776" spans="1:16" x14ac:dyDescent="0.3">
      <c r="A776" s="1">
        <v>758</v>
      </c>
      <c r="B776" s="2">
        <f t="shared" si="106"/>
        <v>-215305.86</v>
      </c>
      <c r="C776" s="61" t="s">
        <v>37</v>
      </c>
      <c r="D776" s="4">
        <f t="shared" si="99"/>
        <v>-215305.86</v>
      </c>
      <c r="E776" s="62" t="s">
        <v>41</v>
      </c>
      <c r="F776" s="65">
        <f t="shared" si="100"/>
        <v>3.708333333333333E-3</v>
      </c>
      <c r="G776" s="61" t="s">
        <v>38</v>
      </c>
      <c r="H776" s="2">
        <f t="shared" si="101"/>
        <v>399.61</v>
      </c>
      <c r="I776" s="2" t="s">
        <v>37</v>
      </c>
      <c r="J776" s="2">
        <f t="shared" si="102"/>
        <v>-199.61</v>
      </c>
      <c r="K776" s="2" t="s">
        <v>39</v>
      </c>
      <c r="L776" s="2">
        <f t="shared" si="103"/>
        <v>200</v>
      </c>
      <c r="M776" s="61" t="s">
        <v>39</v>
      </c>
      <c r="N776" s="2">
        <f t="shared" si="104"/>
        <v>-215705.47</v>
      </c>
      <c r="O776" s="2">
        <f t="shared" si="107"/>
        <v>-198316.4000000002</v>
      </c>
      <c r="P776" s="63">
        <f t="shared" si="105"/>
        <v>-798.43</v>
      </c>
    </row>
    <row r="777" spans="1:16" x14ac:dyDescent="0.3">
      <c r="A777" s="1">
        <v>759</v>
      </c>
      <c r="B777" s="2">
        <f t="shared" si="106"/>
        <v>-215705.47</v>
      </c>
      <c r="C777" s="61" t="s">
        <v>37</v>
      </c>
      <c r="D777" s="4">
        <f t="shared" si="99"/>
        <v>-215705.47</v>
      </c>
      <c r="E777" s="62" t="s">
        <v>41</v>
      </c>
      <c r="F777" s="65">
        <f t="shared" si="100"/>
        <v>3.708333333333333E-3</v>
      </c>
      <c r="G777" s="61" t="s">
        <v>38</v>
      </c>
      <c r="H777" s="2">
        <f t="shared" si="101"/>
        <v>399.98</v>
      </c>
      <c r="I777" s="2" t="s">
        <v>37</v>
      </c>
      <c r="J777" s="2">
        <f t="shared" si="102"/>
        <v>-199.98</v>
      </c>
      <c r="K777" s="2" t="s">
        <v>39</v>
      </c>
      <c r="L777" s="2">
        <f t="shared" si="103"/>
        <v>200.00000000000003</v>
      </c>
      <c r="M777" s="61" t="s">
        <v>39</v>
      </c>
      <c r="N777" s="2">
        <f t="shared" si="104"/>
        <v>-216105.45</v>
      </c>
      <c r="O777" s="2">
        <f t="shared" si="107"/>
        <v>-198916.33000000019</v>
      </c>
      <c r="P777" s="63">
        <f t="shared" si="105"/>
        <v>-799.91</v>
      </c>
    </row>
    <row r="778" spans="1:16" x14ac:dyDescent="0.3">
      <c r="A778" s="1">
        <v>760</v>
      </c>
      <c r="B778" s="2">
        <f t="shared" si="106"/>
        <v>-216105.45</v>
      </c>
      <c r="C778" s="61" t="s">
        <v>37</v>
      </c>
      <c r="D778" s="4">
        <f t="shared" si="99"/>
        <v>-216105.45</v>
      </c>
      <c r="E778" s="62" t="s">
        <v>41</v>
      </c>
      <c r="F778" s="65">
        <f t="shared" si="100"/>
        <v>3.708333333333333E-3</v>
      </c>
      <c r="G778" s="61" t="s">
        <v>38</v>
      </c>
      <c r="H778" s="2">
        <f t="shared" si="101"/>
        <v>400.35</v>
      </c>
      <c r="I778" s="2" t="s">
        <v>37</v>
      </c>
      <c r="J778" s="2">
        <f t="shared" si="102"/>
        <v>-200.35</v>
      </c>
      <c r="K778" s="2" t="s">
        <v>39</v>
      </c>
      <c r="L778" s="2">
        <f t="shared" si="103"/>
        <v>200.00000000000003</v>
      </c>
      <c r="M778" s="61" t="s">
        <v>39</v>
      </c>
      <c r="N778" s="2">
        <f t="shared" si="104"/>
        <v>-216505.8</v>
      </c>
      <c r="O778" s="2">
        <f t="shared" si="107"/>
        <v>-199517.3700000002</v>
      </c>
      <c r="P778" s="63">
        <f t="shared" si="105"/>
        <v>-801.39</v>
      </c>
    </row>
    <row r="779" spans="1:16" x14ac:dyDescent="0.3">
      <c r="A779" s="1">
        <v>761</v>
      </c>
      <c r="B779" s="2">
        <f t="shared" si="106"/>
        <v>-216505.8</v>
      </c>
      <c r="C779" s="61" t="s">
        <v>37</v>
      </c>
      <c r="D779" s="4">
        <f t="shared" si="99"/>
        <v>-216505.8</v>
      </c>
      <c r="E779" s="62" t="s">
        <v>41</v>
      </c>
      <c r="F779" s="65">
        <f t="shared" si="100"/>
        <v>3.708333333333333E-3</v>
      </c>
      <c r="G779" s="61" t="s">
        <v>38</v>
      </c>
      <c r="H779" s="2">
        <f t="shared" si="101"/>
        <v>400.72</v>
      </c>
      <c r="I779" s="2" t="s">
        <v>37</v>
      </c>
      <c r="J779" s="2">
        <f t="shared" si="102"/>
        <v>-200.72</v>
      </c>
      <c r="K779" s="2" t="s">
        <v>39</v>
      </c>
      <c r="L779" s="2">
        <f t="shared" si="103"/>
        <v>200.00000000000003</v>
      </c>
      <c r="M779" s="61" t="s">
        <v>39</v>
      </c>
      <c r="N779" s="2">
        <f t="shared" si="104"/>
        <v>-216906.52</v>
      </c>
      <c r="O779" s="2">
        <f t="shared" si="107"/>
        <v>-200119.5300000002</v>
      </c>
      <c r="P779" s="63">
        <f t="shared" si="105"/>
        <v>-802.88</v>
      </c>
    </row>
    <row r="780" spans="1:16" x14ac:dyDescent="0.3">
      <c r="A780" s="1">
        <v>762</v>
      </c>
      <c r="B780" s="2">
        <f t="shared" si="106"/>
        <v>-216906.52</v>
      </c>
      <c r="C780" s="61" t="s">
        <v>37</v>
      </c>
      <c r="D780" s="4">
        <f t="shared" si="99"/>
        <v>-216906.52</v>
      </c>
      <c r="E780" s="62" t="s">
        <v>41</v>
      </c>
      <c r="F780" s="65">
        <f t="shared" si="100"/>
        <v>3.708333333333333E-3</v>
      </c>
      <c r="G780" s="61" t="s">
        <v>38</v>
      </c>
      <c r="H780" s="2">
        <f t="shared" si="101"/>
        <v>401.09000000000003</v>
      </c>
      <c r="I780" s="2" t="s">
        <v>37</v>
      </c>
      <c r="J780" s="2">
        <f t="shared" si="102"/>
        <v>-201.09</v>
      </c>
      <c r="K780" s="2" t="s">
        <v>39</v>
      </c>
      <c r="L780" s="2">
        <f t="shared" si="103"/>
        <v>200.00000000000003</v>
      </c>
      <c r="M780" s="61" t="s">
        <v>39</v>
      </c>
      <c r="N780" s="2">
        <f t="shared" si="104"/>
        <v>-217307.61</v>
      </c>
      <c r="O780" s="2">
        <f t="shared" si="107"/>
        <v>-200722.80000000019</v>
      </c>
      <c r="P780" s="63">
        <f t="shared" si="105"/>
        <v>-804.36</v>
      </c>
    </row>
    <row r="781" spans="1:16" x14ac:dyDescent="0.3">
      <c r="A781" s="1">
        <v>763</v>
      </c>
      <c r="B781" s="2">
        <f t="shared" si="106"/>
        <v>-217307.61</v>
      </c>
      <c r="C781" s="61" t="s">
        <v>37</v>
      </c>
      <c r="D781" s="4">
        <f t="shared" si="99"/>
        <v>-217307.61</v>
      </c>
      <c r="E781" s="62" t="s">
        <v>41</v>
      </c>
      <c r="F781" s="65">
        <f t="shared" si="100"/>
        <v>3.708333333333333E-3</v>
      </c>
      <c r="G781" s="61" t="s">
        <v>38</v>
      </c>
      <c r="H781" s="2">
        <f t="shared" si="101"/>
        <v>401.46000000000004</v>
      </c>
      <c r="I781" s="2" t="s">
        <v>37</v>
      </c>
      <c r="J781" s="2">
        <f t="shared" si="102"/>
        <v>-201.46</v>
      </c>
      <c r="K781" s="2" t="s">
        <v>39</v>
      </c>
      <c r="L781" s="2">
        <f t="shared" si="103"/>
        <v>200.00000000000003</v>
      </c>
      <c r="M781" s="61" t="s">
        <v>39</v>
      </c>
      <c r="N781" s="2">
        <f t="shared" si="104"/>
        <v>-217709.07</v>
      </c>
      <c r="O781" s="2">
        <f t="shared" si="107"/>
        <v>-201327.19000000021</v>
      </c>
      <c r="P781" s="63">
        <f t="shared" si="105"/>
        <v>-805.85</v>
      </c>
    </row>
    <row r="782" spans="1:16" x14ac:dyDescent="0.3">
      <c r="A782" s="1">
        <v>764</v>
      </c>
      <c r="B782" s="2">
        <f t="shared" si="106"/>
        <v>-217709.07</v>
      </c>
      <c r="C782" s="61" t="s">
        <v>37</v>
      </c>
      <c r="D782" s="4">
        <f t="shared" si="99"/>
        <v>-217709.07</v>
      </c>
      <c r="E782" s="62" t="s">
        <v>41</v>
      </c>
      <c r="F782" s="65">
        <f t="shared" si="100"/>
        <v>3.708333333333333E-3</v>
      </c>
      <c r="G782" s="61" t="s">
        <v>38</v>
      </c>
      <c r="H782" s="2">
        <f t="shared" si="101"/>
        <v>401.83000000000004</v>
      </c>
      <c r="I782" s="2" t="s">
        <v>37</v>
      </c>
      <c r="J782" s="2">
        <f t="shared" si="102"/>
        <v>-201.83</v>
      </c>
      <c r="K782" s="2" t="s">
        <v>39</v>
      </c>
      <c r="L782" s="2">
        <f t="shared" si="103"/>
        <v>200.00000000000003</v>
      </c>
      <c r="M782" s="61" t="s">
        <v>39</v>
      </c>
      <c r="N782" s="2">
        <f t="shared" si="104"/>
        <v>-218110.9</v>
      </c>
      <c r="O782" s="2">
        <f t="shared" si="107"/>
        <v>-201932.70000000022</v>
      </c>
      <c r="P782" s="63">
        <f t="shared" si="105"/>
        <v>-807.34</v>
      </c>
    </row>
    <row r="783" spans="1:16" x14ac:dyDescent="0.3">
      <c r="A783" s="1">
        <v>765</v>
      </c>
      <c r="B783" s="2">
        <f t="shared" si="106"/>
        <v>-218110.9</v>
      </c>
      <c r="C783" s="61" t="s">
        <v>37</v>
      </c>
      <c r="D783" s="4">
        <f t="shared" si="99"/>
        <v>-218110.9</v>
      </c>
      <c r="E783" s="62" t="s">
        <v>41</v>
      </c>
      <c r="F783" s="65">
        <f t="shared" si="100"/>
        <v>3.708333333333333E-3</v>
      </c>
      <c r="G783" s="61" t="s">
        <v>38</v>
      </c>
      <c r="H783" s="2">
        <f t="shared" si="101"/>
        <v>402.21000000000004</v>
      </c>
      <c r="I783" s="2" t="s">
        <v>37</v>
      </c>
      <c r="J783" s="2">
        <f t="shared" si="102"/>
        <v>-202.21</v>
      </c>
      <c r="K783" s="2" t="s">
        <v>39</v>
      </c>
      <c r="L783" s="2">
        <f t="shared" si="103"/>
        <v>200.00000000000003</v>
      </c>
      <c r="M783" s="61" t="s">
        <v>39</v>
      </c>
      <c r="N783" s="2">
        <f t="shared" si="104"/>
        <v>-218513.11</v>
      </c>
      <c r="O783" s="2">
        <f t="shared" si="107"/>
        <v>-202539.32000000021</v>
      </c>
      <c r="P783" s="63">
        <f t="shared" si="105"/>
        <v>-808.83</v>
      </c>
    </row>
    <row r="784" spans="1:16" x14ac:dyDescent="0.3">
      <c r="A784" s="1">
        <v>766</v>
      </c>
      <c r="B784" s="2">
        <f t="shared" si="106"/>
        <v>-218513.11</v>
      </c>
      <c r="C784" s="61" t="s">
        <v>37</v>
      </c>
      <c r="D784" s="4">
        <f t="shared" si="99"/>
        <v>-218513.11</v>
      </c>
      <c r="E784" s="62" t="s">
        <v>41</v>
      </c>
      <c r="F784" s="65">
        <f t="shared" si="100"/>
        <v>3.708333333333333E-3</v>
      </c>
      <c r="G784" s="61" t="s">
        <v>38</v>
      </c>
      <c r="H784" s="2">
        <f t="shared" si="101"/>
        <v>402.58000000000004</v>
      </c>
      <c r="I784" s="2" t="s">
        <v>37</v>
      </c>
      <c r="J784" s="2">
        <f t="shared" si="102"/>
        <v>-202.58</v>
      </c>
      <c r="K784" s="2" t="s">
        <v>39</v>
      </c>
      <c r="L784" s="2">
        <f t="shared" si="103"/>
        <v>200.00000000000003</v>
      </c>
      <c r="M784" s="61" t="s">
        <v>39</v>
      </c>
      <c r="N784" s="2">
        <f t="shared" si="104"/>
        <v>-218915.69</v>
      </c>
      <c r="O784" s="2">
        <f t="shared" si="107"/>
        <v>-203147.06000000023</v>
      </c>
      <c r="P784" s="63">
        <f t="shared" si="105"/>
        <v>-810.32</v>
      </c>
    </row>
    <row r="785" spans="1:16" x14ac:dyDescent="0.3">
      <c r="A785" s="1">
        <v>767</v>
      </c>
      <c r="B785" s="2">
        <f t="shared" si="106"/>
        <v>-218915.69</v>
      </c>
      <c r="C785" s="61" t="s">
        <v>37</v>
      </c>
      <c r="D785" s="4">
        <f t="shared" si="99"/>
        <v>-218915.69</v>
      </c>
      <c r="E785" s="62" t="s">
        <v>41</v>
      </c>
      <c r="F785" s="65">
        <f t="shared" si="100"/>
        <v>3.708333333333333E-3</v>
      </c>
      <c r="G785" s="61" t="s">
        <v>38</v>
      </c>
      <c r="H785" s="2">
        <f t="shared" si="101"/>
        <v>402.95</v>
      </c>
      <c r="I785" s="2" t="s">
        <v>37</v>
      </c>
      <c r="J785" s="2">
        <f t="shared" si="102"/>
        <v>-202.95</v>
      </c>
      <c r="K785" s="2" t="s">
        <v>39</v>
      </c>
      <c r="L785" s="2">
        <f t="shared" si="103"/>
        <v>200</v>
      </c>
      <c r="M785" s="61" t="s">
        <v>39</v>
      </c>
      <c r="N785" s="2">
        <f t="shared" si="104"/>
        <v>-219318.64</v>
      </c>
      <c r="O785" s="2">
        <f t="shared" si="107"/>
        <v>-203755.92000000022</v>
      </c>
      <c r="P785" s="63">
        <f t="shared" si="105"/>
        <v>-811.81</v>
      </c>
    </row>
    <row r="786" spans="1:16" x14ac:dyDescent="0.3">
      <c r="A786" s="1">
        <v>768</v>
      </c>
      <c r="B786" s="2">
        <f t="shared" si="106"/>
        <v>-219318.64</v>
      </c>
      <c r="C786" s="61" t="s">
        <v>37</v>
      </c>
      <c r="D786" s="4">
        <f t="shared" si="99"/>
        <v>-219318.64</v>
      </c>
      <c r="E786" s="62" t="s">
        <v>41</v>
      </c>
      <c r="F786" s="65">
        <f t="shared" si="100"/>
        <v>3.708333333333333E-3</v>
      </c>
      <c r="G786" s="61" t="s">
        <v>38</v>
      </c>
      <c r="H786" s="2">
        <f t="shared" si="101"/>
        <v>403.33000000000004</v>
      </c>
      <c r="I786" s="2" t="s">
        <v>37</v>
      </c>
      <c r="J786" s="2">
        <f t="shared" si="102"/>
        <v>-203.33</v>
      </c>
      <c r="K786" s="2" t="s">
        <v>39</v>
      </c>
      <c r="L786" s="2">
        <f t="shared" si="103"/>
        <v>200.00000000000003</v>
      </c>
      <c r="M786" s="61" t="s">
        <v>39</v>
      </c>
      <c r="N786" s="2">
        <f t="shared" si="104"/>
        <v>-219721.97</v>
      </c>
      <c r="O786" s="2">
        <f t="shared" si="107"/>
        <v>-204365.90000000023</v>
      </c>
      <c r="P786" s="63">
        <f t="shared" si="105"/>
        <v>-813.31</v>
      </c>
    </row>
    <row r="787" spans="1:16" x14ac:dyDescent="0.3">
      <c r="A787" s="1">
        <v>769</v>
      </c>
      <c r="B787" s="2">
        <f t="shared" si="106"/>
        <v>-219721.97</v>
      </c>
      <c r="C787" s="61" t="s">
        <v>37</v>
      </c>
      <c r="D787" s="4">
        <f t="shared" ref="D787:D850" si="108">B787</f>
        <v>-219721.97</v>
      </c>
      <c r="E787" s="62" t="s">
        <v>41</v>
      </c>
      <c r="F787" s="65">
        <f t="shared" ref="F787:F850" si="109">D$9</f>
        <v>3.708333333333333E-3</v>
      </c>
      <c r="G787" s="61" t="s">
        <v>38</v>
      </c>
      <c r="H787" s="2">
        <f t="shared" ref="H787:H850" si="110">F$3-ROUND(D$12*B787*D$9,2)</f>
        <v>403.7</v>
      </c>
      <c r="I787" s="2" t="s">
        <v>37</v>
      </c>
      <c r="J787" s="2">
        <f t="shared" ref="J787:J850" si="111">ROUND(D$12*B787*D$9,2)</f>
        <v>-203.7</v>
      </c>
      <c r="K787" s="2" t="s">
        <v>39</v>
      </c>
      <c r="L787" s="2">
        <f t="shared" ref="L787:L850" si="112">SUM(H787:J787)</f>
        <v>200</v>
      </c>
      <c r="M787" s="61" t="s">
        <v>39</v>
      </c>
      <c r="N787" s="2">
        <f t="shared" ref="N787:N850" si="113">ROUND(B787-(F$3-ROUND(D$12*D787*F787,2)),2)</f>
        <v>-220125.67</v>
      </c>
      <c r="O787" s="2">
        <f t="shared" si="107"/>
        <v>-204977.0000000002</v>
      </c>
      <c r="P787" s="63">
        <f t="shared" ref="P787:P850" si="114">ROUND(D787*F787,2)</f>
        <v>-814.8</v>
      </c>
    </row>
    <row r="788" spans="1:16" x14ac:dyDescent="0.3">
      <c r="A788" s="1">
        <v>770</v>
      </c>
      <c r="B788" s="2">
        <f t="shared" ref="B788:B851" si="115">N787</f>
        <v>-220125.67</v>
      </c>
      <c r="C788" s="61" t="s">
        <v>37</v>
      </c>
      <c r="D788" s="4">
        <f t="shared" si="108"/>
        <v>-220125.67</v>
      </c>
      <c r="E788" s="62" t="s">
        <v>41</v>
      </c>
      <c r="F788" s="65">
        <f t="shared" si="109"/>
        <v>3.708333333333333E-3</v>
      </c>
      <c r="G788" s="61" t="s">
        <v>38</v>
      </c>
      <c r="H788" s="2">
        <f t="shared" si="110"/>
        <v>404.07</v>
      </c>
      <c r="I788" s="2" t="s">
        <v>37</v>
      </c>
      <c r="J788" s="2">
        <f t="shared" si="111"/>
        <v>-204.07</v>
      </c>
      <c r="K788" s="2" t="s">
        <v>39</v>
      </c>
      <c r="L788" s="2">
        <f t="shared" si="112"/>
        <v>200</v>
      </c>
      <c r="M788" s="61" t="s">
        <v>39</v>
      </c>
      <c r="N788" s="2">
        <f t="shared" si="113"/>
        <v>-220529.74</v>
      </c>
      <c r="O788" s="2">
        <f t="shared" ref="O788:O851" si="116">O787+ROUND(D788*F788,2)-ROUND(D$12*D788*F788,2)</f>
        <v>-205589.23000000019</v>
      </c>
      <c r="P788" s="63">
        <f t="shared" si="114"/>
        <v>-816.3</v>
      </c>
    </row>
    <row r="789" spans="1:16" x14ac:dyDescent="0.3">
      <c r="A789" s="1">
        <v>771</v>
      </c>
      <c r="B789" s="2">
        <f t="shared" si="115"/>
        <v>-220529.74</v>
      </c>
      <c r="C789" s="61" t="s">
        <v>37</v>
      </c>
      <c r="D789" s="4">
        <f t="shared" si="108"/>
        <v>-220529.74</v>
      </c>
      <c r="E789" s="62" t="s">
        <v>41</v>
      </c>
      <c r="F789" s="65">
        <f t="shared" si="109"/>
        <v>3.708333333333333E-3</v>
      </c>
      <c r="G789" s="61" t="s">
        <v>38</v>
      </c>
      <c r="H789" s="2">
        <f t="shared" si="110"/>
        <v>404.45</v>
      </c>
      <c r="I789" s="2" t="s">
        <v>37</v>
      </c>
      <c r="J789" s="2">
        <f t="shared" si="111"/>
        <v>-204.45</v>
      </c>
      <c r="K789" s="2" t="s">
        <v>39</v>
      </c>
      <c r="L789" s="2">
        <f t="shared" si="112"/>
        <v>200</v>
      </c>
      <c r="M789" s="61" t="s">
        <v>39</v>
      </c>
      <c r="N789" s="2">
        <f t="shared" si="113"/>
        <v>-220934.19</v>
      </c>
      <c r="O789" s="2">
        <f t="shared" si="116"/>
        <v>-206202.58000000016</v>
      </c>
      <c r="P789" s="63">
        <f t="shared" si="114"/>
        <v>-817.8</v>
      </c>
    </row>
    <row r="790" spans="1:16" x14ac:dyDescent="0.3">
      <c r="A790" s="1">
        <v>772</v>
      </c>
      <c r="B790" s="2">
        <f t="shared" si="115"/>
        <v>-220934.19</v>
      </c>
      <c r="C790" s="61" t="s">
        <v>37</v>
      </c>
      <c r="D790" s="4">
        <f t="shared" si="108"/>
        <v>-220934.19</v>
      </c>
      <c r="E790" s="62" t="s">
        <v>41</v>
      </c>
      <c r="F790" s="65">
        <f t="shared" si="109"/>
        <v>3.708333333333333E-3</v>
      </c>
      <c r="G790" s="61" t="s">
        <v>38</v>
      </c>
      <c r="H790" s="2">
        <f t="shared" si="110"/>
        <v>404.82</v>
      </c>
      <c r="I790" s="2" t="s">
        <v>37</v>
      </c>
      <c r="J790" s="2">
        <f t="shared" si="111"/>
        <v>-204.82</v>
      </c>
      <c r="K790" s="2" t="s">
        <v>39</v>
      </c>
      <c r="L790" s="2">
        <f t="shared" si="112"/>
        <v>200</v>
      </c>
      <c r="M790" s="61" t="s">
        <v>39</v>
      </c>
      <c r="N790" s="2">
        <f t="shared" si="113"/>
        <v>-221339.01</v>
      </c>
      <c r="O790" s="2">
        <f t="shared" si="116"/>
        <v>-206817.06000000014</v>
      </c>
      <c r="P790" s="63">
        <f t="shared" si="114"/>
        <v>-819.3</v>
      </c>
    </row>
    <row r="791" spans="1:16" x14ac:dyDescent="0.3">
      <c r="A791" s="1">
        <v>773</v>
      </c>
      <c r="B791" s="2">
        <f t="shared" si="115"/>
        <v>-221339.01</v>
      </c>
      <c r="C791" s="61" t="s">
        <v>37</v>
      </c>
      <c r="D791" s="4">
        <f t="shared" si="108"/>
        <v>-221339.01</v>
      </c>
      <c r="E791" s="62" t="s">
        <v>41</v>
      </c>
      <c r="F791" s="65">
        <f t="shared" si="109"/>
        <v>3.708333333333333E-3</v>
      </c>
      <c r="G791" s="61" t="s">
        <v>38</v>
      </c>
      <c r="H791" s="2">
        <f t="shared" si="110"/>
        <v>405.2</v>
      </c>
      <c r="I791" s="2" t="s">
        <v>37</v>
      </c>
      <c r="J791" s="2">
        <f t="shared" si="111"/>
        <v>-205.2</v>
      </c>
      <c r="K791" s="2" t="s">
        <v>39</v>
      </c>
      <c r="L791" s="2">
        <f t="shared" si="112"/>
        <v>200</v>
      </c>
      <c r="M791" s="61" t="s">
        <v>39</v>
      </c>
      <c r="N791" s="2">
        <f t="shared" si="113"/>
        <v>-221744.21</v>
      </c>
      <c r="O791" s="2">
        <f t="shared" si="116"/>
        <v>-207432.66000000012</v>
      </c>
      <c r="P791" s="63">
        <f t="shared" si="114"/>
        <v>-820.8</v>
      </c>
    </row>
    <row r="792" spans="1:16" x14ac:dyDescent="0.3">
      <c r="A792" s="1">
        <v>774</v>
      </c>
      <c r="B792" s="2">
        <f t="shared" si="115"/>
        <v>-221744.21</v>
      </c>
      <c r="C792" s="61" t="s">
        <v>37</v>
      </c>
      <c r="D792" s="4">
        <f t="shared" si="108"/>
        <v>-221744.21</v>
      </c>
      <c r="E792" s="62" t="s">
        <v>41</v>
      </c>
      <c r="F792" s="65">
        <f t="shared" si="109"/>
        <v>3.708333333333333E-3</v>
      </c>
      <c r="G792" s="61" t="s">
        <v>38</v>
      </c>
      <c r="H792" s="2">
        <f t="shared" si="110"/>
        <v>405.58000000000004</v>
      </c>
      <c r="I792" s="2" t="s">
        <v>37</v>
      </c>
      <c r="J792" s="2">
        <f t="shared" si="111"/>
        <v>-205.58</v>
      </c>
      <c r="K792" s="2" t="s">
        <v>39</v>
      </c>
      <c r="L792" s="2">
        <f t="shared" si="112"/>
        <v>200.00000000000003</v>
      </c>
      <c r="M792" s="61" t="s">
        <v>39</v>
      </c>
      <c r="N792" s="2">
        <f t="shared" si="113"/>
        <v>-222149.79</v>
      </c>
      <c r="O792" s="2">
        <f t="shared" si="116"/>
        <v>-208049.38000000012</v>
      </c>
      <c r="P792" s="63">
        <f t="shared" si="114"/>
        <v>-822.3</v>
      </c>
    </row>
    <row r="793" spans="1:16" x14ac:dyDescent="0.3">
      <c r="A793" s="1">
        <v>775</v>
      </c>
      <c r="B793" s="2">
        <f t="shared" si="115"/>
        <v>-222149.79</v>
      </c>
      <c r="C793" s="61" t="s">
        <v>37</v>
      </c>
      <c r="D793" s="4">
        <f t="shared" si="108"/>
        <v>-222149.79</v>
      </c>
      <c r="E793" s="62" t="s">
        <v>41</v>
      </c>
      <c r="F793" s="65">
        <f t="shared" si="109"/>
        <v>3.708333333333333E-3</v>
      </c>
      <c r="G793" s="61" t="s">
        <v>38</v>
      </c>
      <c r="H793" s="2">
        <f t="shared" si="110"/>
        <v>405.95</v>
      </c>
      <c r="I793" s="2" t="s">
        <v>37</v>
      </c>
      <c r="J793" s="2">
        <f t="shared" si="111"/>
        <v>-205.95</v>
      </c>
      <c r="K793" s="2" t="s">
        <v>39</v>
      </c>
      <c r="L793" s="2">
        <f t="shared" si="112"/>
        <v>200</v>
      </c>
      <c r="M793" s="61" t="s">
        <v>39</v>
      </c>
      <c r="N793" s="2">
        <f t="shared" si="113"/>
        <v>-222555.74</v>
      </c>
      <c r="O793" s="2">
        <f t="shared" si="116"/>
        <v>-208667.24000000011</v>
      </c>
      <c r="P793" s="63">
        <f t="shared" si="114"/>
        <v>-823.81</v>
      </c>
    </row>
    <row r="794" spans="1:16" x14ac:dyDescent="0.3">
      <c r="A794" s="1">
        <v>776</v>
      </c>
      <c r="B794" s="2">
        <f t="shared" si="115"/>
        <v>-222555.74</v>
      </c>
      <c r="C794" s="61" t="s">
        <v>37</v>
      </c>
      <c r="D794" s="4">
        <f t="shared" si="108"/>
        <v>-222555.74</v>
      </c>
      <c r="E794" s="62" t="s">
        <v>41</v>
      </c>
      <c r="F794" s="65">
        <f t="shared" si="109"/>
        <v>3.708333333333333E-3</v>
      </c>
      <c r="G794" s="61" t="s">
        <v>38</v>
      </c>
      <c r="H794" s="2">
        <f t="shared" si="110"/>
        <v>406.33000000000004</v>
      </c>
      <c r="I794" s="2" t="s">
        <v>37</v>
      </c>
      <c r="J794" s="2">
        <f t="shared" si="111"/>
        <v>-206.33</v>
      </c>
      <c r="K794" s="2" t="s">
        <v>39</v>
      </c>
      <c r="L794" s="2">
        <f t="shared" si="112"/>
        <v>200.00000000000003</v>
      </c>
      <c r="M794" s="61" t="s">
        <v>39</v>
      </c>
      <c r="N794" s="2">
        <f t="shared" si="113"/>
        <v>-222962.07</v>
      </c>
      <c r="O794" s="2">
        <f t="shared" si="116"/>
        <v>-209286.22000000012</v>
      </c>
      <c r="P794" s="63">
        <f t="shared" si="114"/>
        <v>-825.31</v>
      </c>
    </row>
    <row r="795" spans="1:16" x14ac:dyDescent="0.3">
      <c r="A795" s="1">
        <v>777</v>
      </c>
      <c r="B795" s="2">
        <f t="shared" si="115"/>
        <v>-222962.07</v>
      </c>
      <c r="C795" s="61" t="s">
        <v>37</v>
      </c>
      <c r="D795" s="4">
        <f t="shared" si="108"/>
        <v>-222962.07</v>
      </c>
      <c r="E795" s="62" t="s">
        <v>41</v>
      </c>
      <c r="F795" s="65">
        <f t="shared" si="109"/>
        <v>3.708333333333333E-3</v>
      </c>
      <c r="G795" s="61" t="s">
        <v>38</v>
      </c>
      <c r="H795" s="2">
        <f t="shared" si="110"/>
        <v>406.7</v>
      </c>
      <c r="I795" s="2" t="s">
        <v>37</v>
      </c>
      <c r="J795" s="2">
        <f t="shared" si="111"/>
        <v>-206.7</v>
      </c>
      <c r="K795" s="2" t="s">
        <v>39</v>
      </c>
      <c r="L795" s="2">
        <f t="shared" si="112"/>
        <v>200</v>
      </c>
      <c r="M795" s="61" t="s">
        <v>39</v>
      </c>
      <c r="N795" s="2">
        <f t="shared" si="113"/>
        <v>-223368.77</v>
      </c>
      <c r="O795" s="2">
        <f t="shared" si="116"/>
        <v>-209906.34000000011</v>
      </c>
      <c r="P795" s="63">
        <f t="shared" si="114"/>
        <v>-826.82</v>
      </c>
    </row>
    <row r="796" spans="1:16" x14ac:dyDescent="0.3">
      <c r="A796" s="1">
        <v>778</v>
      </c>
      <c r="B796" s="2">
        <f t="shared" si="115"/>
        <v>-223368.77</v>
      </c>
      <c r="C796" s="61" t="s">
        <v>37</v>
      </c>
      <c r="D796" s="4">
        <f t="shared" si="108"/>
        <v>-223368.77</v>
      </c>
      <c r="E796" s="62" t="s">
        <v>41</v>
      </c>
      <c r="F796" s="65">
        <f t="shared" si="109"/>
        <v>3.708333333333333E-3</v>
      </c>
      <c r="G796" s="61" t="s">
        <v>38</v>
      </c>
      <c r="H796" s="2">
        <f t="shared" si="110"/>
        <v>407.08000000000004</v>
      </c>
      <c r="I796" s="2" t="s">
        <v>37</v>
      </c>
      <c r="J796" s="2">
        <f t="shared" si="111"/>
        <v>-207.08</v>
      </c>
      <c r="K796" s="2" t="s">
        <v>39</v>
      </c>
      <c r="L796" s="2">
        <f t="shared" si="112"/>
        <v>200.00000000000003</v>
      </c>
      <c r="M796" s="61" t="s">
        <v>39</v>
      </c>
      <c r="N796" s="2">
        <f t="shared" si="113"/>
        <v>-223775.85</v>
      </c>
      <c r="O796" s="2">
        <f t="shared" si="116"/>
        <v>-210527.59000000011</v>
      </c>
      <c r="P796" s="63">
        <f t="shared" si="114"/>
        <v>-828.33</v>
      </c>
    </row>
    <row r="797" spans="1:16" x14ac:dyDescent="0.3">
      <c r="A797" s="1">
        <v>779</v>
      </c>
      <c r="B797" s="2">
        <f t="shared" si="115"/>
        <v>-223775.85</v>
      </c>
      <c r="C797" s="61" t="s">
        <v>37</v>
      </c>
      <c r="D797" s="4">
        <f t="shared" si="108"/>
        <v>-223775.85</v>
      </c>
      <c r="E797" s="62" t="s">
        <v>41</v>
      </c>
      <c r="F797" s="65">
        <f t="shared" si="109"/>
        <v>3.708333333333333E-3</v>
      </c>
      <c r="G797" s="61" t="s">
        <v>38</v>
      </c>
      <c r="H797" s="2">
        <f t="shared" si="110"/>
        <v>407.46000000000004</v>
      </c>
      <c r="I797" s="2" t="s">
        <v>37</v>
      </c>
      <c r="J797" s="2">
        <f t="shared" si="111"/>
        <v>-207.46</v>
      </c>
      <c r="K797" s="2" t="s">
        <v>39</v>
      </c>
      <c r="L797" s="2">
        <f t="shared" si="112"/>
        <v>200.00000000000003</v>
      </c>
      <c r="M797" s="61" t="s">
        <v>39</v>
      </c>
      <c r="N797" s="2">
        <f t="shared" si="113"/>
        <v>-224183.31</v>
      </c>
      <c r="O797" s="2">
        <f t="shared" si="116"/>
        <v>-211149.97000000012</v>
      </c>
      <c r="P797" s="63">
        <f t="shared" si="114"/>
        <v>-829.84</v>
      </c>
    </row>
    <row r="798" spans="1:16" x14ac:dyDescent="0.3">
      <c r="A798" s="1">
        <v>780</v>
      </c>
      <c r="B798" s="2">
        <f t="shared" si="115"/>
        <v>-224183.31</v>
      </c>
      <c r="C798" s="61" t="s">
        <v>37</v>
      </c>
      <c r="D798" s="4">
        <f t="shared" si="108"/>
        <v>-224183.31</v>
      </c>
      <c r="E798" s="62" t="s">
        <v>41</v>
      </c>
      <c r="F798" s="65">
        <f t="shared" si="109"/>
        <v>3.708333333333333E-3</v>
      </c>
      <c r="G798" s="61" t="s">
        <v>38</v>
      </c>
      <c r="H798" s="2">
        <f t="shared" si="110"/>
        <v>407.84000000000003</v>
      </c>
      <c r="I798" s="2" t="s">
        <v>37</v>
      </c>
      <c r="J798" s="2">
        <f t="shared" si="111"/>
        <v>-207.84</v>
      </c>
      <c r="K798" s="2" t="s">
        <v>39</v>
      </c>
      <c r="L798" s="2">
        <f t="shared" si="112"/>
        <v>200.00000000000003</v>
      </c>
      <c r="M798" s="61" t="s">
        <v>39</v>
      </c>
      <c r="N798" s="2">
        <f t="shared" si="113"/>
        <v>-224591.15</v>
      </c>
      <c r="O798" s="2">
        <f t="shared" si="116"/>
        <v>-211773.48000000013</v>
      </c>
      <c r="P798" s="63">
        <f t="shared" si="114"/>
        <v>-831.35</v>
      </c>
    </row>
    <row r="799" spans="1:16" x14ac:dyDescent="0.3">
      <c r="A799" s="1">
        <v>781</v>
      </c>
      <c r="B799" s="2">
        <f t="shared" si="115"/>
        <v>-224591.15</v>
      </c>
      <c r="C799" s="61" t="s">
        <v>37</v>
      </c>
      <c r="D799" s="4">
        <f t="shared" si="108"/>
        <v>-224591.15</v>
      </c>
      <c r="E799" s="62" t="s">
        <v>41</v>
      </c>
      <c r="F799" s="65">
        <f t="shared" si="109"/>
        <v>3.708333333333333E-3</v>
      </c>
      <c r="G799" s="61" t="s">
        <v>38</v>
      </c>
      <c r="H799" s="2">
        <f t="shared" si="110"/>
        <v>408.21000000000004</v>
      </c>
      <c r="I799" s="2" t="s">
        <v>37</v>
      </c>
      <c r="J799" s="2">
        <f t="shared" si="111"/>
        <v>-208.21</v>
      </c>
      <c r="K799" s="2" t="s">
        <v>39</v>
      </c>
      <c r="L799" s="2">
        <f t="shared" si="112"/>
        <v>200.00000000000003</v>
      </c>
      <c r="M799" s="61" t="s">
        <v>39</v>
      </c>
      <c r="N799" s="2">
        <f t="shared" si="113"/>
        <v>-224999.36</v>
      </c>
      <c r="O799" s="2">
        <f t="shared" si="116"/>
        <v>-212398.13000000012</v>
      </c>
      <c r="P799" s="63">
        <f t="shared" si="114"/>
        <v>-832.86</v>
      </c>
    </row>
    <row r="800" spans="1:16" x14ac:dyDescent="0.3">
      <c r="A800" s="1">
        <v>782</v>
      </c>
      <c r="B800" s="2">
        <f t="shared" si="115"/>
        <v>-224999.36</v>
      </c>
      <c r="C800" s="61" t="s">
        <v>37</v>
      </c>
      <c r="D800" s="4">
        <f t="shared" si="108"/>
        <v>-224999.36</v>
      </c>
      <c r="E800" s="62" t="s">
        <v>41</v>
      </c>
      <c r="F800" s="65">
        <f t="shared" si="109"/>
        <v>3.708333333333333E-3</v>
      </c>
      <c r="G800" s="61" t="s">
        <v>38</v>
      </c>
      <c r="H800" s="2">
        <f t="shared" si="110"/>
        <v>408.59000000000003</v>
      </c>
      <c r="I800" s="2" t="s">
        <v>37</v>
      </c>
      <c r="J800" s="2">
        <f t="shared" si="111"/>
        <v>-208.59</v>
      </c>
      <c r="K800" s="2" t="s">
        <v>39</v>
      </c>
      <c r="L800" s="2">
        <f t="shared" si="112"/>
        <v>200.00000000000003</v>
      </c>
      <c r="M800" s="61" t="s">
        <v>39</v>
      </c>
      <c r="N800" s="2">
        <f t="shared" si="113"/>
        <v>-225407.95</v>
      </c>
      <c r="O800" s="2">
        <f t="shared" si="116"/>
        <v>-213023.91000000012</v>
      </c>
      <c r="P800" s="63">
        <f t="shared" si="114"/>
        <v>-834.37</v>
      </c>
    </row>
    <row r="801" spans="1:16" x14ac:dyDescent="0.3">
      <c r="A801" s="1">
        <v>783</v>
      </c>
      <c r="B801" s="2">
        <f t="shared" si="115"/>
        <v>-225407.95</v>
      </c>
      <c r="C801" s="61" t="s">
        <v>37</v>
      </c>
      <c r="D801" s="4">
        <f t="shared" si="108"/>
        <v>-225407.95</v>
      </c>
      <c r="E801" s="62" t="s">
        <v>41</v>
      </c>
      <c r="F801" s="65">
        <f t="shared" si="109"/>
        <v>3.708333333333333E-3</v>
      </c>
      <c r="G801" s="61" t="s">
        <v>38</v>
      </c>
      <c r="H801" s="2">
        <f t="shared" si="110"/>
        <v>408.97</v>
      </c>
      <c r="I801" s="2" t="s">
        <v>37</v>
      </c>
      <c r="J801" s="2">
        <f t="shared" si="111"/>
        <v>-208.97</v>
      </c>
      <c r="K801" s="2" t="s">
        <v>39</v>
      </c>
      <c r="L801" s="2">
        <f t="shared" si="112"/>
        <v>200.00000000000003</v>
      </c>
      <c r="M801" s="61" t="s">
        <v>39</v>
      </c>
      <c r="N801" s="2">
        <f t="shared" si="113"/>
        <v>-225816.92</v>
      </c>
      <c r="O801" s="2">
        <f t="shared" si="116"/>
        <v>-213650.83000000013</v>
      </c>
      <c r="P801" s="63">
        <f t="shared" si="114"/>
        <v>-835.89</v>
      </c>
    </row>
    <row r="802" spans="1:16" x14ac:dyDescent="0.3">
      <c r="A802" s="1">
        <v>784</v>
      </c>
      <c r="B802" s="2">
        <f t="shared" si="115"/>
        <v>-225816.92</v>
      </c>
      <c r="C802" s="61" t="s">
        <v>37</v>
      </c>
      <c r="D802" s="4">
        <f t="shared" si="108"/>
        <v>-225816.92</v>
      </c>
      <c r="E802" s="62" t="s">
        <v>41</v>
      </c>
      <c r="F802" s="65">
        <f t="shared" si="109"/>
        <v>3.708333333333333E-3</v>
      </c>
      <c r="G802" s="61" t="s">
        <v>38</v>
      </c>
      <c r="H802" s="2">
        <f t="shared" si="110"/>
        <v>409.35</v>
      </c>
      <c r="I802" s="2" t="s">
        <v>37</v>
      </c>
      <c r="J802" s="2">
        <f t="shared" si="111"/>
        <v>-209.35</v>
      </c>
      <c r="K802" s="2" t="s">
        <v>39</v>
      </c>
      <c r="L802" s="2">
        <f t="shared" si="112"/>
        <v>200.00000000000003</v>
      </c>
      <c r="M802" s="61" t="s">
        <v>39</v>
      </c>
      <c r="N802" s="2">
        <f t="shared" si="113"/>
        <v>-226226.27</v>
      </c>
      <c r="O802" s="2">
        <f t="shared" si="116"/>
        <v>-214278.88000000012</v>
      </c>
      <c r="P802" s="63">
        <f t="shared" si="114"/>
        <v>-837.4</v>
      </c>
    </row>
    <row r="803" spans="1:16" x14ac:dyDescent="0.3">
      <c r="A803" s="1">
        <v>785</v>
      </c>
      <c r="B803" s="2">
        <f t="shared" si="115"/>
        <v>-226226.27</v>
      </c>
      <c r="C803" s="61" t="s">
        <v>37</v>
      </c>
      <c r="D803" s="4">
        <f t="shared" si="108"/>
        <v>-226226.27</v>
      </c>
      <c r="E803" s="62" t="s">
        <v>41</v>
      </c>
      <c r="F803" s="65">
        <f t="shared" si="109"/>
        <v>3.708333333333333E-3</v>
      </c>
      <c r="G803" s="61" t="s">
        <v>38</v>
      </c>
      <c r="H803" s="2">
        <f t="shared" si="110"/>
        <v>409.73</v>
      </c>
      <c r="I803" s="2" t="s">
        <v>37</v>
      </c>
      <c r="J803" s="2">
        <f t="shared" si="111"/>
        <v>-209.73</v>
      </c>
      <c r="K803" s="2" t="s">
        <v>39</v>
      </c>
      <c r="L803" s="2">
        <f t="shared" si="112"/>
        <v>200.00000000000003</v>
      </c>
      <c r="M803" s="61" t="s">
        <v>39</v>
      </c>
      <c r="N803" s="2">
        <f t="shared" si="113"/>
        <v>-226636</v>
      </c>
      <c r="O803" s="2">
        <f t="shared" si="116"/>
        <v>-214908.07000000012</v>
      </c>
      <c r="P803" s="63">
        <f t="shared" si="114"/>
        <v>-838.92</v>
      </c>
    </row>
    <row r="804" spans="1:16" x14ac:dyDescent="0.3">
      <c r="A804" s="1">
        <v>786</v>
      </c>
      <c r="B804" s="2">
        <f t="shared" si="115"/>
        <v>-226636</v>
      </c>
      <c r="C804" s="61" t="s">
        <v>37</v>
      </c>
      <c r="D804" s="4">
        <f t="shared" si="108"/>
        <v>-226636</v>
      </c>
      <c r="E804" s="62" t="s">
        <v>41</v>
      </c>
      <c r="F804" s="65">
        <f t="shared" si="109"/>
        <v>3.708333333333333E-3</v>
      </c>
      <c r="G804" s="61" t="s">
        <v>38</v>
      </c>
      <c r="H804" s="2">
        <f t="shared" si="110"/>
        <v>410.11</v>
      </c>
      <c r="I804" s="2" t="s">
        <v>37</v>
      </c>
      <c r="J804" s="2">
        <f t="shared" si="111"/>
        <v>-210.11</v>
      </c>
      <c r="K804" s="2" t="s">
        <v>39</v>
      </c>
      <c r="L804" s="2">
        <f t="shared" si="112"/>
        <v>200</v>
      </c>
      <c r="M804" s="61" t="s">
        <v>39</v>
      </c>
      <c r="N804" s="2">
        <f t="shared" si="113"/>
        <v>-227046.11</v>
      </c>
      <c r="O804" s="2">
        <f t="shared" si="116"/>
        <v>-215538.40000000014</v>
      </c>
      <c r="P804" s="63">
        <f t="shared" si="114"/>
        <v>-840.44</v>
      </c>
    </row>
    <row r="805" spans="1:16" x14ac:dyDescent="0.3">
      <c r="A805" s="1">
        <v>787</v>
      </c>
      <c r="B805" s="2">
        <f t="shared" si="115"/>
        <v>-227046.11</v>
      </c>
      <c r="C805" s="61" t="s">
        <v>37</v>
      </c>
      <c r="D805" s="4">
        <f t="shared" si="108"/>
        <v>-227046.11</v>
      </c>
      <c r="E805" s="62" t="s">
        <v>41</v>
      </c>
      <c r="F805" s="65">
        <f t="shared" si="109"/>
        <v>3.708333333333333E-3</v>
      </c>
      <c r="G805" s="61" t="s">
        <v>38</v>
      </c>
      <c r="H805" s="2">
        <f t="shared" si="110"/>
        <v>410.49</v>
      </c>
      <c r="I805" s="2" t="s">
        <v>37</v>
      </c>
      <c r="J805" s="2">
        <f t="shared" si="111"/>
        <v>-210.49</v>
      </c>
      <c r="K805" s="2" t="s">
        <v>39</v>
      </c>
      <c r="L805" s="2">
        <f t="shared" si="112"/>
        <v>200</v>
      </c>
      <c r="M805" s="61" t="s">
        <v>39</v>
      </c>
      <c r="N805" s="2">
        <f t="shared" si="113"/>
        <v>-227456.6</v>
      </c>
      <c r="O805" s="2">
        <f t="shared" si="116"/>
        <v>-216169.87000000014</v>
      </c>
      <c r="P805" s="63">
        <f t="shared" si="114"/>
        <v>-841.96</v>
      </c>
    </row>
    <row r="806" spans="1:16" x14ac:dyDescent="0.3">
      <c r="A806" s="1">
        <v>788</v>
      </c>
      <c r="B806" s="2">
        <f t="shared" si="115"/>
        <v>-227456.6</v>
      </c>
      <c r="C806" s="61" t="s">
        <v>37</v>
      </c>
      <c r="D806" s="4">
        <f t="shared" si="108"/>
        <v>-227456.6</v>
      </c>
      <c r="E806" s="62" t="s">
        <v>41</v>
      </c>
      <c r="F806" s="65">
        <f t="shared" si="109"/>
        <v>3.708333333333333E-3</v>
      </c>
      <c r="G806" s="61" t="s">
        <v>38</v>
      </c>
      <c r="H806" s="2">
        <f t="shared" si="110"/>
        <v>410.87</v>
      </c>
      <c r="I806" s="2" t="s">
        <v>37</v>
      </c>
      <c r="J806" s="2">
        <f t="shared" si="111"/>
        <v>-210.87</v>
      </c>
      <c r="K806" s="2" t="s">
        <v>39</v>
      </c>
      <c r="L806" s="2">
        <f t="shared" si="112"/>
        <v>200</v>
      </c>
      <c r="M806" s="61" t="s">
        <v>39</v>
      </c>
      <c r="N806" s="2">
        <f t="shared" si="113"/>
        <v>-227867.47</v>
      </c>
      <c r="O806" s="2">
        <f t="shared" si="116"/>
        <v>-216802.48000000016</v>
      </c>
      <c r="P806" s="63">
        <f t="shared" si="114"/>
        <v>-843.48</v>
      </c>
    </row>
    <row r="807" spans="1:16" x14ac:dyDescent="0.3">
      <c r="A807" s="1">
        <v>789</v>
      </c>
      <c r="B807" s="2">
        <f t="shared" si="115"/>
        <v>-227867.47</v>
      </c>
      <c r="C807" s="61" t="s">
        <v>37</v>
      </c>
      <c r="D807" s="4">
        <f t="shared" si="108"/>
        <v>-227867.47</v>
      </c>
      <c r="E807" s="62" t="s">
        <v>41</v>
      </c>
      <c r="F807" s="65">
        <f t="shared" si="109"/>
        <v>3.708333333333333E-3</v>
      </c>
      <c r="G807" s="61" t="s">
        <v>38</v>
      </c>
      <c r="H807" s="2">
        <f t="shared" si="110"/>
        <v>411.25</v>
      </c>
      <c r="I807" s="2" t="s">
        <v>37</v>
      </c>
      <c r="J807" s="2">
        <f t="shared" si="111"/>
        <v>-211.25</v>
      </c>
      <c r="K807" s="2" t="s">
        <v>39</v>
      </c>
      <c r="L807" s="2">
        <f t="shared" si="112"/>
        <v>200</v>
      </c>
      <c r="M807" s="61" t="s">
        <v>39</v>
      </c>
      <c r="N807" s="2">
        <f t="shared" si="113"/>
        <v>-228278.72</v>
      </c>
      <c r="O807" s="2">
        <f t="shared" si="116"/>
        <v>-217436.24000000017</v>
      </c>
      <c r="P807" s="63">
        <f t="shared" si="114"/>
        <v>-845.01</v>
      </c>
    </row>
    <row r="808" spans="1:16" x14ac:dyDescent="0.3">
      <c r="A808" s="1">
        <v>790</v>
      </c>
      <c r="B808" s="2">
        <f t="shared" si="115"/>
        <v>-228278.72</v>
      </c>
      <c r="C808" s="61" t="s">
        <v>37</v>
      </c>
      <c r="D808" s="4">
        <f t="shared" si="108"/>
        <v>-228278.72</v>
      </c>
      <c r="E808" s="62" t="s">
        <v>41</v>
      </c>
      <c r="F808" s="65">
        <f t="shared" si="109"/>
        <v>3.708333333333333E-3</v>
      </c>
      <c r="G808" s="61" t="s">
        <v>38</v>
      </c>
      <c r="H808" s="2">
        <f t="shared" si="110"/>
        <v>411.63</v>
      </c>
      <c r="I808" s="2" t="s">
        <v>37</v>
      </c>
      <c r="J808" s="2">
        <f t="shared" si="111"/>
        <v>-211.63</v>
      </c>
      <c r="K808" s="2" t="s">
        <v>39</v>
      </c>
      <c r="L808" s="2">
        <f t="shared" si="112"/>
        <v>200</v>
      </c>
      <c r="M808" s="61" t="s">
        <v>39</v>
      </c>
      <c r="N808" s="2">
        <f t="shared" si="113"/>
        <v>-228690.35</v>
      </c>
      <c r="O808" s="2">
        <f t="shared" si="116"/>
        <v>-218071.14000000016</v>
      </c>
      <c r="P808" s="63">
        <f t="shared" si="114"/>
        <v>-846.53</v>
      </c>
    </row>
    <row r="809" spans="1:16" x14ac:dyDescent="0.3">
      <c r="A809" s="1">
        <v>791</v>
      </c>
      <c r="B809" s="2">
        <f t="shared" si="115"/>
        <v>-228690.35</v>
      </c>
      <c r="C809" s="61" t="s">
        <v>37</v>
      </c>
      <c r="D809" s="4">
        <f t="shared" si="108"/>
        <v>-228690.35</v>
      </c>
      <c r="E809" s="62" t="s">
        <v>41</v>
      </c>
      <c r="F809" s="65">
        <f t="shared" si="109"/>
        <v>3.708333333333333E-3</v>
      </c>
      <c r="G809" s="61" t="s">
        <v>38</v>
      </c>
      <c r="H809" s="2">
        <f t="shared" si="110"/>
        <v>412.02</v>
      </c>
      <c r="I809" s="2" t="s">
        <v>37</v>
      </c>
      <c r="J809" s="2">
        <f t="shared" si="111"/>
        <v>-212.02</v>
      </c>
      <c r="K809" s="2" t="s">
        <v>39</v>
      </c>
      <c r="L809" s="2">
        <f t="shared" si="112"/>
        <v>199.99999999999997</v>
      </c>
      <c r="M809" s="61" t="s">
        <v>39</v>
      </c>
      <c r="N809" s="2">
        <f t="shared" si="113"/>
        <v>-229102.37</v>
      </c>
      <c r="O809" s="2">
        <f t="shared" si="116"/>
        <v>-218707.18000000017</v>
      </c>
      <c r="P809" s="63">
        <f t="shared" si="114"/>
        <v>-848.06</v>
      </c>
    </row>
    <row r="810" spans="1:16" x14ac:dyDescent="0.3">
      <c r="A810" s="1">
        <v>792</v>
      </c>
      <c r="B810" s="2">
        <f t="shared" si="115"/>
        <v>-229102.37</v>
      </c>
      <c r="C810" s="61" t="s">
        <v>37</v>
      </c>
      <c r="D810" s="4">
        <f t="shared" si="108"/>
        <v>-229102.37</v>
      </c>
      <c r="E810" s="62" t="s">
        <v>41</v>
      </c>
      <c r="F810" s="65">
        <f t="shared" si="109"/>
        <v>3.708333333333333E-3</v>
      </c>
      <c r="G810" s="61" t="s">
        <v>38</v>
      </c>
      <c r="H810" s="2">
        <f t="shared" si="110"/>
        <v>412.4</v>
      </c>
      <c r="I810" s="2" t="s">
        <v>37</v>
      </c>
      <c r="J810" s="2">
        <f t="shared" si="111"/>
        <v>-212.4</v>
      </c>
      <c r="K810" s="2" t="s">
        <v>39</v>
      </c>
      <c r="L810" s="2">
        <f t="shared" si="112"/>
        <v>199.99999999999997</v>
      </c>
      <c r="M810" s="61" t="s">
        <v>39</v>
      </c>
      <c r="N810" s="2">
        <f t="shared" si="113"/>
        <v>-229514.77</v>
      </c>
      <c r="O810" s="2">
        <f t="shared" si="116"/>
        <v>-219344.37000000017</v>
      </c>
      <c r="P810" s="63">
        <f t="shared" si="114"/>
        <v>-849.59</v>
      </c>
    </row>
    <row r="811" spans="1:16" x14ac:dyDescent="0.3">
      <c r="A811" s="1">
        <v>793</v>
      </c>
      <c r="B811" s="2">
        <f t="shared" si="115"/>
        <v>-229514.77</v>
      </c>
      <c r="C811" s="61" t="s">
        <v>37</v>
      </c>
      <c r="D811" s="4">
        <f t="shared" si="108"/>
        <v>-229514.77</v>
      </c>
      <c r="E811" s="62" t="s">
        <v>41</v>
      </c>
      <c r="F811" s="65">
        <f t="shared" si="109"/>
        <v>3.708333333333333E-3</v>
      </c>
      <c r="G811" s="61" t="s">
        <v>38</v>
      </c>
      <c r="H811" s="2">
        <f t="shared" si="110"/>
        <v>412.78</v>
      </c>
      <c r="I811" s="2" t="s">
        <v>37</v>
      </c>
      <c r="J811" s="2">
        <f t="shared" si="111"/>
        <v>-212.78</v>
      </c>
      <c r="K811" s="2" t="s">
        <v>39</v>
      </c>
      <c r="L811" s="2">
        <f t="shared" si="112"/>
        <v>199.99999999999997</v>
      </c>
      <c r="M811" s="61" t="s">
        <v>39</v>
      </c>
      <c r="N811" s="2">
        <f t="shared" si="113"/>
        <v>-229927.55</v>
      </c>
      <c r="O811" s="2">
        <f t="shared" si="116"/>
        <v>-219982.71000000017</v>
      </c>
      <c r="P811" s="63">
        <f t="shared" si="114"/>
        <v>-851.12</v>
      </c>
    </row>
    <row r="812" spans="1:16" x14ac:dyDescent="0.3">
      <c r="A812" s="1">
        <v>794</v>
      </c>
      <c r="B812" s="2">
        <f t="shared" si="115"/>
        <v>-229927.55</v>
      </c>
      <c r="C812" s="61" t="s">
        <v>37</v>
      </c>
      <c r="D812" s="4">
        <f t="shared" si="108"/>
        <v>-229927.55</v>
      </c>
      <c r="E812" s="62" t="s">
        <v>41</v>
      </c>
      <c r="F812" s="65">
        <f t="shared" si="109"/>
        <v>3.708333333333333E-3</v>
      </c>
      <c r="G812" s="61" t="s">
        <v>38</v>
      </c>
      <c r="H812" s="2">
        <f t="shared" si="110"/>
        <v>413.15999999999997</v>
      </c>
      <c r="I812" s="2" t="s">
        <v>37</v>
      </c>
      <c r="J812" s="2">
        <f t="shared" si="111"/>
        <v>-213.16</v>
      </c>
      <c r="K812" s="2" t="s">
        <v>39</v>
      </c>
      <c r="L812" s="2">
        <f t="shared" si="112"/>
        <v>199.99999999999997</v>
      </c>
      <c r="M812" s="61" t="s">
        <v>39</v>
      </c>
      <c r="N812" s="2">
        <f t="shared" si="113"/>
        <v>-230340.71</v>
      </c>
      <c r="O812" s="2">
        <f t="shared" si="116"/>
        <v>-220622.20000000016</v>
      </c>
      <c r="P812" s="63">
        <f t="shared" si="114"/>
        <v>-852.65</v>
      </c>
    </row>
    <row r="813" spans="1:16" x14ac:dyDescent="0.3">
      <c r="A813" s="1">
        <v>795</v>
      </c>
      <c r="B813" s="2">
        <f t="shared" si="115"/>
        <v>-230340.71</v>
      </c>
      <c r="C813" s="61" t="s">
        <v>37</v>
      </c>
      <c r="D813" s="4">
        <f t="shared" si="108"/>
        <v>-230340.71</v>
      </c>
      <c r="E813" s="62" t="s">
        <v>41</v>
      </c>
      <c r="F813" s="65">
        <f t="shared" si="109"/>
        <v>3.708333333333333E-3</v>
      </c>
      <c r="G813" s="61" t="s">
        <v>38</v>
      </c>
      <c r="H813" s="2">
        <f t="shared" si="110"/>
        <v>413.55</v>
      </c>
      <c r="I813" s="2" t="s">
        <v>37</v>
      </c>
      <c r="J813" s="2">
        <f t="shared" si="111"/>
        <v>-213.55</v>
      </c>
      <c r="K813" s="2" t="s">
        <v>39</v>
      </c>
      <c r="L813" s="2">
        <f t="shared" si="112"/>
        <v>200</v>
      </c>
      <c r="M813" s="61" t="s">
        <v>39</v>
      </c>
      <c r="N813" s="2">
        <f t="shared" si="113"/>
        <v>-230754.26</v>
      </c>
      <c r="O813" s="2">
        <f t="shared" si="116"/>
        <v>-221262.83000000016</v>
      </c>
      <c r="P813" s="63">
        <f t="shared" si="114"/>
        <v>-854.18</v>
      </c>
    </row>
    <row r="814" spans="1:16" x14ac:dyDescent="0.3">
      <c r="A814" s="1">
        <v>796</v>
      </c>
      <c r="B814" s="2">
        <f t="shared" si="115"/>
        <v>-230754.26</v>
      </c>
      <c r="C814" s="61" t="s">
        <v>37</v>
      </c>
      <c r="D814" s="4">
        <f t="shared" si="108"/>
        <v>-230754.26</v>
      </c>
      <c r="E814" s="62" t="s">
        <v>41</v>
      </c>
      <c r="F814" s="65">
        <f t="shared" si="109"/>
        <v>3.708333333333333E-3</v>
      </c>
      <c r="G814" s="61" t="s">
        <v>38</v>
      </c>
      <c r="H814" s="2">
        <f t="shared" si="110"/>
        <v>413.93</v>
      </c>
      <c r="I814" s="2" t="s">
        <v>37</v>
      </c>
      <c r="J814" s="2">
        <f t="shared" si="111"/>
        <v>-213.93</v>
      </c>
      <c r="K814" s="2" t="s">
        <v>39</v>
      </c>
      <c r="L814" s="2">
        <f t="shared" si="112"/>
        <v>200</v>
      </c>
      <c r="M814" s="61" t="s">
        <v>39</v>
      </c>
      <c r="N814" s="2">
        <f t="shared" si="113"/>
        <v>-231168.19</v>
      </c>
      <c r="O814" s="2">
        <f t="shared" si="116"/>
        <v>-221904.61000000016</v>
      </c>
      <c r="P814" s="63">
        <f t="shared" si="114"/>
        <v>-855.71</v>
      </c>
    </row>
    <row r="815" spans="1:16" x14ac:dyDescent="0.3">
      <c r="A815" s="1">
        <v>797</v>
      </c>
      <c r="B815" s="2">
        <f t="shared" si="115"/>
        <v>-231168.19</v>
      </c>
      <c r="C815" s="61" t="s">
        <v>37</v>
      </c>
      <c r="D815" s="4">
        <f t="shared" si="108"/>
        <v>-231168.19</v>
      </c>
      <c r="E815" s="62" t="s">
        <v>41</v>
      </c>
      <c r="F815" s="65">
        <f t="shared" si="109"/>
        <v>3.708333333333333E-3</v>
      </c>
      <c r="G815" s="61" t="s">
        <v>38</v>
      </c>
      <c r="H815" s="2">
        <f t="shared" si="110"/>
        <v>414.31</v>
      </c>
      <c r="I815" s="2" t="s">
        <v>37</v>
      </c>
      <c r="J815" s="2">
        <f t="shared" si="111"/>
        <v>-214.31</v>
      </c>
      <c r="K815" s="2" t="s">
        <v>39</v>
      </c>
      <c r="L815" s="2">
        <f t="shared" si="112"/>
        <v>200</v>
      </c>
      <c r="M815" s="61" t="s">
        <v>39</v>
      </c>
      <c r="N815" s="2">
        <f t="shared" si="113"/>
        <v>-231582.5</v>
      </c>
      <c r="O815" s="2">
        <f t="shared" si="116"/>
        <v>-222547.55000000016</v>
      </c>
      <c r="P815" s="63">
        <f t="shared" si="114"/>
        <v>-857.25</v>
      </c>
    </row>
    <row r="816" spans="1:16" x14ac:dyDescent="0.3">
      <c r="A816" s="1">
        <v>798</v>
      </c>
      <c r="B816" s="2">
        <f t="shared" si="115"/>
        <v>-231582.5</v>
      </c>
      <c r="C816" s="61" t="s">
        <v>37</v>
      </c>
      <c r="D816" s="4">
        <f t="shared" si="108"/>
        <v>-231582.5</v>
      </c>
      <c r="E816" s="62" t="s">
        <v>41</v>
      </c>
      <c r="F816" s="65">
        <f t="shared" si="109"/>
        <v>3.708333333333333E-3</v>
      </c>
      <c r="G816" s="61" t="s">
        <v>38</v>
      </c>
      <c r="H816" s="2">
        <f t="shared" si="110"/>
        <v>414.7</v>
      </c>
      <c r="I816" s="2" t="s">
        <v>37</v>
      </c>
      <c r="J816" s="2">
        <f t="shared" si="111"/>
        <v>-214.7</v>
      </c>
      <c r="K816" s="2" t="s">
        <v>39</v>
      </c>
      <c r="L816" s="2">
        <f t="shared" si="112"/>
        <v>200</v>
      </c>
      <c r="M816" s="61" t="s">
        <v>39</v>
      </c>
      <c r="N816" s="2">
        <f t="shared" si="113"/>
        <v>-231997.2</v>
      </c>
      <c r="O816" s="2">
        <f t="shared" si="116"/>
        <v>-223191.64000000016</v>
      </c>
      <c r="P816" s="63">
        <f t="shared" si="114"/>
        <v>-858.79</v>
      </c>
    </row>
    <row r="817" spans="1:16" x14ac:dyDescent="0.3">
      <c r="A817" s="1">
        <v>799</v>
      </c>
      <c r="B817" s="2">
        <f t="shared" si="115"/>
        <v>-231997.2</v>
      </c>
      <c r="C817" s="61" t="s">
        <v>37</v>
      </c>
      <c r="D817" s="4">
        <f t="shared" si="108"/>
        <v>-231997.2</v>
      </c>
      <c r="E817" s="62" t="s">
        <v>41</v>
      </c>
      <c r="F817" s="65">
        <f t="shared" si="109"/>
        <v>3.708333333333333E-3</v>
      </c>
      <c r="G817" s="61" t="s">
        <v>38</v>
      </c>
      <c r="H817" s="2">
        <f t="shared" si="110"/>
        <v>415.08000000000004</v>
      </c>
      <c r="I817" s="2" t="s">
        <v>37</v>
      </c>
      <c r="J817" s="2">
        <f t="shared" si="111"/>
        <v>-215.08</v>
      </c>
      <c r="K817" s="2" t="s">
        <v>39</v>
      </c>
      <c r="L817" s="2">
        <f t="shared" si="112"/>
        <v>200.00000000000003</v>
      </c>
      <c r="M817" s="61" t="s">
        <v>39</v>
      </c>
      <c r="N817" s="2">
        <f t="shared" si="113"/>
        <v>-232412.28</v>
      </c>
      <c r="O817" s="2">
        <f t="shared" si="116"/>
        <v>-223836.88000000018</v>
      </c>
      <c r="P817" s="63">
        <f t="shared" si="114"/>
        <v>-860.32</v>
      </c>
    </row>
    <row r="818" spans="1:16" x14ac:dyDescent="0.3">
      <c r="A818" s="1">
        <v>800</v>
      </c>
      <c r="B818" s="2">
        <f t="shared" si="115"/>
        <v>-232412.28</v>
      </c>
      <c r="C818" s="61" t="s">
        <v>37</v>
      </c>
      <c r="D818" s="4">
        <f t="shared" si="108"/>
        <v>-232412.28</v>
      </c>
      <c r="E818" s="62" t="s">
        <v>41</v>
      </c>
      <c r="F818" s="65">
        <f t="shared" si="109"/>
        <v>3.708333333333333E-3</v>
      </c>
      <c r="G818" s="61" t="s">
        <v>38</v>
      </c>
      <c r="H818" s="2">
        <f t="shared" si="110"/>
        <v>415.47</v>
      </c>
      <c r="I818" s="2" t="s">
        <v>37</v>
      </c>
      <c r="J818" s="2">
        <f t="shared" si="111"/>
        <v>-215.47</v>
      </c>
      <c r="K818" s="2" t="s">
        <v>39</v>
      </c>
      <c r="L818" s="2">
        <f t="shared" si="112"/>
        <v>200.00000000000003</v>
      </c>
      <c r="M818" s="61" t="s">
        <v>39</v>
      </c>
      <c r="N818" s="2">
        <f t="shared" si="113"/>
        <v>-232827.75</v>
      </c>
      <c r="O818" s="2">
        <f t="shared" si="116"/>
        <v>-224483.27000000016</v>
      </c>
      <c r="P818" s="63">
        <f t="shared" si="114"/>
        <v>-861.86</v>
      </c>
    </row>
    <row r="819" spans="1:16" x14ac:dyDescent="0.3">
      <c r="A819" s="1">
        <v>801</v>
      </c>
      <c r="B819" s="2">
        <f t="shared" si="115"/>
        <v>-232827.75</v>
      </c>
      <c r="C819" s="61" t="s">
        <v>37</v>
      </c>
      <c r="D819" s="4">
        <f t="shared" si="108"/>
        <v>-232827.75</v>
      </c>
      <c r="E819" s="62" t="s">
        <v>41</v>
      </c>
      <c r="F819" s="65">
        <f t="shared" si="109"/>
        <v>3.708333333333333E-3</v>
      </c>
      <c r="G819" s="61" t="s">
        <v>38</v>
      </c>
      <c r="H819" s="2">
        <f t="shared" si="110"/>
        <v>415.85</v>
      </c>
      <c r="I819" s="2" t="s">
        <v>37</v>
      </c>
      <c r="J819" s="2">
        <f t="shared" si="111"/>
        <v>-215.85</v>
      </c>
      <c r="K819" s="2" t="s">
        <v>39</v>
      </c>
      <c r="L819" s="2">
        <f t="shared" si="112"/>
        <v>200.00000000000003</v>
      </c>
      <c r="M819" s="61" t="s">
        <v>39</v>
      </c>
      <c r="N819" s="2">
        <f t="shared" si="113"/>
        <v>-233243.6</v>
      </c>
      <c r="O819" s="2">
        <f t="shared" si="116"/>
        <v>-225130.82000000015</v>
      </c>
      <c r="P819" s="63">
        <f t="shared" si="114"/>
        <v>-863.4</v>
      </c>
    </row>
    <row r="820" spans="1:16" x14ac:dyDescent="0.3">
      <c r="A820" s="1">
        <v>802</v>
      </c>
      <c r="B820" s="2">
        <f t="shared" si="115"/>
        <v>-233243.6</v>
      </c>
      <c r="C820" s="61" t="s">
        <v>37</v>
      </c>
      <c r="D820" s="4">
        <f t="shared" si="108"/>
        <v>-233243.6</v>
      </c>
      <c r="E820" s="62" t="s">
        <v>41</v>
      </c>
      <c r="F820" s="65">
        <f t="shared" si="109"/>
        <v>3.708333333333333E-3</v>
      </c>
      <c r="G820" s="61" t="s">
        <v>38</v>
      </c>
      <c r="H820" s="2">
        <f t="shared" si="110"/>
        <v>416.24</v>
      </c>
      <c r="I820" s="2" t="s">
        <v>37</v>
      </c>
      <c r="J820" s="2">
        <f t="shared" si="111"/>
        <v>-216.24</v>
      </c>
      <c r="K820" s="2" t="s">
        <v>39</v>
      </c>
      <c r="L820" s="2">
        <f t="shared" si="112"/>
        <v>200</v>
      </c>
      <c r="M820" s="61" t="s">
        <v>39</v>
      </c>
      <c r="N820" s="2">
        <f t="shared" si="113"/>
        <v>-233659.84</v>
      </c>
      <c r="O820" s="2">
        <f t="shared" si="116"/>
        <v>-225779.53000000017</v>
      </c>
      <c r="P820" s="63">
        <f t="shared" si="114"/>
        <v>-864.95</v>
      </c>
    </row>
    <row r="821" spans="1:16" x14ac:dyDescent="0.3">
      <c r="A821" s="1">
        <v>803</v>
      </c>
      <c r="B821" s="2">
        <f t="shared" si="115"/>
        <v>-233659.84</v>
      </c>
      <c r="C821" s="61" t="s">
        <v>37</v>
      </c>
      <c r="D821" s="4">
        <f t="shared" si="108"/>
        <v>-233659.84</v>
      </c>
      <c r="E821" s="62" t="s">
        <v>41</v>
      </c>
      <c r="F821" s="65">
        <f t="shared" si="109"/>
        <v>3.708333333333333E-3</v>
      </c>
      <c r="G821" s="61" t="s">
        <v>38</v>
      </c>
      <c r="H821" s="2">
        <f t="shared" si="110"/>
        <v>416.62</v>
      </c>
      <c r="I821" s="2" t="s">
        <v>37</v>
      </c>
      <c r="J821" s="2">
        <f t="shared" si="111"/>
        <v>-216.62</v>
      </c>
      <c r="K821" s="2" t="s">
        <v>39</v>
      </c>
      <c r="L821" s="2">
        <f t="shared" si="112"/>
        <v>200</v>
      </c>
      <c r="M821" s="61" t="s">
        <v>39</v>
      </c>
      <c r="N821" s="2">
        <f t="shared" si="113"/>
        <v>-234076.46</v>
      </c>
      <c r="O821" s="2">
        <f t="shared" si="116"/>
        <v>-226429.40000000017</v>
      </c>
      <c r="P821" s="63">
        <f t="shared" si="114"/>
        <v>-866.49</v>
      </c>
    </row>
    <row r="822" spans="1:16" x14ac:dyDescent="0.3">
      <c r="A822" s="1">
        <v>804</v>
      </c>
      <c r="B822" s="2">
        <f t="shared" si="115"/>
        <v>-234076.46</v>
      </c>
      <c r="C822" s="61" t="s">
        <v>37</v>
      </c>
      <c r="D822" s="4">
        <f t="shared" si="108"/>
        <v>-234076.46</v>
      </c>
      <c r="E822" s="62" t="s">
        <v>41</v>
      </c>
      <c r="F822" s="65">
        <f t="shared" si="109"/>
        <v>3.708333333333333E-3</v>
      </c>
      <c r="G822" s="61" t="s">
        <v>38</v>
      </c>
      <c r="H822" s="2">
        <f t="shared" si="110"/>
        <v>417.01</v>
      </c>
      <c r="I822" s="2" t="s">
        <v>37</v>
      </c>
      <c r="J822" s="2">
        <f t="shared" si="111"/>
        <v>-217.01</v>
      </c>
      <c r="K822" s="2" t="s">
        <v>39</v>
      </c>
      <c r="L822" s="2">
        <f t="shared" si="112"/>
        <v>200</v>
      </c>
      <c r="M822" s="61" t="s">
        <v>39</v>
      </c>
      <c r="N822" s="2">
        <f t="shared" si="113"/>
        <v>-234493.47</v>
      </c>
      <c r="O822" s="2">
        <f t="shared" si="116"/>
        <v>-227080.42000000016</v>
      </c>
      <c r="P822" s="63">
        <f t="shared" si="114"/>
        <v>-868.03</v>
      </c>
    </row>
    <row r="823" spans="1:16" x14ac:dyDescent="0.3">
      <c r="A823" s="1">
        <v>805</v>
      </c>
      <c r="B823" s="2">
        <f t="shared" si="115"/>
        <v>-234493.47</v>
      </c>
      <c r="C823" s="61" t="s">
        <v>37</v>
      </c>
      <c r="D823" s="4">
        <f t="shared" si="108"/>
        <v>-234493.47</v>
      </c>
      <c r="E823" s="62" t="s">
        <v>41</v>
      </c>
      <c r="F823" s="65">
        <f t="shared" si="109"/>
        <v>3.708333333333333E-3</v>
      </c>
      <c r="G823" s="61" t="s">
        <v>38</v>
      </c>
      <c r="H823" s="2">
        <f t="shared" si="110"/>
        <v>417.39</v>
      </c>
      <c r="I823" s="2" t="s">
        <v>37</v>
      </c>
      <c r="J823" s="2">
        <f t="shared" si="111"/>
        <v>-217.39</v>
      </c>
      <c r="K823" s="2" t="s">
        <v>39</v>
      </c>
      <c r="L823" s="2">
        <f t="shared" si="112"/>
        <v>200</v>
      </c>
      <c r="M823" s="61" t="s">
        <v>39</v>
      </c>
      <c r="N823" s="2">
        <f t="shared" si="113"/>
        <v>-234910.86</v>
      </c>
      <c r="O823" s="2">
        <f t="shared" si="116"/>
        <v>-227732.61000000013</v>
      </c>
      <c r="P823" s="63">
        <f t="shared" si="114"/>
        <v>-869.58</v>
      </c>
    </row>
    <row r="824" spans="1:16" x14ac:dyDescent="0.3">
      <c r="A824" s="1">
        <v>806</v>
      </c>
      <c r="B824" s="2">
        <f t="shared" si="115"/>
        <v>-234910.86</v>
      </c>
      <c r="C824" s="61" t="s">
        <v>37</v>
      </c>
      <c r="D824" s="4">
        <f t="shared" si="108"/>
        <v>-234910.86</v>
      </c>
      <c r="E824" s="62" t="s">
        <v>41</v>
      </c>
      <c r="F824" s="65">
        <f t="shared" si="109"/>
        <v>3.708333333333333E-3</v>
      </c>
      <c r="G824" s="61" t="s">
        <v>38</v>
      </c>
      <c r="H824" s="2">
        <f t="shared" si="110"/>
        <v>417.78</v>
      </c>
      <c r="I824" s="2" t="s">
        <v>37</v>
      </c>
      <c r="J824" s="2">
        <f t="shared" si="111"/>
        <v>-217.78</v>
      </c>
      <c r="K824" s="2" t="s">
        <v>39</v>
      </c>
      <c r="L824" s="2">
        <f t="shared" si="112"/>
        <v>199.99999999999997</v>
      </c>
      <c r="M824" s="61" t="s">
        <v>39</v>
      </c>
      <c r="N824" s="2">
        <f t="shared" si="113"/>
        <v>-235328.64000000001</v>
      </c>
      <c r="O824" s="2">
        <f t="shared" si="116"/>
        <v>-228385.96000000014</v>
      </c>
      <c r="P824" s="63">
        <f t="shared" si="114"/>
        <v>-871.13</v>
      </c>
    </row>
    <row r="825" spans="1:16" x14ac:dyDescent="0.3">
      <c r="A825" s="1">
        <v>807</v>
      </c>
      <c r="B825" s="2">
        <f t="shared" si="115"/>
        <v>-235328.64000000001</v>
      </c>
      <c r="C825" s="61" t="s">
        <v>37</v>
      </c>
      <c r="D825" s="4">
        <f t="shared" si="108"/>
        <v>-235328.64000000001</v>
      </c>
      <c r="E825" s="62" t="s">
        <v>41</v>
      </c>
      <c r="F825" s="65">
        <f t="shared" si="109"/>
        <v>3.708333333333333E-3</v>
      </c>
      <c r="G825" s="61" t="s">
        <v>38</v>
      </c>
      <c r="H825" s="2">
        <f t="shared" si="110"/>
        <v>418.16999999999996</v>
      </c>
      <c r="I825" s="2" t="s">
        <v>37</v>
      </c>
      <c r="J825" s="2">
        <f t="shared" si="111"/>
        <v>-218.17</v>
      </c>
      <c r="K825" s="2" t="s">
        <v>39</v>
      </c>
      <c r="L825" s="2">
        <f t="shared" si="112"/>
        <v>199.99999999999997</v>
      </c>
      <c r="M825" s="61" t="s">
        <v>39</v>
      </c>
      <c r="N825" s="2">
        <f t="shared" si="113"/>
        <v>-235746.81</v>
      </c>
      <c r="O825" s="2">
        <f t="shared" si="116"/>
        <v>-229040.47000000012</v>
      </c>
      <c r="P825" s="63">
        <f t="shared" si="114"/>
        <v>-872.68</v>
      </c>
    </row>
    <row r="826" spans="1:16" x14ac:dyDescent="0.3">
      <c r="A826" s="1">
        <v>808</v>
      </c>
      <c r="B826" s="2">
        <f t="shared" si="115"/>
        <v>-235746.81</v>
      </c>
      <c r="C826" s="61" t="s">
        <v>37</v>
      </c>
      <c r="D826" s="4">
        <f t="shared" si="108"/>
        <v>-235746.81</v>
      </c>
      <c r="E826" s="62" t="s">
        <v>41</v>
      </c>
      <c r="F826" s="65">
        <f t="shared" si="109"/>
        <v>3.708333333333333E-3</v>
      </c>
      <c r="G826" s="61" t="s">
        <v>38</v>
      </c>
      <c r="H826" s="2">
        <f t="shared" si="110"/>
        <v>418.56</v>
      </c>
      <c r="I826" s="2" t="s">
        <v>37</v>
      </c>
      <c r="J826" s="2">
        <f t="shared" si="111"/>
        <v>-218.56</v>
      </c>
      <c r="K826" s="2" t="s">
        <v>39</v>
      </c>
      <c r="L826" s="2">
        <f t="shared" si="112"/>
        <v>200</v>
      </c>
      <c r="M826" s="61" t="s">
        <v>39</v>
      </c>
      <c r="N826" s="2">
        <f t="shared" si="113"/>
        <v>-236165.37</v>
      </c>
      <c r="O826" s="2">
        <f t="shared" si="116"/>
        <v>-229696.14000000013</v>
      </c>
      <c r="P826" s="63">
        <f t="shared" si="114"/>
        <v>-874.23</v>
      </c>
    </row>
    <row r="827" spans="1:16" x14ac:dyDescent="0.3">
      <c r="A827" s="1">
        <v>809</v>
      </c>
      <c r="B827" s="2">
        <f t="shared" si="115"/>
        <v>-236165.37</v>
      </c>
      <c r="C827" s="61" t="s">
        <v>37</v>
      </c>
      <c r="D827" s="4">
        <f t="shared" si="108"/>
        <v>-236165.37</v>
      </c>
      <c r="E827" s="62" t="s">
        <v>41</v>
      </c>
      <c r="F827" s="65">
        <f t="shared" si="109"/>
        <v>3.708333333333333E-3</v>
      </c>
      <c r="G827" s="61" t="s">
        <v>38</v>
      </c>
      <c r="H827" s="2">
        <f t="shared" si="110"/>
        <v>418.94</v>
      </c>
      <c r="I827" s="2" t="s">
        <v>37</v>
      </c>
      <c r="J827" s="2">
        <f t="shared" si="111"/>
        <v>-218.94</v>
      </c>
      <c r="K827" s="2" t="s">
        <v>39</v>
      </c>
      <c r="L827" s="2">
        <f t="shared" si="112"/>
        <v>200</v>
      </c>
      <c r="M827" s="61" t="s">
        <v>39</v>
      </c>
      <c r="N827" s="2">
        <f t="shared" si="113"/>
        <v>-236584.31</v>
      </c>
      <c r="O827" s="2">
        <f t="shared" si="116"/>
        <v>-230352.98000000013</v>
      </c>
      <c r="P827" s="63">
        <f t="shared" si="114"/>
        <v>-875.78</v>
      </c>
    </row>
    <row r="828" spans="1:16" x14ac:dyDescent="0.3">
      <c r="A828" s="1">
        <v>810</v>
      </c>
      <c r="B828" s="2">
        <f t="shared" si="115"/>
        <v>-236584.31</v>
      </c>
      <c r="C828" s="61" t="s">
        <v>37</v>
      </c>
      <c r="D828" s="4">
        <f t="shared" si="108"/>
        <v>-236584.31</v>
      </c>
      <c r="E828" s="62" t="s">
        <v>41</v>
      </c>
      <c r="F828" s="65">
        <f t="shared" si="109"/>
        <v>3.708333333333333E-3</v>
      </c>
      <c r="G828" s="61" t="s">
        <v>38</v>
      </c>
      <c r="H828" s="2">
        <f t="shared" si="110"/>
        <v>419.33000000000004</v>
      </c>
      <c r="I828" s="2" t="s">
        <v>37</v>
      </c>
      <c r="J828" s="2">
        <f t="shared" si="111"/>
        <v>-219.33</v>
      </c>
      <c r="K828" s="2" t="s">
        <v>39</v>
      </c>
      <c r="L828" s="2">
        <f t="shared" si="112"/>
        <v>200.00000000000003</v>
      </c>
      <c r="M828" s="61" t="s">
        <v>39</v>
      </c>
      <c r="N828" s="2">
        <f t="shared" si="113"/>
        <v>-237003.64</v>
      </c>
      <c r="O828" s="2">
        <f t="shared" si="116"/>
        <v>-231010.98000000013</v>
      </c>
      <c r="P828" s="63">
        <f t="shared" si="114"/>
        <v>-877.33</v>
      </c>
    </row>
    <row r="829" spans="1:16" x14ac:dyDescent="0.3">
      <c r="A829" s="1">
        <v>811</v>
      </c>
      <c r="B829" s="2">
        <f t="shared" si="115"/>
        <v>-237003.64</v>
      </c>
      <c r="C829" s="61" t="s">
        <v>37</v>
      </c>
      <c r="D829" s="4">
        <f t="shared" si="108"/>
        <v>-237003.64</v>
      </c>
      <c r="E829" s="62" t="s">
        <v>41</v>
      </c>
      <c r="F829" s="65">
        <f t="shared" si="109"/>
        <v>3.708333333333333E-3</v>
      </c>
      <c r="G829" s="61" t="s">
        <v>38</v>
      </c>
      <c r="H829" s="2">
        <f t="shared" si="110"/>
        <v>419.72</v>
      </c>
      <c r="I829" s="2" t="s">
        <v>37</v>
      </c>
      <c r="J829" s="2">
        <f t="shared" si="111"/>
        <v>-219.72</v>
      </c>
      <c r="K829" s="2" t="s">
        <v>39</v>
      </c>
      <c r="L829" s="2">
        <f t="shared" si="112"/>
        <v>200.00000000000003</v>
      </c>
      <c r="M829" s="61" t="s">
        <v>39</v>
      </c>
      <c r="N829" s="2">
        <f t="shared" si="113"/>
        <v>-237423.35999999999</v>
      </c>
      <c r="O829" s="2">
        <f t="shared" si="116"/>
        <v>-231670.15000000014</v>
      </c>
      <c r="P829" s="63">
        <f t="shared" si="114"/>
        <v>-878.89</v>
      </c>
    </row>
    <row r="830" spans="1:16" x14ac:dyDescent="0.3">
      <c r="A830" s="1">
        <v>812</v>
      </c>
      <c r="B830" s="2">
        <f t="shared" si="115"/>
        <v>-237423.35999999999</v>
      </c>
      <c r="C830" s="61" t="s">
        <v>37</v>
      </c>
      <c r="D830" s="4">
        <f t="shared" si="108"/>
        <v>-237423.35999999999</v>
      </c>
      <c r="E830" s="62" t="s">
        <v>41</v>
      </c>
      <c r="F830" s="65">
        <f t="shared" si="109"/>
        <v>3.708333333333333E-3</v>
      </c>
      <c r="G830" s="61" t="s">
        <v>38</v>
      </c>
      <c r="H830" s="2">
        <f t="shared" si="110"/>
        <v>420.11</v>
      </c>
      <c r="I830" s="2" t="s">
        <v>37</v>
      </c>
      <c r="J830" s="2">
        <f t="shared" si="111"/>
        <v>-220.11</v>
      </c>
      <c r="K830" s="2" t="s">
        <v>39</v>
      </c>
      <c r="L830" s="2">
        <f t="shared" si="112"/>
        <v>200</v>
      </c>
      <c r="M830" s="61" t="s">
        <v>39</v>
      </c>
      <c r="N830" s="2">
        <f t="shared" si="113"/>
        <v>-237843.47</v>
      </c>
      <c r="O830" s="2">
        <f t="shared" si="116"/>
        <v>-232330.48000000016</v>
      </c>
      <c r="P830" s="63">
        <f t="shared" si="114"/>
        <v>-880.44</v>
      </c>
    </row>
    <row r="831" spans="1:16" x14ac:dyDescent="0.3">
      <c r="A831" s="1">
        <v>813</v>
      </c>
      <c r="B831" s="2">
        <f t="shared" si="115"/>
        <v>-237843.47</v>
      </c>
      <c r="C831" s="61" t="s">
        <v>37</v>
      </c>
      <c r="D831" s="4">
        <f t="shared" si="108"/>
        <v>-237843.47</v>
      </c>
      <c r="E831" s="62" t="s">
        <v>41</v>
      </c>
      <c r="F831" s="65">
        <f t="shared" si="109"/>
        <v>3.708333333333333E-3</v>
      </c>
      <c r="G831" s="61" t="s">
        <v>38</v>
      </c>
      <c r="H831" s="2">
        <f t="shared" si="110"/>
        <v>420.5</v>
      </c>
      <c r="I831" s="2" t="s">
        <v>37</v>
      </c>
      <c r="J831" s="2">
        <f t="shared" si="111"/>
        <v>-220.5</v>
      </c>
      <c r="K831" s="2" t="s">
        <v>39</v>
      </c>
      <c r="L831" s="2">
        <f t="shared" si="112"/>
        <v>200</v>
      </c>
      <c r="M831" s="61" t="s">
        <v>39</v>
      </c>
      <c r="N831" s="2">
        <f t="shared" si="113"/>
        <v>-238263.97</v>
      </c>
      <c r="O831" s="2">
        <f t="shared" si="116"/>
        <v>-232991.98000000016</v>
      </c>
      <c r="P831" s="63">
        <f t="shared" si="114"/>
        <v>-882</v>
      </c>
    </row>
    <row r="832" spans="1:16" x14ac:dyDescent="0.3">
      <c r="A832" s="1">
        <v>814</v>
      </c>
      <c r="B832" s="2">
        <f t="shared" si="115"/>
        <v>-238263.97</v>
      </c>
      <c r="C832" s="61" t="s">
        <v>37</v>
      </c>
      <c r="D832" s="4">
        <f t="shared" si="108"/>
        <v>-238263.97</v>
      </c>
      <c r="E832" s="62" t="s">
        <v>41</v>
      </c>
      <c r="F832" s="65">
        <f t="shared" si="109"/>
        <v>3.708333333333333E-3</v>
      </c>
      <c r="G832" s="61" t="s">
        <v>38</v>
      </c>
      <c r="H832" s="2">
        <f t="shared" si="110"/>
        <v>420.89</v>
      </c>
      <c r="I832" s="2" t="s">
        <v>37</v>
      </c>
      <c r="J832" s="2">
        <f t="shared" si="111"/>
        <v>-220.89</v>
      </c>
      <c r="K832" s="2" t="s">
        <v>39</v>
      </c>
      <c r="L832" s="2">
        <f t="shared" si="112"/>
        <v>200</v>
      </c>
      <c r="M832" s="61" t="s">
        <v>39</v>
      </c>
      <c r="N832" s="2">
        <f t="shared" si="113"/>
        <v>-238684.86</v>
      </c>
      <c r="O832" s="2">
        <f t="shared" si="116"/>
        <v>-233654.65000000014</v>
      </c>
      <c r="P832" s="63">
        <f t="shared" si="114"/>
        <v>-883.56</v>
      </c>
    </row>
    <row r="833" spans="1:16" x14ac:dyDescent="0.3">
      <c r="A833" s="1">
        <v>815</v>
      </c>
      <c r="B833" s="2">
        <f t="shared" si="115"/>
        <v>-238684.86</v>
      </c>
      <c r="C833" s="61" t="s">
        <v>37</v>
      </c>
      <c r="D833" s="4">
        <f t="shared" si="108"/>
        <v>-238684.86</v>
      </c>
      <c r="E833" s="62" t="s">
        <v>41</v>
      </c>
      <c r="F833" s="65">
        <f t="shared" si="109"/>
        <v>3.708333333333333E-3</v>
      </c>
      <c r="G833" s="61" t="s">
        <v>38</v>
      </c>
      <c r="H833" s="2">
        <f t="shared" si="110"/>
        <v>421.28</v>
      </c>
      <c r="I833" s="2" t="s">
        <v>37</v>
      </c>
      <c r="J833" s="2">
        <f t="shared" si="111"/>
        <v>-221.28</v>
      </c>
      <c r="K833" s="2" t="s">
        <v>39</v>
      </c>
      <c r="L833" s="2">
        <f t="shared" si="112"/>
        <v>199.99999999999997</v>
      </c>
      <c r="M833" s="61" t="s">
        <v>39</v>
      </c>
      <c r="N833" s="2">
        <f t="shared" si="113"/>
        <v>-239106.14</v>
      </c>
      <c r="O833" s="2">
        <f t="shared" si="116"/>
        <v>-234318.49000000014</v>
      </c>
      <c r="P833" s="63">
        <f t="shared" si="114"/>
        <v>-885.12</v>
      </c>
    </row>
    <row r="834" spans="1:16" x14ac:dyDescent="0.3">
      <c r="A834" s="1">
        <v>816</v>
      </c>
      <c r="B834" s="2">
        <f t="shared" si="115"/>
        <v>-239106.14</v>
      </c>
      <c r="C834" s="61" t="s">
        <v>37</v>
      </c>
      <c r="D834" s="4">
        <f t="shared" si="108"/>
        <v>-239106.14</v>
      </c>
      <c r="E834" s="62" t="s">
        <v>41</v>
      </c>
      <c r="F834" s="65">
        <f t="shared" si="109"/>
        <v>3.708333333333333E-3</v>
      </c>
      <c r="G834" s="61" t="s">
        <v>38</v>
      </c>
      <c r="H834" s="2">
        <f t="shared" si="110"/>
        <v>421.66999999999996</v>
      </c>
      <c r="I834" s="2" t="s">
        <v>37</v>
      </c>
      <c r="J834" s="2">
        <f t="shared" si="111"/>
        <v>-221.67</v>
      </c>
      <c r="K834" s="2" t="s">
        <v>39</v>
      </c>
      <c r="L834" s="2">
        <f t="shared" si="112"/>
        <v>199.99999999999997</v>
      </c>
      <c r="M834" s="61" t="s">
        <v>39</v>
      </c>
      <c r="N834" s="2">
        <f t="shared" si="113"/>
        <v>-239527.81</v>
      </c>
      <c r="O834" s="2">
        <f t="shared" si="116"/>
        <v>-234983.51000000013</v>
      </c>
      <c r="P834" s="63">
        <f t="shared" si="114"/>
        <v>-886.69</v>
      </c>
    </row>
    <row r="835" spans="1:16" x14ac:dyDescent="0.3">
      <c r="A835" s="1">
        <v>817</v>
      </c>
      <c r="B835" s="2">
        <f t="shared" si="115"/>
        <v>-239527.81</v>
      </c>
      <c r="C835" s="61" t="s">
        <v>37</v>
      </c>
      <c r="D835" s="4">
        <f t="shared" si="108"/>
        <v>-239527.81</v>
      </c>
      <c r="E835" s="62" t="s">
        <v>41</v>
      </c>
      <c r="F835" s="65">
        <f t="shared" si="109"/>
        <v>3.708333333333333E-3</v>
      </c>
      <c r="G835" s="61" t="s">
        <v>38</v>
      </c>
      <c r="H835" s="2">
        <f t="shared" si="110"/>
        <v>422.06</v>
      </c>
      <c r="I835" s="2" t="s">
        <v>37</v>
      </c>
      <c r="J835" s="2">
        <f t="shared" si="111"/>
        <v>-222.06</v>
      </c>
      <c r="K835" s="2" t="s">
        <v>39</v>
      </c>
      <c r="L835" s="2">
        <f t="shared" si="112"/>
        <v>200</v>
      </c>
      <c r="M835" s="61" t="s">
        <v>39</v>
      </c>
      <c r="N835" s="2">
        <f t="shared" si="113"/>
        <v>-239949.87</v>
      </c>
      <c r="O835" s="2">
        <f t="shared" si="116"/>
        <v>-235649.70000000013</v>
      </c>
      <c r="P835" s="63">
        <f t="shared" si="114"/>
        <v>-888.25</v>
      </c>
    </row>
    <row r="836" spans="1:16" x14ac:dyDescent="0.3">
      <c r="A836" s="1">
        <v>818</v>
      </c>
      <c r="B836" s="2">
        <f t="shared" si="115"/>
        <v>-239949.87</v>
      </c>
      <c r="C836" s="61" t="s">
        <v>37</v>
      </c>
      <c r="D836" s="4">
        <f t="shared" si="108"/>
        <v>-239949.87</v>
      </c>
      <c r="E836" s="62" t="s">
        <v>41</v>
      </c>
      <c r="F836" s="65">
        <f t="shared" si="109"/>
        <v>3.708333333333333E-3</v>
      </c>
      <c r="G836" s="61" t="s">
        <v>38</v>
      </c>
      <c r="H836" s="2">
        <f t="shared" si="110"/>
        <v>422.45</v>
      </c>
      <c r="I836" s="2" t="s">
        <v>37</v>
      </c>
      <c r="J836" s="2">
        <f t="shared" si="111"/>
        <v>-222.45</v>
      </c>
      <c r="K836" s="2" t="s">
        <v>39</v>
      </c>
      <c r="L836" s="2">
        <f t="shared" si="112"/>
        <v>200</v>
      </c>
      <c r="M836" s="61" t="s">
        <v>39</v>
      </c>
      <c r="N836" s="2">
        <f t="shared" si="113"/>
        <v>-240372.32</v>
      </c>
      <c r="O836" s="2">
        <f t="shared" si="116"/>
        <v>-236317.06000000011</v>
      </c>
      <c r="P836" s="63">
        <f t="shared" si="114"/>
        <v>-889.81</v>
      </c>
    </row>
    <row r="837" spans="1:16" x14ac:dyDescent="0.3">
      <c r="A837" s="1">
        <v>819</v>
      </c>
      <c r="B837" s="2">
        <f t="shared" si="115"/>
        <v>-240372.32</v>
      </c>
      <c r="C837" s="61" t="s">
        <v>37</v>
      </c>
      <c r="D837" s="4">
        <f t="shared" si="108"/>
        <v>-240372.32</v>
      </c>
      <c r="E837" s="62" t="s">
        <v>41</v>
      </c>
      <c r="F837" s="65">
        <f t="shared" si="109"/>
        <v>3.708333333333333E-3</v>
      </c>
      <c r="G837" s="61" t="s">
        <v>38</v>
      </c>
      <c r="H837" s="2">
        <f t="shared" si="110"/>
        <v>422.85</v>
      </c>
      <c r="I837" s="2" t="s">
        <v>37</v>
      </c>
      <c r="J837" s="2">
        <f t="shared" si="111"/>
        <v>-222.85</v>
      </c>
      <c r="K837" s="2" t="s">
        <v>39</v>
      </c>
      <c r="L837" s="2">
        <f t="shared" si="112"/>
        <v>200.00000000000003</v>
      </c>
      <c r="M837" s="61" t="s">
        <v>39</v>
      </c>
      <c r="N837" s="2">
        <f t="shared" si="113"/>
        <v>-240795.17</v>
      </c>
      <c r="O837" s="2">
        <f t="shared" si="116"/>
        <v>-236985.59000000011</v>
      </c>
      <c r="P837" s="63">
        <f t="shared" si="114"/>
        <v>-891.38</v>
      </c>
    </row>
    <row r="838" spans="1:16" x14ac:dyDescent="0.3">
      <c r="A838" s="1">
        <v>820</v>
      </c>
      <c r="B838" s="2">
        <f t="shared" si="115"/>
        <v>-240795.17</v>
      </c>
      <c r="C838" s="61" t="s">
        <v>37</v>
      </c>
      <c r="D838" s="4">
        <f t="shared" si="108"/>
        <v>-240795.17</v>
      </c>
      <c r="E838" s="62" t="s">
        <v>41</v>
      </c>
      <c r="F838" s="65">
        <f t="shared" si="109"/>
        <v>3.708333333333333E-3</v>
      </c>
      <c r="G838" s="61" t="s">
        <v>38</v>
      </c>
      <c r="H838" s="2">
        <f t="shared" si="110"/>
        <v>423.24</v>
      </c>
      <c r="I838" s="2" t="s">
        <v>37</v>
      </c>
      <c r="J838" s="2">
        <f t="shared" si="111"/>
        <v>-223.24</v>
      </c>
      <c r="K838" s="2" t="s">
        <v>39</v>
      </c>
      <c r="L838" s="2">
        <f t="shared" si="112"/>
        <v>200</v>
      </c>
      <c r="M838" s="61" t="s">
        <v>39</v>
      </c>
      <c r="N838" s="2">
        <f t="shared" si="113"/>
        <v>-241218.41</v>
      </c>
      <c r="O838" s="2">
        <f t="shared" si="116"/>
        <v>-237655.30000000013</v>
      </c>
      <c r="P838" s="63">
        <f t="shared" si="114"/>
        <v>-892.95</v>
      </c>
    </row>
    <row r="839" spans="1:16" x14ac:dyDescent="0.3">
      <c r="A839" s="1">
        <v>821</v>
      </c>
      <c r="B839" s="2">
        <f t="shared" si="115"/>
        <v>-241218.41</v>
      </c>
      <c r="C839" s="61" t="s">
        <v>37</v>
      </c>
      <c r="D839" s="4">
        <f t="shared" si="108"/>
        <v>-241218.41</v>
      </c>
      <c r="E839" s="62" t="s">
        <v>41</v>
      </c>
      <c r="F839" s="65">
        <f t="shared" si="109"/>
        <v>3.708333333333333E-3</v>
      </c>
      <c r="G839" s="61" t="s">
        <v>38</v>
      </c>
      <c r="H839" s="2">
        <f t="shared" si="110"/>
        <v>423.63</v>
      </c>
      <c r="I839" s="2" t="s">
        <v>37</v>
      </c>
      <c r="J839" s="2">
        <f t="shared" si="111"/>
        <v>-223.63</v>
      </c>
      <c r="K839" s="2" t="s">
        <v>39</v>
      </c>
      <c r="L839" s="2">
        <f t="shared" si="112"/>
        <v>200</v>
      </c>
      <c r="M839" s="61" t="s">
        <v>39</v>
      </c>
      <c r="N839" s="2">
        <f t="shared" si="113"/>
        <v>-241642.04</v>
      </c>
      <c r="O839" s="2">
        <f t="shared" si="116"/>
        <v>-238326.19000000012</v>
      </c>
      <c r="P839" s="63">
        <f t="shared" si="114"/>
        <v>-894.52</v>
      </c>
    </row>
    <row r="840" spans="1:16" x14ac:dyDescent="0.3">
      <c r="A840" s="1">
        <v>822</v>
      </c>
      <c r="B840" s="2">
        <f t="shared" si="115"/>
        <v>-241642.04</v>
      </c>
      <c r="C840" s="61" t="s">
        <v>37</v>
      </c>
      <c r="D840" s="4">
        <f t="shared" si="108"/>
        <v>-241642.04</v>
      </c>
      <c r="E840" s="62" t="s">
        <v>41</v>
      </c>
      <c r="F840" s="65">
        <f t="shared" si="109"/>
        <v>3.708333333333333E-3</v>
      </c>
      <c r="G840" s="61" t="s">
        <v>38</v>
      </c>
      <c r="H840" s="2">
        <f t="shared" si="110"/>
        <v>424.02</v>
      </c>
      <c r="I840" s="2" t="s">
        <v>37</v>
      </c>
      <c r="J840" s="2">
        <f t="shared" si="111"/>
        <v>-224.02</v>
      </c>
      <c r="K840" s="2" t="s">
        <v>39</v>
      </c>
      <c r="L840" s="2">
        <f t="shared" si="112"/>
        <v>199.99999999999997</v>
      </c>
      <c r="M840" s="61" t="s">
        <v>39</v>
      </c>
      <c r="N840" s="2">
        <f t="shared" si="113"/>
        <v>-242066.06</v>
      </c>
      <c r="O840" s="2">
        <f t="shared" si="116"/>
        <v>-238998.26000000013</v>
      </c>
      <c r="P840" s="63">
        <f t="shared" si="114"/>
        <v>-896.09</v>
      </c>
    </row>
    <row r="841" spans="1:16" x14ac:dyDescent="0.3">
      <c r="A841" s="1">
        <v>823</v>
      </c>
      <c r="B841" s="2">
        <f t="shared" si="115"/>
        <v>-242066.06</v>
      </c>
      <c r="C841" s="61" t="s">
        <v>37</v>
      </c>
      <c r="D841" s="4">
        <f t="shared" si="108"/>
        <v>-242066.06</v>
      </c>
      <c r="E841" s="62" t="s">
        <v>41</v>
      </c>
      <c r="F841" s="65">
        <f t="shared" si="109"/>
        <v>3.708333333333333E-3</v>
      </c>
      <c r="G841" s="61" t="s">
        <v>38</v>
      </c>
      <c r="H841" s="2">
        <f t="shared" si="110"/>
        <v>424.41999999999996</v>
      </c>
      <c r="I841" s="2" t="s">
        <v>37</v>
      </c>
      <c r="J841" s="2">
        <f t="shared" si="111"/>
        <v>-224.42</v>
      </c>
      <c r="K841" s="2" t="s">
        <v>39</v>
      </c>
      <c r="L841" s="2">
        <f t="shared" si="112"/>
        <v>199.99999999999997</v>
      </c>
      <c r="M841" s="61" t="s">
        <v>39</v>
      </c>
      <c r="N841" s="2">
        <f t="shared" si="113"/>
        <v>-242490.48</v>
      </c>
      <c r="O841" s="2">
        <f t="shared" si="116"/>
        <v>-239671.50000000012</v>
      </c>
      <c r="P841" s="63">
        <f t="shared" si="114"/>
        <v>-897.66</v>
      </c>
    </row>
    <row r="842" spans="1:16" x14ac:dyDescent="0.3">
      <c r="A842" s="1">
        <v>824</v>
      </c>
      <c r="B842" s="2">
        <f t="shared" si="115"/>
        <v>-242490.48</v>
      </c>
      <c r="C842" s="61" t="s">
        <v>37</v>
      </c>
      <c r="D842" s="4">
        <f t="shared" si="108"/>
        <v>-242490.48</v>
      </c>
      <c r="E842" s="62" t="s">
        <v>41</v>
      </c>
      <c r="F842" s="65">
        <f t="shared" si="109"/>
        <v>3.708333333333333E-3</v>
      </c>
      <c r="G842" s="61" t="s">
        <v>38</v>
      </c>
      <c r="H842" s="2">
        <f t="shared" si="110"/>
        <v>424.81</v>
      </c>
      <c r="I842" s="2" t="s">
        <v>37</v>
      </c>
      <c r="J842" s="2">
        <f t="shared" si="111"/>
        <v>-224.81</v>
      </c>
      <c r="K842" s="2" t="s">
        <v>39</v>
      </c>
      <c r="L842" s="2">
        <f t="shared" si="112"/>
        <v>200</v>
      </c>
      <c r="M842" s="61" t="s">
        <v>39</v>
      </c>
      <c r="N842" s="2">
        <f t="shared" si="113"/>
        <v>-242915.29</v>
      </c>
      <c r="O842" s="2">
        <f t="shared" si="116"/>
        <v>-240345.93000000011</v>
      </c>
      <c r="P842" s="63">
        <f t="shared" si="114"/>
        <v>-899.24</v>
      </c>
    </row>
    <row r="843" spans="1:16" x14ac:dyDescent="0.3">
      <c r="A843" s="1">
        <v>825</v>
      </c>
      <c r="B843" s="2">
        <f t="shared" si="115"/>
        <v>-242915.29</v>
      </c>
      <c r="C843" s="61" t="s">
        <v>37</v>
      </c>
      <c r="D843" s="4">
        <f t="shared" si="108"/>
        <v>-242915.29</v>
      </c>
      <c r="E843" s="62" t="s">
        <v>41</v>
      </c>
      <c r="F843" s="65">
        <f t="shared" si="109"/>
        <v>3.708333333333333E-3</v>
      </c>
      <c r="G843" s="61" t="s">
        <v>38</v>
      </c>
      <c r="H843" s="2">
        <f t="shared" si="110"/>
        <v>425.2</v>
      </c>
      <c r="I843" s="2" t="s">
        <v>37</v>
      </c>
      <c r="J843" s="2">
        <f t="shared" si="111"/>
        <v>-225.2</v>
      </c>
      <c r="K843" s="2" t="s">
        <v>39</v>
      </c>
      <c r="L843" s="2">
        <f t="shared" si="112"/>
        <v>200</v>
      </c>
      <c r="M843" s="61" t="s">
        <v>39</v>
      </c>
      <c r="N843" s="2">
        <f t="shared" si="113"/>
        <v>-243340.49</v>
      </c>
      <c r="O843" s="2">
        <f t="shared" si="116"/>
        <v>-241021.5400000001</v>
      </c>
      <c r="P843" s="63">
        <f t="shared" si="114"/>
        <v>-900.81</v>
      </c>
    </row>
    <row r="844" spans="1:16" x14ac:dyDescent="0.3">
      <c r="A844" s="1">
        <v>826</v>
      </c>
      <c r="B844" s="2">
        <f t="shared" si="115"/>
        <v>-243340.49</v>
      </c>
      <c r="C844" s="61" t="s">
        <v>37</v>
      </c>
      <c r="D844" s="4">
        <f t="shared" si="108"/>
        <v>-243340.49</v>
      </c>
      <c r="E844" s="62" t="s">
        <v>41</v>
      </c>
      <c r="F844" s="65">
        <f t="shared" si="109"/>
        <v>3.708333333333333E-3</v>
      </c>
      <c r="G844" s="61" t="s">
        <v>38</v>
      </c>
      <c r="H844" s="2">
        <f t="shared" si="110"/>
        <v>425.6</v>
      </c>
      <c r="I844" s="2" t="s">
        <v>37</v>
      </c>
      <c r="J844" s="2">
        <f t="shared" si="111"/>
        <v>-225.6</v>
      </c>
      <c r="K844" s="2" t="s">
        <v>39</v>
      </c>
      <c r="L844" s="2">
        <f t="shared" si="112"/>
        <v>200.00000000000003</v>
      </c>
      <c r="M844" s="61" t="s">
        <v>39</v>
      </c>
      <c r="N844" s="2">
        <f t="shared" si="113"/>
        <v>-243766.09</v>
      </c>
      <c r="O844" s="2">
        <f t="shared" si="116"/>
        <v>-241698.3300000001</v>
      </c>
      <c r="P844" s="63">
        <f t="shared" si="114"/>
        <v>-902.39</v>
      </c>
    </row>
    <row r="845" spans="1:16" x14ac:dyDescent="0.3">
      <c r="A845" s="1">
        <v>827</v>
      </c>
      <c r="B845" s="2">
        <f t="shared" si="115"/>
        <v>-243766.09</v>
      </c>
      <c r="C845" s="61" t="s">
        <v>37</v>
      </c>
      <c r="D845" s="4">
        <f t="shared" si="108"/>
        <v>-243766.09</v>
      </c>
      <c r="E845" s="62" t="s">
        <v>41</v>
      </c>
      <c r="F845" s="65">
        <f t="shared" si="109"/>
        <v>3.708333333333333E-3</v>
      </c>
      <c r="G845" s="61" t="s">
        <v>38</v>
      </c>
      <c r="H845" s="2">
        <f t="shared" si="110"/>
        <v>425.99</v>
      </c>
      <c r="I845" s="2" t="s">
        <v>37</v>
      </c>
      <c r="J845" s="2">
        <f t="shared" si="111"/>
        <v>-225.99</v>
      </c>
      <c r="K845" s="2" t="s">
        <v>39</v>
      </c>
      <c r="L845" s="2">
        <f t="shared" si="112"/>
        <v>200</v>
      </c>
      <c r="M845" s="61" t="s">
        <v>39</v>
      </c>
      <c r="N845" s="2">
        <f t="shared" si="113"/>
        <v>-244192.08</v>
      </c>
      <c r="O845" s="2">
        <f t="shared" si="116"/>
        <v>-242376.31000000011</v>
      </c>
      <c r="P845" s="63">
        <f t="shared" si="114"/>
        <v>-903.97</v>
      </c>
    </row>
    <row r="846" spans="1:16" x14ac:dyDescent="0.3">
      <c r="A846" s="1">
        <v>828</v>
      </c>
      <c r="B846" s="2">
        <f t="shared" si="115"/>
        <v>-244192.08</v>
      </c>
      <c r="C846" s="61" t="s">
        <v>37</v>
      </c>
      <c r="D846" s="4">
        <f t="shared" si="108"/>
        <v>-244192.08</v>
      </c>
      <c r="E846" s="62" t="s">
        <v>41</v>
      </c>
      <c r="F846" s="65">
        <f t="shared" si="109"/>
        <v>3.708333333333333E-3</v>
      </c>
      <c r="G846" s="61" t="s">
        <v>38</v>
      </c>
      <c r="H846" s="2">
        <f t="shared" si="110"/>
        <v>426.39</v>
      </c>
      <c r="I846" s="2" t="s">
        <v>37</v>
      </c>
      <c r="J846" s="2">
        <f t="shared" si="111"/>
        <v>-226.39</v>
      </c>
      <c r="K846" s="2" t="s">
        <v>39</v>
      </c>
      <c r="L846" s="2">
        <f t="shared" si="112"/>
        <v>200</v>
      </c>
      <c r="M846" s="61" t="s">
        <v>39</v>
      </c>
      <c r="N846" s="2">
        <f t="shared" si="113"/>
        <v>-244618.47</v>
      </c>
      <c r="O846" s="2">
        <f t="shared" si="116"/>
        <v>-243055.47000000009</v>
      </c>
      <c r="P846" s="63">
        <f t="shared" si="114"/>
        <v>-905.55</v>
      </c>
    </row>
    <row r="847" spans="1:16" x14ac:dyDescent="0.3">
      <c r="A847" s="1">
        <v>829</v>
      </c>
      <c r="B847" s="2">
        <f t="shared" si="115"/>
        <v>-244618.47</v>
      </c>
      <c r="C847" s="61" t="s">
        <v>37</v>
      </c>
      <c r="D847" s="4">
        <f t="shared" si="108"/>
        <v>-244618.47</v>
      </c>
      <c r="E847" s="62" t="s">
        <v>41</v>
      </c>
      <c r="F847" s="65">
        <f t="shared" si="109"/>
        <v>3.708333333333333E-3</v>
      </c>
      <c r="G847" s="61" t="s">
        <v>38</v>
      </c>
      <c r="H847" s="2">
        <f t="shared" si="110"/>
        <v>426.78</v>
      </c>
      <c r="I847" s="2" t="s">
        <v>37</v>
      </c>
      <c r="J847" s="2">
        <f t="shared" si="111"/>
        <v>-226.78</v>
      </c>
      <c r="K847" s="2" t="s">
        <v>39</v>
      </c>
      <c r="L847" s="2">
        <f t="shared" si="112"/>
        <v>199.99999999999997</v>
      </c>
      <c r="M847" s="61" t="s">
        <v>39</v>
      </c>
      <c r="N847" s="2">
        <f t="shared" si="113"/>
        <v>-245045.25</v>
      </c>
      <c r="O847" s="2">
        <f t="shared" si="116"/>
        <v>-243735.82000000009</v>
      </c>
      <c r="P847" s="63">
        <f t="shared" si="114"/>
        <v>-907.13</v>
      </c>
    </row>
    <row r="848" spans="1:16" x14ac:dyDescent="0.3">
      <c r="A848" s="1">
        <v>830</v>
      </c>
      <c r="B848" s="2">
        <f t="shared" si="115"/>
        <v>-245045.25</v>
      </c>
      <c r="C848" s="61" t="s">
        <v>37</v>
      </c>
      <c r="D848" s="4">
        <f t="shared" si="108"/>
        <v>-245045.25</v>
      </c>
      <c r="E848" s="62" t="s">
        <v>41</v>
      </c>
      <c r="F848" s="65">
        <f t="shared" si="109"/>
        <v>3.708333333333333E-3</v>
      </c>
      <c r="G848" s="61" t="s">
        <v>38</v>
      </c>
      <c r="H848" s="2">
        <f t="shared" si="110"/>
        <v>427.18</v>
      </c>
      <c r="I848" s="2" t="s">
        <v>37</v>
      </c>
      <c r="J848" s="2">
        <f t="shared" si="111"/>
        <v>-227.18</v>
      </c>
      <c r="K848" s="2" t="s">
        <v>39</v>
      </c>
      <c r="L848" s="2">
        <f t="shared" si="112"/>
        <v>200</v>
      </c>
      <c r="M848" s="61" t="s">
        <v>39</v>
      </c>
      <c r="N848" s="2">
        <f t="shared" si="113"/>
        <v>-245472.43</v>
      </c>
      <c r="O848" s="2">
        <f t="shared" si="116"/>
        <v>-244417.35000000009</v>
      </c>
      <c r="P848" s="63">
        <f t="shared" si="114"/>
        <v>-908.71</v>
      </c>
    </row>
    <row r="849" spans="1:16" x14ac:dyDescent="0.3">
      <c r="A849" s="1">
        <v>831</v>
      </c>
      <c r="B849" s="2">
        <f t="shared" si="115"/>
        <v>-245472.43</v>
      </c>
      <c r="C849" s="61" t="s">
        <v>37</v>
      </c>
      <c r="D849" s="4">
        <f t="shared" si="108"/>
        <v>-245472.43</v>
      </c>
      <c r="E849" s="62" t="s">
        <v>41</v>
      </c>
      <c r="F849" s="65">
        <f t="shared" si="109"/>
        <v>3.708333333333333E-3</v>
      </c>
      <c r="G849" s="61" t="s">
        <v>38</v>
      </c>
      <c r="H849" s="2">
        <f t="shared" si="110"/>
        <v>427.57</v>
      </c>
      <c r="I849" s="2" t="s">
        <v>37</v>
      </c>
      <c r="J849" s="2">
        <f t="shared" si="111"/>
        <v>-227.57</v>
      </c>
      <c r="K849" s="2" t="s">
        <v>39</v>
      </c>
      <c r="L849" s="2">
        <f t="shared" si="112"/>
        <v>200</v>
      </c>
      <c r="M849" s="61" t="s">
        <v>39</v>
      </c>
      <c r="N849" s="2">
        <f t="shared" si="113"/>
        <v>-245900</v>
      </c>
      <c r="O849" s="2">
        <f t="shared" si="116"/>
        <v>-245100.07000000009</v>
      </c>
      <c r="P849" s="63">
        <f t="shared" si="114"/>
        <v>-910.29</v>
      </c>
    </row>
    <row r="850" spans="1:16" x14ac:dyDescent="0.3">
      <c r="A850" s="1">
        <v>832</v>
      </c>
      <c r="B850" s="2">
        <f t="shared" si="115"/>
        <v>-245900</v>
      </c>
      <c r="C850" s="61" t="s">
        <v>37</v>
      </c>
      <c r="D850" s="4">
        <f t="shared" si="108"/>
        <v>-245900</v>
      </c>
      <c r="E850" s="62" t="s">
        <v>41</v>
      </c>
      <c r="F850" s="65">
        <f t="shared" si="109"/>
        <v>3.708333333333333E-3</v>
      </c>
      <c r="G850" s="61" t="s">
        <v>38</v>
      </c>
      <c r="H850" s="2">
        <f t="shared" si="110"/>
        <v>427.97</v>
      </c>
      <c r="I850" s="2" t="s">
        <v>37</v>
      </c>
      <c r="J850" s="2">
        <f t="shared" si="111"/>
        <v>-227.97</v>
      </c>
      <c r="K850" s="2" t="s">
        <v>39</v>
      </c>
      <c r="L850" s="2">
        <f t="shared" si="112"/>
        <v>200.00000000000003</v>
      </c>
      <c r="M850" s="61" t="s">
        <v>39</v>
      </c>
      <c r="N850" s="2">
        <f t="shared" si="113"/>
        <v>-246327.97</v>
      </c>
      <c r="O850" s="2">
        <f t="shared" si="116"/>
        <v>-245783.9800000001</v>
      </c>
      <c r="P850" s="63">
        <f t="shared" si="114"/>
        <v>-911.88</v>
      </c>
    </row>
    <row r="851" spans="1:16" x14ac:dyDescent="0.3">
      <c r="A851" s="1">
        <v>833</v>
      </c>
      <c r="B851" s="2">
        <f t="shared" si="115"/>
        <v>-246327.97</v>
      </c>
      <c r="C851" s="61" t="s">
        <v>37</v>
      </c>
      <c r="D851" s="4">
        <f t="shared" ref="D851:D914" si="117">B851</f>
        <v>-246327.97</v>
      </c>
      <c r="E851" s="62" t="s">
        <v>41</v>
      </c>
      <c r="F851" s="65">
        <f t="shared" ref="F851:F914" si="118">D$9</f>
        <v>3.708333333333333E-3</v>
      </c>
      <c r="G851" s="61" t="s">
        <v>38</v>
      </c>
      <c r="H851" s="2">
        <f t="shared" ref="H851:H914" si="119">F$3-ROUND(D$12*B851*D$9,2)</f>
        <v>428.37</v>
      </c>
      <c r="I851" s="2" t="s">
        <v>37</v>
      </c>
      <c r="J851" s="2">
        <f t="shared" ref="J851:J914" si="120">ROUND(D$12*B851*D$9,2)</f>
        <v>-228.37</v>
      </c>
      <c r="K851" s="2" t="s">
        <v>39</v>
      </c>
      <c r="L851" s="2">
        <f t="shared" ref="L851:L914" si="121">SUM(H851:J851)</f>
        <v>200</v>
      </c>
      <c r="M851" s="61" t="s">
        <v>39</v>
      </c>
      <c r="N851" s="2">
        <f t="shared" ref="N851:N914" si="122">ROUND(B851-(F$3-ROUND(D$12*D851*F851,2)),2)</f>
        <v>-246756.34</v>
      </c>
      <c r="O851" s="2">
        <f t="shared" si="116"/>
        <v>-246469.0800000001</v>
      </c>
      <c r="P851" s="63">
        <f t="shared" ref="P851:P914" si="123">ROUND(D851*F851,2)</f>
        <v>-913.47</v>
      </c>
    </row>
    <row r="852" spans="1:16" x14ac:dyDescent="0.3">
      <c r="A852" s="1">
        <v>834</v>
      </c>
      <c r="B852" s="2">
        <f t="shared" ref="B852:B915" si="124">N851</f>
        <v>-246756.34</v>
      </c>
      <c r="C852" s="61" t="s">
        <v>37</v>
      </c>
      <c r="D852" s="4">
        <f t="shared" si="117"/>
        <v>-246756.34</v>
      </c>
      <c r="E852" s="62" t="s">
        <v>41</v>
      </c>
      <c r="F852" s="65">
        <f t="shared" si="118"/>
        <v>3.708333333333333E-3</v>
      </c>
      <c r="G852" s="61" t="s">
        <v>38</v>
      </c>
      <c r="H852" s="2">
        <f t="shared" si="119"/>
        <v>428.76</v>
      </c>
      <c r="I852" s="2" t="s">
        <v>37</v>
      </c>
      <c r="J852" s="2">
        <f t="shared" si="120"/>
        <v>-228.76</v>
      </c>
      <c r="K852" s="2" t="s">
        <v>39</v>
      </c>
      <c r="L852" s="2">
        <f t="shared" si="121"/>
        <v>200</v>
      </c>
      <c r="M852" s="61" t="s">
        <v>39</v>
      </c>
      <c r="N852" s="2">
        <f t="shared" si="122"/>
        <v>-247185.1</v>
      </c>
      <c r="O852" s="2">
        <f t="shared" ref="O852:O915" si="125">O851+ROUND(D852*F852,2)-ROUND(D$12*D852*F852,2)</f>
        <v>-247155.37000000008</v>
      </c>
      <c r="P852" s="63">
        <f t="shared" si="123"/>
        <v>-915.05</v>
      </c>
    </row>
    <row r="853" spans="1:16" x14ac:dyDescent="0.3">
      <c r="A853" s="1">
        <v>835</v>
      </c>
      <c r="B853" s="2">
        <f t="shared" si="124"/>
        <v>-247185.1</v>
      </c>
      <c r="C853" s="61" t="s">
        <v>37</v>
      </c>
      <c r="D853" s="4">
        <f t="shared" si="117"/>
        <v>-247185.1</v>
      </c>
      <c r="E853" s="62" t="s">
        <v>41</v>
      </c>
      <c r="F853" s="65">
        <f t="shared" si="118"/>
        <v>3.708333333333333E-3</v>
      </c>
      <c r="G853" s="61" t="s">
        <v>38</v>
      </c>
      <c r="H853" s="2">
        <f t="shared" si="119"/>
        <v>429.15999999999997</v>
      </c>
      <c r="I853" s="2" t="s">
        <v>37</v>
      </c>
      <c r="J853" s="2">
        <f t="shared" si="120"/>
        <v>-229.16</v>
      </c>
      <c r="K853" s="2" t="s">
        <v>39</v>
      </c>
      <c r="L853" s="2">
        <f t="shared" si="121"/>
        <v>199.99999999999997</v>
      </c>
      <c r="M853" s="61" t="s">
        <v>39</v>
      </c>
      <c r="N853" s="2">
        <f t="shared" si="122"/>
        <v>-247614.26</v>
      </c>
      <c r="O853" s="2">
        <f t="shared" si="125"/>
        <v>-247842.85000000009</v>
      </c>
      <c r="P853" s="63">
        <f t="shared" si="123"/>
        <v>-916.64</v>
      </c>
    </row>
    <row r="854" spans="1:16" x14ac:dyDescent="0.3">
      <c r="A854" s="1">
        <v>836</v>
      </c>
      <c r="B854" s="2">
        <f t="shared" si="124"/>
        <v>-247614.26</v>
      </c>
      <c r="C854" s="61" t="s">
        <v>37</v>
      </c>
      <c r="D854" s="4">
        <f t="shared" si="117"/>
        <v>-247614.26</v>
      </c>
      <c r="E854" s="62" t="s">
        <v>41</v>
      </c>
      <c r="F854" s="65">
        <f t="shared" si="118"/>
        <v>3.708333333333333E-3</v>
      </c>
      <c r="G854" s="61" t="s">
        <v>38</v>
      </c>
      <c r="H854" s="2">
        <f t="shared" si="119"/>
        <v>429.56</v>
      </c>
      <c r="I854" s="2" t="s">
        <v>37</v>
      </c>
      <c r="J854" s="2">
        <f t="shared" si="120"/>
        <v>-229.56</v>
      </c>
      <c r="K854" s="2" t="s">
        <v>39</v>
      </c>
      <c r="L854" s="2">
        <f t="shared" si="121"/>
        <v>200</v>
      </c>
      <c r="M854" s="61" t="s">
        <v>39</v>
      </c>
      <c r="N854" s="2">
        <f t="shared" si="122"/>
        <v>-248043.82</v>
      </c>
      <c r="O854" s="2">
        <f t="shared" si="125"/>
        <v>-248531.53000000009</v>
      </c>
      <c r="P854" s="63">
        <f t="shared" si="123"/>
        <v>-918.24</v>
      </c>
    </row>
    <row r="855" spans="1:16" x14ac:dyDescent="0.3">
      <c r="A855" s="1">
        <v>837</v>
      </c>
      <c r="B855" s="2">
        <f t="shared" si="124"/>
        <v>-248043.82</v>
      </c>
      <c r="C855" s="61" t="s">
        <v>37</v>
      </c>
      <c r="D855" s="4">
        <f t="shared" si="117"/>
        <v>-248043.82</v>
      </c>
      <c r="E855" s="62" t="s">
        <v>41</v>
      </c>
      <c r="F855" s="65">
        <f t="shared" si="118"/>
        <v>3.708333333333333E-3</v>
      </c>
      <c r="G855" s="61" t="s">
        <v>38</v>
      </c>
      <c r="H855" s="2">
        <f t="shared" si="119"/>
        <v>429.96000000000004</v>
      </c>
      <c r="I855" s="2" t="s">
        <v>37</v>
      </c>
      <c r="J855" s="2">
        <f t="shared" si="120"/>
        <v>-229.96</v>
      </c>
      <c r="K855" s="2" t="s">
        <v>39</v>
      </c>
      <c r="L855" s="2">
        <f t="shared" si="121"/>
        <v>200.00000000000003</v>
      </c>
      <c r="M855" s="61" t="s">
        <v>39</v>
      </c>
      <c r="N855" s="2">
        <f t="shared" si="122"/>
        <v>-248473.78</v>
      </c>
      <c r="O855" s="2">
        <f t="shared" si="125"/>
        <v>-249221.40000000008</v>
      </c>
      <c r="P855" s="63">
        <f t="shared" si="123"/>
        <v>-919.83</v>
      </c>
    </row>
    <row r="856" spans="1:16" x14ac:dyDescent="0.3">
      <c r="A856" s="1">
        <v>838</v>
      </c>
      <c r="B856" s="2">
        <f t="shared" si="124"/>
        <v>-248473.78</v>
      </c>
      <c r="C856" s="61" t="s">
        <v>37</v>
      </c>
      <c r="D856" s="4">
        <f t="shared" si="117"/>
        <v>-248473.78</v>
      </c>
      <c r="E856" s="62" t="s">
        <v>41</v>
      </c>
      <c r="F856" s="65">
        <f t="shared" si="118"/>
        <v>3.708333333333333E-3</v>
      </c>
      <c r="G856" s="61" t="s">
        <v>38</v>
      </c>
      <c r="H856" s="2">
        <f t="shared" si="119"/>
        <v>430.36</v>
      </c>
      <c r="I856" s="2" t="s">
        <v>37</v>
      </c>
      <c r="J856" s="2">
        <f t="shared" si="120"/>
        <v>-230.36</v>
      </c>
      <c r="K856" s="2" t="s">
        <v>39</v>
      </c>
      <c r="L856" s="2">
        <f t="shared" si="121"/>
        <v>200</v>
      </c>
      <c r="M856" s="61" t="s">
        <v>39</v>
      </c>
      <c r="N856" s="2">
        <f t="shared" si="122"/>
        <v>-248904.14</v>
      </c>
      <c r="O856" s="2">
        <f t="shared" si="125"/>
        <v>-249912.46000000011</v>
      </c>
      <c r="P856" s="63">
        <f t="shared" si="123"/>
        <v>-921.42</v>
      </c>
    </row>
    <row r="857" spans="1:16" x14ac:dyDescent="0.3">
      <c r="A857" s="1">
        <v>839</v>
      </c>
      <c r="B857" s="2">
        <f t="shared" si="124"/>
        <v>-248904.14</v>
      </c>
      <c r="C857" s="61" t="s">
        <v>37</v>
      </c>
      <c r="D857" s="4">
        <f t="shared" si="117"/>
        <v>-248904.14</v>
      </c>
      <c r="E857" s="62" t="s">
        <v>41</v>
      </c>
      <c r="F857" s="65">
        <f t="shared" si="118"/>
        <v>3.708333333333333E-3</v>
      </c>
      <c r="G857" s="61" t="s">
        <v>38</v>
      </c>
      <c r="H857" s="2">
        <f t="shared" si="119"/>
        <v>430.75</v>
      </c>
      <c r="I857" s="2" t="s">
        <v>37</v>
      </c>
      <c r="J857" s="2">
        <f t="shared" si="120"/>
        <v>-230.75</v>
      </c>
      <c r="K857" s="2" t="s">
        <v>39</v>
      </c>
      <c r="L857" s="2">
        <f t="shared" si="121"/>
        <v>200</v>
      </c>
      <c r="M857" s="61" t="s">
        <v>39</v>
      </c>
      <c r="N857" s="2">
        <f t="shared" si="122"/>
        <v>-249334.89</v>
      </c>
      <c r="O857" s="2">
        <f t="shared" si="125"/>
        <v>-250604.7300000001</v>
      </c>
      <c r="P857" s="63">
        <f t="shared" si="123"/>
        <v>-923.02</v>
      </c>
    </row>
    <row r="858" spans="1:16" x14ac:dyDescent="0.3">
      <c r="A858" s="1">
        <v>840</v>
      </c>
      <c r="B858" s="2">
        <f t="shared" si="124"/>
        <v>-249334.89</v>
      </c>
      <c r="C858" s="61" t="s">
        <v>37</v>
      </c>
      <c r="D858" s="4">
        <f t="shared" si="117"/>
        <v>-249334.89</v>
      </c>
      <c r="E858" s="62" t="s">
        <v>41</v>
      </c>
      <c r="F858" s="65">
        <f t="shared" si="118"/>
        <v>3.708333333333333E-3</v>
      </c>
      <c r="G858" s="61" t="s">
        <v>38</v>
      </c>
      <c r="H858" s="2">
        <f t="shared" si="119"/>
        <v>431.15</v>
      </c>
      <c r="I858" s="2" t="s">
        <v>37</v>
      </c>
      <c r="J858" s="2">
        <f t="shared" si="120"/>
        <v>-231.15</v>
      </c>
      <c r="K858" s="2" t="s">
        <v>39</v>
      </c>
      <c r="L858" s="2">
        <f t="shared" si="121"/>
        <v>199.99999999999997</v>
      </c>
      <c r="M858" s="61" t="s">
        <v>39</v>
      </c>
      <c r="N858" s="2">
        <f t="shared" si="122"/>
        <v>-249766.04</v>
      </c>
      <c r="O858" s="2">
        <f t="shared" si="125"/>
        <v>-251298.2000000001</v>
      </c>
      <c r="P858" s="63">
        <f t="shared" si="123"/>
        <v>-924.62</v>
      </c>
    </row>
    <row r="859" spans="1:16" x14ac:dyDescent="0.3">
      <c r="A859" s="1">
        <v>841</v>
      </c>
      <c r="B859" s="2">
        <f t="shared" si="124"/>
        <v>-249766.04</v>
      </c>
      <c r="C859" s="61" t="s">
        <v>37</v>
      </c>
      <c r="D859" s="4">
        <f t="shared" si="117"/>
        <v>-249766.04</v>
      </c>
      <c r="E859" s="62" t="s">
        <v>41</v>
      </c>
      <c r="F859" s="65">
        <f t="shared" si="118"/>
        <v>3.708333333333333E-3</v>
      </c>
      <c r="G859" s="61" t="s">
        <v>38</v>
      </c>
      <c r="H859" s="2">
        <f t="shared" si="119"/>
        <v>431.55</v>
      </c>
      <c r="I859" s="2" t="s">
        <v>37</v>
      </c>
      <c r="J859" s="2">
        <f t="shared" si="120"/>
        <v>-231.55</v>
      </c>
      <c r="K859" s="2" t="s">
        <v>39</v>
      </c>
      <c r="L859" s="2">
        <f t="shared" si="121"/>
        <v>200</v>
      </c>
      <c r="M859" s="61" t="s">
        <v>39</v>
      </c>
      <c r="N859" s="2">
        <f t="shared" si="122"/>
        <v>-250197.59</v>
      </c>
      <c r="O859" s="2">
        <f t="shared" si="125"/>
        <v>-251992.87000000011</v>
      </c>
      <c r="P859" s="63">
        <f t="shared" si="123"/>
        <v>-926.22</v>
      </c>
    </row>
    <row r="860" spans="1:16" x14ac:dyDescent="0.3">
      <c r="A860" s="1">
        <v>842</v>
      </c>
      <c r="B860" s="2">
        <f t="shared" si="124"/>
        <v>-250197.59</v>
      </c>
      <c r="C860" s="61" t="s">
        <v>37</v>
      </c>
      <c r="D860" s="4">
        <f t="shared" si="117"/>
        <v>-250197.59</v>
      </c>
      <c r="E860" s="62" t="s">
        <v>41</v>
      </c>
      <c r="F860" s="65">
        <f t="shared" si="118"/>
        <v>3.708333333333333E-3</v>
      </c>
      <c r="G860" s="61" t="s">
        <v>38</v>
      </c>
      <c r="H860" s="2">
        <f t="shared" si="119"/>
        <v>431.95</v>
      </c>
      <c r="I860" s="2" t="s">
        <v>37</v>
      </c>
      <c r="J860" s="2">
        <f t="shared" si="120"/>
        <v>-231.95</v>
      </c>
      <c r="K860" s="2" t="s">
        <v>39</v>
      </c>
      <c r="L860" s="2">
        <f t="shared" si="121"/>
        <v>200</v>
      </c>
      <c r="M860" s="61" t="s">
        <v>39</v>
      </c>
      <c r="N860" s="2">
        <f t="shared" si="122"/>
        <v>-250629.54</v>
      </c>
      <c r="O860" s="2">
        <f t="shared" si="125"/>
        <v>-252688.74000000011</v>
      </c>
      <c r="P860" s="63">
        <f t="shared" si="123"/>
        <v>-927.82</v>
      </c>
    </row>
    <row r="861" spans="1:16" x14ac:dyDescent="0.3">
      <c r="A861" s="1">
        <v>843</v>
      </c>
      <c r="B861" s="2">
        <f t="shared" si="124"/>
        <v>-250629.54</v>
      </c>
      <c r="C861" s="61" t="s">
        <v>37</v>
      </c>
      <c r="D861" s="4">
        <f t="shared" si="117"/>
        <v>-250629.54</v>
      </c>
      <c r="E861" s="62" t="s">
        <v>41</v>
      </c>
      <c r="F861" s="65">
        <f t="shared" si="118"/>
        <v>3.708333333333333E-3</v>
      </c>
      <c r="G861" s="61" t="s">
        <v>38</v>
      </c>
      <c r="H861" s="2">
        <f t="shared" si="119"/>
        <v>432.35</v>
      </c>
      <c r="I861" s="2" t="s">
        <v>37</v>
      </c>
      <c r="J861" s="2">
        <f t="shared" si="120"/>
        <v>-232.35</v>
      </c>
      <c r="K861" s="2" t="s">
        <v>39</v>
      </c>
      <c r="L861" s="2">
        <f t="shared" si="121"/>
        <v>200.00000000000003</v>
      </c>
      <c r="M861" s="61" t="s">
        <v>39</v>
      </c>
      <c r="N861" s="2">
        <f t="shared" si="122"/>
        <v>-251061.89</v>
      </c>
      <c r="O861" s="2">
        <f t="shared" si="125"/>
        <v>-253385.81000000011</v>
      </c>
      <c r="P861" s="63">
        <f t="shared" si="123"/>
        <v>-929.42</v>
      </c>
    </row>
    <row r="862" spans="1:16" x14ac:dyDescent="0.3">
      <c r="A862" s="1">
        <v>844</v>
      </c>
      <c r="B862" s="2">
        <f t="shared" si="124"/>
        <v>-251061.89</v>
      </c>
      <c r="C862" s="61" t="s">
        <v>37</v>
      </c>
      <c r="D862" s="4">
        <f t="shared" si="117"/>
        <v>-251061.89</v>
      </c>
      <c r="E862" s="62" t="s">
        <v>41</v>
      </c>
      <c r="F862" s="65">
        <f t="shared" si="118"/>
        <v>3.708333333333333E-3</v>
      </c>
      <c r="G862" s="61" t="s">
        <v>38</v>
      </c>
      <c r="H862" s="2">
        <f t="shared" si="119"/>
        <v>432.76</v>
      </c>
      <c r="I862" s="2" t="s">
        <v>37</v>
      </c>
      <c r="J862" s="2">
        <f t="shared" si="120"/>
        <v>-232.76</v>
      </c>
      <c r="K862" s="2" t="s">
        <v>39</v>
      </c>
      <c r="L862" s="2">
        <f t="shared" si="121"/>
        <v>200</v>
      </c>
      <c r="M862" s="61" t="s">
        <v>39</v>
      </c>
      <c r="N862" s="2">
        <f t="shared" si="122"/>
        <v>-251494.65</v>
      </c>
      <c r="O862" s="2">
        <f t="shared" si="125"/>
        <v>-254084.07000000009</v>
      </c>
      <c r="P862" s="63">
        <f t="shared" si="123"/>
        <v>-931.02</v>
      </c>
    </row>
    <row r="863" spans="1:16" x14ac:dyDescent="0.3">
      <c r="A863" s="1">
        <v>845</v>
      </c>
      <c r="B863" s="2">
        <f t="shared" si="124"/>
        <v>-251494.65</v>
      </c>
      <c r="C863" s="61" t="s">
        <v>37</v>
      </c>
      <c r="D863" s="4">
        <f t="shared" si="117"/>
        <v>-251494.65</v>
      </c>
      <c r="E863" s="62" t="s">
        <v>41</v>
      </c>
      <c r="F863" s="65">
        <f t="shared" si="118"/>
        <v>3.708333333333333E-3</v>
      </c>
      <c r="G863" s="61" t="s">
        <v>38</v>
      </c>
      <c r="H863" s="2">
        <f t="shared" si="119"/>
        <v>433.15999999999997</v>
      </c>
      <c r="I863" s="2" t="s">
        <v>37</v>
      </c>
      <c r="J863" s="2">
        <f t="shared" si="120"/>
        <v>-233.16</v>
      </c>
      <c r="K863" s="2" t="s">
        <v>39</v>
      </c>
      <c r="L863" s="2">
        <f t="shared" si="121"/>
        <v>199.99999999999997</v>
      </c>
      <c r="M863" s="61" t="s">
        <v>39</v>
      </c>
      <c r="N863" s="2">
        <f t="shared" si="122"/>
        <v>-251927.81</v>
      </c>
      <c r="O863" s="2">
        <f t="shared" si="125"/>
        <v>-254783.5400000001</v>
      </c>
      <c r="P863" s="63">
        <f t="shared" si="123"/>
        <v>-932.63</v>
      </c>
    </row>
    <row r="864" spans="1:16" x14ac:dyDescent="0.3">
      <c r="A864" s="1">
        <v>846</v>
      </c>
      <c r="B864" s="2">
        <f t="shared" si="124"/>
        <v>-251927.81</v>
      </c>
      <c r="C864" s="61" t="s">
        <v>37</v>
      </c>
      <c r="D864" s="4">
        <f t="shared" si="117"/>
        <v>-251927.81</v>
      </c>
      <c r="E864" s="62" t="s">
        <v>41</v>
      </c>
      <c r="F864" s="65">
        <f t="shared" si="118"/>
        <v>3.708333333333333E-3</v>
      </c>
      <c r="G864" s="61" t="s">
        <v>38</v>
      </c>
      <c r="H864" s="2">
        <f t="shared" si="119"/>
        <v>433.56</v>
      </c>
      <c r="I864" s="2" t="s">
        <v>37</v>
      </c>
      <c r="J864" s="2">
        <f t="shared" si="120"/>
        <v>-233.56</v>
      </c>
      <c r="K864" s="2" t="s">
        <v>39</v>
      </c>
      <c r="L864" s="2">
        <f t="shared" si="121"/>
        <v>200</v>
      </c>
      <c r="M864" s="61" t="s">
        <v>39</v>
      </c>
      <c r="N864" s="2">
        <f t="shared" si="122"/>
        <v>-252361.37</v>
      </c>
      <c r="O864" s="2">
        <f t="shared" si="125"/>
        <v>-255484.21000000011</v>
      </c>
      <c r="P864" s="63">
        <f t="shared" si="123"/>
        <v>-934.23</v>
      </c>
    </row>
    <row r="865" spans="1:16" x14ac:dyDescent="0.3">
      <c r="A865" s="1">
        <v>847</v>
      </c>
      <c r="B865" s="2">
        <f t="shared" si="124"/>
        <v>-252361.37</v>
      </c>
      <c r="C865" s="61" t="s">
        <v>37</v>
      </c>
      <c r="D865" s="4">
        <f t="shared" si="117"/>
        <v>-252361.37</v>
      </c>
      <c r="E865" s="62" t="s">
        <v>41</v>
      </c>
      <c r="F865" s="65">
        <f t="shared" si="118"/>
        <v>3.708333333333333E-3</v>
      </c>
      <c r="G865" s="61" t="s">
        <v>38</v>
      </c>
      <c r="H865" s="2">
        <f t="shared" si="119"/>
        <v>433.96000000000004</v>
      </c>
      <c r="I865" s="2" t="s">
        <v>37</v>
      </c>
      <c r="J865" s="2">
        <f t="shared" si="120"/>
        <v>-233.96</v>
      </c>
      <c r="K865" s="2" t="s">
        <v>39</v>
      </c>
      <c r="L865" s="2">
        <f t="shared" si="121"/>
        <v>200.00000000000003</v>
      </c>
      <c r="M865" s="61" t="s">
        <v>39</v>
      </c>
      <c r="N865" s="2">
        <f t="shared" si="122"/>
        <v>-252795.33</v>
      </c>
      <c r="O865" s="2">
        <f t="shared" si="125"/>
        <v>-256186.09000000011</v>
      </c>
      <c r="P865" s="63">
        <f t="shared" si="123"/>
        <v>-935.84</v>
      </c>
    </row>
    <row r="866" spans="1:16" x14ac:dyDescent="0.3">
      <c r="A866" s="1">
        <v>848</v>
      </c>
      <c r="B866" s="2">
        <f t="shared" si="124"/>
        <v>-252795.33</v>
      </c>
      <c r="C866" s="61" t="s">
        <v>37</v>
      </c>
      <c r="D866" s="4">
        <f t="shared" si="117"/>
        <v>-252795.33</v>
      </c>
      <c r="E866" s="62" t="s">
        <v>41</v>
      </c>
      <c r="F866" s="65">
        <f t="shared" si="118"/>
        <v>3.708333333333333E-3</v>
      </c>
      <c r="G866" s="61" t="s">
        <v>38</v>
      </c>
      <c r="H866" s="2">
        <f t="shared" si="119"/>
        <v>434.36</v>
      </c>
      <c r="I866" s="2" t="s">
        <v>37</v>
      </c>
      <c r="J866" s="2">
        <f t="shared" si="120"/>
        <v>-234.36</v>
      </c>
      <c r="K866" s="2" t="s">
        <v>39</v>
      </c>
      <c r="L866" s="2">
        <f t="shared" si="121"/>
        <v>200</v>
      </c>
      <c r="M866" s="61" t="s">
        <v>39</v>
      </c>
      <c r="N866" s="2">
        <f t="shared" si="122"/>
        <v>-253229.69</v>
      </c>
      <c r="O866" s="2">
        <f t="shared" si="125"/>
        <v>-256889.18000000014</v>
      </c>
      <c r="P866" s="63">
        <f t="shared" si="123"/>
        <v>-937.45</v>
      </c>
    </row>
    <row r="867" spans="1:16" x14ac:dyDescent="0.3">
      <c r="A867" s="1">
        <v>849</v>
      </c>
      <c r="B867" s="2">
        <f t="shared" si="124"/>
        <v>-253229.69</v>
      </c>
      <c r="C867" s="61" t="s">
        <v>37</v>
      </c>
      <c r="D867" s="4">
        <f t="shared" si="117"/>
        <v>-253229.69</v>
      </c>
      <c r="E867" s="62" t="s">
        <v>41</v>
      </c>
      <c r="F867" s="65">
        <f t="shared" si="118"/>
        <v>3.708333333333333E-3</v>
      </c>
      <c r="G867" s="61" t="s">
        <v>38</v>
      </c>
      <c r="H867" s="2">
        <f t="shared" si="119"/>
        <v>434.77</v>
      </c>
      <c r="I867" s="2" t="s">
        <v>37</v>
      </c>
      <c r="J867" s="2">
        <f t="shared" si="120"/>
        <v>-234.77</v>
      </c>
      <c r="K867" s="2" t="s">
        <v>39</v>
      </c>
      <c r="L867" s="2">
        <f t="shared" si="121"/>
        <v>199.99999999999997</v>
      </c>
      <c r="M867" s="61" t="s">
        <v>39</v>
      </c>
      <c r="N867" s="2">
        <f t="shared" si="122"/>
        <v>-253664.46</v>
      </c>
      <c r="O867" s="2">
        <f t="shared" si="125"/>
        <v>-257593.47000000015</v>
      </c>
      <c r="P867" s="63">
        <f t="shared" si="123"/>
        <v>-939.06</v>
      </c>
    </row>
    <row r="868" spans="1:16" x14ac:dyDescent="0.3">
      <c r="A868" s="1">
        <v>850</v>
      </c>
      <c r="B868" s="2">
        <f t="shared" si="124"/>
        <v>-253664.46</v>
      </c>
      <c r="C868" s="61" t="s">
        <v>37</v>
      </c>
      <c r="D868" s="4">
        <f t="shared" si="117"/>
        <v>-253664.46</v>
      </c>
      <c r="E868" s="62" t="s">
        <v>41</v>
      </c>
      <c r="F868" s="65">
        <f t="shared" si="118"/>
        <v>3.708333333333333E-3</v>
      </c>
      <c r="G868" s="61" t="s">
        <v>38</v>
      </c>
      <c r="H868" s="2">
        <f t="shared" si="119"/>
        <v>435.16999999999996</v>
      </c>
      <c r="I868" s="2" t="s">
        <v>37</v>
      </c>
      <c r="J868" s="2">
        <f t="shared" si="120"/>
        <v>-235.17</v>
      </c>
      <c r="K868" s="2" t="s">
        <v>39</v>
      </c>
      <c r="L868" s="2">
        <f t="shared" si="121"/>
        <v>199.99999999999997</v>
      </c>
      <c r="M868" s="61" t="s">
        <v>39</v>
      </c>
      <c r="N868" s="2">
        <f t="shared" si="122"/>
        <v>-254099.63</v>
      </c>
      <c r="O868" s="2">
        <f t="shared" si="125"/>
        <v>-258298.97000000015</v>
      </c>
      <c r="P868" s="63">
        <f t="shared" si="123"/>
        <v>-940.67</v>
      </c>
    </row>
    <row r="869" spans="1:16" x14ac:dyDescent="0.3">
      <c r="A869" s="1">
        <v>851</v>
      </c>
      <c r="B869" s="2">
        <f t="shared" si="124"/>
        <v>-254099.63</v>
      </c>
      <c r="C869" s="61" t="s">
        <v>37</v>
      </c>
      <c r="D869" s="4">
        <f t="shared" si="117"/>
        <v>-254099.63</v>
      </c>
      <c r="E869" s="62" t="s">
        <v>41</v>
      </c>
      <c r="F869" s="65">
        <f t="shared" si="118"/>
        <v>3.708333333333333E-3</v>
      </c>
      <c r="G869" s="61" t="s">
        <v>38</v>
      </c>
      <c r="H869" s="2">
        <f t="shared" si="119"/>
        <v>435.57</v>
      </c>
      <c r="I869" s="2" t="s">
        <v>37</v>
      </c>
      <c r="J869" s="2">
        <f t="shared" si="120"/>
        <v>-235.57</v>
      </c>
      <c r="K869" s="2" t="s">
        <v>39</v>
      </c>
      <c r="L869" s="2">
        <f t="shared" si="121"/>
        <v>200</v>
      </c>
      <c r="M869" s="61" t="s">
        <v>39</v>
      </c>
      <c r="N869" s="2">
        <f t="shared" si="122"/>
        <v>-254535.2</v>
      </c>
      <c r="O869" s="2">
        <f t="shared" si="125"/>
        <v>-259005.69000000015</v>
      </c>
      <c r="P869" s="63">
        <f t="shared" si="123"/>
        <v>-942.29</v>
      </c>
    </row>
    <row r="870" spans="1:16" x14ac:dyDescent="0.3">
      <c r="A870" s="1">
        <v>852</v>
      </c>
      <c r="B870" s="2">
        <f t="shared" si="124"/>
        <v>-254535.2</v>
      </c>
      <c r="C870" s="61" t="s">
        <v>37</v>
      </c>
      <c r="D870" s="4">
        <f t="shared" si="117"/>
        <v>-254535.2</v>
      </c>
      <c r="E870" s="62" t="s">
        <v>41</v>
      </c>
      <c r="F870" s="65">
        <f t="shared" si="118"/>
        <v>3.708333333333333E-3</v>
      </c>
      <c r="G870" s="61" t="s">
        <v>38</v>
      </c>
      <c r="H870" s="2">
        <f t="shared" si="119"/>
        <v>435.98</v>
      </c>
      <c r="I870" s="2" t="s">
        <v>37</v>
      </c>
      <c r="J870" s="2">
        <f t="shared" si="120"/>
        <v>-235.98</v>
      </c>
      <c r="K870" s="2" t="s">
        <v>39</v>
      </c>
      <c r="L870" s="2">
        <f t="shared" si="121"/>
        <v>200.00000000000003</v>
      </c>
      <c r="M870" s="61" t="s">
        <v>39</v>
      </c>
      <c r="N870" s="2">
        <f t="shared" si="122"/>
        <v>-254971.18</v>
      </c>
      <c r="O870" s="2">
        <f t="shared" si="125"/>
        <v>-259713.61000000013</v>
      </c>
      <c r="P870" s="63">
        <f t="shared" si="123"/>
        <v>-943.9</v>
      </c>
    </row>
    <row r="871" spans="1:16" x14ac:dyDescent="0.3">
      <c r="A871" s="1">
        <v>853</v>
      </c>
      <c r="B871" s="2">
        <f t="shared" si="124"/>
        <v>-254971.18</v>
      </c>
      <c r="C871" s="61" t="s">
        <v>37</v>
      </c>
      <c r="D871" s="4">
        <f t="shared" si="117"/>
        <v>-254971.18</v>
      </c>
      <c r="E871" s="62" t="s">
        <v>41</v>
      </c>
      <c r="F871" s="65">
        <f t="shared" si="118"/>
        <v>3.708333333333333E-3</v>
      </c>
      <c r="G871" s="61" t="s">
        <v>38</v>
      </c>
      <c r="H871" s="2">
        <f t="shared" si="119"/>
        <v>436.38</v>
      </c>
      <c r="I871" s="2" t="s">
        <v>37</v>
      </c>
      <c r="J871" s="2">
        <f t="shared" si="120"/>
        <v>-236.38</v>
      </c>
      <c r="K871" s="2" t="s">
        <v>39</v>
      </c>
      <c r="L871" s="2">
        <f t="shared" si="121"/>
        <v>200</v>
      </c>
      <c r="M871" s="61" t="s">
        <v>39</v>
      </c>
      <c r="N871" s="2">
        <f t="shared" si="122"/>
        <v>-255407.56</v>
      </c>
      <c r="O871" s="2">
        <f t="shared" si="125"/>
        <v>-260422.75000000012</v>
      </c>
      <c r="P871" s="63">
        <f t="shared" si="123"/>
        <v>-945.52</v>
      </c>
    </row>
    <row r="872" spans="1:16" x14ac:dyDescent="0.3">
      <c r="A872" s="1">
        <v>854</v>
      </c>
      <c r="B872" s="2">
        <f t="shared" si="124"/>
        <v>-255407.56</v>
      </c>
      <c r="C872" s="61" t="s">
        <v>37</v>
      </c>
      <c r="D872" s="4">
        <f t="shared" si="117"/>
        <v>-255407.56</v>
      </c>
      <c r="E872" s="62" t="s">
        <v>41</v>
      </c>
      <c r="F872" s="65">
        <f t="shared" si="118"/>
        <v>3.708333333333333E-3</v>
      </c>
      <c r="G872" s="61" t="s">
        <v>38</v>
      </c>
      <c r="H872" s="2">
        <f t="shared" si="119"/>
        <v>436.78</v>
      </c>
      <c r="I872" s="2" t="s">
        <v>37</v>
      </c>
      <c r="J872" s="2">
        <f t="shared" si="120"/>
        <v>-236.78</v>
      </c>
      <c r="K872" s="2" t="s">
        <v>39</v>
      </c>
      <c r="L872" s="2">
        <f t="shared" si="121"/>
        <v>199.99999999999997</v>
      </c>
      <c r="M872" s="61" t="s">
        <v>39</v>
      </c>
      <c r="N872" s="2">
        <f t="shared" si="122"/>
        <v>-255844.34</v>
      </c>
      <c r="O872" s="2">
        <f t="shared" si="125"/>
        <v>-261133.11000000013</v>
      </c>
      <c r="P872" s="63">
        <f t="shared" si="123"/>
        <v>-947.14</v>
      </c>
    </row>
    <row r="873" spans="1:16" x14ac:dyDescent="0.3">
      <c r="A873" s="1">
        <v>855</v>
      </c>
      <c r="B873" s="2">
        <f t="shared" si="124"/>
        <v>-255844.34</v>
      </c>
      <c r="C873" s="61" t="s">
        <v>37</v>
      </c>
      <c r="D873" s="4">
        <f t="shared" si="117"/>
        <v>-255844.34</v>
      </c>
      <c r="E873" s="62" t="s">
        <v>41</v>
      </c>
      <c r="F873" s="65">
        <f t="shared" si="118"/>
        <v>3.708333333333333E-3</v>
      </c>
      <c r="G873" s="61" t="s">
        <v>38</v>
      </c>
      <c r="H873" s="2">
        <f t="shared" si="119"/>
        <v>437.19</v>
      </c>
      <c r="I873" s="2" t="s">
        <v>37</v>
      </c>
      <c r="J873" s="2">
        <f t="shared" si="120"/>
        <v>-237.19</v>
      </c>
      <c r="K873" s="2" t="s">
        <v>39</v>
      </c>
      <c r="L873" s="2">
        <f t="shared" si="121"/>
        <v>200</v>
      </c>
      <c r="M873" s="61" t="s">
        <v>39</v>
      </c>
      <c r="N873" s="2">
        <f t="shared" si="122"/>
        <v>-256281.53</v>
      </c>
      <c r="O873" s="2">
        <f t="shared" si="125"/>
        <v>-261844.68000000014</v>
      </c>
      <c r="P873" s="63">
        <f t="shared" si="123"/>
        <v>-948.76</v>
      </c>
    </row>
    <row r="874" spans="1:16" x14ac:dyDescent="0.3">
      <c r="A874" s="1">
        <v>856</v>
      </c>
      <c r="B874" s="2">
        <f t="shared" si="124"/>
        <v>-256281.53</v>
      </c>
      <c r="C874" s="61" t="s">
        <v>37</v>
      </c>
      <c r="D874" s="4">
        <f t="shared" si="117"/>
        <v>-256281.53</v>
      </c>
      <c r="E874" s="62" t="s">
        <v>41</v>
      </c>
      <c r="F874" s="65">
        <f t="shared" si="118"/>
        <v>3.708333333333333E-3</v>
      </c>
      <c r="G874" s="61" t="s">
        <v>38</v>
      </c>
      <c r="H874" s="2">
        <f t="shared" si="119"/>
        <v>437.59000000000003</v>
      </c>
      <c r="I874" s="2" t="s">
        <v>37</v>
      </c>
      <c r="J874" s="2">
        <f t="shared" si="120"/>
        <v>-237.59</v>
      </c>
      <c r="K874" s="2" t="s">
        <v>39</v>
      </c>
      <c r="L874" s="2">
        <f t="shared" si="121"/>
        <v>200.00000000000003</v>
      </c>
      <c r="M874" s="61" t="s">
        <v>39</v>
      </c>
      <c r="N874" s="2">
        <f t="shared" si="122"/>
        <v>-256719.12</v>
      </c>
      <c r="O874" s="2">
        <f t="shared" si="125"/>
        <v>-262557.47000000009</v>
      </c>
      <c r="P874" s="63">
        <f t="shared" si="123"/>
        <v>-950.38</v>
      </c>
    </row>
    <row r="875" spans="1:16" x14ac:dyDescent="0.3">
      <c r="A875" s="1">
        <v>857</v>
      </c>
      <c r="B875" s="2">
        <f t="shared" si="124"/>
        <v>-256719.12</v>
      </c>
      <c r="C875" s="61" t="s">
        <v>37</v>
      </c>
      <c r="D875" s="4">
        <f t="shared" si="117"/>
        <v>-256719.12</v>
      </c>
      <c r="E875" s="62" t="s">
        <v>41</v>
      </c>
      <c r="F875" s="65">
        <f t="shared" si="118"/>
        <v>3.708333333333333E-3</v>
      </c>
      <c r="G875" s="61" t="s">
        <v>38</v>
      </c>
      <c r="H875" s="2">
        <f t="shared" si="119"/>
        <v>438</v>
      </c>
      <c r="I875" s="2" t="s">
        <v>37</v>
      </c>
      <c r="J875" s="2">
        <f t="shared" si="120"/>
        <v>-238</v>
      </c>
      <c r="K875" s="2" t="s">
        <v>39</v>
      </c>
      <c r="L875" s="2">
        <f t="shared" si="121"/>
        <v>200</v>
      </c>
      <c r="M875" s="61" t="s">
        <v>39</v>
      </c>
      <c r="N875" s="2">
        <f t="shared" si="122"/>
        <v>-257157.12</v>
      </c>
      <c r="O875" s="2">
        <f t="shared" si="125"/>
        <v>-263271.47000000009</v>
      </c>
      <c r="P875" s="63">
        <f t="shared" si="123"/>
        <v>-952</v>
      </c>
    </row>
    <row r="876" spans="1:16" x14ac:dyDescent="0.3">
      <c r="A876" s="1">
        <v>858</v>
      </c>
      <c r="B876" s="2">
        <f t="shared" si="124"/>
        <v>-257157.12</v>
      </c>
      <c r="C876" s="61" t="s">
        <v>37</v>
      </c>
      <c r="D876" s="4">
        <f t="shared" si="117"/>
        <v>-257157.12</v>
      </c>
      <c r="E876" s="62" t="s">
        <v>41</v>
      </c>
      <c r="F876" s="65">
        <f t="shared" si="118"/>
        <v>3.708333333333333E-3</v>
      </c>
      <c r="G876" s="61" t="s">
        <v>38</v>
      </c>
      <c r="H876" s="2">
        <f t="shared" si="119"/>
        <v>438.40999999999997</v>
      </c>
      <c r="I876" s="2" t="s">
        <v>37</v>
      </c>
      <c r="J876" s="2">
        <f t="shared" si="120"/>
        <v>-238.41</v>
      </c>
      <c r="K876" s="2" t="s">
        <v>39</v>
      </c>
      <c r="L876" s="2">
        <f t="shared" si="121"/>
        <v>199.99999999999997</v>
      </c>
      <c r="M876" s="61" t="s">
        <v>39</v>
      </c>
      <c r="N876" s="2">
        <f t="shared" si="122"/>
        <v>-257595.53</v>
      </c>
      <c r="O876" s="2">
        <f t="shared" si="125"/>
        <v>-263986.68000000011</v>
      </c>
      <c r="P876" s="63">
        <f t="shared" si="123"/>
        <v>-953.62</v>
      </c>
    </row>
    <row r="877" spans="1:16" x14ac:dyDescent="0.3">
      <c r="A877" s="1">
        <v>859</v>
      </c>
      <c r="B877" s="2">
        <f t="shared" si="124"/>
        <v>-257595.53</v>
      </c>
      <c r="C877" s="61" t="s">
        <v>37</v>
      </c>
      <c r="D877" s="4">
        <f t="shared" si="117"/>
        <v>-257595.53</v>
      </c>
      <c r="E877" s="62" t="s">
        <v>41</v>
      </c>
      <c r="F877" s="65">
        <f t="shared" si="118"/>
        <v>3.708333333333333E-3</v>
      </c>
      <c r="G877" s="61" t="s">
        <v>38</v>
      </c>
      <c r="H877" s="2">
        <f t="shared" si="119"/>
        <v>438.81</v>
      </c>
      <c r="I877" s="2" t="s">
        <v>37</v>
      </c>
      <c r="J877" s="2">
        <f t="shared" si="120"/>
        <v>-238.81</v>
      </c>
      <c r="K877" s="2" t="s">
        <v>39</v>
      </c>
      <c r="L877" s="2">
        <f t="shared" si="121"/>
        <v>200</v>
      </c>
      <c r="M877" s="61" t="s">
        <v>39</v>
      </c>
      <c r="N877" s="2">
        <f t="shared" si="122"/>
        <v>-258034.34</v>
      </c>
      <c r="O877" s="2">
        <f t="shared" si="125"/>
        <v>-264703.12000000011</v>
      </c>
      <c r="P877" s="63">
        <f t="shared" si="123"/>
        <v>-955.25</v>
      </c>
    </row>
    <row r="878" spans="1:16" x14ac:dyDescent="0.3">
      <c r="A878" s="1">
        <v>860</v>
      </c>
      <c r="B878" s="2">
        <f t="shared" si="124"/>
        <v>-258034.34</v>
      </c>
      <c r="C878" s="61" t="s">
        <v>37</v>
      </c>
      <c r="D878" s="4">
        <f t="shared" si="117"/>
        <v>-258034.34</v>
      </c>
      <c r="E878" s="62" t="s">
        <v>41</v>
      </c>
      <c r="F878" s="65">
        <f t="shared" si="118"/>
        <v>3.708333333333333E-3</v>
      </c>
      <c r="G878" s="61" t="s">
        <v>38</v>
      </c>
      <c r="H878" s="2">
        <f t="shared" si="119"/>
        <v>439.22</v>
      </c>
      <c r="I878" s="2" t="s">
        <v>37</v>
      </c>
      <c r="J878" s="2">
        <f t="shared" si="120"/>
        <v>-239.22</v>
      </c>
      <c r="K878" s="2" t="s">
        <v>39</v>
      </c>
      <c r="L878" s="2">
        <f t="shared" si="121"/>
        <v>200.00000000000003</v>
      </c>
      <c r="M878" s="61" t="s">
        <v>39</v>
      </c>
      <c r="N878" s="2">
        <f t="shared" si="122"/>
        <v>-258473.56</v>
      </c>
      <c r="O878" s="2">
        <f t="shared" si="125"/>
        <v>-265420.78000000014</v>
      </c>
      <c r="P878" s="63">
        <f t="shared" si="123"/>
        <v>-956.88</v>
      </c>
    </row>
    <row r="879" spans="1:16" x14ac:dyDescent="0.3">
      <c r="A879" s="1">
        <v>861</v>
      </c>
      <c r="B879" s="2">
        <f t="shared" si="124"/>
        <v>-258473.56</v>
      </c>
      <c r="C879" s="61" t="s">
        <v>37</v>
      </c>
      <c r="D879" s="4">
        <f t="shared" si="117"/>
        <v>-258473.56</v>
      </c>
      <c r="E879" s="62" t="s">
        <v>41</v>
      </c>
      <c r="F879" s="65">
        <f t="shared" si="118"/>
        <v>3.708333333333333E-3</v>
      </c>
      <c r="G879" s="61" t="s">
        <v>38</v>
      </c>
      <c r="H879" s="2">
        <f t="shared" si="119"/>
        <v>439.63</v>
      </c>
      <c r="I879" s="2" t="s">
        <v>37</v>
      </c>
      <c r="J879" s="2">
        <f t="shared" si="120"/>
        <v>-239.63</v>
      </c>
      <c r="K879" s="2" t="s">
        <v>39</v>
      </c>
      <c r="L879" s="2">
        <f t="shared" si="121"/>
        <v>200</v>
      </c>
      <c r="M879" s="61" t="s">
        <v>39</v>
      </c>
      <c r="N879" s="2">
        <f t="shared" si="122"/>
        <v>-258913.19</v>
      </c>
      <c r="O879" s="2">
        <f t="shared" si="125"/>
        <v>-266139.66000000015</v>
      </c>
      <c r="P879" s="63">
        <f t="shared" si="123"/>
        <v>-958.51</v>
      </c>
    </row>
    <row r="880" spans="1:16" x14ac:dyDescent="0.3">
      <c r="A880" s="1">
        <v>862</v>
      </c>
      <c r="B880" s="2">
        <f t="shared" si="124"/>
        <v>-258913.19</v>
      </c>
      <c r="C880" s="61" t="s">
        <v>37</v>
      </c>
      <c r="D880" s="4">
        <f t="shared" si="117"/>
        <v>-258913.19</v>
      </c>
      <c r="E880" s="62" t="s">
        <v>41</v>
      </c>
      <c r="F880" s="65">
        <f t="shared" si="118"/>
        <v>3.708333333333333E-3</v>
      </c>
      <c r="G880" s="61" t="s">
        <v>38</v>
      </c>
      <c r="H880" s="2">
        <f t="shared" si="119"/>
        <v>440.03</v>
      </c>
      <c r="I880" s="2" t="s">
        <v>37</v>
      </c>
      <c r="J880" s="2">
        <f t="shared" si="120"/>
        <v>-240.03</v>
      </c>
      <c r="K880" s="2" t="s">
        <v>39</v>
      </c>
      <c r="L880" s="2">
        <f t="shared" si="121"/>
        <v>199.99999999999997</v>
      </c>
      <c r="M880" s="61" t="s">
        <v>39</v>
      </c>
      <c r="N880" s="2">
        <f t="shared" si="122"/>
        <v>-259353.22</v>
      </c>
      <c r="O880" s="2">
        <f t="shared" si="125"/>
        <v>-266859.77000000014</v>
      </c>
      <c r="P880" s="63">
        <f t="shared" si="123"/>
        <v>-960.14</v>
      </c>
    </row>
    <row r="881" spans="1:16" x14ac:dyDescent="0.3">
      <c r="A881" s="1">
        <v>863</v>
      </c>
      <c r="B881" s="2">
        <f t="shared" si="124"/>
        <v>-259353.22</v>
      </c>
      <c r="C881" s="61" t="s">
        <v>37</v>
      </c>
      <c r="D881" s="4">
        <f t="shared" si="117"/>
        <v>-259353.22</v>
      </c>
      <c r="E881" s="62" t="s">
        <v>41</v>
      </c>
      <c r="F881" s="65">
        <f t="shared" si="118"/>
        <v>3.708333333333333E-3</v>
      </c>
      <c r="G881" s="61" t="s">
        <v>38</v>
      </c>
      <c r="H881" s="2">
        <f t="shared" si="119"/>
        <v>440.44</v>
      </c>
      <c r="I881" s="2" t="s">
        <v>37</v>
      </c>
      <c r="J881" s="2">
        <f t="shared" si="120"/>
        <v>-240.44</v>
      </c>
      <c r="K881" s="2" t="s">
        <v>39</v>
      </c>
      <c r="L881" s="2">
        <f t="shared" si="121"/>
        <v>200</v>
      </c>
      <c r="M881" s="61" t="s">
        <v>39</v>
      </c>
      <c r="N881" s="2">
        <f t="shared" si="122"/>
        <v>-259793.66</v>
      </c>
      <c r="O881" s="2">
        <f t="shared" si="125"/>
        <v>-267581.10000000015</v>
      </c>
      <c r="P881" s="63">
        <f t="shared" si="123"/>
        <v>-961.77</v>
      </c>
    </row>
    <row r="882" spans="1:16" x14ac:dyDescent="0.3">
      <c r="A882" s="1">
        <v>864</v>
      </c>
      <c r="B882" s="2">
        <f t="shared" si="124"/>
        <v>-259793.66</v>
      </c>
      <c r="C882" s="61" t="s">
        <v>37</v>
      </c>
      <c r="D882" s="4">
        <f t="shared" si="117"/>
        <v>-259793.66</v>
      </c>
      <c r="E882" s="62" t="s">
        <v>41</v>
      </c>
      <c r="F882" s="65">
        <f t="shared" si="118"/>
        <v>3.708333333333333E-3</v>
      </c>
      <c r="G882" s="61" t="s">
        <v>38</v>
      </c>
      <c r="H882" s="2">
        <f t="shared" si="119"/>
        <v>440.85</v>
      </c>
      <c r="I882" s="2" t="s">
        <v>37</v>
      </c>
      <c r="J882" s="2">
        <f t="shared" si="120"/>
        <v>-240.85</v>
      </c>
      <c r="K882" s="2" t="s">
        <v>39</v>
      </c>
      <c r="L882" s="2">
        <f t="shared" si="121"/>
        <v>200.00000000000003</v>
      </c>
      <c r="M882" s="61" t="s">
        <v>39</v>
      </c>
      <c r="N882" s="2">
        <f t="shared" si="122"/>
        <v>-260234.51</v>
      </c>
      <c r="O882" s="2">
        <f t="shared" si="125"/>
        <v>-268303.6500000002</v>
      </c>
      <c r="P882" s="63">
        <f t="shared" si="123"/>
        <v>-963.4</v>
      </c>
    </row>
    <row r="883" spans="1:16" x14ac:dyDescent="0.3">
      <c r="A883" s="1">
        <v>865</v>
      </c>
      <c r="B883" s="2">
        <f t="shared" si="124"/>
        <v>-260234.51</v>
      </c>
      <c r="C883" s="61" t="s">
        <v>37</v>
      </c>
      <c r="D883" s="4">
        <f t="shared" si="117"/>
        <v>-260234.51</v>
      </c>
      <c r="E883" s="62" t="s">
        <v>41</v>
      </c>
      <c r="F883" s="65">
        <f t="shared" si="118"/>
        <v>3.708333333333333E-3</v>
      </c>
      <c r="G883" s="61" t="s">
        <v>38</v>
      </c>
      <c r="H883" s="2">
        <f t="shared" si="119"/>
        <v>441.26</v>
      </c>
      <c r="I883" s="2" t="s">
        <v>37</v>
      </c>
      <c r="J883" s="2">
        <f t="shared" si="120"/>
        <v>-241.26</v>
      </c>
      <c r="K883" s="2" t="s">
        <v>39</v>
      </c>
      <c r="L883" s="2">
        <f t="shared" si="121"/>
        <v>200</v>
      </c>
      <c r="M883" s="61" t="s">
        <v>39</v>
      </c>
      <c r="N883" s="2">
        <f t="shared" si="122"/>
        <v>-260675.77</v>
      </c>
      <c r="O883" s="2">
        <f t="shared" si="125"/>
        <v>-269027.43000000017</v>
      </c>
      <c r="P883" s="63">
        <f t="shared" si="123"/>
        <v>-965.04</v>
      </c>
    </row>
    <row r="884" spans="1:16" x14ac:dyDescent="0.3">
      <c r="A884" s="1">
        <v>866</v>
      </c>
      <c r="B884" s="2">
        <f t="shared" si="124"/>
        <v>-260675.77</v>
      </c>
      <c r="C884" s="61" t="s">
        <v>37</v>
      </c>
      <c r="D884" s="4">
        <f t="shared" si="117"/>
        <v>-260675.77</v>
      </c>
      <c r="E884" s="62" t="s">
        <v>41</v>
      </c>
      <c r="F884" s="65">
        <f t="shared" si="118"/>
        <v>3.708333333333333E-3</v>
      </c>
      <c r="G884" s="61" t="s">
        <v>38</v>
      </c>
      <c r="H884" s="2">
        <f t="shared" si="119"/>
        <v>441.66999999999996</v>
      </c>
      <c r="I884" s="2" t="s">
        <v>37</v>
      </c>
      <c r="J884" s="2">
        <f t="shared" si="120"/>
        <v>-241.67</v>
      </c>
      <c r="K884" s="2" t="s">
        <v>39</v>
      </c>
      <c r="L884" s="2">
        <f t="shared" si="121"/>
        <v>199.99999999999997</v>
      </c>
      <c r="M884" s="61" t="s">
        <v>39</v>
      </c>
      <c r="N884" s="2">
        <f t="shared" si="122"/>
        <v>-261117.44</v>
      </c>
      <c r="O884" s="2">
        <f t="shared" si="125"/>
        <v>-269752.43000000017</v>
      </c>
      <c r="P884" s="63">
        <f t="shared" si="123"/>
        <v>-966.67</v>
      </c>
    </row>
    <row r="885" spans="1:16" x14ac:dyDescent="0.3">
      <c r="A885" s="1">
        <v>867</v>
      </c>
      <c r="B885" s="2">
        <f t="shared" si="124"/>
        <v>-261117.44</v>
      </c>
      <c r="C885" s="61" t="s">
        <v>37</v>
      </c>
      <c r="D885" s="4">
        <f t="shared" si="117"/>
        <v>-261117.44</v>
      </c>
      <c r="E885" s="62" t="s">
        <v>41</v>
      </c>
      <c r="F885" s="65">
        <f t="shared" si="118"/>
        <v>3.708333333333333E-3</v>
      </c>
      <c r="G885" s="61" t="s">
        <v>38</v>
      </c>
      <c r="H885" s="2">
        <f t="shared" si="119"/>
        <v>442.08000000000004</v>
      </c>
      <c r="I885" s="2" t="s">
        <v>37</v>
      </c>
      <c r="J885" s="2">
        <f t="shared" si="120"/>
        <v>-242.08</v>
      </c>
      <c r="K885" s="2" t="s">
        <v>39</v>
      </c>
      <c r="L885" s="2">
        <f t="shared" si="121"/>
        <v>200.00000000000003</v>
      </c>
      <c r="M885" s="61" t="s">
        <v>39</v>
      </c>
      <c r="N885" s="2">
        <f t="shared" si="122"/>
        <v>-261559.52</v>
      </c>
      <c r="O885" s="2">
        <f t="shared" si="125"/>
        <v>-270478.66000000015</v>
      </c>
      <c r="P885" s="63">
        <f t="shared" si="123"/>
        <v>-968.31</v>
      </c>
    </row>
    <row r="886" spans="1:16" x14ac:dyDescent="0.3">
      <c r="A886" s="1">
        <v>868</v>
      </c>
      <c r="B886" s="2">
        <f t="shared" si="124"/>
        <v>-261559.52</v>
      </c>
      <c r="C886" s="61" t="s">
        <v>37</v>
      </c>
      <c r="D886" s="4">
        <f t="shared" si="117"/>
        <v>-261559.52</v>
      </c>
      <c r="E886" s="62" t="s">
        <v>41</v>
      </c>
      <c r="F886" s="65">
        <f t="shared" si="118"/>
        <v>3.708333333333333E-3</v>
      </c>
      <c r="G886" s="61" t="s">
        <v>38</v>
      </c>
      <c r="H886" s="2">
        <f t="shared" si="119"/>
        <v>442.49</v>
      </c>
      <c r="I886" s="2" t="s">
        <v>37</v>
      </c>
      <c r="J886" s="2">
        <f t="shared" si="120"/>
        <v>-242.49</v>
      </c>
      <c r="K886" s="2" t="s">
        <v>39</v>
      </c>
      <c r="L886" s="2">
        <f t="shared" si="121"/>
        <v>200</v>
      </c>
      <c r="M886" s="61" t="s">
        <v>39</v>
      </c>
      <c r="N886" s="2">
        <f t="shared" si="122"/>
        <v>-262002.01</v>
      </c>
      <c r="O886" s="2">
        <f t="shared" si="125"/>
        <v>-271206.12000000017</v>
      </c>
      <c r="P886" s="63">
        <f t="shared" si="123"/>
        <v>-969.95</v>
      </c>
    </row>
    <row r="887" spans="1:16" x14ac:dyDescent="0.3">
      <c r="A887" s="1">
        <v>869</v>
      </c>
      <c r="B887" s="2">
        <f t="shared" si="124"/>
        <v>-262002.01</v>
      </c>
      <c r="C887" s="61" t="s">
        <v>37</v>
      </c>
      <c r="D887" s="4">
        <f t="shared" si="117"/>
        <v>-262002.01</v>
      </c>
      <c r="E887" s="62" t="s">
        <v>41</v>
      </c>
      <c r="F887" s="65">
        <f t="shared" si="118"/>
        <v>3.708333333333333E-3</v>
      </c>
      <c r="G887" s="61" t="s">
        <v>38</v>
      </c>
      <c r="H887" s="2">
        <f t="shared" si="119"/>
        <v>442.9</v>
      </c>
      <c r="I887" s="2" t="s">
        <v>37</v>
      </c>
      <c r="J887" s="2">
        <f t="shared" si="120"/>
        <v>-242.9</v>
      </c>
      <c r="K887" s="2" t="s">
        <v>39</v>
      </c>
      <c r="L887" s="2">
        <f t="shared" si="121"/>
        <v>199.99999999999997</v>
      </c>
      <c r="M887" s="61" t="s">
        <v>39</v>
      </c>
      <c r="N887" s="2">
        <f t="shared" si="122"/>
        <v>-262444.90999999997</v>
      </c>
      <c r="O887" s="2">
        <f t="shared" si="125"/>
        <v>-271934.81000000017</v>
      </c>
      <c r="P887" s="63">
        <f t="shared" si="123"/>
        <v>-971.59</v>
      </c>
    </row>
    <row r="888" spans="1:16" x14ac:dyDescent="0.3">
      <c r="A888" s="1">
        <v>870</v>
      </c>
      <c r="B888" s="2">
        <f t="shared" si="124"/>
        <v>-262444.90999999997</v>
      </c>
      <c r="C888" s="61" t="s">
        <v>37</v>
      </c>
      <c r="D888" s="4">
        <f t="shared" si="117"/>
        <v>-262444.90999999997</v>
      </c>
      <c r="E888" s="62" t="s">
        <v>41</v>
      </c>
      <c r="F888" s="65">
        <f t="shared" si="118"/>
        <v>3.708333333333333E-3</v>
      </c>
      <c r="G888" s="61" t="s">
        <v>38</v>
      </c>
      <c r="H888" s="2">
        <f t="shared" si="119"/>
        <v>443.31</v>
      </c>
      <c r="I888" s="2" t="s">
        <v>37</v>
      </c>
      <c r="J888" s="2">
        <f t="shared" si="120"/>
        <v>-243.31</v>
      </c>
      <c r="K888" s="2" t="s">
        <v>39</v>
      </c>
      <c r="L888" s="2">
        <f t="shared" si="121"/>
        <v>200</v>
      </c>
      <c r="M888" s="61" t="s">
        <v>39</v>
      </c>
      <c r="N888" s="2">
        <f t="shared" si="122"/>
        <v>-262888.21999999997</v>
      </c>
      <c r="O888" s="2">
        <f t="shared" si="125"/>
        <v>-272664.73000000016</v>
      </c>
      <c r="P888" s="63">
        <f t="shared" si="123"/>
        <v>-973.23</v>
      </c>
    </row>
    <row r="889" spans="1:16" x14ac:dyDescent="0.3">
      <c r="A889" s="1">
        <v>871</v>
      </c>
      <c r="B889" s="2">
        <f t="shared" si="124"/>
        <v>-262888.21999999997</v>
      </c>
      <c r="C889" s="61" t="s">
        <v>37</v>
      </c>
      <c r="D889" s="4">
        <f t="shared" si="117"/>
        <v>-262888.21999999997</v>
      </c>
      <c r="E889" s="62" t="s">
        <v>41</v>
      </c>
      <c r="F889" s="65">
        <f t="shared" si="118"/>
        <v>3.708333333333333E-3</v>
      </c>
      <c r="G889" s="61" t="s">
        <v>38</v>
      </c>
      <c r="H889" s="2">
        <f t="shared" si="119"/>
        <v>443.72</v>
      </c>
      <c r="I889" s="2" t="s">
        <v>37</v>
      </c>
      <c r="J889" s="2">
        <f t="shared" si="120"/>
        <v>-243.72</v>
      </c>
      <c r="K889" s="2" t="s">
        <v>39</v>
      </c>
      <c r="L889" s="2">
        <f t="shared" si="121"/>
        <v>200.00000000000003</v>
      </c>
      <c r="M889" s="61" t="s">
        <v>39</v>
      </c>
      <c r="N889" s="2">
        <f t="shared" si="122"/>
        <v>-263331.94</v>
      </c>
      <c r="O889" s="2">
        <f t="shared" si="125"/>
        <v>-273395.89000000019</v>
      </c>
      <c r="P889" s="63">
        <f t="shared" si="123"/>
        <v>-974.88</v>
      </c>
    </row>
    <row r="890" spans="1:16" x14ac:dyDescent="0.3">
      <c r="A890" s="1">
        <v>872</v>
      </c>
      <c r="B890" s="2">
        <f t="shared" si="124"/>
        <v>-263331.94</v>
      </c>
      <c r="C890" s="61" t="s">
        <v>37</v>
      </c>
      <c r="D890" s="4">
        <f t="shared" si="117"/>
        <v>-263331.94</v>
      </c>
      <c r="E890" s="62" t="s">
        <v>41</v>
      </c>
      <c r="F890" s="65">
        <f t="shared" si="118"/>
        <v>3.708333333333333E-3</v>
      </c>
      <c r="G890" s="61" t="s">
        <v>38</v>
      </c>
      <c r="H890" s="2">
        <f t="shared" si="119"/>
        <v>444.13</v>
      </c>
      <c r="I890" s="2" t="s">
        <v>37</v>
      </c>
      <c r="J890" s="2">
        <f t="shared" si="120"/>
        <v>-244.13</v>
      </c>
      <c r="K890" s="2" t="s">
        <v>39</v>
      </c>
      <c r="L890" s="2">
        <f t="shared" si="121"/>
        <v>200</v>
      </c>
      <c r="M890" s="61" t="s">
        <v>39</v>
      </c>
      <c r="N890" s="2">
        <f t="shared" si="122"/>
        <v>-263776.07</v>
      </c>
      <c r="O890" s="2">
        <f t="shared" si="125"/>
        <v>-274128.2800000002</v>
      </c>
      <c r="P890" s="63">
        <f t="shared" si="123"/>
        <v>-976.52</v>
      </c>
    </row>
    <row r="891" spans="1:16" x14ac:dyDescent="0.3">
      <c r="A891" s="1">
        <v>873</v>
      </c>
      <c r="B891" s="2">
        <f t="shared" si="124"/>
        <v>-263776.07</v>
      </c>
      <c r="C891" s="61" t="s">
        <v>37</v>
      </c>
      <c r="D891" s="4">
        <f t="shared" si="117"/>
        <v>-263776.07</v>
      </c>
      <c r="E891" s="62" t="s">
        <v>41</v>
      </c>
      <c r="F891" s="65">
        <f t="shared" si="118"/>
        <v>3.708333333333333E-3</v>
      </c>
      <c r="G891" s="61" t="s">
        <v>38</v>
      </c>
      <c r="H891" s="2">
        <f t="shared" si="119"/>
        <v>444.53999999999996</v>
      </c>
      <c r="I891" s="2" t="s">
        <v>37</v>
      </c>
      <c r="J891" s="2">
        <f t="shared" si="120"/>
        <v>-244.54</v>
      </c>
      <c r="K891" s="2" t="s">
        <v>39</v>
      </c>
      <c r="L891" s="2">
        <f t="shared" si="121"/>
        <v>199.99999999999997</v>
      </c>
      <c r="M891" s="61" t="s">
        <v>39</v>
      </c>
      <c r="N891" s="2">
        <f t="shared" si="122"/>
        <v>-264220.61</v>
      </c>
      <c r="O891" s="2">
        <f t="shared" si="125"/>
        <v>-274861.91000000021</v>
      </c>
      <c r="P891" s="63">
        <f t="shared" si="123"/>
        <v>-978.17</v>
      </c>
    </row>
    <row r="892" spans="1:16" x14ac:dyDescent="0.3">
      <c r="A892" s="1">
        <v>874</v>
      </c>
      <c r="B892" s="2">
        <f t="shared" si="124"/>
        <v>-264220.61</v>
      </c>
      <c r="C892" s="61" t="s">
        <v>37</v>
      </c>
      <c r="D892" s="4">
        <f t="shared" si="117"/>
        <v>-264220.61</v>
      </c>
      <c r="E892" s="62" t="s">
        <v>41</v>
      </c>
      <c r="F892" s="65">
        <f t="shared" si="118"/>
        <v>3.708333333333333E-3</v>
      </c>
      <c r="G892" s="61" t="s">
        <v>38</v>
      </c>
      <c r="H892" s="2">
        <f t="shared" si="119"/>
        <v>444.95</v>
      </c>
      <c r="I892" s="2" t="s">
        <v>37</v>
      </c>
      <c r="J892" s="2">
        <f t="shared" si="120"/>
        <v>-244.95</v>
      </c>
      <c r="K892" s="2" t="s">
        <v>39</v>
      </c>
      <c r="L892" s="2">
        <f t="shared" si="121"/>
        <v>200</v>
      </c>
      <c r="M892" s="61" t="s">
        <v>39</v>
      </c>
      <c r="N892" s="2">
        <f t="shared" si="122"/>
        <v>-264665.56</v>
      </c>
      <c r="O892" s="2">
        <f t="shared" si="125"/>
        <v>-275596.7800000002</v>
      </c>
      <c r="P892" s="63">
        <f t="shared" si="123"/>
        <v>-979.82</v>
      </c>
    </row>
    <row r="893" spans="1:16" x14ac:dyDescent="0.3">
      <c r="A893" s="1">
        <v>875</v>
      </c>
      <c r="B893" s="2">
        <f t="shared" si="124"/>
        <v>-264665.56</v>
      </c>
      <c r="C893" s="61" t="s">
        <v>37</v>
      </c>
      <c r="D893" s="4">
        <f t="shared" si="117"/>
        <v>-264665.56</v>
      </c>
      <c r="E893" s="62" t="s">
        <v>41</v>
      </c>
      <c r="F893" s="65">
        <f t="shared" si="118"/>
        <v>3.708333333333333E-3</v>
      </c>
      <c r="G893" s="61" t="s">
        <v>38</v>
      </c>
      <c r="H893" s="2">
        <f t="shared" si="119"/>
        <v>445.37</v>
      </c>
      <c r="I893" s="2" t="s">
        <v>37</v>
      </c>
      <c r="J893" s="2">
        <f t="shared" si="120"/>
        <v>-245.37</v>
      </c>
      <c r="K893" s="2" t="s">
        <v>39</v>
      </c>
      <c r="L893" s="2">
        <f t="shared" si="121"/>
        <v>200</v>
      </c>
      <c r="M893" s="61" t="s">
        <v>39</v>
      </c>
      <c r="N893" s="2">
        <f t="shared" si="122"/>
        <v>-265110.93</v>
      </c>
      <c r="O893" s="2">
        <f t="shared" si="125"/>
        <v>-276332.88000000018</v>
      </c>
      <c r="P893" s="63">
        <f t="shared" si="123"/>
        <v>-981.47</v>
      </c>
    </row>
    <row r="894" spans="1:16" x14ac:dyDescent="0.3">
      <c r="A894" s="1">
        <v>876</v>
      </c>
      <c r="B894" s="2">
        <f t="shared" si="124"/>
        <v>-265110.93</v>
      </c>
      <c r="C894" s="61" t="s">
        <v>37</v>
      </c>
      <c r="D894" s="4">
        <f t="shared" si="117"/>
        <v>-265110.93</v>
      </c>
      <c r="E894" s="62" t="s">
        <v>41</v>
      </c>
      <c r="F894" s="65">
        <f t="shared" si="118"/>
        <v>3.708333333333333E-3</v>
      </c>
      <c r="G894" s="61" t="s">
        <v>38</v>
      </c>
      <c r="H894" s="2">
        <f t="shared" si="119"/>
        <v>445.78</v>
      </c>
      <c r="I894" s="2" t="s">
        <v>37</v>
      </c>
      <c r="J894" s="2">
        <f t="shared" si="120"/>
        <v>-245.78</v>
      </c>
      <c r="K894" s="2" t="s">
        <v>39</v>
      </c>
      <c r="L894" s="2">
        <f t="shared" si="121"/>
        <v>199.99999999999997</v>
      </c>
      <c r="M894" s="61" t="s">
        <v>39</v>
      </c>
      <c r="N894" s="2">
        <f t="shared" si="122"/>
        <v>-265556.71000000002</v>
      </c>
      <c r="O894" s="2">
        <f t="shared" si="125"/>
        <v>-277070.22000000015</v>
      </c>
      <c r="P894" s="63">
        <f t="shared" si="123"/>
        <v>-983.12</v>
      </c>
    </row>
    <row r="895" spans="1:16" x14ac:dyDescent="0.3">
      <c r="A895" s="1">
        <v>877</v>
      </c>
      <c r="B895" s="2">
        <f t="shared" si="124"/>
        <v>-265556.71000000002</v>
      </c>
      <c r="C895" s="61" t="s">
        <v>37</v>
      </c>
      <c r="D895" s="4">
        <f t="shared" si="117"/>
        <v>-265556.71000000002</v>
      </c>
      <c r="E895" s="62" t="s">
        <v>41</v>
      </c>
      <c r="F895" s="65">
        <f t="shared" si="118"/>
        <v>3.708333333333333E-3</v>
      </c>
      <c r="G895" s="61" t="s">
        <v>38</v>
      </c>
      <c r="H895" s="2">
        <f t="shared" si="119"/>
        <v>446.19</v>
      </c>
      <c r="I895" s="2" t="s">
        <v>37</v>
      </c>
      <c r="J895" s="2">
        <f t="shared" si="120"/>
        <v>-246.19</v>
      </c>
      <c r="K895" s="2" t="s">
        <v>39</v>
      </c>
      <c r="L895" s="2">
        <f t="shared" si="121"/>
        <v>200</v>
      </c>
      <c r="M895" s="61" t="s">
        <v>39</v>
      </c>
      <c r="N895" s="2">
        <f t="shared" si="122"/>
        <v>-266002.90000000002</v>
      </c>
      <c r="O895" s="2">
        <f t="shared" si="125"/>
        <v>-277808.80000000016</v>
      </c>
      <c r="P895" s="63">
        <f t="shared" si="123"/>
        <v>-984.77</v>
      </c>
    </row>
    <row r="896" spans="1:16" x14ac:dyDescent="0.3">
      <c r="A896" s="1">
        <v>878</v>
      </c>
      <c r="B896" s="2">
        <f t="shared" si="124"/>
        <v>-266002.90000000002</v>
      </c>
      <c r="C896" s="61" t="s">
        <v>37</v>
      </c>
      <c r="D896" s="4">
        <f t="shared" si="117"/>
        <v>-266002.90000000002</v>
      </c>
      <c r="E896" s="62" t="s">
        <v>41</v>
      </c>
      <c r="F896" s="65">
        <f t="shared" si="118"/>
        <v>3.708333333333333E-3</v>
      </c>
      <c r="G896" s="61" t="s">
        <v>38</v>
      </c>
      <c r="H896" s="2">
        <f t="shared" si="119"/>
        <v>446.61</v>
      </c>
      <c r="I896" s="2" t="s">
        <v>37</v>
      </c>
      <c r="J896" s="2">
        <f t="shared" si="120"/>
        <v>-246.61</v>
      </c>
      <c r="K896" s="2" t="s">
        <v>39</v>
      </c>
      <c r="L896" s="2">
        <f t="shared" si="121"/>
        <v>200</v>
      </c>
      <c r="M896" s="61" t="s">
        <v>39</v>
      </c>
      <c r="N896" s="2">
        <f t="shared" si="122"/>
        <v>-266449.51</v>
      </c>
      <c r="O896" s="2">
        <f t="shared" si="125"/>
        <v>-278548.62000000017</v>
      </c>
      <c r="P896" s="63">
        <f t="shared" si="123"/>
        <v>-986.43</v>
      </c>
    </row>
    <row r="897" spans="1:16" x14ac:dyDescent="0.3">
      <c r="A897" s="1">
        <v>879</v>
      </c>
      <c r="B897" s="2">
        <f t="shared" si="124"/>
        <v>-266449.51</v>
      </c>
      <c r="C897" s="61" t="s">
        <v>37</v>
      </c>
      <c r="D897" s="4">
        <f t="shared" si="117"/>
        <v>-266449.51</v>
      </c>
      <c r="E897" s="62" t="s">
        <v>41</v>
      </c>
      <c r="F897" s="65">
        <f t="shared" si="118"/>
        <v>3.708333333333333E-3</v>
      </c>
      <c r="G897" s="61" t="s">
        <v>38</v>
      </c>
      <c r="H897" s="2">
        <f t="shared" si="119"/>
        <v>447.02</v>
      </c>
      <c r="I897" s="2" t="s">
        <v>37</v>
      </c>
      <c r="J897" s="2">
        <f t="shared" si="120"/>
        <v>-247.02</v>
      </c>
      <c r="K897" s="2" t="s">
        <v>39</v>
      </c>
      <c r="L897" s="2">
        <f t="shared" si="121"/>
        <v>199.99999999999997</v>
      </c>
      <c r="M897" s="61" t="s">
        <v>39</v>
      </c>
      <c r="N897" s="2">
        <f t="shared" si="122"/>
        <v>-266896.53000000003</v>
      </c>
      <c r="O897" s="2">
        <f t="shared" si="125"/>
        <v>-279289.68000000017</v>
      </c>
      <c r="P897" s="63">
        <f t="shared" si="123"/>
        <v>-988.08</v>
      </c>
    </row>
    <row r="898" spans="1:16" x14ac:dyDescent="0.3">
      <c r="A898" s="1">
        <v>880</v>
      </c>
      <c r="B898" s="2">
        <f t="shared" si="124"/>
        <v>-266896.53000000003</v>
      </c>
      <c r="C898" s="61" t="s">
        <v>37</v>
      </c>
      <c r="D898" s="4">
        <f t="shared" si="117"/>
        <v>-266896.53000000003</v>
      </c>
      <c r="E898" s="62" t="s">
        <v>41</v>
      </c>
      <c r="F898" s="65">
        <f t="shared" si="118"/>
        <v>3.708333333333333E-3</v>
      </c>
      <c r="G898" s="61" t="s">
        <v>38</v>
      </c>
      <c r="H898" s="2">
        <f t="shared" si="119"/>
        <v>447.44</v>
      </c>
      <c r="I898" s="2" t="s">
        <v>37</v>
      </c>
      <c r="J898" s="2">
        <f t="shared" si="120"/>
        <v>-247.44</v>
      </c>
      <c r="K898" s="2" t="s">
        <v>39</v>
      </c>
      <c r="L898" s="2">
        <f t="shared" si="121"/>
        <v>200</v>
      </c>
      <c r="M898" s="61" t="s">
        <v>39</v>
      </c>
      <c r="N898" s="2">
        <f t="shared" si="122"/>
        <v>-267343.96999999997</v>
      </c>
      <c r="O898" s="2">
        <f t="shared" si="125"/>
        <v>-280031.98000000016</v>
      </c>
      <c r="P898" s="63">
        <f t="shared" si="123"/>
        <v>-989.74</v>
      </c>
    </row>
    <row r="899" spans="1:16" x14ac:dyDescent="0.3">
      <c r="A899" s="1">
        <v>881</v>
      </c>
      <c r="B899" s="2">
        <f t="shared" si="124"/>
        <v>-267343.96999999997</v>
      </c>
      <c r="C899" s="61" t="s">
        <v>37</v>
      </c>
      <c r="D899" s="4">
        <f t="shared" si="117"/>
        <v>-267343.96999999997</v>
      </c>
      <c r="E899" s="62" t="s">
        <v>41</v>
      </c>
      <c r="F899" s="65">
        <f t="shared" si="118"/>
        <v>3.708333333333333E-3</v>
      </c>
      <c r="G899" s="61" t="s">
        <v>38</v>
      </c>
      <c r="H899" s="2">
        <f t="shared" si="119"/>
        <v>447.85</v>
      </c>
      <c r="I899" s="2" t="s">
        <v>37</v>
      </c>
      <c r="J899" s="2">
        <f t="shared" si="120"/>
        <v>-247.85</v>
      </c>
      <c r="K899" s="2" t="s">
        <v>39</v>
      </c>
      <c r="L899" s="2">
        <f t="shared" si="121"/>
        <v>200.00000000000003</v>
      </c>
      <c r="M899" s="61" t="s">
        <v>39</v>
      </c>
      <c r="N899" s="2">
        <f t="shared" si="122"/>
        <v>-267791.82</v>
      </c>
      <c r="O899" s="2">
        <f t="shared" si="125"/>
        <v>-280775.5300000002</v>
      </c>
      <c r="P899" s="63">
        <f t="shared" si="123"/>
        <v>-991.4</v>
      </c>
    </row>
    <row r="900" spans="1:16" x14ac:dyDescent="0.3">
      <c r="A900" s="1">
        <v>882</v>
      </c>
      <c r="B900" s="2">
        <f t="shared" si="124"/>
        <v>-267791.82</v>
      </c>
      <c r="C900" s="61" t="s">
        <v>37</v>
      </c>
      <c r="D900" s="4">
        <f t="shared" si="117"/>
        <v>-267791.82</v>
      </c>
      <c r="E900" s="62" t="s">
        <v>41</v>
      </c>
      <c r="F900" s="65">
        <f t="shared" si="118"/>
        <v>3.708333333333333E-3</v>
      </c>
      <c r="G900" s="61" t="s">
        <v>38</v>
      </c>
      <c r="H900" s="2">
        <f t="shared" si="119"/>
        <v>448.27</v>
      </c>
      <c r="I900" s="2" t="s">
        <v>37</v>
      </c>
      <c r="J900" s="2">
        <f t="shared" si="120"/>
        <v>-248.27</v>
      </c>
      <c r="K900" s="2" t="s">
        <v>39</v>
      </c>
      <c r="L900" s="2">
        <f t="shared" si="121"/>
        <v>199.99999999999997</v>
      </c>
      <c r="M900" s="61" t="s">
        <v>39</v>
      </c>
      <c r="N900" s="2">
        <f t="shared" si="122"/>
        <v>-268240.09000000003</v>
      </c>
      <c r="O900" s="2">
        <f t="shared" si="125"/>
        <v>-281520.32000000018</v>
      </c>
      <c r="P900" s="63">
        <f t="shared" si="123"/>
        <v>-993.06</v>
      </c>
    </row>
    <row r="901" spans="1:16" x14ac:dyDescent="0.3">
      <c r="A901" s="1">
        <v>883</v>
      </c>
      <c r="B901" s="2">
        <f t="shared" si="124"/>
        <v>-268240.09000000003</v>
      </c>
      <c r="C901" s="61" t="s">
        <v>37</v>
      </c>
      <c r="D901" s="4">
        <f t="shared" si="117"/>
        <v>-268240.09000000003</v>
      </c>
      <c r="E901" s="62" t="s">
        <v>41</v>
      </c>
      <c r="F901" s="65">
        <f t="shared" si="118"/>
        <v>3.708333333333333E-3</v>
      </c>
      <c r="G901" s="61" t="s">
        <v>38</v>
      </c>
      <c r="H901" s="2">
        <f t="shared" si="119"/>
        <v>448.68</v>
      </c>
      <c r="I901" s="2" t="s">
        <v>37</v>
      </c>
      <c r="J901" s="2">
        <f t="shared" si="120"/>
        <v>-248.68</v>
      </c>
      <c r="K901" s="2" t="s">
        <v>39</v>
      </c>
      <c r="L901" s="2">
        <f t="shared" si="121"/>
        <v>200</v>
      </c>
      <c r="M901" s="61" t="s">
        <v>39</v>
      </c>
      <c r="N901" s="2">
        <f t="shared" si="122"/>
        <v>-268688.77</v>
      </c>
      <c r="O901" s="2">
        <f t="shared" si="125"/>
        <v>-282266.36000000016</v>
      </c>
      <c r="P901" s="63">
        <f t="shared" si="123"/>
        <v>-994.72</v>
      </c>
    </row>
    <row r="902" spans="1:16" x14ac:dyDescent="0.3">
      <c r="A902" s="1">
        <v>884</v>
      </c>
      <c r="B902" s="2">
        <f t="shared" si="124"/>
        <v>-268688.77</v>
      </c>
      <c r="C902" s="61" t="s">
        <v>37</v>
      </c>
      <c r="D902" s="4">
        <f t="shared" si="117"/>
        <v>-268688.77</v>
      </c>
      <c r="E902" s="62" t="s">
        <v>41</v>
      </c>
      <c r="F902" s="65">
        <f t="shared" si="118"/>
        <v>3.708333333333333E-3</v>
      </c>
      <c r="G902" s="61" t="s">
        <v>38</v>
      </c>
      <c r="H902" s="2">
        <f t="shared" si="119"/>
        <v>449.1</v>
      </c>
      <c r="I902" s="2" t="s">
        <v>37</v>
      </c>
      <c r="J902" s="2">
        <f t="shared" si="120"/>
        <v>-249.1</v>
      </c>
      <c r="K902" s="2" t="s">
        <v>39</v>
      </c>
      <c r="L902" s="2">
        <f t="shared" si="121"/>
        <v>200.00000000000003</v>
      </c>
      <c r="M902" s="61" t="s">
        <v>39</v>
      </c>
      <c r="N902" s="2">
        <f t="shared" si="122"/>
        <v>-269137.87</v>
      </c>
      <c r="O902" s="2">
        <f t="shared" si="125"/>
        <v>-283013.6500000002</v>
      </c>
      <c r="P902" s="63">
        <f t="shared" si="123"/>
        <v>-996.39</v>
      </c>
    </row>
    <row r="903" spans="1:16" x14ac:dyDescent="0.3">
      <c r="A903" s="1">
        <v>885</v>
      </c>
      <c r="B903" s="2">
        <f t="shared" si="124"/>
        <v>-269137.87</v>
      </c>
      <c r="C903" s="61" t="s">
        <v>37</v>
      </c>
      <c r="D903" s="4">
        <f t="shared" si="117"/>
        <v>-269137.87</v>
      </c>
      <c r="E903" s="62" t="s">
        <v>41</v>
      </c>
      <c r="F903" s="65">
        <f t="shared" si="118"/>
        <v>3.708333333333333E-3</v>
      </c>
      <c r="G903" s="61" t="s">
        <v>38</v>
      </c>
      <c r="H903" s="2">
        <f t="shared" si="119"/>
        <v>449.51</v>
      </c>
      <c r="I903" s="2" t="s">
        <v>37</v>
      </c>
      <c r="J903" s="2">
        <f t="shared" si="120"/>
        <v>-249.51</v>
      </c>
      <c r="K903" s="2" t="s">
        <v>39</v>
      </c>
      <c r="L903" s="2">
        <f t="shared" si="121"/>
        <v>200</v>
      </c>
      <c r="M903" s="61" t="s">
        <v>39</v>
      </c>
      <c r="N903" s="2">
        <f t="shared" si="122"/>
        <v>-269587.38</v>
      </c>
      <c r="O903" s="2">
        <f t="shared" si="125"/>
        <v>-283762.19000000018</v>
      </c>
      <c r="P903" s="63">
        <f t="shared" si="123"/>
        <v>-998.05</v>
      </c>
    </row>
    <row r="904" spans="1:16" x14ac:dyDescent="0.3">
      <c r="A904" s="1">
        <v>886</v>
      </c>
      <c r="B904" s="2">
        <f t="shared" si="124"/>
        <v>-269587.38</v>
      </c>
      <c r="C904" s="61" t="s">
        <v>37</v>
      </c>
      <c r="D904" s="4">
        <f t="shared" si="117"/>
        <v>-269587.38</v>
      </c>
      <c r="E904" s="62" t="s">
        <v>41</v>
      </c>
      <c r="F904" s="65">
        <f t="shared" si="118"/>
        <v>3.708333333333333E-3</v>
      </c>
      <c r="G904" s="61" t="s">
        <v>38</v>
      </c>
      <c r="H904" s="2">
        <f t="shared" si="119"/>
        <v>449.93</v>
      </c>
      <c r="I904" s="2" t="s">
        <v>37</v>
      </c>
      <c r="J904" s="2">
        <f t="shared" si="120"/>
        <v>-249.93</v>
      </c>
      <c r="K904" s="2" t="s">
        <v>39</v>
      </c>
      <c r="L904" s="2">
        <f t="shared" si="121"/>
        <v>200</v>
      </c>
      <c r="M904" s="61" t="s">
        <v>39</v>
      </c>
      <c r="N904" s="2">
        <f t="shared" si="122"/>
        <v>-270037.31</v>
      </c>
      <c r="O904" s="2">
        <f t="shared" si="125"/>
        <v>-284511.98000000016</v>
      </c>
      <c r="P904" s="63">
        <f t="shared" si="123"/>
        <v>-999.72</v>
      </c>
    </row>
    <row r="905" spans="1:16" x14ac:dyDescent="0.3">
      <c r="A905" s="1">
        <v>887</v>
      </c>
      <c r="B905" s="2">
        <f t="shared" si="124"/>
        <v>-270037.31</v>
      </c>
      <c r="C905" s="61" t="s">
        <v>37</v>
      </c>
      <c r="D905" s="4">
        <f t="shared" si="117"/>
        <v>-270037.31</v>
      </c>
      <c r="E905" s="62" t="s">
        <v>41</v>
      </c>
      <c r="F905" s="65">
        <f t="shared" si="118"/>
        <v>3.708333333333333E-3</v>
      </c>
      <c r="G905" s="61" t="s">
        <v>38</v>
      </c>
      <c r="H905" s="2">
        <f t="shared" si="119"/>
        <v>450.35</v>
      </c>
      <c r="I905" s="2" t="s">
        <v>37</v>
      </c>
      <c r="J905" s="2">
        <f t="shared" si="120"/>
        <v>-250.35</v>
      </c>
      <c r="K905" s="2" t="s">
        <v>39</v>
      </c>
      <c r="L905" s="2">
        <f t="shared" si="121"/>
        <v>200.00000000000003</v>
      </c>
      <c r="M905" s="61" t="s">
        <v>39</v>
      </c>
      <c r="N905" s="2">
        <f t="shared" si="122"/>
        <v>-270487.65999999997</v>
      </c>
      <c r="O905" s="2">
        <f t="shared" si="125"/>
        <v>-285263.02000000019</v>
      </c>
      <c r="P905" s="63">
        <f t="shared" si="123"/>
        <v>-1001.39</v>
      </c>
    </row>
    <row r="906" spans="1:16" x14ac:dyDescent="0.3">
      <c r="A906" s="1">
        <v>888</v>
      </c>
      <c r="B906" s="2">
        <f t="shared" si="124"/>
        <v>-270487.65999999997</v>
      </c>
      <c r="C906" s="61" t="s">
        <v>37</v>
      </c>
      <c r="D906" s="4">
        <f t="shared" si="117"/>
        <v>-270487.65999999997</v>
      </c>
      <c r="E906" s="62" t="s">
        <v>41</v>
      </c>
      <c r="F906" s="65">
        <f t="shared" si="118"/>
        <v>3.708333333333333E-3</v>
      </c>
      <c r="G906" s="61" t="s">
        <v>38</v>
      </c>
      <c r="H906" s="2">
        <f t="shared" si="119"/>
        <v>450.76</v>
      </c>
      <c r="I906" s="2" t="s">
        <v>37</v>
      </c>
      <c r="J906" s="2">
        <f t="shared" si="120"/>
        <v>-250.76</v>
      </c>
      <c r="K906" s="2" t="s">
        <v>39</v>
      </c>
      <c r="L906" s="2">
        <f t="shared" si="121"/>
        <v>200</v>
      </c>
      <c r="M906" s="61" t="s">
        <v>39</v>
      </c>
      <c r="N906" s="2">
        <f t="shared" si="122"/>
        <v>-270938.42</v>
      </c>
      <c r="O906" s="2">
        <f t="shared" si="125"/>
        <v>-286015.32000000018</v>
      </c>
      <c r="P906" s="63">
        <f t="shared" si="123"/>
        <v>-1003.06</v>
      </c>
    </row>
    <row r="907" spans="1:16" x14ac:dyDescent="0.3">
      <c r="A907" s="1">
        <v>889</v>
      </c>
      <c r="B907" s="2">
        <f t="shared" si="124"/>
        <v>-270938.42</v>
      </c>
      <c r="C907" s="61" t="s">
        <v>37</v>
      </c>
      <c r="D907" s="4">
        <f t="shared" si="117"/>
        <v>-270938.42</v>
      </c>
      <c r="E907" s="62" t="s">
        <v>41</v>
      </c>
      <c r="F907" s="65">
        <f t="shared" si="118"/>
        <v>3.708333333333333E-3</v>
      </c>
      <c r="G907" s="61" t="s">
        <v>38</v>
      </c>
      <c r="H907" s="2">
        <f t="shared" si="119"/>
        <v>451.18</v>
      </c>
      <c r="I907" s="2" t="s">
        <v>37</v>
      </c>
      <c r="J907" s="2">
        <f t="shared" si="120"/>
        <v>-251.18</v>
      </c>
      <c r="K907" s="2" t="s">
        <v>39</v>
      </c>
      <c r="L907" s="2">
        <f t="shared" si="121"/>
        <v>200</v>
      </c>
      <c r="M907" s="61" t="s">
        <v>39</v>
      </c>
      <c r="N907" s="2">
        <f t="shared" si="122"/>
        <v>-271389.59999999998</v>
      </c>
      <c r="O907" s="2">
        <f t="shared" si="125"/>
        <v>-286768.87000000017</v>
      </c>
      <c r="P907" s="63">
        <f t="shared" si="123"/>
        <v>-1004.73</v>
      </c>
    </row>
    <row r="908" spans="1:16" x14ac:dyDescent="0.3">
      <c r="A908" s="1">
        <v>890</v>
      </c>
      <c r="B908" s="2">
        <f t="shared" si="124"/>
        <v>-271389.59999999998</v>
      </c>
      <c r="C908" s="61" t="s">
        <v>37</v>
      </c>
      <c r="D908" s="4">
        <f t="shared" si="117"/>
        <v>-271389.59999999998</v>
      </c>
      <c r="E908" s="62" t="s">
        <v>41</v>
      </c>
      <c r="F908" s="65">
        <f t="shared" si="118"/>
        <v>3.708333333333333E-3</v>
      </c>
      <c r="G908" s="61" t="s">
        <v>38</v>
      </c>
      <c r="H908" s="2">
        <f t="shared" si="119"/>
        <v>451.6</v>
      </c>
      <c r="I908" s="2" t="s">
        <v>37</v>
      </c>
      <c r="J908" s="2">
        <f t="shared" si="120"/>
        <v>-251.6</v>
      </c>
      <c r="K908" s="2" t="s">
        <v>39</v>
      </c>
      <c r="L908" s="2">
        <f t="shared" si="121"/>
        <v>200.00000000000003</v>
      </c>
      <c r="M908" s="61" t="s">
        <v>39</v>
      </c>
      <c r="N908" s="2">
        <f t="shared" si="122"/>
        <v>-271841.2</v>
      </c>
      <c r="O908" s="2">
        <f t="shared" si="125"/>
        <v>-287523.67000000022</v>
      </c>
      <c r="P908" s="63">
        <f t="shared" si="123"/>
        <v>-1006.4</v>
      </c>
    </row>
    <row r="909" spans="1:16" x14ac:dyDescent="0.3">
      <c r="A909" s="1">
        <v>891</v>
      </c>
      <c r="B909" s="2">
        <f t="shared" si="124"/>
        <v>-271841.2</v>
      </c>
      <c r="C909" s="61" t="s">
        <v>37</v>
      </c>
      <c r="D909" s="4">
        <f t="shared" si="117"/>
        <v>-271841.2</v>
      </c>
      <c r="E909" s="62" t="s">
        <v>41</v>
      </c>
      <c r="F909" s="65">
        <f t="shared" si="118"/>
        <v>3.708333333333333E-3</v>
      </c>
      <c r="G909" s="61" t="s">
        <v>38</v>
      </c>
      <c r="H909" s="2">
        <f t="shared" si="119"/>
        <v>452.02</v>
      </c>
      <c r="I909" s="2" t="s">
        <v>37</v>
      </c>
      <c r="J909" s="2">
        <f t="shared" si="120"/>
        <v>-252.02</v>
      </c>
      <c r="K909" s="2" t="s">
        <v>39</v>
      </c>
      <c r="L909" s="2">
        <f t="shared" si="121"/>
        <v>199.99999999999997</v>
      </c>
      <c r="M909" s="61" t="s">
        <v>39</v>
      </c>
      <c r="N909" s="2">
        <f t="shared" si="122"/>
        <v>-272293.21999999997</v>
      </c>
      <c r="O909" s="2">
        <f t="shared" si="125"/>
        <v>-288279.73000000021</v>
      </c>
      <c r="P909" s="63">
        <f t="shared" si="123"/>
        <v>-1008.08</v>
      </c>
    </row>
    <row r="910" spans="1:16" x14ac:dyDescent="0.3">
      <c r="A910" s="1">
        <v>892</v>
      </c>
      <c r="B910" s="2">
        <f t="shared" si="124"/>
        <v>-272293.21999999997</v>
      </c>
      <c r="C910" s="61" t="s">
        <v>37</v>
      </c>
      <c r="D910" s="4">
        <f t="shared" si="117"/>
        <v>-272293.21999999997</v>
      </c>
      <c r="E910" s="62" t="s">
        <v>41</v>
      </c>
      <c r="F910" s="65">
        <f t="shared" si="118"/>
        <v>3.708333333333333E-3</v>
      </c>
      <c r="G910" s="61" t="s">
        <v>38</v>
      </c>
      <c r="H910" s="2">
        <f t="shared" si="119"/>
        <v>452.44</v>
      </c>
      <c r="I910" s="2" t="s">
        <v>37</v>
      </c>
      <c r="J910" s="2">
        <f t="shared" si="120"/>
        <v>-252.44</v>
      </c>
      <c r="K910" s="2" t="s">
        <v>39</v>
      </c>
      <c r="L910" s="2">
        <f t="shared" si="121"/>
        <v>200</v>
      </c>
      <c r="M910" s="61" t="s">
        <v>39</v>
      </c>
      <c r="N910" s="2">
        <f t="shared" si="122"/>
        <v>-272745.65999999997</v>
      </c>
      <c r="O910" s="2">
        <f t="shared" si="125"/>
        <v>-289037.04000000021</v>
      </c>
      <c r="P910" s="63">
        <f t="shared" si="123"/>
        <v>-1009.75</v>
      </c>
    </row>
    <row r="911" spans="1:16" x14ac:dyDescent="0.3">
      <c r="A911" s="1">
        <v>893</v>
      </c>
      <c r="B911" s="2">
        <f t="shared" si="124"/>
        <v>-272745.65999999997</v>
      </c>
      <c r="C911" s="61" t="s">
        <v>37</v>
      </c>
      <c r="D911" s="4">
        <f t="shared" si="117"/>
        <v>-272745.65999999997</v>
      </c>
      <c r="E911" s="62" t="s">
        <v>41</v>
      </c>
      <c r="F911" s="65">
        <f t="shared" si="118"/>
        <v>3.708333333333333E-3</v>
      </c>
      <c r="G911" s="61" t="s">
        <v>38</v>
      </c>
      <c r="H911" s="2">
        <f t="shared" si="119"/>
        <v>452.86</v>
      </c>
      <c r="I911" s="2" t="s">
        <v>37</v>
      </c>
      <c r="J911" s="2">
        <f t="shared" si="120"/>
        <v>-252.86</v>
      </c>
      <c r="K911" s="2" t="s">
        <v>39</v>
      </c>
      <c r="L911" s="2">
        <f t="shared" si="121"/>
        <v>200</v>
      </c>
      <c r="M911" s="61" t="s">
        <v>39</v>
      </c>
      <c r="N911" s="2">
        <f t="shared" si="122"/>
        <v>-273198.52</v>
      </c>
      <c r="O911" s="2">
        <f t="shared" si="125"/>
        <v>-289795.61000000022</v>
      </c>
      <c r="P911" s="63">
        <f t="shared" si="123"/>
        <v>-1011.43</v>
      </c>
    </row>
    <row r="912" spans="1:16" x14ac:dyDescent="0.3">
      <c r="A912" s="1">
        <v>894</v>
      </c>
      <c r="B912" s="2">
        <f t="shared" si="124"/>
        <v>-273198.52</v>
      </c>
      <c r="C912" s="61" t="s">
        <v>37</v>
      </c>
      <c r="D912" s="4">
        <f t="shared" si="117"/>
        <v>-273198.52</v>
      </c>
      <c r="E912" s="62" t="s">
        <v>41</v>
      </c>
      <c r="F912" s="65">
        <f t="shared" si="118"/>
        <v>3.708333333333333E-3</v>
      </c>
      <c r="G912" s="61" t="s">
        <v>38</v>
      </c>
      <c r="H912" s="2">
        <f t="shared" si="119"/>
        <v>453.28</v>
      </c>
      <c r="I912" s="2" t="s">
        <v>37</v>
      </c>
      <c r="J912" s="2">
        <f t="shared" si="120"/>
        <v>-253.28</v>
      </c>
      <c r="K912" s="2" t="s">
        <v>39</v>
      </c>
      <c r="L912" s="2">
        <f t="shared" si="121"/>
        <v>199.99999999999997</v>
      </c>
      <c r="M912" s="61" t="s">
        <v>39</v>
      </c>
      <c r="N912" s="2">
        <f t="shared" si="122"/>
        <v>-273651.8</v>
      </c>
      <c r="O912" s="2">
        <f t="shared" si="125"/>
        <v>-290555.44000000018</v>
      </c>
      <c r="P912" s="63">
        <f t="shared" si="123"/>
        <v>-1013.11</v>
      </c>
    </row>
    <row r="913" spans="1:16" x14ac:dyDescent="0.3">
      <c r="A913" s="1">
        <v>895</v>
      </c>
      <c r="B913" s="2">
        <f t="shared" si="124"/>
        <v>-273651.8</v>
      </c>
      <c r="C913" s="61" t="s">
        <v>37</v>
      </c>
      <c r="D913" s="4">
        <f t="shared" si="117"/>
        <v>-273651.8</v>
      </c>
      <c r="E913" s="62" t="s">
        <v>41</v>
      </c>
      <c r="F913" s="65">
        <f t="shared" si="118"/>
        <v>3.708333333333333E-3</v>
      </c>
      <c r="G913" s="61" t="s">
        <v>38</v>
      </c>
      <c r="H913" s="2">
        <f t="shared" si="119"/>
        <v>453.7</v>
      </c>
      <c r="I913" s="2" t="s">
        <v>37</v>
      </c>
      <c r="J913" s="2">
        <f t="shared" si="120"/>
        <v>-253.7</v>
      </c>
      <c r="K913" s="2" t="s">
        <v>39</v>
      </c>
      <c r="L913" s="2">
        <f t="shared" si="121"/>
        <v>200</v>
      </c>
      <c r="M913" s="61" t="s">
        <v>39</v>
      </c>
      <c r="N913" s="2">
        <f t="shared" si="122"/>
        <v>-274105.5</v>
      </c>
      <c r="O913" s="2">
        <f t="shared" si="125"/>
        <v>-291316.53000000014</v>
      </c>
      <c r="P913" s="63">
        <f t="shared" si="123"/>
        <v>-1014.79</v>
      </c>
    </row>
    <row r="914" spans="1:16" x14ac:dyDescent="0.3">
      <c r="A914" s="1">
        <v>896</v>
      </c>
      <c r="B914" s="2">
        <f t="shared" si="124"/>
        <v>-274105.5</v>
      </c>
      <c r="C914" s="61" t="s">
        <v>37</v>
      </c>
      <c r="D914" s="4">
        <f t="shared" si="117"/>
        <v>-274105.5</v>
      </c>
      <c r="E914" s="62" t="s">
        <v>41</v>
      </c>
      <c r="F914" s="65">
        <f t="shared" si="118"/>
        <v>3.708333333333333E-3</v>
      </c>
      <c r="G914" s="61" t="s">
        <v>38</v>
      </c>
      <c r="H914" s="2">
        <f t="shared" si="119"/>
        <v>454.12</v>
      </c>
      <c r="I914" s="2" t="s">
        <v>37</v>
      </c>
      <c r="J914" s="2">
        <f t="shared" si="120"/>
        <v>-254.12</v>
      </c>
      <c r="K914" s="2" t="s">
        <v>39</v>
      </c>
      <c r="L914" s="2">
        <f t="shared" si="121"/>
        <v>200</v>
      </c>
      <c r="M914" s="61" t="s">
        <v>39</v>
      </c>
      <c r="N914" s="2">
        <f t="shared" si="122"/>
        <v>-274559.62</v>
      </c>
      <c r="O914" s="2">
        <f t="shared" si="125"/>
        <v>-292078.88000000012</v>
      </c>
      <c r="P914" s="63">
        <f t="shared" si="123"/>
        <v>-1016.47</v>
      </c>
    </row>
    <row r="915" spans="1:16" x14ac:dyDescent="0.3">
      <c r="A915" s="1">
        <v>897</v>
      </c>
      <c r="B915" s="2">
        <f t="shared" si="124"/>
        <v>-274559.62</v>
      </c>
      <c r="C915" s="61" t="s">
        <v>37</v>
      </c>
      <c r="D915" s="4">
        <f t="shared" ref="D915:D978" si="126">B915</f>
        <v>-274559.62</v>
      </c>
      <c r="E915" s="62" t="s">
        <v>41</v>
      </c>
      <c r="F915" s="65">
        <f t="shared" ref="F915:F978" si="127">D$9</f>
        <v>3.708333333333333E-3</v>
      </c>
      <c r="G915" s="61" t="s">
        <v>38</v>
      </c>
      <c r="H915" s="2">
        <f t="shared" ref="H915:H978" si="128">F$3-ROUND(D$12*B915*D$9,2)</f>
        <v>454.53999999999996</v>
      </c>
      <c r="I915" s="2" t="s">
        <v>37</v>
      </c>
      <c r="J915" s="2">
        <f t="shared" ref="J915:J978" si="129">ROUND(D$12*B915*D$9,2)</f>
        <v>-254.54</v>
      </c>
      <c r="K915" s="2" t="s">
        <v>39</v>
      </c>
      <c r="L915" s="2">
        <f t="shared" ref="L915:L978" si="130">SUM(H915:J915)</f>
        <v>199.99999999999997</v>
      </c>
      <c r="M915" s="61" t="s">
        <v>39</v>
      </c>
      <c r="N915" s="2">
        <f t="shared" ref="N915:N978" si="131">ROUND(B915-(F$3-ROUND(D$12*D915*F915,2)),2)</f>
        <v>-275014.15999999997</v>
      </c>
      <c r="O915" s="2">
        <f t="shared" si="125"/>
        <v>-292842.50000000012</v>
      </c>
      <c r="P915" s="63">
        <f t="shared" ref="P915:P978" si="132">ROUND(D915*F915,2)</f>
        <v>-1018.16</v>
      </c>
    </row>
    <row r="916" spans="1:16" x14ac:dyDescent="0.3">
      <c r="A916" s="1">
        <v>898</v>
      </c>
      <c r="B916" s="2">
        <f t="shared" ref="B916:B979" si="133">N915</f>
        <v>-275014.15999999997</v>
      </c>
      <c r="C916" s="61" t="s">
        <v>37</v>
      </c>
      <c r="D916" s="4">
        <f t="shared" si="126"/>
        <v>-275014.15999999997</v>
      </c>
      <c r="E916" s="62" t="s">
        <v>41</v>
      </c>
      <c r="F916" s="65">
        <f t="shared" si="127"/>
        <v>3.708333333333333E-3</v>
      </c>
      <c r="G916" s="61" t="s">
        <v>38</v>
      </c>
      <c r="H916" s="2">
        <f t="shared" si="128"/>
        <v>454.96000000000004</v>
      </c>
      <c r="I916" s="2" t="s">
        <v>37</v>
      </c>
      <c r="J916" s="2">
        <f t="shared" si="129"/>
        <v>-254.96</v>
      </c>
      <c r="K916" s="2" t="s">
        <v>39</v>
      </c>
      <c r="L916" s="2">
        <f t="shared" si="130"/>
        <v>200.00000000000003</v>
      </c>
      <c r="M916" s="61" t="s">
        <v>39</v>
      </c>
      <c r="N916" s="2">
        <f t="shared" si="131"/>
        <v>-275469.12</v>
      </c>
      <c r="O916" s="2">
        <f t="shared" ref="O916:O979" si="134">O915+ROUND(D916*F916,2)-ROUND(D$12*D916*F916,2)</f>
        <v>-293607.38000000012</v>
      </c>
      <c r="P916" s="63">
        <f t="shared" si="132"/>
        <v>-1019.84</v>
      </c>
    </row>
    <row r="917" spans="1:16" x14ac:dyDescent="0.3">
      <c r="A917" s="1">
        <v>899</v>
      </c>
      <c r="B917" s="2">
        <f t="shared" si="133"/>
        <v>-275469.12</v>
      </c>
      <c r="C917" s="61" t="s">
        <v>37</v>
      </c>
      <c r="D917" s="4">
        <f t="shared" si="126"/>
        <v>-275469.12</v>
      </c>
      <c r="E917" s="62" t="s">
        <v>41</v>
      </c>
      <c r="F917" s="65">
        <f t="shared" si="127"/>
        <v>3.708333333333333E-3</v>
      </c>
      <c r="G917" s="61" t="s">
        <v>38</v>
      </c>
      <c r="H917" s="2">
        <f t="shared" si="128"/>
        <v>455.38</v>
      </c>
      <c r="I917" s="2" t="s">
        <v>37</v>
      </c>
      <c r="J917" s="2">
        <f t="shared" si="129"/>
        <v>-255.38</v>
      </c>
      <c r="K917" s="2" t="s">
        <v>39</v>
      </c>
      <c r="L917" s="2">
        <f t="shared" si="130"/>
        <v>200</v>
      </c>
      <c r="M917" s="61" t="s">
        <v>39</v>
      </c>
      <c r="N917" s="2">
        <f t="shared" si="131"/>
        <v>-275924.5</v>
      </c>
      <c r="O917" s="2">
        <f t="shared" si="134"/>
        <v>-294373.53000000014</v>
      </c>
      <c r="P917" s="63">
        <f t="shared" si="132"/>
        <v>-1021.53</v>
      </c>
    </row>
    <row r="918" spans="1:16" x14ac:dyDescent="0.3">
      <c r="A918" s="1">
        <v>900</v>
      </c>
      <c r="B918" s="2">
        <f t="shared" si="133"/>
        <v>-275924.5</v>
      </c>
      <c r="C918" s="61" t="s">
        <v>37</v>
      </c>
      <c r="D918" s="4">
        <f t="shared" si="126"/>
        <v>-275924.5</v>
      </c>
      <c r="E918" s="62" t="s">
        <v>41</v>
      </c>
      <c r="F918" s="65">
        <f t="shared" si="127"/>
        <v>3.708333333333333E-3</v>
      </c>
      <c r="G918" s="61" t="s">
        <v>38</v>
      </c>
      <c r="H918" s="2">
        <f t="shared" si="128"/>
        <v>455.81</v>
      </c>
      <c r="I918" s="2" t="s">
        <v>37</v>
      </c>
      <c r="J918" s="2">
        <f t="shared" si="129"/>
        <v>-255.81</v>
      </c>
      <c r="K918" s="2" t="s">
        <v>39</v>
      </c>
      <c r="L918" s="2">
        <f t="shared" si="130"/>
        <v>200</v>
      </c>
      <c r="M918" s="61" t="s">
        <v>39</v>
      </c>
      <c r="N918" s="2">
        <f t="shared" si="131"/>
        <v>-276380.31</v>
      </c>
      <c r="O918" s="2">
        <f t="shared" si="134"/>
        <v>-295140.94000000012</v>
      </c>
      <c r="P918" s="63">
        <f t="shared" si="132"/>
        <v>-1023.22</v>
      </c>
    </row>
    <row r="919" spans="1:16" x14ac:dyDescent="0.3">
      <c r="A919" s="1">
        <v>901</v>
      </c>
      <c r="B919" s="2">
        <f t="shared" si="133"/>
        <v>-276380.31</v>
      </c>
      <c r="C919" s="61" t="s">
        <v>37</v>
      </c>
      <c r="D919" s="4">
        <f t="shared" si="126"/>
        <v>-276380.31</v>
      </c>
      <c r="E919" s="62" t="s">
        <v>41</v>
      </c>
      <c r="F919" s="65">
        <f t="shared" si="127"/>
        <v>3.708333333333333E-3</v>
      </c>
      <c r="G919" s="61" t="s">
        <v>38</v>
      </c>
      <c r="H919" s="2">
        <f t="shared" si="128"/>
        <v>456.23</v>
      </c>
      <c r="I919" s="2" t="s">
        <v>37</v>
      </c>
      <c r="J919" s="2">
        <f t="shared" si="129"/>
        <v>-256.23</v>
      </c>
      <c r="K919" s="2" t="s">
        <v>39</v>
      </c>
      <c r="L919" s="2">
        <f t="shared" si="130"/>
        <v>200</v>
      </c>
      <c r="M919" s="61" t="s">
        <v>39</v>
      </c>
      <c r="N919" s="2">
        <f t="shared" si="131"/>
        <v>-276836.53999999998</v>
      </c>
      <c r="O919" s="2">
        <f t="shared" si="134"/>
        <v>-295909.62000000011</v>
      </c>
      <c r="P919" s="63">
        <f t="shared" si="132"/>
        <v>-1024.9100000000001</v>
      </c>
    </row>
    <row r="920" spans="1:16" x14ac:dyDescent="0.3">
      <c r="A920" s="1">
        <v>902</v>
      </c>
      <c r="B920" s="2">
        <f t="shared" si="133"/>
        <v>-276836.53999999998</v>
      </c>
      <c r="C920" s="61" t="s">
        <v>37</v>
      </c>
      <c r="D920" s="4">
        <f t="shared" si="126"/>
        <v>-276836.53999999998</v>
      </c>
      <c r="E920" s="62" t="s">
        <v>41</v>
      </c>
      <c r="F920" s="65">
        <f t="shared" si="127"/>
        <v>3.708333333333333E-3</v>
      </c>
      <c r="G920" s="61" t="s">
        <v>38</v>
      </c>
      <c r="H920" s="2">
        <f t="shared" si="128"/>
        <v>456.65</v>
      </c>
      <c r="I920" s="2" t="s">
        <v>37</v>
      </c>
      <c r="J920" s="2">
        <f t="shared" si="129"/>
        <v>-256.64999999999998</v>
      </c>
      <c r="K920" s="2" t="s">
        <v>39</v>
      </c>
      <c r="L920" s="2">
        <f t="shared" si="130"/>
        <v>200</v>
      </c>
      <c r="M920" s="61" t="s">
        <v>39</v>
      </c>
      <c r="N920" s="2">
        <f t="shared" si="131"/>
        <v>-277293.19</v>
      </c>
      <c r="O920" s="2">
        <f t="shared" si="134"/>
        <v>-296679.57000000007</v>
      </c>
      <c r="P920" s="63">
        <f t="shared" si="132"/>
        <v>-1026.5999999999999</v>
      </c>
    </row>
    <row r="921" spans="1:16" x14ac:dyDescent="0.3">
      <c r="A921" s="1">
        <v>903</v>
      </c>
      <c r="B921" s="2">
        <f t="shared" si="133"/>
        <v>-277293.19</v>
      </c>
      <c r="C921" s="61" t="s">
        <v>37</v>
      </c>
      <c r="D921" s="4">
        <f t="shared" si="126"/>
        <v>-277293.19</v>
      </c>
      <c r="E921" s="62" t="s">
        <v>41</v>
      </c>
      <c r="F921" s="65">
        <f t="shared" si="127"/>
        <v>3.708333333333333E-3</v>
      </c>
      <c r="G921" s="61" t="s">
        <v>38</v>
      </c>
      <c r="H921" s="2">
        <f t="shared" si="128"/>
        <v>457.07</v>
      </c>
      <c r="I921" s="2" t="s">
        <v>37</v>
      </c>
      <c r="J921" s="2">
        <f t="shared" si="129"/>
        <v>-257.07</v>
      </c>
      <c r="K921" s="2" t="s">
        <v>39</v>
      </c>
      <c r="L921" s="2">
        <f t="shared" si="130"/>
        <v>200</v>
      </c>
      <c r="M921" s="61" t="s">
        <v>39</v>
      </c>
      <c r="N921" s="2">
        <f t="shared" si="131"/>
        <v>-277750.26</v>
      </c>
      <c r="O921" s="2">
        <f t="shared" si="134"/>
        <v>-297450.80000000005</v>
      </c>
      <c r="P921" s="63">
        <f t="shared" si="132"/>
        <v>-1028.3</v>
      </c>
    </row>
    <row r="922" spans="1:16" x14ac:dyDescent="0.3">
      <c r="A922" s="1">
        <v>904</v>
      </c>
      <c r="B922" s="2">
        <f t="shared" si="133"/>
        <v>-277750.26</v>
      </c>
      <c r="C922" s="61" t="s">
        <v>37</v>
      </c>
      <c r="D922" s="4">
        <f t="shared" si="126"/>
        <v>-277750.26</v>
      </c>
      <c r="E922" s="62" t="s">
        <v>41</v>
      </c>
      <c r="F922" s="65">
        <f t="shared" si="127"/>
        <v>3.708333333333333E-3</v>
      </c>
      <c r="G922" s="61" t="s">
        <v>38</v>
      </c>
      <c r="H922" s="2">
        <f t="shared" si="128"/>
        <v>457.5</v>
      </c>
      <c r="I922" s="2" t="s">
        <v>37</v>
      </c>
      <c r="J922" s="2">
        <f t="shared" si="129"/>
        <v>-257.5</v>
      </c>
      <c r="K922" s="2" t="s">
        <v>39</v>
      </c>
      <c r="L922" s="2">
        <f t="shared" si="130"/>
        <v>200</v>
      </c>
      <c r="M922" s="61" t="s">
        <v>39</v>
      </c>
      <c r="N922" s="2">
        <f t="shared" si="131"/>
        <v>-278207.76</v>
      </c>
      <c r="O922" s="2">
        <f t="shared" si="134"/>
        <v>-298223.29000000004</v>
      </c>
      <c r="P922" s="63">
        <f t="shared" si="132"/>
        <v>-1029.99</v>
      </c>
    </row>
    <row r="923" spans="1:16" x14ac:dyDescent="0.3">
      <c r="A923" s="1">
        <v>905</v>
      </c>
      <c r="B923" s="2">
        <f t="shared" si="133"/>
        <v>-278207.76</v>
      </c>
      <c r="C923" s="61" t="s">
        <v>37</v>
      </c>
      <c r="D923" s="4">
        <f t="shared" si="126"/>
        <v>-278207.76</v>
      </c>
      <c r="E923" s="62" t="s">
        <v>41</v>
      </c>
      <c r="F923" s="65">
        <f t="shared" si="127"/>
        <v>3.708333333333333E-3</v>
      </c>
      <c r="G923" s="61" t="s">
        <v>38</v>
      </c>
      <c r="H923" s="2">
        <f t="shared" si="128"/>
        <v>457.92</v>
      </c>
      <c r="I923" s="2" t="s">
        <v>37</v>
      </c>
      <c r="J923" s="2">
        <f t="shared" si="129"/>
        <v>-257.92</v>
      </c>
      <c r="K923" s="2" t="s">
        <v>39</v>
      </c>
      <c r="L923" s="2">
        <f t="shared" si="130"/>
        <v>200</v>
      </c>
      <c r="M923" s="61" t="s">
        <v>39</v>
      </c>
      <c r="N923" s="2">
        <f t="shared" si="131"/>
        <v>-278665.68</v>
      </c>
      <c r="O923" s="2">
        <f t="shared" si="134"/>
        <v>-298997.06000000006</v>
      </c>
      <c r="P923" s="63">
        <f t="shared" si="132"/>
        <v>-1031.69</v>
      </c>
    </row>
    <row r="924" spans="1:16" x14ac:dyDescent="0.3">
      <c r="A924" s="1">
        <v>906</v>
      </c>
      <c r="B924" s="2">
        <f t="shared" si="133"/>
        <v>-278665.68</v>
      </c>
      <c r="C924" s="61" t="s">
        <v>37</v>
      </c>
      <c r="D924" s="4">
        <f t="shared" si="126"/>
        <v>-278665.68</v>
      </c>
      <c r="E924" s="62" t="s">
        <v>41</v>
      </c>
      <c r="F924" s="65">
        <f t="shared" si="127"/>
        <v>3.708333333333333E-3</v>
      </c>
      <c r="G924" s="61" t="s">
        <v>38</v>
      </c>
      <c r="H924" s="2">
        <f t="shared" si="128"/>
        <v>458.35</v>
      </c>
      <c r="I924" s="2" t="s">
        <v>37</v>
      </c>
      <c r="J924" s="2">
        <f t="shared" si="129"/>
        <v>-258.35000000000002</v>
      </c>
      <c r="K924" s="2" t="s">
        <v>39</v>
      </c>
      <c r="L924" s="2">
        <f t="shared" si="130"/>
        <v>200</v>
      </c>
      <c r="M924" s="61" t="s">
        <v>39</v>
      </c>
      <c r="N924" s="2">
        <f t="shared" si="131"/>
        <v>-279124.03000000003</v>
      </c>
      <c r="O924" s="2">
        <f t="shared" si="134"/>
        <v>-299772.10000000009</v>
      </c>
      <c r="P924" s="63">
        <f t="shared" si="132"/>
        <v>-1033.3900000000001</v>
      </c>
    </row>
    <row r="925" spans="1:16" x14ac:dyDescent="0.3">
      <c r="A925" s="1">
        <v>907</v>
      </c>
      <c r="B925" s="2">
        <f t="shared" si="133"/>
        <v>-279124.03000000003</v>
      </c>
      <c r="C925" s="61" t="s">
        <v>37</v>
      </c>
      <c r="D925" s="4">
        <f t="shared" si="126"/>
        <v>-279124.03000000003</v>
      </c>
      <c r="E925" s="62" t="s">
        <v>41</v>
      </c>
      <c r="F925" s="65">
        <f t="shared" si="127"/>
        <v>3.708333333333333E-3</v>
      </c>
      <c r="G925" s="61" t="s">
        <v>38</v>
      </c>
      <c r="H925" s="2">
        <f t="shared" si="128"/>
        <v>458.77</v>
      </c>
      <c r="I925" s="2" t="s">
        <v>37</v>
      </c>
      <c r="J925" s="2">
        <f t="shared" si="129"/>
        <v>-258.77</v>
      </c>
      <c r="K925" s="2" t="s">
        <v>39</v>
      </c>
      <c r="L925" s="2">
        <f t="shared" si="130"/>
        <v>200</v>
      </c>
      <c r="M925" s="61" t="s">
        <v>39</v>
      </c>
      <c r="N925" s="2">
        <f t="shared" si="131"/>
        <v>-279582.8</v>
      </c>
      <c r="O925" s="2">
        <f t="shared" si="134"/>
        <v>-300548.41000000009</v>
      </c>
      <c r="P925" s="63">
        <f t="shared" si="132"/>
        <v>-1035.08</v>
      </c>
    </row>
    <row r="926" spans="1:16" x14ac:dyDescent="0.3">
      <c r="A926" s="1">
        <v>908</v>
      </c>
      <c r="B926" s="2">
        <f t="shared" si="133"/>
        <v>-279582.8</v>
      </c>
      <c r="C926" s="61" t="s">
        <v>37</v>
      </c>
      <c r="D926" s="4">
        <f t="shared" si="126"/>
        <v>-279582.8</v>
      </c>
      <c r="E926" s="62" t="s">
        <v>41</v>
      </c>
      <c r="F926" s="65">
        <f t="shared" si="127"/>
        <v>3.708333333333333E-3</v>
      </c>
      <c r="G926" s="61" t="s">
        <v>38</v>
      </c>
      <c r="H926" s="2">
        <f t="shared" si="128"/>
        <v>459.2</v>
      </c>
      <c r="I926" s="2" t="s">
        <v>37</v>
      </c>
      <c r="J926" s="2">
        <f t="shared" si="129"/>
        <v>-259.2</v>
      </c>
      <c r="K926" s="2" t="s">
        <v>39</v>
      </c>
      <c r="L926" s="2">
        <f t="shared" si="130"/>
        <v>200</v>
      </c>
      <c r="M926" s="61" t="s">
        <v>39</v>
      </c>
      <c r="N926" s="2">
        <f t="shared" si="131"/>
        <v>-280042</v>
      </c>
      <c r="O926" s="2">
        <f t="shared" si="134"/>
        <v>-301326.00000000006</v>
      </c>
      <c r="P926" s="63">
        <f t="shared" si="132"/>
        <v>-1036.79</v>
      </c>
    </row>
    <row r="927" spans="1:16" x14ac:dyDescent="0.3">
      <c r="A927" s="1">
        <v>909</v>
      </c>
      <c r="B927" s="2">
        <f t="shared" si="133"/>
        <v>-280042</v>
      </c>
      <c r="C927" s="61" t="s">
        <v>37</v>
      </c>
      <c r="D927" s="4">
        <f t="shared" si="126"/>
        <v>-280042</v>
      </c>
      <c r="E927" s="62" t="s">
        <v>41</v>
      </c>
      <c r="F927" s="65">
        <f t="shared" si="127"/>
        <v>3.708333333333333E-3</v>
      </c>
      <c r="G927" s="61" t="s">
        <v>38</v>
      </c>
      <c r="H927" s="2">
        <f t="shared" si="128"/>
        <v>459.62</v>
      </c>
      <c r="I927" s="2" t="s">
        <v>37</v>
      </c>
      <c r="J927" s="2">
        <f t="shared" si="129"/>
        <v>-259.62</v>
      </c>
      <c r="K927" s="2" t="s">
        <v>39</v>
      </c>
      <c r="L927" s="2">
        <f t="shared" si="130"/>
        <v>200</v>
      </c>
      <c r="M927" s="61" t="s">
        <v>39</v>
      </c>
      <c r="N927" s="2">
        <f t="shared" si="131"/>
        <v>-280501.62</v>
      </c>
      <c r="O927" s="2">
        <f t="shared" si="134"/>
        <v>-302104.87000000005</v>
      </c>
      <c r="P927" s="63">
        <f t="shared" si="132"/>
        <v>-1038.49</v>
      </c>
    </row>
    <row r="928" spans="1:16" x14ac:dyDescent="0.3">
      <c r="A928" s="1">
        <v>910</v>
      </c>
      <c r="B928" s="2">
        <f t="shared" si="133"/>
        <v>-280501.62</v>
      </c>
      <c r="C928" s="61" t="s">
        <v>37</v>
      </c>
      <c r="D928" s="4">
        <f t="shared" si="126"/>
        <v>-280501.62</v>
      </c>
      <c r="E928" s="62" t="s">
        <v>41</v>
      </c>
      <c r="F928" s="65">
        <f t="shared" si="127"/>
        <v>3.708333333333333E-3</v>
      </c>
      <c r="G928" s="61" t="s">
        <v>38</v>
      </c>
      <c r="H928" s="2">
        <f t="shared" si="128"/>
        <v>460.05</v>
      </c>
      <c r="I928" s="2" t="s">
        <v>37</v>
      </c>
      <c r="J928" s="2">
        <f t="shared" si="129"/>
        <v>-260.05</v>
      </c>
      <c r="K928" s="2" t="s">
        <v>39</v>
      </c>
      <c r="L928" s="2">
        <f t="shared" si="130"/>
        <v>200</v>
      </c>
      <c r="M928" s="61" t="s">
        <v>39</v>
      </c>
      <c r="N928" s="2">
        <f t="shared" si="131"/>
        <v>-280961.67</v>
      </c>
      <c r="O928" s="2">
        <f t="shared" si="134"/>
        <v>-302885.01000000007</v>
      </c>
      <c r="P928" s="63">
        <f t="shared" si="132"/>
        <v>-1040.19</v>
      </c>
    </row>
    <row r="929" spans="1:16" x14ac:dyDescent="0.3">
      <c r="A929" s="1">
        <v>911</v>
      </c>
      <c r="B929" s="2">
        <f t="shared" si="133"/>
        <v>-280961.67</v>
      </c>
      <c r="C929" s="61" t="s">
        <v>37</v>
      </c>
      <c r="D929" s="4">
        <f t="shared" si="126"/>
        <v>-280961.67</v>
      </c>
      <c r="E929" s="62" t="s">
        <v>41</v>
      </c>
      <c r="F929" s="65">
        <f t="shared" si="127"/>
        <v>3.708333333333333E-3</v>
      </c>
      <c r="G929" s="61" t="s">
        <v>38</v>
      </c>
      <c r="H929" s="2">
        <f t="shared" si="128"/>
        <v>460.47</v>
      </c>
      <c r="I929" s="2" t="s">
        <v>37</v>
      </c>
      <c r="J929" s="2">
        <f t="shared" si="129"/>
        <v>-260.47000000000003</v>
      </c>
      <c r="K929" s="2" t="s">
        <v>39</v>
      </c>
      <c r="L929" s="2">
        <f t="shared" si="130"/>
        <v>200</v>
      </c>
      <c r="M929" s="61" t="s">
        <v>39</v>
      </c>
      <c r="N929" s="2">
        <f t="shared" si="131"/>
        <v>-281422.14</v>
      </c>
      <c r="O929" s="2">
        <f t="shared" si="134"/>
        <v>-303666.44000000012</v>
      </c>
      <c r="P929" s="63">
        <f t="shared" si="132"/>
        <v>-1041.9000000000001</v>
      </c>
    </row>
    <row r="930" spans="1:16" x14ac:dyDescent="0.3">
      <c r="A930" s="1">
        <v>912</v>
      </c>
      <c r="B930" s="2">
        <f t="shared" si="133"/>
        <v>-281422.14</v>
      </c>
      <c r="C930" s="61" t="s">
        <v>37</v>
      </c>
      <c r="D930" s="4">
        <f t="shared" si="126"/>
        <v>-281422.14</v>
      </c>
      <c r="E930" s="62" t="s">
        <v>41</v>
      </c>
      <c r="F930" s="65">
        <f t="shared" si="127"/>
        <v>3.708333333333333E-3</v>
      </c>
      <c r="G930" s="61" t="s">
        <v>38</v>
      </c>
      <c r="H930" s="2">
        <f t="shared" si="128"/>
        <v>460.9</v>
      </c>
      <c r="I930" s="2" t="s">
        <v>37</v>
      </c>
      <c r="J930" s="2">
        <f t="shared" si="129"/>
        <v>-260.89999999999998</v>
      </c>
      <c r="K930" s="2" t="s">
        <v>39</v>
      </c>
      <c r="L930" s="2">
        <f t="shared" si="130"/>
        <v>200</v>
      </c>
      <c r="M930" s="61" t="s">
        <v>39</v>
      </c>
      <c r="N930" s="2">
        <f t="shared" si="131"/>
        <v>-281883.03999999998</v>
      </c>
      <c r="O930" s="2">
        <f t="shared" si="134"/>
        <v>-304449.15000000008</v>
      </c>
      <c r="P930" s="63">
        <f t="shared" si="132"/>
        <v>-1043.6099999999999</v>
      </c>
    </row>
    <row r="931" spans="1:16" x14ac:dyDescent="0.3">
      <c r="A931" s="1">
        <v>913</v>
      </c>
      <c r="B931" s="2">
        <f t="shared" si="133"/>
        <v>-281883.03999999998</v>
      </c>
      <c r="C931" s="61" t="s">
        <v>37</v>
      </c>
      <c r="D931" s="4">
        <f t="shared" si="126"/>
        <v>-281883.03999999998</v>
      </c>
      <c r="E931" s="62" t="s">
        <v>41</v>
      </c>
      <c r="F931" s="65">
        <f t="shared" si="127"/>
        <v>3.708333333333333E-3</v>
      </c>
      <c r="G931" s="61" t="s">
        <v>38</v>
      </c>
      <c r="H931" s="2">
        <f t="shared" si="128"/>
        <v>461.33</v>
      </c>
      <c r="I931" s="2" t="s">
        <v>37</v>
      </c>
      <c r="J931" s="2">
        <f t="shared" si="129"/>
        <v>-261.33</v>
      </c>
      <c r="K931" s="2" t="s">
        <v>39</v>
      </c>
      <c r="L931" s="2">
        <f t="shared" si="130"/>
        <v>200</v>
      </c>
      <c r="M931" s="61" t="s">
        <v>39</v>
      </c>
      <c r="N931" s="2">
        <f t="shared" si="131"/>
        <v>-282344.37</v>
      </c>
      <c r="O931" s="2">
        <f t="shared" si="134"/>
        <v>-305233.14000000007</v>
      </c>
      <c r="P931" s="63">
        <f t="shared" si="132"/>
        <v>-1045.32</v>
      </c>
    </row>
    <row r="932" spans="1:16" x14ac:dyDescent="0.3">
      <c r="A932" s="1">
        <v>914</v>
      </c>
      <c r="B932" s="2">
        <f t="shared" si="133"/>
        <v>-282344.37</v>
      </c>
      <c r="C932" s="61" t="s">
        <v>37</v>
      </c>
      <c r="D932" s="4">
        <f t="shared" si="126"/>
        <v>-282344.37</v>
      </c>
      <c r="E932" s="62" t="s">
        <v>41</v>
      </c>
      <c r="F932" s="65">
        <f t="shared" si="127"/>
        <v>3.708333333333333E-3</v>
      </c>
      <c r="G932" s="61" t="s">
        <v>38</v>
      </c>
      <c r="H932" s="2">
        <f t="shared" si="128"/>
        <v>461.76</v>
      </c>
      <c r="I932" s="2" t="s">
        <v>37</v>
      </c>
      <c r="J932" s="2">
        <f t="shared" si="129"/>
        <v>-261.76</v>
      </c>
      <c r="K932" s="2" t="s">
        <v>39</v>
      </c>
      <c r="L932" s="2">
        <f t="shared" si="130"/>
        <v>200</v>
      </c>
      <c r="M932" s="61" t="s">
        <v>39</v>
      </c>
      <c r="N932" s="2">
        <f t="shared" si="131"/>
        <v>-282806.13</v>
      </c>
      <c r="O932" s="2">
        <f t="shared" si="134"/>
        <v>-306018.41000000009</v>
      </c>
      <c r="P932" s="63">
        <f t="shared" si="132"/>
        <v>-1047.03</v>
      </c>
    </row>
    <row r="933" spans="1:16" x14ac:dyDescent="0.3">
      <c r="A933" s="1">
        <v>915</v>
      </c>
      <c r="B933" s="2">
        <f t="shared" si="133"/>
        <v>-282806.13</v>
      </c>
      <c r="C933" s="61" t="s">
        <v>37</v>
      </c>
      <c r="D933" s="4">
        <f t="shared" si="126"/>
        <v>-282806.13</v>
      </c>
      <c r="E933" s="62" t="s">
        <v>41</v>
      </c>
      <c r="F933" s="65">
        <f t="shared" si="127"/>
        <v>3.708333333333333E-3</v>
      </c>
      <c r="G933" s="61" t="s">
        <v>38</v>
      </c>
      <c r="H933" s="2">
        <f t="shared" si="128"/>
        <v>462.18</v>
      </c>
      <c r="I933" s="2" t="s">
        <v>37</v>
      </c>
      <c r="J933" s="2">
        <f t="shared" si="129"/>
        <v>-262.18</v>
      </c>
      <c r="K933" s="2" t="s">
        <v>39</v>
      </c>
      <c r="L933" s="2">
        <f t="shared" si="130"/>
        <v>200</v>
      </c>
      <c r="M933" s="61" t="s">
        <v>39</v>
      </c>
      <c r="N933" s="2">
        <f t="shared" si="131"/>
        <v>-283268.31</v>
      </c>
      <c r="O933" s="2">
        <f t="shared" si="134"/>
        <v>-306804.97000000009</v>
      </c>
      <c r="P933" s="63">
        <f t="shared" si="132"/>
        <v>-1048.74</v>
      </c>
    </row>
    <row r="934" spans="1:16" x14ac:dyDescent="0.3">
      <c r="A934" s="1">
        <v>916</v>
      </c>
      <c r="B934" s="2">
        <f t="shared" si="133"/>
        <v>-283268.31</v>
      </c>
      <c r="C934" s="61" t="s">
        <v>37</v>
      </c>
      <c r="D934" s="4">
        <f t="shared" si="126"/>
        <v>-283268.31</v>
      </c>
      <c r="E934" s="62" t="s">
        <v>41</v>
      </c>
      <c r="F934" s="65">
        <f t="shared" si="127"/>
        <v>3.708333333333333E-3</v>
      </c>
      <c r="G934" s="61" t="s">
        <v>38</v>
      </c>
      <c r="H934" s="2">
        <f t="shared" si="128"/>
        <v>462.61</v>
      </c>
      <c r="I934" s="2" t="s">
        <v>37</v>
      </c>
      <c r="J934" s="2">
        <f t="shared" si="129"/>
        <v>-262.61</v>
      </c>
      <c r="K934" s="2" t="s">
        <v>39</v>
      </c>
      <c r="L934" s="2">
        <f t="shared" si="130"/>
        <v>200</v>
      </c>
      <c r="M934" s="61" t="s">
        <v>39</v>
      </c>
      <c r="N934" s="2">
        <f t="shared" si="131"/>
        <v>-283730.92</v>
      </c>
      <c r="O934" s="2">
        <f t="shared" si="134"/>
        <v>-307592.81000000011</v>
      </c>
      <c r="P934" s="63">
        <f t="shared" si="132"/>
        <v>-1050.45</v>
      </c>
    </row>
    <row r="935" spans="1:16" x14ac:dyDescent="0.3">
      <c r="A935" s="1">
        <v>917</v>
      </c>
      <c r="B935" s="2">
        <f t="shared" si="133"/>
        <v>-283730.92</v>
      </c>
      <c r="C935" s="61" t="s">
        <v>37</v>
      </c>
      <c r="D935" s="4">
        <f t="shared" si="126"/>
        <v>-283730.92</v>
      </c>
      <c r="E935" s="62" t="s">
        <v>41</v>
      </c>
      <c r="F935" s="65">
        <f t="shared" si="127"/>
        <v>3.708333333333333E-3</v>
      </c>
      <c r="G935" s="61" t="s">
        <v>38</v>
      </c>
      <c r="H935" s="2">
        <f t="shared" si="128"/>
        <v>463.04</v>
      </c>
      <c r="I935" s="2" t="s">
        <v>37</v>
      </c>
      <c r="J935" s="2">
        <f t="shared" si="129"/>
        <v>-263.04000000000002</v>
      </c>
      <c r="K935" s="2" t="s">
        <v>39</v>
      </c>
      <c r="L935" s="2">
        <f t="shared" si="130"/>
        <v>200</v>
      </c>
      <c r="M935" s="61" t="s">
        <v>39</v>
      </c>
      <c r="N935" s="2">
        <f t="shared" si="131"/>
        <v>-284193.96000000002</v>
      </c>
      <c r="O935" s="2">
        <f t="shared" si="134"/>
        <v>-308381.94000000012</v>
      </c>
      <c r="P935" s="63">
        <f t="shared" si="132"/>
        <v>-1052.17</v>
      </c>
    </row>
    <row r="936" spans="1:16" x14ac:dyDescent="0.3">
      <c r="A936" s="1">
        <v>918</v>
      </c>
      <c r="B936" s="2">
        <f t="shared" si="133"/>
        <v>-284193.96000000002</v>
      </c>
      <c r="C936" s="61" t="s">
        <v>37</v>
      </c>
      <c r="D936" s="4">
        <f t="shared" si="126"/>
        <v>-284193.96000000002</v>
      </c>
      <c r="E936" s="62" t="s">
        <v>41</v>
      </c>
      <c r="F936" s="65">
        <f t="shared" si="127"/>
        <v>3.708333333333333E-3</v>
      </c>
      <c r="G936" s="61" t="s">
        <v>38</v>
      </c>
      <c r="H936" s="2">
        <f t="shared" si="128"/>
        <v>463.47</v>
      </c>
      <c r="I936" s="2" t="s">
        <v>37</v>
      </c>
      <c r="J936" s="2">
        <f t="shared" si="129"/>
        <v>-263.47000000000003</v>
      </c>
      <c r="K936" s="2" t="s">
        <v>39</v>
      </c>
      <c r="L936" s="2">
        <f t="shared" si="130"/>
        <v>200</v>
      </c>
      <c r="M936" s="61" t="s">
        <v>39</v>
      </c>
      <c r="N936" s="2">
        <f t="shared" si="131"/>
        <v>-284657.43</v>
      </c>
      <c r="O936" s="2">
        <f t="shared" si="134"/>
        <v>-309172.36000000016</v>
      </c>
      <c r="P936" s="63">
        <f t="shared" si="132"/>
        <v>-1053.8900000000001</v>
      </c>
    </row>
    <row r="937" spans="1:16" x14ac:dyDescent="0.3">
      <c r="A937" s="1">
        <v>919</v>
      </c>
      <c r="B937" s="2">
        <f t="shared" si="133"/>
        <v>-284657.43</v>
      </c>
      <c r="C937" s="61" t="s">
        <v>37</v>
      </c>
      <c r="D937" s="4">
        <f t="shared" si="126"/>
        <v>-284657.43</v>
      </c>
      <c r="E937" s="62" t="s">
        <v>41</v>
      </c>
      <c r="F937" s="65">
        <f t="shared" si="127"/>
        <v>3.708333333333333E-3</v>
      </c>
      <c r="G937" s="61" t="s">
        <v>38</v>
      </c>
      <c r="H937" s="2">
        <f t="shared" si="128"/>
        <v>463.9</v>
      </c>
      <c r="I937" s="2" t="s">
        <v>37</v>
      </c>
      <c r="J937" s="2">
        <f t="shared" si="129"/>
        <v>-263.89999999999998</v>
      </c>
      <c r="K937" s="2" t="s">
        <v>39</v>
      </c>
      <c r="L937" s="2">
        <f t="shared" si="130"/>
        <v>200</v>
      </c>
      <c r="M937" s="61" t="s">
        <v>39</v>
      </c>
      <c r="N937" s="2">
        <f t="shared" si="131"/>
        <v>-285121.33</v>
      </c>
      <c r="O937" s="2">
        <f t="shared" si="134"/>
        <v>-309964.06000000011</v>
      </c>
      <c r="P937" s="63">
        <f t="shared" si="132"/>
        <v>-1055.5999999999999</v>
      </c>
    </row>
    <row r="938" spans="1:16" x14ac:dyDescent="0.3">
      <c r="A938" s="1">
        <v>920</v>
      </c>
      <c r="B938" s="2">
        <f t="shared" si="133"/>
        <v>-285121.33</v>
      </c>
      <c r="C938" s="61" t="s">
        <v>37</v>
      </c>
      <c r="D938" s="4">
        <f t="shared" si="126"/>
        <v>-285121.33</v>
      </c>
      <c r="E938" s="62" t="s">
        <v>41</v>
      </c>
      <c r="F938" s="65">
        <f t="shared" si="127"/>
        <v>3.708333333333333E-3</v>
      </c>
      <c r="G938" s="61" t="s">
        <v>38</v>
      </c>
      <c r="H938" s="2">
        <f t="shared" si="128"/>
        <v>464.33</v>
      </c>
      <c r="I938" s="2" t="s">
        <v>37</v>
      </c>
      <c r="J938" s="2">
        <f t="shared" si="129"/>
        <v>-264.33</v>
      </c>
      <c r="K938" s="2" t="s">
        <v>39</v>
      </c>
      <c r="L938" s="2">
        <f t="shared" si="130"/>
        <v>200</v>
      </c>
      <c r="M938" s="61" t="s">
        <v>39</v>
      </c>
      <c r="N938" s="2">
        <f t="shared" si="131"/>
        <v>-285585.65999999997</v>
      </c>
      <c r="O938" s="2">
        <f t="shared" si="134"/>
        <v>-310757.0500000001</v>
      </c>
      <c r="P938" s="63">
        <f t="shared" si="132"/>
        <v>-1057.32</v>
      </c>
    </row>
    <row r="939" spans="1:16" x14ac:dyDescent="0.3">
      <c r="A939" s="1">
        <v>921</v>
      </c>
      <c r="B939" s="2">
        <f t="shared" si="133"/>
        <v>-285585.65999999997</v>
      </c>
      <c r="C939" s="61" t="s">
        <v>37</v>
      </c>
      <c r="D939" s="4">
        <f t="shared" si="126"/>
        <v>-285585.65999999997</v>
      </c>
      <c r="E939" s="62" t="s">
        <v>41</v>
      </c>
      <c r="F939" s="65">
        <f t="shared" si="127"/>
        <v>3.708333333333333E-3</v>
      </c>
      <c r="G939" s="61" t="s">
        <v>38</v>
      </c>
      <c r="H939" s="2">
        <f t="shared" si="128"/>
        <v>464.76</v>
      </c>
      <c r="I939" s="2" t="s">
        <v>37</v>
      </c>
      <c r="J939" s="2">
        <f t="shared" si="129"/>
        <v>-264.76</v>
      </c>
      <c r="K939" s="2" t="s">
        <v>39</v>
      </c>
      <c r="L939" s="2">
        <f t="shared" si="130"/>
        <v>200</v>
      </c>
      <c r="M939" s="61" t="s">
        <v>39</v>
      </c>
      <c r="N939" s="2">
        <f t="shared" si="131"/>
        <v>-286050.42</v>
      </c>
      <c r="O939" s="2">
        <f t="shared" si="134"/>
        <v>-311551.34000000008</v>
      </c>
      <c r="P939" s="63">
        <f t="shared" si="132"/>
        <v>-1059.05</v>
      </c>
    </row>
    <row r="940" spans="1:16" x14ac:dyDescent="0.3">
      <c r="A940" s="1">
        <v>922</v>
      </c>
      <c r="B940" s="2">
        <f t="shared" si="133"/>
        <v>-286050.42</v>
      </c>
      <c r="C940" s="61" t="s">
        <v>37</v>
      </c>
      <c r="D940" s="4">
        <f t="shared" si="126"/>
        <v>-286050.42</v>
      </c>
      <c r="E940" s="62" t="s">
        <v>41</v>
      </c>
      <c r="F940" s="65">
        <f t="shared" si="127"/>
        <v>3.708333333333333E-3</v>
      </c>
      <c r="G940" s="61" t="s">
        <v>38</v>
      </c>
      <c r="H940" s="2">
        <f t="shared" si="128"/>
        <v>465.19</v>
      </c>
      <c r="I940" s="2" t="s">
        <v>37</v>
      </c>
      <c r="J940" s="2">
        <f t="shared" si="129"/>
        <v>-265.19</v>
      </c>
      <c r="K940" s="2" t="s">
        <v>39</v>
      </c>
      <c r="L940" s="2">
        <f t="shared" si="130"/>
        <v>200</v>
      </c>
      <c r="M940" s="61" t="s">
        <v>39</v>
      </c>
      <c r="N940" s="2">
        <f t="shared" si="131"/>
        <v>-286515.61</v>
      </c>
      <c r="O940" s="2">
        <f t="shared" si="134"/>
        <v>-312346.9200000001</v>
      </c>
      <c r="P940" s="63">
        <f t="shared" si="132"/>
        <v>-1060.77</v>
      </c>
    </row>
    <row r="941" spans="1:16" x14ac:dyDescent="0.3">
      <c r="A941" s="1">
        <v>923</v>
      </c>
      <c r="B941" s="2">
        <f t="shared" si="133"/>
        <v>-286515.61</v>
      </c>
      <c r="C941" s="61" t="s">
        <v>37</v>
      </c>
      <c r="D941" s="4">
        <f t="shared" si="126"/>
        <v>-286515.61</v>
      </c>
      <c r="E941" s="62" t="s">
        <v>41</v>
      </c>
      <c r="F941" s="65">
        <f t="shared" si="127"/>
        <v>3.708333333333333E-3</v>
      </c>
      <c r="G941" s="61" t="s">
        <v>38</v>
      </c>
      <c r="H941" s="2">
        <f t="shared" si="128"/>
        <v>465.62</v>
      </c>
      <c r="I941" s="2" t="s">
        <v>37</v>
      </c>
      <c r="J941" s="2">
        <f t="shared" si="129"/>
        <v>-265.62</v>
      </c>
      <c r="K941" s="2" t="s">
        <v>39</v>
      </c>
      <c r="L941" s="2">
        <f t="shared" si="130"/>
        <v>200</v>
      </c>
      <c r="M941" s="61" t="s">
        <v>39</v>
      </c>
      <c r="N941" s="2">
        <f t="shared" si="131"/>
        <v>-286981.23</v>
      </c>
      <c r="O941" s="2">
        <f t="shared" si="134"/>
        <v>-313143.8000000001</v>
      </c>
      <c r="P941" s="63">
        <f t="shared" si="132"/>
        <v>-1062.5</v>
      </c>
    </row>
    <row r="942" spans="1:16" x14ac:dyDescent="0.3">
      <c r="A942" s="1">
        <v>924</v>
      </c>
      <c r="B942" s="2">
        <f t="shared" si="133"/>
        <v>-286981.23</v>
      </c>
      <c r="C942" s="61" t="s">
        <v>37</v>
      </c>
      <c r="D942" s="4">
        <f t="shared" si="126"/>
        <v>-286981.23</v>
      </c>
      <c r="E942" s="62" t="s">
        <v>41</v>
      </c>
      <c r="F942" s="65">
        <f t="shared" si="127"/>
        <v>3.708333333333333E-3</v>
      </c>
      <c r="G942" s="61" t="s">
        <v>38</v>
      </c>
      <c r="H942" s="2">
        <f t="shared" si="128"/>
        <v>466.06</v>
      </c>
      <c r="I942" s="2" t="s">
        <v>37</v>
      </c>
      <c r="J942" s="2">
        <f t="shared" si="129"/>
        <v>-266.06</v>
      </c>
      <c r="K942" s="2" t="s">
        <v>39</v>
      </c>
      <c r="L942" s="2">
        <f t="shared" si="130"/>
        <v>200</v>
      </c>
      <c r="M942" s="61" t="s">
        <v>39</v>
      </c>
      <c r="N942" s="2">
        <f t="shared" si="131"/>
        <v>-287447.28999999998</v>
      </c>
      <c r="O942" s="2">
        <f t="shared" si="134"/>
        <v>-313941.96000000008</v>
      </c>
      <c r="P942" s="63">
        <f t="shared" si="132"/>
        <v>-1064.22</v>
      </c>
    </row>
    <row r="943" spans="1:16" x14ac:dyDescent="0.3">
      <c r="A943" s="1">
        <v>925</v>
      </c>
      <c r="B943" s="2">
        <f t="shared" si="133"/>
        <v>-287447.28999999998</v>
      </c>
      <c r="C943" s="61" t="s">
        <v>37</v>
      </c>
      <c r="D943" s="4">
        <f t="shared" si="126"/>
        <v>-287447.28999999998</v>
      </c>
      <c r="E943" s="62" t="s">
        <v>41</v>
      </c>
      <c r="F943" s="65">
        <f t="shared" si="127"/>
        <v>3.708333333333333E-3</v>
      </c>
      <c r="G943" s="61" t="s">
        <v>38</v>
      </c>
      <c r="H943" s="2">
        <f t="shared" si="128"/>
        <v>466.49</v>
      </c>
      <c r="I943" s="2" t="s">
        <v>37</v>
      </c>
      <c r="J943" s="2">
        <f t="shared" si="129"/>
        <v>-266.49</v>
      </c>
      <c r="K943" s="2" t="s">
        <v>39</v>
      </c>
      <c r="L943" s="2">
        <f t="shared" si="130"/>
        <v>200</v>
      </c>
      <c r="M943" s="61" t="s">
        <v>39</v>
      </c>
      <c r="N943" s="2">
        <f t="shared" si="131"/>
        <v>-287913.78000000003</v>
      </c>
      <c r="O943" s="2">
        <f t="shared" si="134"/>
        <v>-314741.4200000001</v>
      </c>
      <c r="P943" s="63">
        <f t="shared" si="132"/>
        <v>-1065.95</v>
      </c>
    </row>
    <row r="944" spans="1:16" x14ac:dyDescent="0.3">
      <c r="A944" s="1">
        <v>926</v>
      </c>
      <c r="B944" s="2">
        <f t="shared" si="133"/>
        <v>-287913.78000000003</v>
      </c>
      <c r="C944" s="61" t="s">
        <v>37</v>
      </c>
      <c r="D944" s="4">
        <f t="shared" si="126"/>
        <v>-287913.78000000003</v>
      </c>
      <c r="E944" s="62" t="s">
        <v>41</v>
      </c>
      <c r="F944" s="65">
        <f t="shared" si="127"/>
        <v>3.708333333333333E-3</v>
      </c>
      <c r="G944" s="61" t="s">
        <v>38</v>
      </c>
      <c r="H944" s="2">
        <f t="shared" si="128"/>
        <v>466.92</v>
      </c>
      <c r="I944" s="2" t="s">
        <v>37</v>
      </c>
      <c r="J944" s="2">
        <f t="shared" si="129"/>
        <v>-266.92</v>
      </c>
      <c r="K944" s="2" t="s">
        <v>39</v>
      </c>
      <c r="L944" s="2">
        <f t="shared" si="130"/>
        <v>200</v>
      </c>
      <c r="M944" s="61" t="s">
        <v>39</v>
      </c>
      <c r="N944" s="2">
        <f t="shared" si="131"/>
        <v>-288380.7</v>
      </c>
      <c r="O944" s="2">
        <f t="shared" si="134"/>
        <v>-315542.18000000011</v>
      </c>
      <c r="P944" s="63">
        <f t="shared" si="132"/>
        <v>-1067.68</v>
      </c>
    </row>
    <row r="945" spans="1:16" x14ac:dyDescent="0.3">
      <c r="A945" s="1">
        <v>927</v>
      </c>
      <c r="B945" s="2">
        <f t="shared" si="133"/>
        <v>-288380.7</v>
      </c>
      <c r="C945" s="61" t="s">
        <v>37</v>
      </c>
      <c r="D945" s="4">
        <f t="shared" si="126"/>
        <v>-288380.7</v>
      </c>
      <c r="E945" s="62" t="s">
        <v>41</v>
      </c>
      <c r="F945" s="65">
        <f t="shared" si="127"/>
        <v>3.708333333333333E-3</v>
      </c>
      <c r="G945" s="61" t="s">
        <v>38</v>
      </c>
      <c r="H945" s="2">
        <f t="shared" si="128"/>
        <v>467.35</v>
      </c>
      <c r="I945" s="2" t="s">
        <v>37</v>
      </c>
      <c r="J945" s="2">
        <f t="shared" si="129"/>
        <v>-267.35000000000002</v>
      </c>
      <c r="K945" s="2" t="s">
        <v>39</v>
      </c>
      <c r="L945" s="2">
        <f t="shared" si="130"/>
        <v>200</v>
      </c>
      <c r="M945" s="61" t="s">
        <v>39</v>
      </c>
      <c r="N945" s="2">
        <f t="shared" si="131"/>
        <v>-288848.05</v>
      </c>
      <c r="O945" s="2">
        <f t="shared" si="134"/>
        <v>-316344.24000000011</v>
      </c>
      <c r="P945" s="63">
        <f t="shared" si="132"/>
        <v>-1069.4100000000001</v>
      </c>
    </row>
    <row r="946" spans="1:16" x14ac:dyDescent="0.3">
      <c r="A946" s="1">
        <v>928</v>
      </c>
      <c r="B946" s="2">
        <f t="shared" si="133"/>
        <v>-288848.05</v>
      </c>
      <c r="C946" s="61" t="s">
        <v>37</v>
      </c>
      <c r="D946" s="4">
        <f t="shared" si="126"/>
        <v>-288848.05</v>
      </c>
      <c r="E946" s="62" t="s">
        <v>41</v>
      </c>
      <c r="F946" s="65">
        <f t="shared" si="127"/>
        <v>3.708333333333333E-3</v>
      </c>
      <c r="G946" s="61" t="s">
        <v>38</v>
      </c>
      <c r="H946" s="2">
        <f t="shared" si="128"/>
        <v>467.79</v>
      </c>
      <c r="I946" s="2" t="s">
        <v>37</v>
      </c>
      <c r="J946" s="2">
        <f t="shared" si="129"/>
        <v>-267.79000000000002</v>
      </c>
      <c r="K946" s="2" t="s">
        <v>39</v>
      </c>
      <c r="L946" s="2">
        <f t="shared" si="130"/>
        <v>200</v>
      </c>
      <c r="M946" s="61" t="s">
        <v>39</v>
      </c>
      <c r="N946" s="2">
        <f t="shared" si="131"/>
        <v>-289315.84000000003</v>
      </c>
      <c r="O946" s="2">
        <f t="shared" si="134"/>
        <v>-317147.59000000014</v>
      </c>
      <c r="P946" s="63">
        <f t="shared" si="132"/>
        <v>-1071.1400000000001</v>
      </c>
    </row>
    <row r="947" spans="1:16" x14ac:dyDescent="0.3">
      <c r="A947" s="1">
        <v>929</v>
      </c>
      <c r="B947" s="2">
        <f t="shared" si="133"/>
        <v>-289315.84000000003</v>
      </c>
      <c r="C947" s="61" t="s">
        <v>37</v>
      </c>
      <c r="D947" s="4">
        <f t="shared" si="126"/>
        <v>-289315.84000000003</v>
      </c>
      <c r="E947" s="62" t="s">
        <v>41</v>
      </c>
      <c r="F947" s="65">
        <f t="shared" si="127"/>
        <v>3.708333333333333E-3</v>
      </c>
      <c r="G947" s="61" t="s">
        <v>38</v>
      </c>
      <c r="H947" s="2">
        <f t="shared" si="128"/>
        <v>468.22</v>
      </c>
      <c r="I947" s="2" t="s">
        <v>37</v>
      </c>
      <c r="J947" s="2">
        <f t="shared" si="129"/>
        <v>-268.22000000000003</v>
      </c>
      <c r="K947" s="2" t="s">
        <v>39</v>
      </c>
      <c r="L947" s="2">
        <f t="shared" si="130"/>
        <v>200</v>
      </c>
      <c r="M947" s="61" t="s">
        <v>39</v>
      </c>
      <c r="N947" s="2">
        <f t="shared" si="131"/>
        <v>-289784.06</v>
      </c>
      <c r="O947" s="2">
        <f t="shared" si="134"/>
        <v>-317952.25000000017</v>
      </c>
      <c r="P947" s="63">
        <f t="shared" si="132"/>
        <v>-1072.8800000000001</v>
      </c>
    </row>
    <row r="948" spans="1:16" x14ac:dyDescent="0.3">
      <c r="A948" s="1">
        <v>930</v>
      </c>
      <c r="B948" s="2">
        <f t="shared" si="133"/>
        <v>-289784.06</v>
      </c>
      <c r="C948" s="61" t="s">
        <v>37</v>
      </c>
      <c r="D948" s="4">
        <f t="shared" si="126"/>
        <v>-289784.06</v>
      </c>
      <c r="E948" s="62" t="s">
        <v>41</v>
      </c>
      <c r="F948" s="65">
        <f t="shared" si="127"/>
        <v>3.708333333333333E-3</v>
      </c>
      <c r="G948" s="61" t="s">
        <v>38</v>
      </c>
      <c r="H948" s="2">
        <f t="shared" si="128"/>
        <v>468.65</v>
      </c>
      <c r="I948" s="2" t="s">
        <v>37</v>
      </c>
      <c r="J948" s="2">
        <f t="shared" si="129"/>
        <v>-268.64999999999998</v>
      </c>
      <c r="K948" s="2" t="s">
        <v>39</v>
      </c>
      <c r="L948" s="2">
        <f t="shared" si="130"/>
        <v>200</v>
      </c>
      <c r="M948" s="61" t="s">
        <v>39</v>
      </c>
      <c r="N948" s="2">
        <f t="shared" si="131"/>
        <v>-290252.71000000002</v>
      </c>
      <c r="O948" s="2">
        <f t="shared" si="134"/>
        <v>-318758.22000000015</v>
      </c>
      <c r="P948" s="63">
        <f t="shared" si="132"/>
        <v>-1074.6199999999999</v>
      </c>
    </row>
    <row r="949" spans="1:16" x14ac:dyDescent="0.3">
      <c r="A949" s="1">
        <v>931</v>
      </c>
      <c r="B949" s="2">
        <f t="shared" si="133"/>
        <v>-290252.71000000002</v>
      </c>
      <c r="C949" s="61" t="s">
        <v>37</v>
      </c>
      <c r="D949" s="4">
        <f t="shared" si="126"/>
        <v>-290252.71000000002</v>
      </c>
      <c r="E949" s="62" t="s">
        <v>41</v>
      </c>
      <c r="F949" s="65">
        <f t="shared" si="127"/>
        <v>3.708333333333333E-3</v>
      </c>
      <c r="G949" s="61" t="s">
        <v>38</v>
      </c>
      <c r="H949" s="2">
        <f t="shared" si="128"/>
        <v>469.09</v>
      </c>
      <c r="I949" s="2" t="s">
        <v>37</v>
      </c>
      <c r="J949" s="2">
        <f t="shared" si="129"/>
        <v>-269.08999999999997</v>
      </c>
      <c r="K949" s="2" t="s">
        <v>39</v>
      </c>
      <c r="L949" s="2">
        <f t="shared" si="130"/>
        <v>200</v>
      </c>
      <c r="M949" s="61" t="s">
        <v>39</v>
      </c>
      <c r="N949" s="2">
        <f t="shared" si="131"/>
        <v>-290721.8</v>
      </c>
      <c r="O949" s="2">
        <f t="shared" si="134"/>
        <v>-319565.4800000001</v>
      </c>
      <c r="P949" s="63">
        <f t="shared" si="132"/>
        <v>-1076.3499999999999</v>
      </c>
    </row>
    <row r="950" spans="1:16" x14ac:dyDescent="0.3">
      <c r="A950" s="1">
        <v>932</v>
      </c>
      <c r="B950" s="2">
        <f t="shared" si="133"/>
        <v>-290721.8</v>
      </c>
      <c r="C950" s="61" t="s">
        <v>37</v>
      </c>
      <c r="D950" s="4">
        <f t="shared" si="126"/>
        <v>-290721.8</v>
      </c>
      <c r="E950" s="62" t="s">
        <v>41</v>
      </c>
      <c r="F950" s="65">
        <f t="shared" si="127"/>
        <v>3.708333333333333E-3</v>
      </c>
      <c r="G950" s="61" t="s">
        <v>38</v>
      </c>
      <c r="H950" s="2">
        <f t="shared" si="128"/>
        <v>469.52</v>
      </c>
      <c r="I950" s="2" t="s">
        <v>37</v>
      </c>
      <c r="J950" s="2">
        <f t="shared" si="129"/>
        <v>-269.52</v>
      </c>
      <c r="K950" s="2" t="s">
        <v>39</v>
      </c>
      <c r="L950" s="2">
        <f t="shared" si="130"/>
        <v>200</v>
      </c>
      <c r="M950" s="61" t="s">
        <v>39</v>
      </c>
      <c r="N950" s="2">
        <f t="shared" si="131"/>
        <v>-291191.32</v>
      </c>
      <c r="O950" s="2">
        <f t="shared" si="134"/>
        <v>-320374.0500000001</v>
      </c>
      <c r="P950" s="63">
        <f t="shared" si="132"/>
        <v>-1078.0899999999999</v>
      </c>
    </row>
    <row r="951" spans="1:16" x14ac:dyDescent="0.3">
      <c r="A951" s="1">
        <v>933</v>
      </c>
      <c r="B951" s="2">
        <f t="shared" si="133"/>
        <v>-291191.32</v>
      </c>
      <c r="C951" s="61" t="s">
        <v>37</v>
      </c>
      <c r="D951" s="4">
        <f t="shared" si="126"/>
        <v>-291191.32</v>
      </c>
      <c r="E951" s="62" t="s">
        <v>41</v>
      </c>
      <c r="F951" s="65">
        <f t="shared" si="127"/>
        <v>3.708333333333333E-3</v>
      </c>
      <c r="G951" s="61" t="s">
        <v>38</v>
      </c>
      <c r="H951" s="2">
        <f t="shared" si="128"/>
        <v>469.96</v>
      </c>
      <c r="I951" s="2" t="s">
        <v>37</v>
      </c>
      <c r="J951" s="2">
        <f t="shared" si="129"/>
        <v>-269.95999999999998</v>
      </c>
      <c r="K951" s="2" t="s">
        <v>39</v>
      </c>
      <c r="L951" s="2">
        <f t="shared" si="130"/>
        <v>200</v>
      </c>
      <c r="M951" s="61" t="s">
        <v>39</v>
      </c>
      <c r="N951" s="2">
        <f t="shared" si="131"/>
        <v>-291661.28000000003</v>
      </c>
      <c r="O951" s="2">
        <f t="shared" si="134"/>
        <v>-321183.9200000001</v>
      </c>
      <c r="P951" s="63">
        <f t="shared" si="132"/>
        <v>-1079.83</v>
      </c>
    </row>
    <row r="952" spans="1:16" x14ac:dyDescent="0.3">
      <c r="A952" s="1">
        <v>934</v>
      </c>
      <c r="B952" s="2">
        <f t="shared" si="133"/>
        <v>-291661.28000000003</v>
      </c>
      <c r="C952" s="61" t="s">
        <v>37</v>
      </c>
      <c r="D952" s="4">
        <f t="shared" si="126"/>
        <v>-291661.28000000003</v>
      </c>
      <c r="E952" s="62" t="s">
        <v>41</v>
      </c>
      <c r="F952" s="65">
        <f t="shared" si="127"/>
        <v>3.708333333333333E-3</v>
      </c>
      <c r="G952" s="61" t="s">
        <v>38</v>
      </c>
      <c r="H952" s="2">
        <f t="shared" si="128"/>
        <v>470.39</v>
      </c>
      <c r="I952" s="2" t="s">
        <v>37</v>
      </c>
      <c r="J952" s="2">
        <f t="shared" si="129"/>
        <v>-270.39</v>
      </c>
      <c r="K952" s="2" t="s">
        <v>39</v>
      </c>
      <c r="L952" s="2">
        <f t="shared" si="130"/>
        <v>200</v>
      </c>
      <c r="M952" s="61" t="s">
        <v>39</v>
      </c>
      <c r="N952" s="2">
        <f t="shared" si="131"/>
        <v>-292131.67</v>
      </c>
      <c r="O952" s="2">
        <f t="shared" si="134"/>
        <v>-321995.1100000001</v>
      </c>
      <c r="P952" s="63">
        <f t="shared" si="132"/>
        <v>-1081.58</v>
      </c>
    </row>
    <row r="953" spans="1:16" x14ac:dyDescent="0.3">
      <c r="A953" s="1">
        <v>935</v>
      </c>
      <c r="B953" s="2">
        <f t="shared" si="133"/>
        <v>-292131.67</v>
      </c>
      <c r="C953" s="61" t="s">
        <v>37</v>
      </c>
      <c r="D953" s="4">
        <f t="shared" si="126"/>
        <v>-292131.67</v>
      </c>
      <c r="E953" s="62" t="s">
        <v>41</v>
      </c>
      <c r="F953" s="65">
        <f t="shared" si="127"/>
        <v>3.708333333333333E-3</v>
      </c>
      <c r="G953" s="61" t="s">
        <v>38</v>
      </c>
      <c r="H953" s="2">
        <f t="shared" si="128"/>
        <v>470.83</v>
      </c>
      <c r="I953" s="2" t="s">
        <v>37</v>
      </c>
      <c r="J953" s="2">
        <f t="shared" si="129"/>
        <v>-270.83</v>
      </c>
      <c r="K953" s="2" t="s">
        <v>39</v>
      </c>
      <c r="L953" s="2">
        <f t="shared" si="130"/>
        <v>200</v>
      </c>
      <c r="M953" s="61" t="s">
        <v>39</v>
      </c>
      <c r="N953" s="2">
        <f t="shared" si="131"/>
        <v>-292602.5</v>
      </c>
      <c r="O953" s="2">
        <f t="shared" si="134"/>
        <v>-322807.60000000009</v>
      </c>
      <c r="P953" s="63">
        <f t="shared" si="132"/>
        <v>-1083.32</v>
      </c>
    </row>
    <row r="954" spans="1:16" x14ac:dyDescent="0.3">
      <c r="A954" s="1">
        <v>936</v>
      </c>
      <c r="B954" s="2">
        <f t="shared" si="133"/>
        <v>-292602.5</v>
      </c>
      <c r="C954" s="61" t="s">
        <v>37</v>
      </c>
      <c r="D954" s="4">
        <f t="shared" si="126"/>
        <v>-292602.5</v>
      </c>
      <c r="E954" s="62" t="s">
        <v>41</v>
      </c>
      <c r="F954" s="65">
        <f t="shared" si="127"/>
        <v>3.708333333333333E-3</v>
      </c>
      <c r="G954" s="61" t="s">
        <v>38</v>
      </c>
      <c r="H954" s="2">
        <f t="shared" si="128"/>
        <v>471.27</v>
      </c>
      <c r="I954" s="2" t="s">
        <v>37</v>
      </c>
      <c r="J954" s="2">
        <f t="shared" si="129"/>
        <v>-271.27</v>
      </c>
      <c r="K954" s="2" t="s">
        <v>39</v>
      </c>
      <c r="L954" s="2">
        <f t="shared" si="130"/>
        <v>200</v>
      </c>
      <c r="M954" s="61" t="s">
        <v>39</v>
      </c>
      <c r="N954" s="2">
        <f t="shared" si="131"/>
        <v>-293073.77</v>
      </c>
      <c r="O954" s="2">
        <f t="shared" si="134"/>
        <v>-323621.40000000008</v>
      </c>
      <c r="P954" s="63">
        <f t="shared" si="132"/>
        <v>-1085.07</v>
      </c>
    </row>
    <row r="955" spans="1:16" x14ac:dyDescent="0.3">
      <c r="A955" s="1">
        <v>937</v>
      </c>
      <c r="B955" s="2">
        <f t="shared" si="133"/>
        <v>-293073.77</v>
      </c>
      <c r="C955" s="61" t="s">
        <v>37</v>
      </c>
      <c r="D955" s="4">
        <f t="shared" si="126"/>
        <v>-293073.77</v>
      </c>
      <c r="E955" s="62" t="s">
        <v>41</v>
      </c>
      <c r="F955" s="65">
        <f t="shared" si="127"/>
        <v>3.708333333333333E-3</v>
      </c>
      <c r="G955" s="61" t="s">
        <v>38</v>
      </c>
      <c r="H955" s="2">
        <f t="shared" si="128"/>
        <v>471.7</v>
      </c>
      <c r="I955" s="2" t="s">
        <v>37</v>
      </c>
      <c r="J955" s="2">
        <f t="shared" si="129"/>
        <v>-271.7</v>
      </c>
      <c r="K955" s="2" t="s">
        <v>39</v>
      </c>
      <c r="L955" s="2">
        <f t="shared" si="130"/>
        <v>200</v>
      </c>
      <c r="M955" s="61" t="s">
        <v>39</v>
      </c>
      <c r="N955" s="2">
        <f t="shared" si="131"/>
        <v>-293545.46999999997</v>
      </c>
      <c r="O955" s="2">
        <f t="shared" si="134"/>
        <v>-324436.52000000008</v>
      </c>
      <c r="P955" s="63">
        <f t="shared" si="132"/>
        <v>-1086.82</v>
      </c>
    </row>
    <row r="956" spans="1:16" x14ac:dyDescent="0.3">
      <c r="A956" s="1">
        <v>938</v>
      </c>
      <c r="B956" s="2">
        <f t="shared" si="133"/>
        <v>-293545.46999999997</v>
      </c>
      <c r="C956" s="61" t="s">
        <v>37</v>
      </c>
      <c r="D956" s="4">
        <f t="shared" si="126"/>
        <v>-293545.46999999997</v>
      </c>
      <c r="E956" s="62" t="s">
        <v>41</v>
      </c>
      <c r="F956" s="65">
        <f t="shared" si="127"/>
        <v>3.708333333333333E-3</v>
      </c>
      <c r="G956" s="61" t="s">
        <v>38</v>
      </c>
      <c r="H956" s="2">
        <f t="shared" si="128"/>
        <v>472.14</v>
      </c>
      <c r="I956" s="2" t="s">
        <v>37</v>
      </c>
      <c r="J956" s="2">
        <f t="shared" si="129"/>
        <v>-272.14</v>
      </c>
      <c r="K956" s="2" t="s">
        <v>39</v>
      </c>
      <c r="L956" s="2">
        <f t="shared" si="130"/>
        <v>200</v>
      </c>
      <c r="M956" s="61" t="s">
        <v>39</v>
      </c>
      <c r="N956" s="2">
        <f t="shared" si="131"/>
        <v>-294017.61</v>
      </c>
      <c r="O956" s="2">
        <f t="shared" si="134"/>
        <v>-325252.94000000006</v>
      </c>
      <c r="P956" s="63">
        <f t="shared" si="132"/>
        <v>-1088.56</v>
      </c>
    </row>
    <row r="957" spans="1:16" x14ac:dyDescent="0.3">
      <c r="A957" s="1">
        <v>939</v>
      </c>
      <c r="B957" s="2">
        <f t="shared" si="133"/>
        <v>-294017.61</v>
      </c>
      <c r="C957" s="61" t="s">
        <v>37</v>
      </c>
      <c r="D957" s="4">
        <f t="shared" si="126"/>
        <v>-294017.61</v>
      </c>
      <c r="E957" s="62" t="s">
        <v>41</v>
      </c>
      <c r="F957" s="65">
        <f t="shared" si="127"/>
        <v>3.708333333333333E-3</v>
      </c>
      <c r="G957" s="61" t="s">
        <v>38</v>
      </c>
      <c r="H957" s="2">
        <f t="shared" si="128"/>
        <v>472.58</v>
      </c>
      <c r="I957" s="2" t="s">
        <v>37</v>
      </c>
      <c r="J957" s="2">
        <f t="shared" si="129"/>
        <v>-272.58</v>
      </c>
      <c r="K957" s="2" t="s">
        <v>39</v>
      </c>
      <c r="L957" s="2">
        <f t="shared" si="130"/>
        <v>200</v>
      </c>
      <c r="M957" s="61" t="s">
        <v>39</v>
      </c>
      <c r="N957" s="2">
        <f t="shared" si="131"/>
        <v>-294490.19</v>
      </c>
      <c r="O957" s="2">
        <f t="shared" si="134"/>
        <v>-326070.68000000005</v>
      </c>
      <c r="P957" s="63">
        <f t="shared" si="132"/>
        <v>-1090.32</v>
      </c>
    </row>
    <row r="958" spans="1:16" x14ac:dyDescent="0.3">
      <c r="A958" s="1">
        <v>940</v>
      </c>
      <c r="B958" s="2">
        <f t="shared" si="133"/>
        <v>-294490.19</v>
      </c>
      <c r="C958" s="61" t="s">
        <v>37</v>
      </c>
      <c r="D958" s="4">
        <f t="shared" si="126"/>
        <v>-294490.19</v>
      </c>
      <c r="E958" s="62" t="s">
        <v>41</v>
      </c>
      <c r="F958" s="65">
        <f t="shared" si="127"/>
        <v>3.708333333333333E-3</v>
      </c>
      <c r="G958" s="61" t="s">
        <v>38</v>
      </c>
      <c r="H958" s="2">
        <f t="shared" si="128"/>
        <v>473.02</v>
      </c>
      <c r="I958" s="2" t="s">
        <v>37</v>
      </c>
      <c r="J958" s="2">
        <f t="shared" si="129"/>
        <v>-273.02</v>
      </c>
      <c r="K958" s="2" t="s">
        <v>39</v>
      </c>
      <c r="L958" s="2">
        <f t="shared" si="130"/>
        <v>200</v>
      </c>
      <c r="M958" s="61" t="s">
        <v>39</v>
      </c>
      <c r="N958" s="2">
        <f t="shared" si="131"/>
        <v>-294963.21000000002</v>
      </c>
      <c r="O958" s="2">
        <f t="shared" si="134"/>
        <v>-326889.73000000004</v>
      </c>
      <c r="P958" s="63">
        <f t="shared" si="132"/>
        <v>-1092.07</v>
      </c>
    </row>
    <row r="959" spans="1:16" x14ac:dyDescent="0.3">
      <c r="A959" s="1">
        <v>941</v>
      </c>
      <c r="B959" s="2">
        <f t="shared" si="133"/>
        <v>-294963.21000000002</v>
      </c>
      <c r="C959" s="61" t="s">
        <v>37</v>
      </c>
      <c r="D959" s="4">
        <f t="shared" si="126"/>
        <v>-294963.21000000002</v>
      </c>
      <c r="E959" s="62" t="s">
        <v>41</v>
      </c>
      <c r="F959" s="65">
        <f t="shared" si="127"/>
        <v>3.708333333333333E-3</v>
      </c>
      <c r="G959" s="61" t="s">
        <v>38</v>
      </c>
      <c r="H959" s="2">
        <f t="shared" si="128"/>
        <v>473.46</v>
      </c>
      <c r="I959" s="2" t="s">
        <v>37</v>
      </c>
      <c r="J959" s="2">
        <f t="shared" si="129"/>
        <v>-273.45999999999998</v>
      </c>
      <c r="K959" s="2" t="s">
        <v>39</v>
      </c>
      <c r="L959" s="2">
        <f t="shared" si="130"/>
        <v>200</v>
      </c>
      <c r="M959" s="61" t="s">
        <v>39</v>
      </c>
      <c r="N959" s="2">
        <f t="shared" si="131"/>
        <v>-295436.67</v>
      </c>
      <c r="O959" s="2">
        <f t="shared" si="134"/>
        <v>-327710.09000000003</v>
      </c>
      <c r="P959" s="63">
        <f t="shared" si="132"/>
        <v>-1093.82</v>
      </c>
    </row>
    <row r="960" spans="1:16" x14ac:dyDescent="0.3">
      <c r="A960" s="1">
        <v>942</v>
      </c>
      <c r="B960" s="2">
        <f t="shared" si="133"/>
        <v>-295436.67</v>
      </c>
      <c r="C960" s="61" t="s">
        <v>37</v>
      </c>
      <c r="D960" s="4">
        <f t="shared" si="126"/>
        <v>-295436.67</v>
      </c>
      <c r="E960" s="62" t="s">
        <v>41</v>
      </c>
      <c r="F960" s="65">
        <f t="shared" si="127"/>
        <v>3.708333333333333E-3</v>
      </c>
      <c r="G960" s="61" t="s">
        <v>38</v>
      </c>
      <c r="H960" s="2">
        <f t="shared" si="128"/>
        <v>473.89</v>
      </c>
      <c r="I960" s="2" t="s">
        <v>37</v>
      </c>
      <c r="J960" s="2">
        <f t="shared" si="129"/>
        <v>-273.89</v>
      </c>
      <c r="K960" s="2" t="s">
        <v>39</v>
      </c>
      <c r="L960" s="2">
        <f t="shared" si="130"/>
        <v>200</v>
      </c>
      <c r="M960" s="61" t="s">
        <v>39</v>
      </c>
      <c r="N960" s="2">
        <f t="shared" si="131"/>
        <v>-295910.56</v>
      </c>
      <c r="O960" s="2">
        <f t="shared" si="134"/>
        <v>-328531.78000000003</v>
      </c>
      <c r="P960" s="63">
        <f t="shared" si="132"/>
        <v>-1095.58</v>
      </c>
    </row>
    <row r="961" spans="1:16" x14ac:dyDescent="0.3">
      <c r="A961" s="1">
        <v>943</v>
      </c>
      <c r="B961" s="2">
        <f t="shared" si="133"/>
        <v>-295910.56</v>
      </c>
      <c r="C961" s="61" t="s">
        <v>37</v>
      </c>
      <c r="D961" s="4">
        <f t="shared" si="126"/>
        <v>-295910.56</v>
      </c>
      <c r="E961" s="62" t="s">
        <v>41</v>
      </c>
      <c r="F961" s="65">
        <f t="shared" si="127"/>
        <v>3.708333333333333E-3</v>
      </c>
      <c r="G961" s="61" t="s">
        <v>38</v>
      </c>
      <c r="H961" s="2">
        <f t="shared" si="128"/>
        <v>474.33</v>
      </c>
      <c r="I961" s="2" t="s">
        <v>37</v>
      </c>
      <c r="J961" s="2">
        <f t="shared" si="129"/>
        <v>-274.33</v>
      </c>
      <c r="K961" s="2" t="s">
        <v>39</v>
      </c>
      <c r="L961" s="2">
        <f t="shared" si="130"/>
        <v>200</v>
      </c>
      <c r="M961" s="61" t="s">
        <v>39</v>
      </c>
      <c r="N961" s="2">
        <f t="shared" si="131"/>
        <v>-296384.89</v>
      </c>
      <c r="O961" s="2">
        <f t="shared" si="134"/>
        <v>-329354.78000000003</v>
      </c>
      <c r="P961" s="63">
        <f t="shared" si="132"/>
        <v>-1097.33</v>
      </c>
    </row>
    <row r="962" spans="1:16" x14ac:dyDescent="0.3">
      <c r="A962" s="1">
        <v>944</v>
      </c>
      <c r="B962" s="2">
        <f t="shared" si="133"/>
        <v>-296384.89</v>
      </c>
      <c r="C962" s="61" t="s">
        <v>37</v>
      </c>
      <c r="D962" s="4">
        <f t="shared" si="126"/>
        <v>-296384.89</v>
      </c>
      <c r="E962" s="62" t="s">
        <v>41</v>
      </c>
      <c r="F962" s="65">
        <f t="shared" si="127"/>
        <v>3.708333333333333E-3</v>
      </c>
      <c r="G962" s="61" t="s">
        <v>38</v>
      </c>
      <c r="H962" s="2">
        <f t="shared" si="128"/>
        <v>474.77</v>
      </c>
      <c r="I962" s="2" t="s">
        <v>37</v>
      </c>
      <c r="J962" s="2">
        <f t="shared" si="129"/>
        <v>-274.77</v>
      </c>
      <c r="K962" s="2" t="s">
        <v>39</v>
      </c>
      <c r="L962" s="2">
        <f t="shared" si="130"/>
        <v>200</v>
      </c>
      <c r="M962" s="61" t="s">
        <v>39</v>
      </c>
      <c r="N962" s="2">
        <f t="shared" si="131"/>
        <v>-296859.65999999997</v>
      </c>
      <c r="O962" s="2">
        <f t="shared" si="134"/>
        <v>-330179.10000000003</v>
      </c>
      <c r="P962" s="63">
        <f t="shared" si="132"/>
        <v>-1099.0899999999999</v>
      </c>
    </row>
    <row r="963" spans="1:16" x14ac:dyDescent="0.3">
      <c r="A963" s="1">
        <v>945</v>
      </c>
      <c r="B963" s="2">
        <f t="shared" si="133"/>
        <v>-296859.65999999997</v>
      </c>
      <c r="C963" s="61" t="s">
        <v>37</v>
      </c>
      <c r="D963" s="4">
        <f t="shared" si="126"/>
        <v>-296859.65999999997</v>
      </c>
      <c r="E963" s="62" t="s">
        <v>41</v>
      </c>
      <c r="F963" s="65">
        <f t="shared" si="127"/>
        <v>3.708333333333333E-3</v>
      </c>
      <c r="G963" s="61" t="s">
        <v>38</v>
      </c>
      <c r="H963" s="2">
        <f t="shared" si="128"/>
        <v>475.21</v>
      </c>
      <c r="I963" s="2" t="s">
        <v>37</v>
      </c>
      <c r="J963" s="2">
        <f t="shared" si="129"/>
        <v>-275.20999999999998</v>
      </c>
      <c r="K963" s="2" t="s">
        <v>39</v>
      </c>
      <c r="L963" s="2">
        <f t="shared" si="130"/>
        <v>200</v>
      </c>
      <c r="M963" s="61" t="s">
        <v>39</v>
      </c>
      <c r="N963" s="2">
        <f t="shared" si="131"/>
        <v>-297334.87</v>
      </c>
      <c r="O963" s="2">
        <f t="shared" si="134"/>
        <v>-331004.74</v>
      </c>
      <c r="P963" s="63">
        <f t="shared" si="132"/>
        <v>-1100.8499999999999</v>
      </c>
    </row>
    <row r="964" spans="1:16" x14ac:dyDescent="0.3">
      <c r="A964" s="1">
        <v>946</v>
      </c>
      <c r="B964" s="2">
        <f t="shared" si="133"/>
        <v>-297334.87</v>
      </c>
      <c r="C964" s="61" t="s">
        <v>37</v>
      </c>
      <c r="D964" s="4">
        <f t="shared" si="126"/>
        <v>-297334.87</v>
      </c>
      <c r="E964" s="62" t="s">
        <v>41</v>
      </c>
      <c r="F964" s="65">
        <f t="shared" si="127"/>
        <v>3.708333333333333E-3</v>
      </c>
      <c r="G964" s="61" t="s">
        <v>38</v>
      </c>
      <c r="H964" s="2">
        <f t="shared" si="128"/>
        <v>475.65</v>
      </c>
      <c r="I964" s="2" t="s">
        <v>37</v>
      </c>
      <c r="J964" s="2">
        <f t="shared" si="129"/>
        <v>-275.64999999999998</v>
      </c>
      <c r="K964" s="2" t="s">
        <v>39</v>
      </c>
      <c r="L964" s="2">
        <f t="shared" si="130"/>
        <v>200</v>
      </c>
      <c r="M964" s="61" t="s">
        <v>39</v>
      </c>
      <c r="N964" s="2">
        <f t="shared" si="131"/>
        <v>-297810.52</v>
      </c>
      <c r="O964" s="2">
        <f t="shared" si="134"/>
        <v>-331831.70999999996</v>
      </c>
      <c r="P964" s="63">
        <f t="shared" si="132"/>
        <v>-1102.6199999999999</v>
      </c>
    </row>
    <row r="965" spans="1:16" x14ac:dyDescent="0.3">
      <c r="A965" s="1">
        <v>947</v>
      </c>
      <c r="B965" s="2">
        <f t="shared" si="133"/>
        <v>-297810.52</v>
      </c>
      <c r="C965" s="61" t="s">
        <v>37</v>
      </c>
      <c r="D965" s="4">
        <f t="shared" si="126"/>
        <v>-297810.52</v>
      </c>
      <c r="E965" s="62" t="s">
        <v>41</v>
      </c>
      <c r="F965" s="65">
        <f t="shared" si="127"/>
        <v>3.708333333333333E-3</v>
      </c>
      <c r="G965" s="61" t="s">
        <v>38</v>
      </c>
      <c r="H965" s="2">
        <f t="shared" si="128"/>
        <v>476.1</v>
      </c>
      <c r="I965" s="2" t="s">
        <v>37</v>
      </c>
      <c r="J965" s="2">
        <f t="shared" si="129"/>
        <v>-276.10000000000002</v>
      </c>
      <c r="K965" s="2" t="s">
        <v>39</v>
      </c>
      <c r="L965" s="2">
        <f t="shared" si="130"/>
        <v>200</v>
      </c>
      <c r="M965" s="61" t="s">
        <v>39</v>
      </c>
      <c r="N965" s="2">
        <f t="shared" si="131"/>
        <v>-298286.62</v>
      </c>
      <c r="O965" s="2">
        <f t="shared" si="134"/>
        <v>-332659.99</v>
      </c>
      <c r="P965" s="63">
        <f t="shared" si="132"/>
        <v>-1104.3800000000001</v>
      </c>
    </row>
    <row r="966" spans="1:16" x14ac:dyDescent="0.3">
      <c r="A966" s="1">
        <v>948</v>
      </c>
      <c r="B966" s="2">
        <f t="shared" si="133"/>
        <v>-298286.62</v>
      </c>
      <c r="C966" s="61" t="s">
        <v>37</v>
      </c>
      <c r="D966" s="4">
        <f t="shared" si="126"/>
        <v>-298286.62</v>
      </c>
      <c r="E966" s="62" t="s">
        <v>41</v>
      </c>
      <c r="F966" s="65">
        <f t="shared" si="127"/>
        <v>3.708333333333333E-3</v>
      </c>
      <c r="G966" s="61" t="s">
        <v>38</v>
      </c>
      <c r="H966" s="2">
        <f t="shared" si="128"/>
        <v>476.54</v>
      </c>
      <c r="I966" s="2" t="s">
        <v>37</v>
      </c>
      <c r="J966" s="2">
        <f t="shared" si="129"/>
        <v>-276.54000000000002</v>
      </c>
      <c r="K966" s="2" t="s">
        <v>39</v>
      </c>
      <c r="L966" s="2">
        <f t="shared" si="130"/>
        <v>200</v>
      </c>
      <c r="M966" s="61" t="s">
        <v>39</v>
      </c>
      <c r="N966" s="2">
        <f t="shared" si="131"/>
        <v>-298763.15999999997</v>
      </c>
      <c r="O966" s="2">
        <f t="shared" si="134"/>
        <v>-333489.60000000003</v>
      </c>
      <c r="P966" s="63">
        <f t="shared" si="132"/>
        <v>-1106.1500000000001</v>
      </c>
    </row>
    <row r="967" spans="1:16" x14ac:dyDescent="0.3">
      <c r="A967" s="1">
        <v>949</v>
      </c>
      <c r="B967" s="2">
        <f t="shared" si="133"/>
        <v>-298763.15999999997</v>
      </c>
      <c r="C967" s="61" t="s">
        <v>37</v>
      </c>
      <c r="D967" s="4">
        <f t="shared" si="126"/>
        <v>-298763.15999999997</v>
      </c>
      <c r="E967" s="62" t="s">
        <v>41</v>
      </c>
      <c r="F967" s="65">
        <f t="shared" si="127"/>
        <v>3.708333333333333E-3</v>
      </c>
      <c r="G967" s="61" t="s">
        <v>38</v>
      </c>
      <c r="H967" s="2">
        <f t="shared" si="128"/>
        <v>476.98</v>
      </c>
      <c r="I967" s="2" t="s">
        <v>37</v>
      </c>
      <c r="J967" s="2">
        <f t="shared" si="129"/>
        <v>-276.98</v>
      </c>
      <c r="K967" s="2" t="s">
        <v>39</v>
      </c>
      <c r="L967" s="2">
        <f t="shared" si="130"/>
        <v>200</v>
      </c>
      <c r="M967" s="61" t="s">
        <v>39</v>
      </c>
      <c r="N967" s="2">
        <f t="shared" si="131"/>
        <v>-299240.14</v>
      </c>
      <c r="O967" s="2">
        <f t="shared" si="134"/>
        <v>-334320.53000000003</v>
      </c>
      <c r="P967" s="63">
        <f t="shared" si="132"/>
        <v>-1107.9100000000001</v>
      </c>
    </row>
    <row r="968" spans="1:16" x14ac:dyDescent="0.3">
      <c r="A968" s="1">
        <v>950</v>
      </c>
      <c r="B968" s="2">
        <f t="shared" si="133"/>
        <v>-299240.14</v>
      </c>
      <c r="C968" s="61" t="s">
        <v>37</v>
      </c>
      <c r="D968" s="4">
        <f t="shared" si="126"/>
        <v>-299240.14</v>
      </c>
      <c r="E968" s="62" t="s">
        <v>41</v>
      </c>
      <c r="F968" s="65">
        <f t="shared" si="127"/>
        <v>3.708333333333333E-3</v>
      </c>
      <c r="G968" s="61" t="s">
        <v>38</v>
      </c>
      <c r="H968" s="2">
        <f t="shared" si="128"/>
        <v>477.42</v>
      </c>
      <c r="I968" s="2" t="s">
        <v>37</v>
      </c>
      <c r="J968" s="2">
        <f t="shared" si="129"/>
        <v>-277.42</v>
      </c>
      <c r="K968" s="2" t="s">
        <v>39</v>
      </c>
      <c r="L968" s="2">
        <f t="shared" si="130"/>
        <v>200</v>
      </c>
      <c r="M968" s="61" t="s">
        <v>39</v>
      </c>
      <c r="N968" s="2">
        <f t="shared" si="131"/>
        <v>-299717.56</v>
      </c>
      <c r="O968" s="2">
        <f t="shared" si="134"/>
        <v>-335152.79000000004</v>
      </c>
      <c r="P968" s="63">
        <f t="shared" si="132"/>
        <v>-1109.68</v>
      </c>
    </row>
    <row r="969" spans="1:16" x14ac:dyDescent="0.3">
      <c r="A969" s="1">
        <v>951</v>
      </c>
      <c r="B969" s="2">
        <f t="shared" si="133"/>
        <v>-299717.56</v>
      </c>
      <c r="C969" s="61" t="s">
        <v>37</v>
      </c>
      <c r="D969" s="4">
        <f t="shared" si="126"/>
        <v>-299717.56</v>
      </c>
      <c r="E969" s="62" t="s">
        <v>41</v>
      </c>
      <c r="F969" s="65">
        <f t="shared" si="127"/>
        <v>3.708333333333333E-3</v>
      </c>
      <c r="G969" s="61" t="s">
        <v>38</v>
      </c>
      <c r="H969" s="2">
        <f t="shared" si="128"/>
        <v>477.86</v>
      </c>
      <c r="I969" s="2" t="s">
        <v>37</v>
      </c>
      <c r="J969" s="2">
        <f t="shared" si="129"/>
        <v>-277.86</v>
      </c>
      <c r="K969" s="2" t="s">
        <v>39</v>
      </c>
      <c r="L969" s="2">
        <f t="shared" si="130"/>
        <v>200</v>
      </c>
      <c r="M969" s="61" t="s">
        <v>39</v>
      </c>
      <c r="N969" s="2">
        <f t="shared" si="131"/>
        <v>-300195.42</v>
      </c>
      <c r="O969" s="2">
        <f t="shared" si="134"/>
        <v>-335986.38000000006</v>
      </c>
      <c r="P969" s="63">
        <f t="shared" si="132"/>
        <v>-1111.45</v>
      </c>
    </row>
    <row r="970" spans="1:16" x14ac:dyDescent="0.3">
      <c r="A970" s="1">
        <v>952</v>
      </c>
      <c r="B970" s="2">
        <f t="shared" si="133"/>
        <v>-300195.42</v>
      </c>
      <c r="C970" s="61" t="s">
        <v>37</v>
      </c>
      <c r="D970" s="4">
        <f t="shared" si="126"/>
        <v>-300195.42</v>
      </c>
      <c r="E970" s="62" t="s">
        <v>41</v>
      </c>
      <c r="F970" s="65">
        <f t="shared" si="127"/>
        <v>3.708333333333333E-3</v>
      </c>
      <c r="G970" s="61" t="s">
        <v>38</v>
      </c>
      <c r="H970" s="2">
        <f t="shared" si="128"/>
        <v>478.31</v>
      </c>
      <c r="I970" s="2" t="s">
        <v>37</v>
      </c>
      <c r="J970" s="2">
        <f t="shared" si="129"/>
        <v>-278.31</v>
      </c>
      <c r="K970" s="2" t="s">
        <v>39</v>
      </c>
      <c r="L970" s="2">
        <f t="shared" si="130"/>
        <v>200</v>
      </c>
      <c r="M970" s="61" t="s">
        <v>39</v>
      </c>
      <c r="N970" s="2">
        <f t="shared" si="131"/>
        <v>-300673.73</v>
      </c>
      <c r="O970" s="2">
        <f t="shared" si="134"/>
        <v>-336821.29000000004</v>
      </c>
      <c r="P970" s="63">
        <f t="shared" si="132"/>
        <v>-1113.22</v>
      </c>
    </row>
    <row r="971" spans="1:16" x14ac:dyDescent="0.3">
      <c r="A971" s="1">
        <v>953</v>
      </c>
      <c r="B971" s="2">
        <f t="shared" si="133"/>
        <v>-300673.73</v>
      </c>
      <c r="C971" s="61" t="s">
        <v>37</v>
      </c>
      <c r="D971" s="4">
        <f t="shared" si="126"/>
        <v>-300673.73</v>
      </c>
      <c r="E971" s="62" t="s">
        <v>41</v>
      </c>
      <c r="F971" s="65">
        <f t="shared" si="127"/>
        <v>3.708333333333333E-3</v>
      </c>
      <c r="G971" s="61" t="s">
        <v>38</v>
      </c>
      <c r="H971" s="2">
        <f t="shared" si="128"/>
        <v>478.75</v>
      </c>
      <c r="I971" s="2" t="s">
        <v>37</v>
      </c>
      <c r="J971" s="2">
        <f t="shared" si="129"/>
        <v>-278.75</v>
      </c>
      <c r="K971" s="2" t="s">
        <v>39</v>
      </c>
      <c r="L971" s="2">
        <f t="shared" si="130"/>
        <v>200</v>
      </c>
      <c r="M971" s="61" t="s">
        <v>39</v>
      </c>
      <c r="N971" s="2">
        <f t="shared" si="131"/>
        <v>-301152.48</v>
      </c>
      <c r="O971" s="2">
        <f t="shared" si="134"/>
        <v>-337657.54000000004</v>
      </c>
      <c r="P971" s="63">
        <f t="shared" si="132"/>
        <v>-1115</v>
      </c>
    </row>
    <row r="972" spans="1:16" x14ac:dyDescent="0.3">
      <c r="A972" s="1">
        <v>954</v>
      </c>
      <c r="B972" s="2">
        <f t="shared" si="133"/>
        <v>-301152.48</v>
      </c>
      <c r="C972" s="61" t="s">
        <v>37</v>
      </c>
      <c r="D972" s="4">
        <f t="shared" si="126"/>
        <v>-301152.48</v>
      </c>
      <c r="E972" s="62" t="s">
        <v>41</v>
      </c>
      <c r="F972" s="65">
        <f t="shared" si="127"/>
        <v>3.708333333333333E-3</v>
      </c>
      <c r="G972" s="61" t="s">
        <v>38</v>
      </c>
      <c r="H972" s="2">
        <f t="shared" si="128"/>
        <v>479.19</v>
      </c>
      <c r="I972" s="2" t="s">
        <v>37</v>
      </c>
      <c r="J972" s="2">
        <f t="shared" si="129"/>
        <v>-279.19</v>
      </c>
      <c r="K972" s="2" t="s">
        <v>39</v>
      </c>
      <c r="L972" s="2">
        <f t="shared" si="130"/>
        <v>200</v>
      </c>
      <c r="M972" s="61" t="s">
        <v>39</v>
      </c>
      <c r="N972" s="2">
        <f t="shared" si="131"/>
        <v>-301631.67</v>
      </c>
      <c r="O972" s="2">
        <f t="shared" si="134"/>
        <v>-338495.12000000005</v>
      </c>
      <c r="P972" s="63">
        <f t="shared" si="132"/>
        <v>-1116.77</v>
      </c>
    </row>
    <row r="973" spans="1:16" x14ac:dyDescent="0.3">
      <c r="A973" s="1">
        <v>955</v>
      </c>
      <c r="B973" s="2">
        <f t="shared" si="133"/>
        <v>-301631.67</v>
      </c>
      <c r="C973" s="61" t="s">
        <v>37</v>
      </c>
      <c r="D973" s="4">
        <f t="shared" si="126"/>
        <v>-301631.67</v>
      </c>
      <c r="E973" s="62" t="s">
        <v>41</v>
      </c>
      <c r="F973" s="65">
        <f t="shared" si="127"/>
        <v>3.708333333333333E-3</v>
      </c>
      <c r="G973" s="61" t="s">
        <v>38</v>
      </c>
      <c r="H973" s="2">
        <f t="shared" si="128"/>
        <v>479.64</v>
      </c>
      <c r="I973" s="2" t="s">
        <v>37</v>
      </c>
      <c r="J973" s="2">
        <f t="shared" si="129"/>
        <v>-279.64</v>
      </c>
      <c r="K973" s="2" t="s">
        <v>39</v>
      </c>
      <c r="L973" s="2">
        <f t="shared" si="130"/>
        <v>200</v>
      </c>
      <c r="M973" s="61" t="s">
        <v>39</v>
      </c>
      <c r="N973" s="2">
        <f t="shared" si="131"/>
        <v>-302111.31</v>
      </c>
      <c r="O973" s="2">
        <f t="shared" si="134"/>
        <v>-339334.03</v>
      </c>
      <c r="P973" s="63">
        <f t="shared" si="132"/>
        <v>-1118.55</v>
      </c>
    </row>
    <row r="974" spans="1:16" x14ac:dyDescent="0.3">
      <c r="A974" s="1">
        <v>956</v>
      </c>
      <c r="B974" s="2">
        <f t="shared" si="133"/>
        <v>-302111.31</v>
      </c>
      <c r="C974" s="61" t="s">
        <v>37</v>
      </c>
      <c r="D974" s="4">
        <f t="shared" si="126"/>
        <v>-302111.31</v>
      </c>
      <c r="E974" s="62" t="s">
        <v>41</v>
      </c>
      <c r="F974" s="65">
        <f t="shared" si="127"/>
        <v>3.708333333333333E-3</v>
      </c>
      <c r="G974" s="61" t="s">
        <v>38</v>
      </c>
      <c r="H974" s="2">
        <f t="shared" si="128"/>
        <v>480.08</v>
      </c>
      <c r="I974" s="2" t="s">
        <v>37</v>
      </c>
      <c r="J974" s="2">
        <f t="shared" si="129"/>
        <v>-280.08</v>
      </c>
      <c r="K974" s="2" t="s">
        <v>39</v>
      </c>
      <c r="L974" s="2">
        <f t="shared" si="130"/>
        <v>200</v>
      </c>
      <c r="M974" s="61" t="s">
        <v>39</v>
      </c>
      <c r="N974" s="2">
        <f t="shared" si="131"/>
        <v>-302591.39</v>
      </c>
      <c r="O974" s="2">
        <f t="shared" si="134"/>
        <v>-340174.28</v>
      </c>
      <c r="P974" s="63">
        <f t="shared" si="132"/>
        <v>-1120.33</v>
      </c>
    </row>
    <row r="975" spans="1:16" x14ac:dyDescent="0.3">
      <c r="A975" s="1">
        <v>957</v>
      </c>
      <c r="B975" s="2">
        <f t="shared" si="133"/>
        <v>-302591.39</v>
      </c>
      <c r="C975" s="61" t="s">
        <v>37</v>
      </c>
      <c r="D975" s="4">
        <f t="shared" si="126"/>
        <v>-302591.39</v>
      </c>
      <c r="E975" s="62" t="s">
        <v>41</v>
      </c>
      <c r="F975" s="65">
        <f t="shared" si="127"/>
        <v>3.708333333333333E-3</v>
      </c>
      <c r="G975" s="61" t="s">
        <v>38</v>
      </c>
      <c r="H975" s="2">
        <f t="shared" si="128"/>
        <v>480.53</v>
      </c>
      <c r="I975" s="2" t="s">
        <v>37</v>
      </c>
      <c r="J975" s="2">
        <f t="shared" si="129"/>
        <v>-280.52999999999997</v>
      </c>
      <c r="K975" s="2" t="s">
        <v>39</v>
      </c>
      <c r="L975" s="2">
        <f t="shared" si="130"/>
        <v>200</v>
      </c>
      <c r="M975" s="61" t="s">
        <v>39</v>
      </c>
      <c r="N975" s="2">
        <f t="shared" si="131"/>
        <v>-303071.92</v>
      </c>
      <c r="O975" s="2">
        <f t="shared" si="134"/>
        <v>-341015.86</v>
      </c>
      <c r="P975" s="63">
        <f t="shared" si="132"/>
        <v>-1122.1099999999999</v>
      </c>
    </row>
    <row r="976" spans="1:16" x14ac:dyDescent="0.3">
      <c r="A976" s="1">
        <v>958</v>
      </c>
      <c r="B976" s="2">
        <f t="shared" si="133"/>
        <v>-303071.92</v>
      </c>
      <c r="C976" s="61" t="s">
        <v>37</v>
      </c>
      <c r="D976" s="4">
        <f t="shared" si="126"/>
        <v>-303071.92</v>
      </c>
      <c r="E976" s="62" t="s">
        <v>41</v>
      </c>
      <c r="F976" s="65">
        <f t="shared" si="127"/>
        <v>3.708333333333333E-3</v>
      </c>
      <c r="G976" s="61" t="s">
        <v>38</v>
      </c>
      <c r="H976" s="2">
        <f t="shared" si="128"/>
        <v>480.97</v>
      </c>
      <c r="I976" s="2" t="s">
        <v>37</v>
      </c>
      <c r="J976" s="2">
        <f t="shared" si="129"/>
        <v>-280.97000000000003</v>
      </c>
      <c r="K976" s="2" t="s">
        <v>39</v>
      </c>
      <c r="L976" s="2">
        <f t="shared" si="130"/>
        <v>200</v>
      </c>
      <c r="M976" s="61" t="s">
        <v>39</v>
      </c>
      <c r="N976" s="2">
        <f t="shared" si="131"/>
        <v>-303552.89</v>
      </c>
      <c r="O976" s="2">
        <f t="shared" si="134"/>
        <v>-341858.78</v>
      </c>
      <c r="P976" s="63">
        <f t="shared" si="132"/>
        <v>-1123.8900000000001</v>
      </c>
    </row>
    <row r="977" spans="1:16" x14ac:dyDescent="0.3">
      <c r="A977" s="1">
        <v>959</v>
      </c>
      <c r="B977" s="2">
        <f t="shared" si="133"/>
        <v>-303552.89</v>
      </c>
      <c r="C977" s="61" t="s">
        <v>37</v>
      </c>
      <c r="D977" s="4">
        <f t="shared" si="126"/>
        <v>-303552.89</v>
      </c>
      <c r="E977" s="62" t="s">
        <v>41</v>
      </c>
      <c r="F977" s="65">
        <f t="shared" si="127"/>
        <v>3.708333333333333E-3</v>
      </c>
      <c r="G977" s="61" t="s">
        <v>38</v>
      </c>
      <c r="H977" s="2">
        <f t="shared" si="128"/>
        <v>481.42</v>
      </c>
      <c r="I977" s="2" t="s">
        <v>37</v>
      </c>
      <c r="J977" s="2">
        <f t="shared" si="129"/>
        <v>-281.42</v>
      </c>
      <c r="K977" s="2" t="s">
        <v>39</v>
      </c>
      <c r="L977" s="2">
        <f t="shared" si="130"/>
        <v>200</v>
      </c>
      <c r="M977" s="61" t="s">
        <v>39</v>
      </c>
      <c r="N977" s="2">
        <f t="shared" si="131"/>
        <v>-304034.31</v>
      </c>
      <c r="O977" s="2">
        <f t="shared" si="134"/>
        <v>-342703.04000000004</v>
      </c>
      <c r="P977" s="63">
        <f t="shared" si="132"/>
        <v>-1125.68</v>
      </c>
    </row>
    <row r="978" spans="1:16" x14ac:dyDescent="0.3">
      <c r="A978" s="1">
        <v>960</v>
      </c>
      <c r="B978" s="2">
        <f t="shared" si="133"/>
        <v>-304034.31</v>
      </c>
      <c r="C978" s="61" t="s">
        <v>37</v>
      </c>
      <c r="D978" s="4">
        <f t="shared" si="126"/>
        <v>-304034.31</v>
      </c>
      <c r="E978" s="62" t="s">
        <v>41</v>
      </c>
      <c r="F978" s="65">
        <f t="shared" si="127"/>
        <v>3.708333333333333E-3</v>
      </c>
      <c r="G978" s="61" t="s">
        <v>38</v>
      </c>
      <c r="H978" s="2">
        <f t="shared" si="128"/>
        <v>481.87</v>
      </c>
      <c r="I978" s="2" t="s">
        <v>37</v>
      </c>
      <c r="J978" s="2">
        <f t="shared" si="129"/>
        <v>-281.87</v>
      </c>
      <c r="K978" s="2" t="s">
        <v>39</v>
      </c>
      <c r="L978" s="2">
        <f t="shared" si="130"/>
        <v>200</v>
      </c>
      <c r="M978" s="61" t="s">
        <v>39</v>
      </c>
      <c r="N978" s="2">
        <f t="shared" si="131"/>
        <v>-304516.18</v>
      </c>
      <c r="O978" s="2">
        <f t="shared" si="134"/>
        <v>-343548.63000000006</v>
      </c>
      <c r="P978" s="63">
        <f t="shared" si="132"/>
        <v>-1127.46</v>
      </c>
    </row>
    <row r="979" spans="1:16" x14ac:dyDescent="0.3">
      <c r="A979" s="1">
        <v>961</v>
      </c>
      <c r="B979" s="2">
        <f t="shared" si="133"/>
        <v>-304516.18</v>
      </c>
      <c r="C979" s="61" t="s">
        <v>37</v>
      </c>
      <c r="D979" s="4">
        <f t="shared" ref="D979:D1042" si="135">B979</f>
        <v>-304516.18</v>
      </c>
      <c r="E979" s="62" t="s">
        <v>41</v>
      </c>
      <c r="F979" s="65">
        <f t="shared" ref="F979:F1042" si="136">D$9</f>
        <v>3.708333333333333E-3</v>
      </c>
      <c r="G979" s="61" t="s">
        <v>38</v>
      </c>
      <c r="H979" s="2">
        <f t="shared" ref="H979:H1042" si="137">F$3-ROUND(D$12*B979*D$9,2)</f>
        <v>482.31</v>
      </c>
      <c r="I979" s="2" t="s">
        <v>37</v>
      </c>
      <c r="J979" s="2">
        <f t="shared" ref="J979:J1042" si="138">ROUND(D$12*B979*D$9,2)</f>
        <v>-282.31</v>
      </c>
      <c r="K979" s="2" t="s">
        <v>39</v>
      </c>
      <c r="L979" s="2">
        <f t="shared" ref="L979:L1042" si="139">SUM(H979:J979)</f>
        <v>200</v>
      </c>
      <c r="M979" s="61" t="s">
        <v>39</v>
      </c>
      <c r="N979" s="2">
        <f t="shared" ref="N979:N1042" si="140">ROUND(B979-(F$3-ROUND(D$12*D979*F979,2)),2)</f>
        <v>-304998.49</v>
      </c>
      <c r="O979" s="2">
        <f t="shared" si="134"/>
        <v>-344395.57000000007</v>
      </c>
      <c r="P979" s="63">
        <f t="shared" ref="P979:P1042" si="141">ROUND(D979*F979,2)</f>
        <v>-1129.25</v>
      </c>
    </row>
    <row r="980" spans="1:16" x14ac:dyDescent="0.3">
      <c r="A980" s="1">
        <v>962</v>
      </c>
      <c r="B980" s="2">
        <f t="shared" ref="B980:B1043" si="142">N979</f>
        <v>-304998.49</v>
      </c>
      <c r="C980" s="61" t="s">
        <v>37</v>
      </c>
      <c r="D980" s="4">
        <f t="shared" si="135"/>
        <v>-304998.49</v>
      </c>
      <c r="E980" s="62" t="s">
        <v>41</v>
      </c>
      <c r="F980" s="65">
        <f t="shared" si="136"/>
        <v>3.708333333333333E-3</v>
      </c>
      <c r="G980" s="61" t="s">
        <v>38</v>
      </c>
      <c r="H980" s="2">
        <f t="shared" si="137"/>
        <v>482.76</v>
      </c>
      <c r="I980" s="2" t="s">
        <v>37</v>
      </c>
      <c r="J980" s="2">
        <f t="shared" si="138"/>
        <v>-282.76</v>
      </c>
      <c r="K980" s="2" t="s">
        <v>39</v>
      </c>
      <c r="L980" s="2">
        <f t="shared" si="139"/>
        <v>200</v>
      </c>
      <c r="M980" s="61" t="s">
        <v>39</v>
      </c>
      <c r="N980" s="2">
        <f t="shared" si="140"/>
        <v>-305481.25</v>
      </c>
      <c r="O980" s="2">
        <f t="shared" ref="O980:O1043" si="143">O979+ROUND(D980*F980,2)-ROUND(D$12*D980*F980,2)</f>
        <v>-345243.85000000003</v>
      </c>
      <c r="P980" s="63">
        <f t="shared" si="141"/>
        <v>-1131.04</v>
      </c>
    </row>
    <row r="981" spans="1:16" x14ac:dyDescent="0.3">
      <c r="A981" s="1">
        <v>963</v>
      </c>
      <c r="B981" s="2">
        <f t="shared" si="142"/>
        <v>-305481.25</v>
      </c>
      <c r="C981" s="61" t="s">
        <v>37</v>
      </c>
      <c r="D981" s="4">
        <f t="shared" si="135"/>
        <v>-305481.25</v>
      </c>
      <c r="E981" s="62" t="s">
        <v>41</v>
      </c>
      <c r="F981" s="65">
        <f t="shared" si="136"/>
        <v>3.708333333333333E-3</v>
      </c>
      <c r="G981" s="61" t="s">
        <v>38</v>
      </c>
      <c r="H981" s="2">
        <f t="shared" si="137"/>
        <v>483.21</v>
      </c>
      <c r="I981" s="2" t="s">
        <v>37</v>
      </c>
      <c r="J981" s="2">
        <f t="shared" si="138"/>
        <v>-283.20999999999998</v>
      </c>
      <c r="K981" s="2" t="s">
        <v>39</v>
      </c>
      <c r="L981" s="2">
        <f t="shared" si="139"/>
        <v>200</v>
      </c>
      <c r="M981" s="61" t="s">
        <v>39</v>
      </c>
      <c r="N981" s="2">
        <f t="shared" si="140"/>
        <v>-305964.46000000002</v>
      </c>
      <c r="O981" s="2">
        <f t="shared" si="143"/>
        <v>-346093.47000000003</v>
      </c>
      <c r="P981" s="63">
        <f t="shared" si="141"/>
        <v>-1132.83</v>
      </c>
    </row>
    <row r="982" spans="1:16" x14ac:dyDescent="0.3">
      <c r="A982" s="1">
        <v>964</v>
      </c>
      <c r="B982" s="2">
        <f t="shared" si="142"/>
        <v>-305964.46000000002</v>
      </c>
      <c r="C982" s="61" t="s">
        <v>37</v>
      </c>
      <c r="D982" s="4">
        <f t="shared" si="135"/>
        <v>-305964.46000000002</v>
      </c>
      <c r="E982" s="62" t="s">
        <v>41</v>
      </c>
      <c r="F982" s="65">
        <f t="shared" si="136"/>
        <v>3.708333333333333E-3</v>
      </c>
      <c r="G982" s="61" t="s">
        <v>38</v>
      </c>
      <c r="H982" s="2">
        <f t="shared" si="137"/>
        <v>483.65</v>
      </c>
      <c r="I982" s="2" t="s">
        <v>37</v>
      </c>
      <c r="J982" s="2">
        <f t="shared" si="138"/>
        <v>-283.64999999999998</v>
      </c>
      <c r="K982" s="2" t="s">
        <v>39</v>
      </c>
      <c r="L982" s="2">
        <f t="shared" si="139"/>
        <v>200</v>
      </c>
      <c r="M982" s="61" t="s">
        <v>39</v>
      </c>
      <c r="N982" s="2">
        <f t="shared" si="140"/>
        <v>-306448.11</v>
      </c>
      <c r="O982" s="2">
        <f t="shared" si="143"/>
        <v>-346944.44</v>
      </c>
      <c r="P982" s="63">
        <f t="shared" si="141"/>
        <v>-1134.6199999999999</v>
      </c>
    </row>
    <row r="983" spans="1:16" x14ac:dyDescent="0.3">
      <c r="A983" s="1">
        <v>965</v>
      </c>
      <c r="B983" s="2">
        <f t="shared" si="142"/>
        <v>-306448.11</v>
      </c>
      <c r="C983" s="61" t="s">
        <v>37</v>
      </c>
      <c r="D983" s="4">
        <f t="shared" si="135"/>
        <v>-306448.11</v>
      </c>
      <c r="E983" s="62" t="s">
        <v>41</v>
      </c>
      <c r="F983" s="65">
        <f t="shared" si="136"/>
        <v>3.708333333333333E-3</v>
      </c>
      <c r="G983" s="61" t="s">
        <v>38</v>
      </c>
      <c r="H983" s="2">
        <f t="shared" si="137"/>
        <v>484.1</v>
      </c>
      <c r="I983" s="2" t="s">
        <v>37</v>
      </c>
      <c r="J983" s="2">
        <f t="shared" si="138"/>
        <v>-284.10000000000002</v>
      </c>
      <c r="K983" s="2" t="s">
        <v>39</v>
      </c>
      <c r="L983" s="2">
        <f t="shared" si="139"/>
        <v>200</v>
      </c>
      <c r="M983" s="61" t="s">
        <v>39</v>
      </c>
      <c r="N983" s="2">
        <f t="shared" si="140"/>
        <v>-306932.21000000002</v>
      </c>
      <c r="O983" s="2">
        <f t="shared" si="143"/>
        <v>-347796.75</v>
      </c>
      <c r="P983" s="63">
        <f t="shared" si="141"/>
        <v>-1136.4100000000001</v>
      </c>
    </row>
    <row r="984" spans="1:16" x14ac:dyDescent="0.3">
      <c r="A984" s="1">
        <v>966</v>
      </c>
      <c r="B984" s="2">
        <f t="shared" si="142"/>
        <v>-306932.21000000002</v>
      </c>
      <c r="C984" s="61" t="s">
        <v>37</v>
      </c>
      <c r="D984" s="4">
        <f t="shared" si="135"/>
        <v>-306932.21000000002</v>
      </c>
      <c r="E984" s="62" t="s">
        <v>41</v>
      </c>
      <c r="F984" s="65">
        <f t="shared" si="136"/>
        <v>3.708333333333333E-3</v>
      </c>
      <c r="G984" s="61" t="s">
        <v>38</v>
      </c>
      <c r="H984" s="2">
        <f t="shared" si="137"/>
        <v>484.55</v>
      </c>
      <c r="I984" s="2" t="s">
        <v>37</v>
      </c>
      <c r="J984" s="2">
        <f t="shared" si="138"/>
        <v>-284.55</v>
      </c>
      <c r="K984" s="2" t="s">
        <v>39</v>
      </c>
      <c r="L984" s="2">
        <f t="shared" si="139"/>
        <v>200</v>
      </c>
      <c r="M984" s="61" t="s">
        <v>39</v>
      </c>
      <c r="N984" s="2">
        <f t="shared" si="140"/>
        <v>-307416.76</v>
      </c>
      <c r="O984" s="2">
        <f t="shared" si="143"/>
        <v>-348650.41000000003</v>
      </c>
      <c r="P984" s="63">
        <f t="shared" si="141"/>
        <v>-1138.21</v>
      </c>
    </row>
    <row r="985" spans="1:16" x14ac:dyDescent="0.3">
      <c r="A985" s="1">
        <v>967</v>
      </c>
      <c r="B985" s="2">
        <f t="shared" si="142"/>
        <v>-307416.76</v>
      </c>
      <c r="C985" s="61" t="s">
        <v>37</v>
      </c>
      <c r="D985" s="4">
        <f t="shared" si="135"/>
        <v>-307416.76</v>
      </c>
      <c r="E985" s="62" t="s">
        <v>41</v>
      </c>
      <c r="F985" s="65">
        <f t="shared" si="136"/>
        <v>3.708333333333333E-3</v>
      </c>
      <c r="G985" s="61" t="s">
        <v>38</v>
      </c>
      <c r="H985" s="2">
        <f t="shared" si="137"/>
        <v>485</v>
      </c>
      <c r="I985" s="2" t="s">
        <v>37</v>
      </c>
      <c r="J985" s="2">
        <f t="shared" si="138"/>
        <v>-285</v>
      </c>
      <c r="K985" s="2" t="s">
        <v>39</v>
      </c>
      <c r="L985" s="2">
        <f t="shared" si="139"/>
        <v>200</v>
      </c>
      <c r="M985" s="61" t="s">
        <v>39</v>
      </c>
      <c r="N985" s="2">
        <f t="shared" si="140"/>
        <v>-307901.76</v>
      </c>
      <c r="O985" s="2">
        <f t="shared" si="143"/>
        <v>-349505.41000000003</v>
      </c>
      <c r="P985" s="63">
        <f t="shared" si="141"/>
        <v>-1140</v>
      </c>
    </row>
    <row r="986" spans="1:16" x14ac:dyDescent="0.3">
      <c r="A986" s="1">
        <v>968</v>
      </c>
      <c r="B986" s="2">
        <f t="shared" si="142"/>
        <v>-307901.76</v>
      </c>
      <c r="C986" s="61" t="s">
        <v>37</v>
      </c>
      <c r="D986" s="4">
        <f t="shared" si="135"/>
        <v>-307901.76</v>
      </c>
      <c r="E986" s="62" t="s">
        <v>41</v>
      </c>
      <c r="F986" s="65">
        <f t="shared" si="136"/>
        <v>3.708333333333333E-3</v>
      </c>
      <c r="G986" s="61" t="s">
        <v>38</v>
      </c>
      <c r="H986" s="2">
        <f t="shared" si="137"/>
        <v>485.45</v>
      </c>
      <c r="I986" s="2" t="s">
        <v>37</v>
      </c>
      <c r="J986" s="2">
        <f t="shared" si="138"/>
        <v>-285.45</v>
      </c>
      <c r="K986" s="2" t="s">
        <v>39</v>
      </c>
      <c r="L986" s="2">
        <f t="shared" si="139"/>
        <v>200</v>
      </c>
      <c r="M986" s="61" t="s">
        <v>39</v>
      </c>
      <c r="N986" s="2">
        <f t="shared" si="140"/>
        <v>-308387.21000000002</v>
      </c>
      <c r="O986" s="2">
        <f t="shared" si="143"/>
        <v>-350361.76</v>
      </c>
      <c r="P986" s="63">
        <f t="shared" si="141"/>
        <v>-1141.8</v>
      </c>
    </row>
    <row r="987" spans="1:16" x14ac:dyDescent="0.3">
      <c r="A987" s="1">
        <v>969</v>
      </c>
      <c r="B987" s="2">
        <f t="shared" si="142"/>
        <v>-308387.21000000002</v>
      </c>
      <c r="C987" s="61" t="s">
        <v>37</v>
      </c>
      <c r="D987" s="4">
        <f t="shared" si="135"/>
        <v>-308387.21000000002</v>
      </c>
      <c r="E987" s="62" t="s">
        <v>41</v>
      </c>
      <c r="F987" s="65">
        <f t="shared" si="136"/>
        <v>3.708333333333333E-3</v>
      </c>
      <c r="G987" s="61" t="s">
        <v>38</v>
      </c>
      <c r="H987" s="2">
        <f t="shared" si="137"/>
        <v>485.9</v>
      </c>
      <c r="I987" s="2" t="s">
        <v>37</v>
      </c>
      <c r="J987" s="2">
        <f t="shared" si="138"/>
        <v>-285.89999999999998</v>
      </c>
      <c r="K987" s="2" t="s">
        <v>39</v>
      </c>
      <c r="L987" s="2">
        <f t="shared" si="139"/>
        <v>200</v>
      </c>
      <c r="M987" s="61" t="s">
        <v>39</v>
      </c>
      <c r="N987" s="2">
        <f t="shared" si="140"/>
        <v>-308873.11</v>
      </c>
      <c r="O987" s="2">
        <f t="shared" si="143"/>
        <v>-351219.45999999996</v>
      </c>
      <c r="P987" s="63">
        <f t="shared" si="141"/>
        <v>-1143.5999999999999</v>
      </c>
    </row>
    <row r="988" spans="1:16" x14ac:dyDescent="0.3">
      <c r="A988" s="1">
        <v>970</v>
      </c>
      <c r="B988" s="2">
        <f t="shared" si="142"/>
        <v>-308873.11</v>
      </c>
      <c r="C988" s="61" t="s">
        <v>37</v>
      </c>
      <c r="D988" s="4">
        <f t="shared" si="135"/>
        <v>-308873.11</v>
      </c>
      <c r="E988" s="62" t="s">
        <v>41</v>
      </c>
      <c r="F988" s="65">
        <f t="shared" si="136"/>
        <v>3.708333333333333E-3</v>
      </c>
      <c r="G988" s="61" t="s">
        <v>38</v>
      </c>
      <c r="H988" s="2">
        <f t="shared" si="137"/>
        <v>486.35</v>
      </c>
      <c r="I988" s="2" t="s">
        <v>37</v>
      </c>
      <c r="J988" s="2">
        <f t="shared" si="138"/>
        <v>-286.35000000000002</v>
      </c>
      <c r="K988" s="2" t="s">
        <v>39</v>
      </c>
      <c r="L988" s="2">
        <f t="shared" si="139"/>
        <v>200</v>
      </c>
      <c r="M988" s="61" t="s">
        <v>39</v>
      </c>
      <c r="N988" s="2">
        <f t="shared" si="140"/>
        <v>-309359.46000000002</v>
      </c>
      <c r="O988" s="2">
        <f t="shared" si="143"/>
        <v>-352078.51</v>
      </c>
      <c r="P988" s="63">
        <f t="shared" si="141"/>
        <v>-1145.4000000000001</v>
      </c>
    </row>
    <row r="989" spans="1:16" x14ac:dyDescent="0.3">
      <c r="A989" s="1">
        <v>971</v>
      </c>
      <c r="B989" s="2">
        <f t="shared" si="142"/>
        <v>-309359.46000000002</v>
      </c>
      <c r="C989" s="61" t="s">
        <v>37</v>
      </c>
      <c r="D989" s="4">
        <f t="shared" si="135"/>
        <v>-309359.46000000002</v>
      </c>
      <c r="E989" s="62" t="s">
        <v>41</v>
      </c>
      <c r="F989" s="65">
        <f t="shared" si="136"/>
        <v>3.708333333333333E-3</v>
      </c>
      <c r="G989" s="61" t="s">
        <v>38</v>
      </c>
      <c r="H989" s="2">
        <f t="shared" si="137"/>
        <v>486.8</v>
      </c>
      <c r="I989" s="2" t="s">
        <v>37</v>
      </c>
      <c r="J989" s="2">
        <f t="shared" si="138"/>
        <v>-286.8</v>
      </c>
      <c r="K989" s="2" t="s">
        <v>39</v>
      </c>
      <c r="L989" s="2">
        <f t="shared" si="139"/>
        <v>200</v>
      </c>
      <c r="M989" s="61" t="s">
        <v>39</v>
      </c>
      <c r="N989" s="2">
        <f t="shared" si="140"/>
        <v>-309846.26</v>
      </c>
      <c r="O989" s="2">
        <f t="shared" si="143"/>
        <v>-352938.92000000004</v>
      </c>
      <c r="P989" s="63">
        <f t="shared" si="141"/>
        <v>-1147.21</v>
      </c>
    </row>
    <row r="990" spans="1:16" x14ac:dyDescent="0.3">
      <c r="A990" s="1">
        <v>972</v>
      </c>
      <c r="B990" s="2">
        <f t="shared" si="142"/>
        <v>-309846.26</v>
      </c>
      <c r="C990" s="61" t="s">
        <v>37</v>
      </c>
      <c r="D990" s="4">
        <f t="shared" si="135"/>
        <v>-309846.26</v>
      </c>
      <c r="E990" s="62" t="s">
        <v>41</v>
      </c>
      <c r="F990" s="65">
        <f t="shared" si="136"/>
        <v>3.708333333333333E-3</v>
      </c>
      <c r="G990" s="61" t="s">
        <v>38</v>
      </c>
      <c r="H990" s="2">
        <f t="shared" si="137"/>
        <v>487.25</v>
      </c>
      <c r="I990" s="2" t="s">
        <v>37</v>
      </c>
      <c r="J990" s="2">
        <f t="shared" si="138"/>
        <v>-287.25</v>
      </c>
      <c r="K990" s="2" t="s">
        <v>39</v>
      </c>
      <c r="L990" s="2">
        <f t="shared" si="139"/>
        <v>200</v>
      </c>
      <c r="M990" s="61" t="s">
        <v>39</v>
      </c>
      <c r="N990" s="2">
        <f t="shared" si="140"/>
        <v>-310333.51</v>
      </c>
      <c r="O990" s="2">
        <f t="shared" si="143"/>
        <v>-353800.68000000005</v>
      </c>
      <c r="P990" s="63">
        <f t="shared" si="141"/>
        <v>-1149.01</v>
      </c>
    </row>
    <row r="991" spans="1:16" x14ac:dyDescent="0.3">
      <c r="A991" s="1">
        <v>973</v>
      </c>
      <c r="B991" s="2">
        <f t="shared" si="142"/>
        <v>-310333.51</v>
      </c>
      <c r="C991" s="61" t="s">
        <v>37</v>
      </c>
      <c r="D991" s="4">
        <f t="shared" si="135"/>
        <v>-310333.51</v>
      </c>
      <c r="E991" s="62" t="s">
        <v>41</v>
      </c>
      <c r="F991" s="65">
        <f t="shared" si="136"/>
        <v>3.708333333333333E-3</v>
      </c>
      <c r="G991" s="61" t="s">
        <v>38</v>
      </c>
      <c r="H991" s="2">
        <f t="shared" si="137"/>
        <v>487.71</v>
      </c>
      <c r="I991" s="2" t="s">
        <v>37</v>
      </c>
      <c r="J991" s="2">
        <f t="shared" si="138"/>
        <v>-287.70999999999998</v>
      </c>
      <c r="K991" s="2" t="s">
        <v>39</v>
      </c>
      <c r="L991" s="2">
        <f t="shared" si="139"/>
        <v>200</v>
      </c>
      <c r="M991" s="61" t="s">
        <v>39</v>
      </c>
      <c r="N991" s="2">
        <f t="shared" si="140"/>
        <v>-310821.21999999997</v>
      </c>
      <c r="O991" s="2">
        <f t="shared" si="143"/>
        <v>-354663.79000000004</v>
      </c>
      <c r="P991" s="63">
        <f t="shared" si="141"/>
        <v>-1150.82</v>
      </c>
    </row>
    <row r="992" spans="1:16" x14ac:dyDescent="0.3">
      <c r="A992" s="1">
        <v>974</v>
      </c>
      <c r="B992" s="2">
        <f t="shared" si="142"/>
        <v>-310821.21999999997</v>
      </c>
      <c r="C992" s="61" t="s">
        <v>37</v>
      </c>
      <c r="D992" s="4">
        <f t="shared" si="135"/>
        <v>-310821.21999999997</v>
      </c>
      <c r="E992" s="62" t="s">
        <v>41</v>
      </c>
      <c r="F992" s="65">
        <f t="shared" si="136"/>
        <v>3.708333333333333E-3</v>
      </c>
      <c r="G992" s="61" t="s">
        <v>38</v>
      </c>
      <c r="H992" s="2">
        <f t="shared" si="137"/>
        <v>488.16</v>
      </c>
      <c r="I992" s="2" t="s">
        <v>37</v>
      </c>
      <c r="J992" s="2">
        <f t="shared" si="138"/>
        <v>-288.16000000000003</v>
      </c>
      <c r="K992" s="2" t="s">
        <v>39</v>
      </c>
      <c r="L992" s="2">
        <f t="shared" si="139"/>
        <v>200</v>
      </c>
      <c r="M992" s="61" t="s">
        <v>39</v>
      </c>
      <c r="N992" s="2">
        <f t="shared" si="140"/>
        <v>-311309.38</v>
      </c>
      <c r="O992" s="2">
        <f t="shared" si="143"/>
        <v>-355528.26000000007</v>
      </c>
      <c r="P992" s="63">
        <f t="shared" si="141"/>
        <v>-1152.6300000000001</v>
      </c>
    </row>
    <row r="993" spans="1:16" x14ac:dyDescent="0.3">
      <c r="A993" s="1">
        <v>975</v>
      </c>
      <c r="B993" s="2">
        <f t="shared" si="142"/>
        <v>-311309.38</v>
      </c>
      <c r="C993" s="61" t="s">
        <v>37</v>
      </c>
      <c r="D993" s="4">
        <f t="shared" si="135"/>
        <v>-311309.38</v>
      </c>
      <c r="E993" s="62" t="s">
        <v>41</v>
      </c>
      <c r="F993" s="65">
        <f t="shared" si="136"/>
        <v>3.708333333333333E-3</v>
      </c>
      <c r="G993" s="61" t="s">
        <v>38</v>
      </c>
      <c r="H993" s="2">
        <f t="shared" si="137"/>
        <v>488.61</v>
      </c>
      <c r="I993" s="2" t="s">
        <v>37</v>
      </c>
      <c r="J993" s="2">
        <f t="shared" si="138"/>
        <v>-288.61</v>
      </c>
      <c r="K993" s="2" t="s">
        <v>39</v>
      </c>
      <c r="L993" s="2">
        <f t="shared" si="139"/>
        <v>200</v>
      </c>
      <c r="M993" s="61" t="s">
        <v>39</v>
      </c>
      <c r="N993" s="2">
        <f t="shared" si="140"/>
        <v>-311797.99</v>
      </c>
      <c r="O993" s="2">
        <f t="shared" si="143"/>
        <v>-356394.09000000008</v>
      </c>
      <c r="P993" s="63">
        <f t="shared" si="141"/>
        <v>-1154.44</v>
      </c>
    </row>
    <row r="994" spans="1:16" x14ac:dyDescent="0.3">
      <c r="A994" s="1">
        <v>976</v>
      </c>
      <c r="B994" s="2">
        <f t="shared" si="142"/>
        <v>-311797.99</v>
      </c>
      <c r="C994" s="61" t="s">
        <v>37</v>
      </c>
      <c r="D994" s="4">
        <f t="shared" si="135"/>
        <v>-311797.99</v>
      </c>
      <c r="E994" s="62" t="s">
        <v>41</v>
      </c>
      <c r="F994" s="65">
        <f t="shared" si="136"/>
        <v>3.708333333333333E-3</v>
      </c>
      <c r="G994" s="61" t="s">
        <v>38</v>
      </c>
      <c r="H994" s="2">
        <f t="shared" si="137"/>
        <v>489.06</v>
      </c>
      <c r="I994" s="2" t="s">
        <v>37</v>
      </c>
      <c r="J994" s="2">
        <f t="shared" si="138"/>
        <v>-289.06</v>
      </c>
      <c r="K994" s="2" t="s">
        <v>39</v>
      </c>
      <c r="L994" s="2">
        <f t="shared" si="139"/>
        <v>200</v>
      </c>
      <c r="M994" s="61" t="s">
        <v>39</v>
      </c>
      <c r="N994" s="2">
        <f t="shared" si="140"/>
        <v>-312287.05</v>
      </c>
      <c r="O994" s="2">
        <f t="shared" si="143"/>
        <v>-357261.28000000009</v>
      </c>
      <c r="P994" s="63">
        <f t="shared" si="141"/>
        <v>-1156.25</v>
      </c>
    </row>
    <row r="995" spans="1:16" x14ac:dyDescent="0.3">
      <c r="A995" s="1">
        <v>977</v>
      </c>
      <c r="B995" s="2">
        <f t="shared" si="142"/>
        <v>-312287.05</v>
      </c>
      <c r="C995" s="61" t="s">
        <v>37</v>
      </c>
      <c r="D995" s="4">
        <f t="shared" si="135"/>
        <v>-312287.05</v>
      </c>
      <c r="E995" s="62" t="s">
        <v>41</v>
      </c>
      <c r="F995" s="65">
        <f t="shared" si="136"/>
        <v>3.708333333333333E-3</v>
      </c>
      <c r="G995" s="61" t="s">
        <v>38</v>
      </c>
      <c r="H995" s="2">
        <f t="shared" si="137"/>
        <v>489.52</v>
      </c>
      <c r="I995" s="2" t="s">
        <v>37</v>
      </c>
      <c r="J995" s="2">
        <f t="shared" si="138"/>
        <v>-289.52</v>
      </c>
      <c r="K995" s="2" t="s">
        <v>39</v>
      </c>
      <c r="L995" s="2">
        <f t="shared" si="139"/>
        <v>200</v>
      </c>
      <c r="M995" s="61" t="s">
        <v>39</v>
      </c>
      <c r="N995" s="2">
        <f t="shared" si="140"/>
        <v>-312776.57</v>
      </c>
      <c r="O995" s="2">
        <f t="shared" si="143"/>
        <v>-358129.82000000007</v>
      </c>
      <c r="P995" s="63">
        <f t="shared" si="141"/>
        <v>-1158.06</v>
      </c>
    </row>
    <row r="996" spans="1:16" x14ac:dyDescent="0.3">
      <c r="A996" s="1">
        <v>978</v>
      </c>
      <c r="B996" s="2">
        <f t="shared" si="142"/>
        <v>-312776.57</v>
      </c>
      <c r="C996" s="61" t="s">
        <v>37</v>
      </c>
      <c r="D996" s="4">
        <f t="shared" si="135"/>
        <v>-312776.57</v>
      </c>
      <c r="E996" s="62" t="s">
        <v>41</v>
      </c>
      <c r="F996" s="65">
        <f t="shared" si="136"/>
        <v>3.708333333333333E-3</v>
      </c>
      <c r="G996" s="61" t="s">
        <v>38</v>
      </c>
      <c r="H996" s="2">
        <f t="shared" si="137"/>
        <v>489.97</v>
      </c>
      <c r="I996" s="2" t="s">
        <v>37</v>
      </c>
      <c r="J996" s="2">
        <f t="shared" si="138"/>
        <v>-289.97000000000003</v>
      </c>
      <c r="K996" s="2" t="s">
        <v>39</v>
      </c>
      <c r="L996" s="2">
        <f t="shared" si="139"/>
        <v>200</v>
      </c>
      <c r="M996" s="61" t="s">
        <v>39</v>
      </c>
      <c r="N996" s="2">
        <f t="shared" si="140"/>
        <v>-313266.53999999998</v>
      </c>
      <c r="O996" s="2">
        <f t="shared" si="143"/>
        <v>-358999.7300000001</v>
      </c>
      <c r="P996" s="63">
        <f t="shared" si="141"/>
        <v>-1159.8800000000001</v>
      </c>
    </row>
    <row r="997" spans="1:16" x14ac:dyDescent="0.3">
      <c r="A997" s="1">
        <v>979</v>
      </c>
      <c r="B997" s="2">
        <f t="shared" si="142"/>
        <v>-313266.53999999998</v>
      </c>
      <c r="C997" s="61" t="s">
        <v>37</v>
      </c>
      <c r="D997" s="4">
        <f t="shared" si="135"/>
        <v>-313266.53999999998</v>
      </c>
      <c r="E997" s="62" t="s">
        <v>41</v>
      </c>
      <c r="F997" s="65">
        <f t="shared" si="136"/>
        <v>3.708333333333333E-3</v>
      </c>
      <c r="G997" s="61" t="s">
        <v>38</v>
      </c>
      <c r="H997" s="2">
        <f t="shared" si="137"/>
        <v>490.42</v>
      </c>
      <c r="I997" s="2" t="s">
        <v>37</v>
      </c>
      <c r="J997" s="2">
        <f t="shared" si="138"/>
        <v>-290.42</v>
      </c>
      <c r="K997" s="2" t="s">
        <v>39</v>
      </c>
      <c r="L997" s="2">
        <f t="shared" si="139"/>
        <v>200</v>
      </c>
      <c r="M997" s="61" t="s">
        <v>39</v>
      </c>
      <c r="N997" s="2">
        <f t="shared" si="140"/>
        <v>-313756.96000000002</v>
      </c>
      <c r="O997" s="2">
        <f t="shared" si="143"/>
        <v>-359871.01000000013</v>
      </c>
      <c r="P997" s="63">
        <f t="shared" si="141"/>
        <v>-1161.7</v>
      </c>
    </row>
    <row r="998" spans="1:16" x14ac:dyDescent="0.3">
      <c r="A998" s="1">
        <v>980</v>
      </c>
      <c r="B998" s="2">
        <f t="shared" si="142"/>
        <v>-313756.96000000002</v>
      </c>
      <c r="C998" s="61" t="s">
        <v>37</v>
      </c>
      <c r="D998" s="4">
        <f t="shared" si="135"/>
        <v>-313756.96000000002</v>
      </c>
      <c r="E998" s="62" t="s">
        <v>41</v>
      </c>
      <c r="F998" s="65">
        <f t="shared" si="136"/>
        <v>3.708333333333333E-3</v>
      </c>
      <c r="G998" s="61" t="s">
        <v>38</v>
      </c>
      <c r="H998" s="2">
        <f t="shared" si="137"/>
        <v>490.88</v>
      </c>
      <c r="I998" s="2" t="s">
        <v>37</v>
      </c>
      <c r="J998" s="2">
        <f t="shared" si="138"/>
        <v>-290.88</v>
      </c>
      <c r="K998" s="2" t="s">
        <v>39</v>
      </c>
      <c r="L998" s="2">
        <f t="shared" si="139"/>
        <v>200</v>
      </c>
      <c r="M998" s="61" t="s">
        <v>39</v>
      </c>
      <c r="N998" s="2">
        <f t="shared" si="140"/>
        <v>-314247.84000000003</v>
      </c>
      <c r="O998" s="2">
        <f t="shared" si="143"/>
        <v>-360743.65000000014</v>
      </c>
      <c r="P998" s="63">
        <f t="shared" si="141"/>
        <v>-1163.52</v>
      </c>
    </row>
    <row r="999" spans="1:16" x14ac:dyDescent="0.3">
      <c r="A999" s="1">
        <v>981</v>
      </c>
      <c r="B999" s="2">
        <f t="shared" si="142"/>
        <v>-314247.84000000003</v>
      </c>
      <c r="C999" s="61" t="s">
        <v>37</v>
      </c>
      <c r="D999" s="4">
        <f t="shared" si="135"/>
        <v>-314247.84000000003</v>
      </c>
      <c r="E999" s="62" t="s">
        <v>41</v>
      </c>
      <c r="F999" s="65">
        <f t="shared" si="136"/>
        <v>3.708333333333333E-3</v>
      </c>
      <c r="G999" s="61" t="s">
        <v>38</v>
      </c>
      <c r="H999" s="2">
        <f t="shared" si="137"/>
        <v>491.33</v>
      </c>
      <c r="I999" s="2" t="s">
        <v>37</v>
      </c>
      <c r="J999" s="2">
        <f t="shared" si="138"/>
        <v>-291.33</v>
      </c>
      <c r="K999" s="2" t="s">
        <v>39</v>
      </c>
      <c r="L999" s="2">
        <f t="shared" si="139"/>
        <v>200</v>
      </c>
      <c r="M999" s="61" t="s">
        <v>39</v>
      </c>
      <c r="N999" s="2">
        <f t="shared" si="140"/>
        <v>-314739.17</v>
      </c>
      <c r="O999" s="2">
        <f t="shared" si="143"/>
        <v>-361617.66000000015</v>
      </c>
      <c r="P999" s="63">
        <f t="shared" si="141"/>
        <v>-1165.3399999999999</v>
      </c>
    </row>
    <row r="1000" spans="1:16" x14ac:dyDescent="0.3">
      <c r="A1000" s="1">
        <v>982</v>
      </c>
      <c r="B1000" s="2">
        <f t="shared" si="142"/>
        <v>-314739.17</v>
      </c>
      <c r="C1000" s="61" t="s">
        <v>37</v>
      </c>
      <c r="D1000" s="4">
        <f t="shared" si="135"/>
        <v>-314739.17</v>
      </c>
      <c r="E1000" s="62" t="s">
        <v>41</v>
      </c>
      <c r="F1000" s="65">
        <f t="shared" si="136"/>
        <v>3.708333333333333E-3</v>
      </c>
      <c r="G1000" s="61" t="s">
        <v>38</v>
      </c>
      <c r="H1000" s="2">
        <f t="shared" si="137"/>
        <v>491.79</v>
      </c>
      <c r="I1000" s="2" t="s">
        <v>37</v>
      </c>
      <c r="J1000" s="2">
        <f t="shared" si="138"/>
        <v>-291.79000000000002</v>
      </c>
      <c r="K1000" s="2" t="s">
        <v>39</v>
      </c>
      <c r="L1000" s="2">
        <f t="shared" si="139"/>
        <v>200</v>
      </c>
      <c r="M1000" s="61" t="s">
        <v>39</v>
      </c>
      <c r="N1000" s="2">
        <f t="shared" si="140"/>
        <v>-315230.96000000002</v>
      </c>
      <c r="O1000" s="2">
        <f t="shared" si="143"/>
        <v>-362493.03000000014</v>
      </c>
      <c r="P1000" s="63">
        <f t="shared" si="141"/>
        <v>-1167.1600000000001</v>
      </c>
    </row>
    <row r="1001" spans="1:16" x14ac:dyDescent="0.3">
      <c r="A1001" s="1">
        <v>983</v>
      </c>
      <c r="B1001" s="2">
        <f t="shared" si="142"/>
        <v>-315230.96000000002</v>
      </c>
      <c r="C1001" s="61" t="s">
        <v>37</v>
      </c>
      <c r="D1001" s="4">
        <f t="shared" si="135"/>
        <v>-315230.96000000002</v>
      </c>
      <c r="E1001" s="62" t="s">
        <v>41</v>
      </c>
      <c r="F1001" s="65">
        <f t="shared" si="136"/>
        <v>3.708333333333333E-3</v>
      </c>
      <c r="G1001" s="61" t="s">
        <v>38</v>
      </c>
      <c r="H1001" s="2">
        <f t="shared" si="137"/>
        <v>492.25</v>
      </c>
      <c r="I1001" s="2" t="s">
        <v>37</v>
      </c>
      <c r="J1001" s="2">
        <f t="shared" si="138"/>
        <v>-292.25</v>
      </c>
      <c r="K1001" s="2" t="s">
        <v>39</v>
      </c>
      <c r="L1001" s="2">
        <f t="shared" si="139"/>
        <v>200</v>
      </c>
      <c r="M1001" s="61" t="s">
        <v>39</v>
      </c>
      <c r="N1001" s="2">
        <f t="shared" si="140"/>
        <v>-315723.21000000002</v>
      </c>
      <c r="O1001" s="2">
        <f t="shared" si="143"/>
        <v>-363369.76000000013</v>
      </c>
      <c r="P1001" s="63">
        <f t="shared" si="141"/>
        <v>-1168.98</v>
      </c>
    </row>
    <row r="1002" spans="1:16" x14ac:dyDescent="0.3">
      <c r="A1002" s="1">
        <v>984</v>
      </c>
      <c r="B1002" s="2">
        <f t="shared" si="142"/>
        <v>-315723.21000000002</v>
      </c>
      <c r="C1002" s="61" t="s">
        <v>37</v>
      </c>
      <c r="D1002" s="4">
        <f t="shared" si="135"/>
        <v>-315723.21000000002</v>
      </c>
      <c r="E1002" s="62" t="s">
        <v>41</v>
      </c>
      <c r="F1002" s="65">
        <f t="shared" si="136"/>
        <v>3.708333333333333E-3</v>
      </c>
      <c r="G1002" s="61" t="s">
        <v>38</v>
      </c>
      <c r="H1002" s="2">
        <f t="shared" si="137"/>
        <v>492.7</v>
      </c>
      <c r="I1002" s="2" t="s">
        <v>37</v>
      </c>
      <c r="J1002" s="2">
        <f t="shared" si="138"/>
        <v>-292.7</v>
      </c>
      <c r="K1002" s="2" t="s">
        <v>39</v>
      </c>
      <c r="L1002" s="2">
        <f t="shared" si="139"/>
        <v>200</v>
      </c>
      <c r="M1002" s="61" t="s">
        <v>39</v>
      </c>
      <c r="N1002" s="2">
        <f t="shared" si="140"/>
        <v>-316215.90999999997</v>
      </c>
      <c r="O1002" s="2">
        <f t="shared" si="143"/>
        <v>-364247.87000000011</v>
      </c>
      <c r="P1002" s="63">
        <f t="shared" si="141"/>
        <v>-1170.81</v>
      </c>
    </row>
    <row r="1003" spans="1:16" x14ac:dyDescent="0.3">
      <c r="A1003" s="1">
        <v>985</v>
      </c>
      <c r="B1003" s="2">
        <f t="shared" si="142"/>
        <v>-316215.90999999997</v>
      </c>
      <c r="C1003" s="61" t="s">
        <v>37</v>
      </c>
      <c r="D1003" s="4">
        <f t="shared" si="135"/>
        <v>-316215.90999999997</v>
      </c>
      <c r="E1003" s="62" t="s">
        <v>41</v>
      </c>
      <c r="F1003" s="65">
        <f t="shared" si="136"/>
        <v>3.708333333333333E-3</v>
      </c>
      <c r="G1003" s="61" t="s">
        <v>38</v>
      </c>
      <c r="H1003" s="2">
        <f t="shared" si="137"/>
        <v>493.16</v>
      </c>
      <c r="I1003" s="2" t="s">
        <v>37</v>
      </c>
      <c r="J1003" s="2">
        <f t="shared" si="138"/>
        <v>-293.16000000000003</v>
      </c>
      <c r="K1003" s="2" t="s">
        <v>39</v>
      </c>
      <c r="L1003" s="2">
        <f t="shared" si="139"/>
        <v>200</v>
      </c>
      <c r="M1003" s="61" t="s">
        <v>39</v>
      </c>
      <c r="N1003" s="2">
        <f t="shared" si="140"/>
        <v>-316709.07</v>
      </c>
      <c r="O1003" s="2">
        <f t="shared" si="143"/>
        <v>-365127.34000000014</v>
      </c>
      <c r="P1003" s="63">
        <f t="shared" si="141"/>
        <v>-1172.6300000000001</v>
      </c>
    </row>
    <row r="1004" spans="1:16" x14ac:dyDescent="0.3">
      <c r="A1004" s="1">
        <v>986</v>
      </c>
      <c r="B1004" s="2">
        <f t="shared" si="142"/>
        <v>-316709.07</v>
      </c>
      <c r="C1004" s="61" t="s">
        <v>37</v>
      </c>
      <c r="D1004" s="4">
        <f t="shared" si="135"/>
        <v>-316709.07</v>
      </c>
      <c r="E1004" s="62" t="s">
        <v>41</v>
      </c>
      <c r="F1004" s="65">
        <f t="shared" si="136"/>
        <v>3.708333333333333E-3</v>
      </c>
      <c r="G1004" s="61" t="s">
        <v>38</v>
      </c>
      <c r="H1004" s="2">
        <f t="shared" si="137"/>
        <v>493.62</v>
      </c>
      <c r="I1004" s="2" t="s">
        <v>37</v>
      </c>
      <c r="J1004" s="2">
        <f t="shared" si="138"/>
        <v>-293.62</v>
      </c>
      <c r="K1004" s="2" t="s">
        <v>39</v>
      </c>
      <c r="L1004" s="2">
        <f t="shared" si="139"/>
        <v>200</v>
      </c>
      <c r="M1004" s="61" t="s">
        <v>39</v>
      </c>
      <c r="N1004" s="2">
        <f t="shared" si="140"/>
        <v>-317202.69</v>
      </c>
      <c r="O1004" s="2">
        <f t="shared" si="143"/>
        <v>-366008.18000000017</v>
      </c>
      <c r="P1004" s="63">
        <f t="shared" si="141"/>
        <v>-1174.46</v>
      </c>
    </row>
    <row r="1005" spans="1:16" x14ac:dyDescent="0.3">
      <c r="A1005" s="1">
        <v>987</v>
      </c>
      <c r="B1005" s="2">
        <f t="shared" si="142"/>
        <v>-317202.69</v>
      </c>
      <c r="C1005" s="61" t="s">
        <v>37</v>
      </c>
      <c r="D1005" s="4">
        <f t="shared" si="135"/>
        <v>-317202.69</v>
      </c>
      <c r="E1005" s="62" t="s">
        <v>41</v>
      </c>
      <c r="F1005" s="65">
        <f t="shared" si="136"/>
        <v>3.708333333333333E-3</v>
      </c>
      <c r="G1005" s="61" t="s">
        <v>38</v>
      </c>
      <c r="H1005" s="2">
        <f t="shared" si="137"/>
        <v>494.07</v>
      </c>
      <c r="I1005" s="2" t="s">
        <v>37</v>
      </c>
      <c r="J1005" s="2">
        <f t="shared" si="138"/>
        <v>-294.07</v>
      </c>
      <c r="K1005" s="2" t="s">
        <v>39</v>
      </c>
      <c r="L1005" s="2">
        <f t="shared" si="139"/>
        <v>200</v>
      </c>
      <c r="M1005" s="61" t="s">
        <v>39</v>
      </c>
      <c r="N1005" s="2">
        <f t="shared" si="140"/>
        <v>-317696.76</v>
      </c>
      <c r="O1005" s="2">
        <f t="shared" si="143"/>
        <v>-366890.40000000014</v>
      </c>
      <c r="P1005" s="63">
        <f t="shared" si="141"/>
        <v>-1176.29</v>
      </c>
    </row>
    <row r="1006" spans="1:16" x14ac:dyDescent="0.3">
      <c r="A1006" s="1">
        <v>988</v>
      </c>
      <c r="B1006" s="2">
        <f t="shared" si="142"/>
        <v>-317696.76</v>
      </c>
      <c r="C1006" s="61" t="s">
        <v>37</v>
      </c>
      <c r="D1006" s="4">
        <f t="shared" si="135"/>
        <v>-317696.76</v>
      </c>
      <c r="E1006" s="62" t="s">
        <v>41</v>
      </c>
      <c r="F1006" s="65">
        <f t="shared" si="136"/>
        <v>3.708333333333333E-3</v>
      </c>
      <c r="G1006" s="61" t="s">
        <v>38</v>
      </c>
      <c r="H1006" s="2">
        <f t="shared" si="137"/>
        <v>494.53</v>
      </c>
      <c r="I1006" s="2" t="s">
        <v>37</v>
      </c>
      <c r="J1006" s="2">
        <f t="shared" si="138"/>
        <v>-294.52999999999997</v>
      </c>
      <c r="K1006" s="2" t="s">
        <v>39</v>
      </c>
      <c r="L1006" s="2">
        <f t="shared" si="139"/>
        <v>200</v>
      </c>
      <c r="M1006" s="61" t="s">
        <v>39</v>
      </c>
      <c r="N1006" s="2">
        <f t="shared" si="140"/>
        <v>-318191.28999999998</v>
      </c>
      <c r="O1006" s="2">
        <f t="shared" si="143"/>
        <v>-367774.00000000012</v>
      </c>
      <c r="P1006" s="63">
        <f t="shared" si="141"/>
        <v>-1178.1300000000001</v>
      </c>
    </row>
    <row r="1007" spans="1:16" x14ac:dyDescent="0.3">
      <c r="A1007" s="1">
        <v>989</v>
      </c>
      <c r="B1007" s="2">
        <f t="shared" si="142"/>
        <v>-318191.28999999998</v>
      </c>
      <c r="C1007" s="61" t="s">
        <v>37</v>
      </c>
      <c r="D1007" s="4">
        <f t="shared" si="135"/>
        <v>-318191.28999999998</v>
      </c>
      <c r="E1007" s="62" t="s">
        <v>41</v>
      </c>
      <c r="F1007" s="65">
        <f t="shared" si="136"/>
        <v>3.708333333333333E-3</v>
      </c>
      <c r="G1007" s="61" t="s">
        <v>38</v>
      </c>
      <c r="H1007" s="2">
        <f t="shared" si="137"/>
        <v>494.99</v>
      </c>
      <c r="I1007" s="2" t="s">
        <v>37</v>
      </c>
      <c r="J1007" s="2">
        <f t="shared" si="138"/>
        <v>-294.99</v>
      </c>
      <c r="K1007" s="2" t="s">
        <v>39</v>
      </c>
      <c r="L1007" s="2">
        <f t="shared" si="139"/>
        <v>200</v>
      </c>
      <c r="M1007" s="61" t="s">
        <v>39</v>
      </c>
      <c r="N1007" s="2">
        <f t="shared" si="140"/>
        <v>-318686.28000000003</v>
      </c>
      <c r="O1007" s="2">
        <f t="shared" si="143"/>
        <v>-368658.97000000015</v>
      </c>
      <c r="P1007" s="63">
        <f t="shared" si="141"/>
        <v>-1179.96</v>
      </c>
    </row>
    <row r="1008" spans="1:16" x14ac:dyDescent="0.3">
      <c r="A1008" s="1">
        <v>990</v>
      </c>
      <c r="B1008" s="2">
        <f t="shared" si="142"/>
        <v>-318686.28000000003</v>
      </c>
      <c r="C1008" s="61" t="s">
        <v>37</v>
      </c>
      <c r="D1008" s="4">
        <f t="shared" si="135"/>
        <v>-318686.28000000003</v>
      </c>
      <c r="E1008" s="62" t="s">
        <v>41</v>
      </c>
      <c r="F1008" s="65">
        <f t="shared" si="136"/>
        <v>3.708333333333333E-3</v>
      </c>
      <c r="G1008" s="61" t="s">
        <v>38</v>
      </c>
      <c r="H1008" s="2">
        <f t="shared" si="137"/>
        <v>495.45</v>
      </c>
      <c r="I1008" s="2" t="s">
        <v>37</v>
      </c>
      <c r="J1008" s="2">
        <f t="shared" si="138"/>
        <v>-295.45</v>
      </c>
      <c r="K1008" s="2" t="s">
        <v>39</v>
      </c>
      <c r="L1008" s="2">
        <f t="shared" si="139"/>
        <v>200</v>
      </c>
      <c r="M1008" s="61" t="s">
        <v>39</v>
      </c>
      <c r="N1008" s="2">
        <f t="shared" si="140"/>
        <v>-319181.73</v>
      </c>
      <c r="O1008" s="2">
        <f t="shared" si="143"/>
        <v>-369545.31000000011</v>
      </c>
      <c r="P1008" s="63">
        <f t="shared" si="141"/>
        <v>-1181.79</v>
      </c>
    </row>
    <row r="1009" spans="1:16" x14ac:dyDescent="0.3">
      <c r="A1009" s="1">
        <v>991</v>
      </c>
      <c r="B1009" s="2">
        <f t="shared" si="142"/>
        <v>-319181.73</v>
      </c>
      <c r="C1009" s="61" t="s">
        <v>37</v>
      </c>
      <c r="D1009" s="4">
        <f t="shared" si="135"/>
        <v>-319181.73</v>
      </c>
      <c r="E1009" s="62" t="s">
        <v>41</v>
      </c>
      <c r="F1009" s="65">
        <f t="shared" si="136"/>
        <v>3.708333333333333E-3</v>
      </c>
      <c r="G1009" s="61" t="s">
        <v>38</v>
      </c>
      <c r="H1009" s="2">
        <f t="shared" si="137"/>
        <v>495.91</v>
      </c>
      <c r="I1009" s="2" t="s">
        <v>37</v>
      </c>
      <c r="J1009" s="2">
        <f t="shared" si="138"/>
        <v>-295.91000000000003</v>
      </c>
      <c r="K1009" s="2" t="s">
        <v>39</v>
      </c>
      <c r="L1009" s="2">
        <f t="shared" si="139"/>
        <v>200</v>
      </c>
      <c r="M1009" s="61" t="s">
        <v>39</v>
      </c>
      <c r="N1009" s="2">
        <f t="shared" si="140"/>
        <v>-319677.64</v>
      </c>
      <c r="O1009" s="2">
        <f t="shared" si="143"/>
        <v>-370433.03000000014</v>
      </c>
      <c r="P1009" s="63">
        <f t="shared" si="141"/>
        <v>-1183.6300000000001</v>
      </c>
    </row>
    <row r="1010" spans="1:16" x14ac:dyDescent="0.3">
      <c r="A1010" s="1">
        <v>992</v>
      </c>
      <c r="B1010" s="2">
        <f t="shared" si="142"/>
        <v>-319677.64</v>
      </c>
      <c r="C1010" s="61" t="s">
        <v>37</v>
      </c>
      <c r="D1010" s="4">
        <f t="shared" si="135"/>
        <v>-319677.64</v>
      </c>
      <c r="E1010" s="62" t="s">
        <v>41</v>
      </c>
      <c r="F1010" s="65">
        <f t="shared" si="136"/>
        <v>3.708333333333333E-3</v>
      </c>
      <c r="G1010" s="61" t="s">
        <v>38</v>
      </c>
      <c r="H1010" s="2">
        <f t="shared" si="137"/>
        <v>496.37</v>
      </c>
      <c r="I1010" s="2" t="s">
        <v>37</v>
      </c>
      <c r="J1010" s="2">
        <f t="shared" si="138"/>
        <v>-296.37</v>
      </c>
      <c r="K1010" s="2" t="s">
        <v>39</v>
      </c>
      <c r="L1010" s="2">
        <f t="shared" si="139"/>
        <v>200</v>
      </c>
      <c r="M1010" s="61" t="s">
        <v>39</v>
      </c>
      <c r="N1010" s="2">
        <f t="shared" si="140"/>
        <v>-320174.01</v>
      </c>
      <c r="O1010" s="2">
        <f t="shared" si="143"/>
        <v>-371322.13000000012</v>
      </c>
      <c r="P1010" s="63">
        <f t="shared" si="141"/>
        <v>-1185.47</v>
      </c>
    </row>
    <row r="1011" spans="1:16" x14ac:dyDescent="0.3">
      <c r="A1011" s="1">
        <v>993</v>
      </c>
      <c r="B1011" s="2">
        <f t="shared" si="142"/>
        <v>-320174.01</v>
      </c>
      <c r="C1011" s="61" t="s">
        <v>37</v>
      </c>
      <c r="D1011" s="4">
        <f t="shared" si="135"/>
        <v>-320174.01</v>
      </c>
      <c r="E1011" s="62" t="s">
        <v>41</v>
      </c>
      <c r="F1011" s="65">
        <f t="shared" si="136"/>
        <v>3.708333333333333E-3</v>
      </c>
      <c r="G1011" s="61" t="s">
        <v>38</v>
      </c>
      <c r="H1011" s="2">
        <f t="shared" si="137"/>
        <v>496.83</v>
      </c>
      <c r="I1011" s="2" t="s">
        <v>37</v>
      </c>
      <c r="J1011" s="2">
        <f t="shared" si="138"/>
        <v>-296.83</v>
      </c>
      <c r="K1011" s="2" t="s">
        <v>39</v>
      </c>
      <c r="L1011" s="2">
        <f t="shared" si="139"/>
        <v>200</v>
      </c>
      <c r="M1011" s="61" t="s">
        <v>39</v>
      </c>
      <c r="N1011" s="2">
        <f t="shared" si="140"/>
        <v>-320670.84000000003</v>
      </c>
      <c r="O1011" s="2">
        <f t="shared" si="143"/>
        <v>-372212.6100000001</v>
      </c>
      <c r="P1011" s="63">
        <f t="shared" si="141"/>
        <v>-1187.31</v>
      </c>
    </row>
    <row r="1012" spans="1:16" x14ac:dyDescent="0.3">
      <c r="A1012" s="1">
        <v>994</v>
      </c>
      <c r="B1012" s="2">
        <f t="shared" si="142"/>
        <v>-320670.84000000003</v>
      </c>
      <c r="C1012" s="61" t="s">
        <v>37</v>
      </c>
      <c r="D1012" s="4">
        <f t="shared" si="135"/>
        <v>-320670.84000000003</v>
      </c>
      <c r="E1012" s="62" t="s">
        <v>41</v>
      </c>
      <c r="F1012" s="65">
        <f t="shared" si="136"/>
        <v>3.708333333333333E-3</v>
      </c>
      <c r="G1012" s="61" t="s">
        <v>38</v>
      </c>
      <c r="H1012" s="2">
        <f t="shared" si="137"/>
        <v>497.29</v>
      </c>
      <c r="I1012" s="2" t="s">
        <v>37</v>
      </c>
      <c r="J1012" s="2">
        <f t="shared" si="138"/>
        <v>-297.29000000000002</v>
      </c>
      <c r="K1012" s="2" t="s">
        <v>39</v>
      </c>
      <c r="L1012" s="2">
        <f t="shared" si="139"/>
        <v>200</v>
      </c>
      <c r="M1012" s="61" t="s">
        <v>39</v>
      </c>
      <c r="N1012" s="2">
        <f t="shared" si="140"/>
        <v>-321168.13</v>
      </c>
      <c r="O1012" s="2">
        <f t="shared" si="143"/>
        <v>-373104.47000000015</v>
      </c>
      <c r="P1012" s="63">
        <f t="shared" si="141"/>
        <v>-1189.1500000000001</v>
      </c>
    </row>
    <row r="1013" spans="1:16" x14ac:dyDescent="0.3">
      <c r="A1013" s="1">
        <v>995</v>
      </c>
      <c r="B1013" s="2">
        <f t="shared" si="142"/>
        <v>-321168.13</v>
      </c>
      <c r="C1013" s="61" t="s">
        <v>37</v>
      </c>
      <c r="D1013" s="4">
        <f t="shared" si="135"/>
        <v>-321168.13</v>
      </c>
      <c r="E1013" s="62" t="s">
        <v>41</v>
      </c>
      <c r="F1013" s="65">
        <f t="shared" si="136"/>
        <v>3.708333333333333E-3</v>
      </c>
      <c r="G1013" s="61" t="s">
        <v>38</v>
      </c>
      <c r="H1013" s="2">
        <f t="shared" si="137"/>
        <v>497.75</v>
      </c>
      <c r="I1013" s="2" t="s">
        <v>37</v>
      </c>
      <c r="J1013" s="2">
        <f t="shared" si="138"/>
        <v>-297.75</v>
      </c>
      <c r="K1013" s="2" t="s">
        <v>39</v>
      </c>
      <c r="L1013" s="2">
        <f t="shared" si="139"/>
        <v>200</v>
      </c>
      <c r="M1013" s="61" t="s">
        <v>39</v>
      </c>
      <c r="N1013" s="2">
        <f t="shared" si="140"/>
        <v>-321665.88</v>
      </c>
      <c r="O1013" s="2">
        <f t="shared" si="143"/>
        <v>-373997.72000000015</v>
      </c>
      <c r="P1013" s="63">
        <f t="shared" si="141"/>
        <v>-1191</v>
      </c>
    </row>
    <row r="1014" spans="1:16" x14ac:dyDescent="0.3">
      <c r="A1014" s="1">
        <v>996</v>
      </c>
      <c r="B1014" s="2">
        <f t="shared" si="142"/>
        <v>-321665.88</v>
      </c>
      <c r="C1014" s="61" t="s">
        <v>37</v>
      </c>
      <c r="D1014" s="4">
        <f t="shared" si="135"/>
        <v>-321665.88</v>
      </c>
      <c r="E1014" s="62" t="s">
        <v>41</v>
      </c>
      <c r="F1014" s="65">
        <f t="shared" si="136"/>
        <v>3.708333333333333E-3</v>
      </c>
      <c r="G1014" s="61" t="s">
        <v>38</v>
      </c>
      <c r="H1014" s="2">
        <f t="shared" si="137"/>
        <v>498.21</v>
      </c>
      <c r="I1014" s="2" t="s">
        <v>37</v>
      </c>
      <c r="J1014" s="2">
        <f t="shared" si="138"/>
        <v>-298.20999999999998</v>
      </c>
      <c r="K1014" s="2" t="s">
        <v>39</v>
      </c>
      <c r="L1014" s="2">
        <f t="shared" si="139"/>
        <v>200</v>
      </c>
      <c r="M1014" s="61" t="s">
        <v>39</v>
      </c>
      <c r="N1014" s="2">
        <f t="shared" si="140"/>
        <v>-322164.09000000003</v>
      </c>
      <c r="O1014" s="2">
        <f t="shared" si="143"/>
        <v>-374892.35000000015</v>
      </c>
      <c r="P1014" s="63">
        <f t="shared" si="141"/>
        <v>-1192.8399999999999</v>
      </c>
    </row>
    <row r="1015" spans="1:16" x14ac:dyDescent="0.3">
      <c r="A1015" s="1">
        <v>997</v>
      </c>
      <c r="B1015" s="2">
        <f t="shared" si="142"/>
        <v>-322164.09000000003</v>
      </c>
      <c r="C1015" s="61" t="s">
        <v>37</v>
      </c>
      <c r="D1015" s="4">
        <f t="shared" si="135"/>
        <v>-322164.09000000003</v>
      </c>
      <c r="E1015" s="62" t="s">
        <v>41</v>
      </c>
      <c r="F1015" s="65">
        <f t="shared" si="136"/>
        <v>3.708333333333333E-3</v>
      </c>
      <c r="G1015" s="61" t="s">
        <v>38</v>
      </c>
      <c r="H1015" s="2">
        <f t="shared" si="137"/>
        <v>498.67</v>
      </c>
      <c r="I1015" s="2" t="s">
        <v>37</v>
      </c>
      <c r="J1015" s="2">
        <f t="shared" si="138"/>
        <v>-298.67</v>
      </c>
      <c r="K1015" s="2" t="s">
        <v>39</v>
      </c>
      <c r="L1015" s="2">
        <f t="shared" si="139"/>
        <v>200</v>
      </c>
      <c r="M1015" s="61" t="s">
        <v>39</v>
      </c>
      <c r="N1015" s="2">
        <f t="shared" si="140"/>
        <v>-322662.76</v>
      </c>
      <c r="O1015" s="2">
        <f t="shared" si="143"/>
        <v>-375788.37000000017</v>
      </c>
      <c r="P1015" s="63">
        <f t="shared" si="141"/>
        <v>-1194.69</v>
      </c>
    </row>
    <row r="1016" spans="1:16" x14ac:dyDescent="0.3">
      <c r="A1016" s="1">
        <v>998</v>
      </c>
      <c r="B1016" s="2">
        <f t="shared" si="142"/>
        <v>-322662.76</v>
      </c>
      <c r="C1016" s="61" t="s">
        <v>37</v>
      </c>
      <c r="D1016" s="4">
        <f t="shared" si="135"/>
        <v>-322662.76</v>
      </c>
      <c r="E1016" s="62" t="s">
        <v>41</v>
      </c>
      <c r="F1016" s="65">
        <f t="shared" si="136"/>
        <v>3.708333333333333E-3</v>
      </c>
      <c r="G1016" s="61" t="s">
        <v>38</v>
      </c>
      <c r="H1016" s="2">
        <f t="shared" si="137"/>
        <v>499.14</v>
      </c>
      <c r="I1016" s="2" t="s">
        <v>37</v>
      </c>
      <c r="J1016" s="2">
        <f t="shared" si="138"/>
        <v>-299.14</v>
      </c>
      <c r="K1016" s="2" t="s">
        <v>39</v>
      </c>
      <c r="L1016" s="2">
        <f t="shared" si="139"/>
        <v>200</v>
      </c>
      <c r="M1016" s="61" t="s">
        <v>39</v>
      </c>
      <c r="N1016" s="2">
        <f t="shared" si="140"/>
        <v>-323161.90000000002</v>
      </c>
      <c r="O1016" s="2">
        <f t="shared" si="143"/>
        <v>-376685.77000000014</v>
      </c>
      <c r="P1016" s="63">
        <f t="shared" si="141"/>
        <v>-1196.54</v>
      </c>
    </row>
    <row r="1017" spans="1:16" x14ac:dyDescent="0.3">
      <c r="A1017" s="1">
        <v>999</v>
      </c>
      <c r="B1017" s="2">
        <f t="shared" si="142"/>
        <v>-323161.90000000002</v>
      </c>
      <c r="C1017" s="61" t="s">
        <v>37</v>
      </c>
      <c r="D1017" s="4">
        <f t="shared" si="135"/>
        <v>-323161.90000000002</v>
      </c>
      <c r="E1017" s="62" t="s">
        <v>41</v>
      </c>
      <c r="F1017" s="65">
        <f t="shared" si="136"/>
        <v>3.708333333333333E-3</v>
      </c>
      <c r="G1017" s="61" t="s">
        <v>38</v>
      </c>
      <c r="H1017" s="2">
        <f t="shared" si="137"/>
        <v>499.6</v>
      </c>
      <c r="I1017" s="2" t="s">
        <v>37</v>
      </c>
      <c r="J1017" s="2">
        <f t="shared" si="138"/>
        <v>-299.60000000000002</v>
      </c>
      <c r="K1017" s="2" t="s">
        <v>39</v>
      </c>
      <c r="L1017" s="2">
        <f t="shared" si="139"/>
        <v>200</v>
      </c>
      <c r="M1017" s="61" t="s">
        <v>39</v>
      </c>
      <c r="N1017" s="2">
        <f t="shared" si="140"/>
        <v>-323661.5</v>
      </c>
      <c r="O1017" s="2">
        <f t="shared" si="143"/>
        <v>-377584.56000000017</v>
      </c>
      <c r="P1017" s="63">
        <f t="shared" si="141"/>
        <v>-1198.3900000000001</v>
      </c>
    </row>
    <row r="1018" spans="1:16" x14ac:dyDescent="0.3">
      <c r="A1018" s="1">
        <v>1000</v>
      </c>
      <c r="B1018" s="2">
        <f t="shared" si="142"/>
        <v>-323661.5</v>
      </c>
      <c r="C1018" s="61" t="s">
        <v>37</v>
      </c>
      <c r="D1018" s="4">
        <f t="shared" si="135"/>
        <v>-323661.5</v>
      </c>
      <c r="E1018" s="62" t="s">
        <v>41</v>
      </c>
      <c r="F1018" s="65">
        <f t="shared" si="136"/>
        <v>3.708333333333333E-3</v>
      </c>
      <c r="G1018" s="61" t="s">
        <v>38</v>
      </c>
      <c r="H1018" s="2">
        <f t="shared" si="137"/>
        <v>500.06</v>
      </c>
      <c r="I1018" s="2" t="s">
        <v>37</v>
      </c>
      <c r="J1018" s="2">
        <f t="shared" si="138"/>
        <v>-300.06</v>
      </c>
      <c r="K1018" s="2" t="s">
        <v>39</v>
      </c>
      <c r="L1018" s="2">
        <f t="shared" si="139"/>
        <v>200</v>
      </c>
      <c r="M1018" s="61" t="s">
        <v>39</v>
      </c>
      <c r="N1018" s="2">
        <f t="shared" si="140"/>
        <v>-324161.56</v>
      </c>
      <c r="O1018" s="2">
        <f t="shared" si="143"/>
        <v>-378484.74000000017</v>
      </c>
      <c r="P1018" s="63">
        <f t="shared" si="141"/>
        <v>-1200.24</v>
      </c>
    </row>
    <row r="1019" spans="1:16" x14ac:dyDescent="0.3">
      <c r="A1019" s="1">
        <v>1001</v>
      </c>
      <c r="B1019" s="2">
        <f t="shared" si="142"/>
        <v>-324161.56</v>
      </c>
      <c r="C1019" s="61" t="s">
        <v>37</v>
      </c>
      <c r="D1019" s="4">
        <f t="shared" si="135"/>
        <v>-324161.56</v>
      </c>
      <c r="E1019" s="62" t="s">
        <v>41</v>
      </c>
      <c r="F1019" s="65">
        <f t="shared" si="136"/>
        <v>3.708333333333333E-3</v>
      </c>
      <c r="G1019" s="61" t="s">
        <v>38</v>
      </c>
      <c r="H1019" s="2">
        <f t="shared" si="137"/>
        <v>500.52</v>
      </c>
      <c r="I1019" s="2" t="s">
        <v>37</v>
      </c>
      <c r="J1019" s="2">
        <f t="shared" si="138"/>
        <v>-300.52</v>
      </c>
      <c r="K1019" s="2" t="s">
        <v>39</v>
      </c>
      <c r="L1019" s="2">
        <f t="shared" si="139"/>
        <v>200</v>
      </c>
      <c r="M1019" s="61" t="s">
        <v>39</v>
      </c>
      <c r="N1019" s="2">
        <f t="shared" si="140"/>
        <v>-324662.08</v>
      </c>
      <c r="O1019" s="2">
        <f t="shared" si="143"/>
        <v>-379386.32000000012</v>
      </c>
      <c r="P1019" s="63">
        <f t="shared" si="141"/>
        <v>-1202.0999999999999</v>
      </c>
    </row>
    <row r="1020" spans="1:16" x14ac:dyDescent="0.3">
      <c r="A1020" s="1">
        <v>1002</v>
      </c>
      <c r="B1020" s="2">
        <f t="shared" si="142"/>
        <v>-324662.08</v>
      </c>
      <c r="C1020" s="61" t="s">
        <v>37</v>
      </c>
      <c r="D1020" s="4">
        <f t="shared" si="135"/>
        <v>-324662.08</v>
      </c>
      <c r="E1020" s="62" t="s">
        <v>41</v>
      </c>
      <c r="F1020" s="65">
        <f t="shared" si="136"/>
        <v>3.708333333333333E-3</v>
      </c>
      <c r="G1020" s="61" t="s">
        <v>38</v>
      </c>
      <c r="H1020" s="2">
        <f t="shared" si="137"/>
        <v>500.99</v>
      </c>
      <c r="I1020" s="2" t="s">
        <v>37</v>
      </c>
      <c r="J1020" s="2">
        <f t="shared" si="138"/>
        <v>-300.99</v>
      </c>
      <c r="K1020" s="2" t="s">
        <v>39</v>
      </c>
      <c r="L1020" s="2">
        <f t="shared" si="139"/>
        <v>200</v>
      </c>
      <c r="M1020" s="61" t="s">
        <v>39</v>
      </c>
      <c r="N1020" s="2">
        <f t="shared" si="140"/>
        <v>-325163.07</v>
      </c>
      <c r="O1020" s="2">
        <f t="shared" si="143"/>
        <v>-380289.29000000015</v>
      </c>
      <c r="P1020" s="63">
        <f t="shared" si="141"/>
        <v>-1203.96</v>
      </c>
    </row>
    <row r="1021" spans="1:16" x14ac:dyDescent="0.3">
      <c r="A1021" s="1">
        <v>1003</v>
      </c>
      <c r="B1021" s="2">
        <f t="shared" si="142"/>
        <v>-325163.07</v>
      </c>
      <c r="C1021" s="61" t="s">
        <v>37</v>
      </c>
      <c r="D1021" s="4">
        <f t="shared" si="135"/>
        <v>-325163.07</v>
      </c>
      <c r="E1021" s="62" t="s">
        <v>41</v>
      </c>
      <c r="F1021" s="65">
        <f t="shared" si="136"/>
        <v>3.708333333333333E-3</v>
      </c>
      <c r="G1021" s="61" t="s">
        <v>38</v>
      </c>
      <c r="H1021" s="2">
        <f t="shared" si="137"/>
        <v>501.45</v>
      </c>
      <c r="I1021" s="2" t="s">
        <v>37</v>
      </c>
      <c r="J1021" s="2">
        <f t="shared" si="138"/>
        <v>-301.45</v>
      </c>
      <c r="K1021" s="2" t="s">
        <v>39</v>
      </c>
      <c r="L1021" s="2">
        <f t="shared" si="139"/>
        <v>200</v>
      </c>
      <c r="M1021" s="61" t="s">
        <v>39</v>
      </c>
      <c r="N1021" s="2">
        <f t="shared" si="140"/>
        <v>-325664.52</v>
      </c>
      <c r="O1021" s="2">
        <f t="shared" si="143"/>
        <v>-381193.65000000014</v>
      </c>
      <c r="P1021" s="63">
        <f t="shared" si="141"/>
        <v>-1205.81</v>
      </c>
    </row>
    <row r="1022" spans="1:16" x14ac:dyDescent="0.3">
      <c r="A1022" s="1">
        <v>1004</v>
      </c>
      <c r="B1022" s="2">
        <f t="shared" si="142"/>
        <v>-325664.52</v>
      </c>
      <c r="C1022" s="61" t="s">
        <v>37</v>
      </c>
      <c r="D1022" s="4">
        <f t="shared" si="135"/>
        <v>-325664.52</v>
      </c>
      <c r="E1022" s="62" t="s">
        <v>41</v>
      </c>
      <c r="F1022" s="65">
        <f t="shared" si="136"/>
        <v>3.708333333333333E-3</v>
      </c>
      <c r="G1022" s="61" t="s">
        <v>38</v>
      </c>
      <c r="H1022" s="2">
        <f t="shared" si="137"/>
        <v>501.92</v>
      </c>
      <c r="I1022" s="2" t="s">
        <v>37</v>
      </c>
      <c r="J1022" s="2">
        <f t="shared" si="138"/>
        <v>-301.92</v>
      </c>
      <c r="K1022" s="2" t="s">
        <v>39</v>
      </c>
      <c r="L1022" s="2">
        <f t="shared" si="139"/>
        <v>200</v>
      </c>
      <c r="M1022" s="61" t="s">
        <v>39</v>
      </c>
      <c r="N1022" s="2">
        <f t="shared" si="140"/>
        <v>-326166.44</v>
      </c>
      <c r="O1022" s="2">
        <f t="shared" si="143"/>
        <v>-382099.40000000014</v>
      </c>
      <c r="P1022" s="63">
        <f t="shared" si="141"/>
        <v>-1207.67</v>
      </c>
    </row>
    <row r="1023" spans="1:16" x14ac:dyDescent="0.3">
      <c r="A1023" s="1">
        <v>1005</v>
      </c>
      <c r="B1023" s="2">
        <f t="shared" si="142"/>
        <v>-326166.44</v>
      </c>
      <c r="C1023" s="61" t="s">
        <v>37</v>
      </c>
      <c r="D1023" s="4">
        <f t="shared" si="135"/>
        <v>-326166.44</v>
      </c>
      <c r="E1023" s="62" t="s">
        <v>41</v>
      </c>
      <c r="F1023" s="65">
        <f t="shared" si="136"/>
        <v>3.708333333333333E-3</v>
      </c>
      <c r="G1023" s="61" t="s">
        <v>38</v>
      </c>
      <c r="H1023" s="2">
        <f t="shared" si="137"/>
        <v>502.38</v>
      </c>
      <c r="I1023" s="2" t="s">
        <v>37</v>
      </c>
      <c r="J1023" s="2">
        <f t="shared" si="138"/>
        <v>-302.38</v>
      </c>
      <c r="K1023" s="2" t="s">
        <v>39</v>
      </c>
      <c r="L1023" s="2">
        <f t="shared" si="139"/>
        <v>200</v>
      </c>
      <c r="M1023" s="61" t="s">
        <v>39</v>
      </c>
      <c r="N1023" s="2">
        <f t="shared" si="140"/>
        <v>-326668.82</v>
      </c>
      <c r="O1023" s="2">
        <f t="shared" si="143"/>
        <v>-383006.55000000016</v>
      </c>
      <c r="P1023" s="63">
        <f t="shared" si="141"/>
        <v>-1209.53</v>
      </c>
    </row>
    <row r="1024" spans="1:16" x14ac:dyDescent="0.3">
      <c r="A1024" s="1">
        <v>1006</v>
      </c>
      <c r="B1024" s="2">
        <f t="shared" si="142"/>
        <v>-326668.82</v>
      </c>
      <c r="C1024" s="61" t="s">
        <v>37</v>
      </c>
      <c r="D1024" s="4">
        <f t="shared" si="135"/>
        <v>-326668.82</v>
      </c>
      <c r="E1024" s="62" t="s">
        <v>41</v>
      </c>
      <c r="F1024" s="65">
        <f t="shared" si="136"/>
        <v>3.708333333333333E-3</v>
      </c>
      <c r="G1024" s="61" t="s">
        <v>38</v>
      </c>
      <c r="H1024" s="2">
        <f t="shared" si="137"/>
        <v>502.85</v>
      </c>
      <c r="I1024" s="2" t="s">
        <v>37</v>
      </c>
      <c r="J1024" s="2">
        <f t="shared" si="138"/>
        <v>-302.85000000000002</v>
      </c>
      <c r="K1024" s="2" t="s">
        <v>39</v>
      </c>
      <c r="L1024" s="2">
        <f t="shared" si="139"/>
        <v>200</v>
      </c>
      <c r="M1024" s="61" t="s">
        <v>39</v>
      </c>
      <c r="N1024" s="2">
        <f t="shared" si="140"/>
        <v>-327171.67</v>
      </c>
      <c r="O1024" s="2">
        <f t="shared" si="143"/>
        <v>-383915.10000000021</v>
      </c>
      <c r="P1024" s="63">
        <f t="shared" si="141"/>
        <v>-1211.4000000000001</v>
      </c>
    </row>
    <row r="1025" spans="1:16" x14ac:dyDescent="0.3">
      <c r="A1025" s="1">
        <v>1007</v>
      </c>
      <c r="B1025" s="2">
        <f t="shared" si="142"/>
        <v>-327171.67</v>
      </c>
      <c r="C1025" s="61" t="s">
        <v>37</v>
      </c>
      <c r="D1025" s="4">
        <f t="shared" si="135"/>
        <v>-327171.67</v>
      </c>
      <c r="E1025" s="62" t="s">
        <v>41</v>
      </c>
      <c r="F1025" s="65">
        <f t="shared" si="136"/>
        <v>3.708333333333333E-3</v>
      </c>
      <c r="G1025" s="61" t="s">
        <v>38</v>
      </c>
      <c r="H1025" s="2">
        <f t="shared" si="137"/>
        <v>503.32</v>
      </c>
      <c r="I1025" s="2" t="s">
        <v>37</v>
      </c>
      <c r="J1025" s="2">
        <f t="shared" si="138"/>
        <v>-303.32</v>
      </c>
      <c r="K1025" s="2" t="s">
        <v>39</v>
      </c>
      <c r="L1025" s="2">
        <f t="shared" si="139"/>
        <v>200</v>
      </c>
      <c r="M1025" s="61" t="s">
        <v>39</v>
      </c>
      <c r="N1025" s="2">
        <f t="shared" si="140"/>
        <v>-327674.99</v>
      </c>
      <c r="O1025" s="2">
        <f t="shared" si="143"/>
        <v>-384825.04000000021</v>
      </c>
      <c r="P1025" s="63">
        <f t="shared" si="141"/>
        <v>-1213.26</v>
      </c>
    </row>
    <row r="1026" spans="1:16" x14ac:dyDescent="0.3">
      <c r="A1026" s="1">
        <v>1008</v>
      </c>
      <c r="B1026" s="2">
        <f t="shared" si="142"/>
        <v>-327674.99</v>
      </c>
      <c r="C1026" s="61" t="s">
        <v>37</v>
      </c>
      <c r="D1026" s="4">
        <f t="shared" si="135"/>
        <v>-327674.99</v>
      </c>
      <c r="E1026" s="62" t="s">
        <v>41</v>
      </c>
      <c r="F1026" s="65">
        <f t="shared" si="136"/>
        <v>3.708333333333333E-3</v>
      </c>
      <c r="G1026" s="61" t="s">
        <v>38</v>
      </c>
      <c r="H1026" s="2">
        <f t="shared" si="137"/>
        <v>503.78</v>
      </c>
      <c r="I1026" s="2" t="s">
        <v>37</v>
      </c>
      <c r="J1026" s="2">
        <f t="shared" si="138"/>
        <v>-303.77999999999997</v>
      </c>
      <c r="K1026" s="2" t="s">
        <v>39</v>
      </c>
      <c r="L1026" s="2">
        <f t="shared" si="139"/>
        <v>200</v>
      </c>
      <c r="M1026" s="61" t="s">
        <v>39</v>
      </c>
      <c r="N1026" s="2">
        <f t="shared" si="140"/>
        <v>-328178.77</v>
      </c>
      <c r="O1026" s="2">
        <f t="shared" si="143"/>
        <v>-385736.39000000019</v>
      </c>
      <c r="P1026" s="63">
        <f t="shared" si="141"/>
        <v>-1215.1300000000001</v>
      </c>
    </row>
    <row r="1027" spans="1:16" x14ac:dyDescent="0.3">
      <c r="A1027" s="1">
        <v>1009</v>
      </c>
      <c r="B1027" s="2">
        <f t="shared" si="142"/>
        <v>-328178.77</v>
      </c>
      <c r="C1027" s="61" t="s">
        <v>37</v>
      </c>
      <c r="D1027" s="4">
        <f t="shared" si="135"/>
        <v>-328178.77</v>
      </c>
      <c r="E1027" s="62" t="s">
        <v>41</v>
      </c>
      <c r="F1027" s="65">
        <f t="shared" si="136"/>
        <v>3.708333333333333E-3</v>
      </c>
      <c r="G1027" s="61" t="s">
        <v>38</v>
      </c>
      <c r="H1027" s="2">
        <f t="shared" si="137"/>
        <v>504.25</v>
      </c>
      <c r="I1027" s="2" t="s">
        <v>37</v>
      </c>
      <c r="J1027" s="2">
        <f t="shared" si="138"/>
        <v>-304.25</v>
      </c>
      <c r="K1027" s="2" t="s">
        <v>39</v>
      </c>
      <c r="L1027" s="2">
        <f t="shared" si="139"/>
        <v>200</v>
      </c>
      <c r="M1027" s="61" t="s">
        <v>39</v>
      </c>
      <c r="N1027" s="2">
        <f t="shared" si="140"/>
        <v>-328683.02</v>
      </c>
      <c r="O1027" s="2">
        <f t="shared" si="143"/>
        <v>-386649.14000000019</v>
      </c>
      <c r="P1027" s="63">
        <f t="shared" si="141"/>
        <v>-1217</v>
      </c>
    </row>
    <row r="1028" spans="1:16" x14ac:dyDescent="0.3">
      <c r="A1028" s="1">
        <v>1010</v>
      </c>
      <c r="B1028" s="2">
        <f t="shared" si="142"/>
        <v>-328683.02</v>
      </c>
      <c r="C1028" s="61" t="s">
        <v>37</v>
      </c>
      <c r="D1028" s="4">
        <f t="shared" si="135"/>
        <v>-328683.02</v>
      </c>
      <c r="E1028" s="62" t="s">
        <v>41</v>
      </c>
      <c r="F1028" s="65">
        <f t="shared" si="136"/>
        <v>3.708333333333333E-3</v>
      </c>
      <c r="G1028" s="61" t="s">
        <v>38</v>
      </c>
      <c r="H1028" s="2">
        <f t="shared" si="137"/>
        <v>504.72</v>
      </c>
      <c r="I1028" s="2" t="s">
        <v>37</v>
      </c>
      <c r="J1028" s="2">
        <f t="shared" si="138"/>
        <v>-304.72000000000003</v>
      </c>
      <c r="K1028" s="2" t="s">
        <v>39</v>
      </c>
      <c r="L1028" s="2">
        <f t="shared" si="139"/>
        <v>200</v>
      </c>
      <c r="M1028" s="61" t="s">
        <v>39</v>
      </c>
      <c r="N1028" s="2">
        <f t="shared" si="140"/>
        <v>-329187.74</v>
      </c>
      <c r="O1028" s="2">
        <f t="shared" si="143"/>
        <v>-387563.29000000021</v>
      </c>
      <c r="P1028" s="63">
        <f t="shared" si="141"/>
        <v>-1218.8699999999999</v>
      </c>
    </row>
    <row r="1029" spans="1:16" x14ac:dyDescent="0.3">
      <c r="A1029" s="1">
        <v>1011</v>
      </c>
      <c r="B1029" s="2">
        <f t="shared" si="142"/>
        <v>-329187.74</v>
      </c>
      <c r="C1029" s="61" t="s">
        <v>37</v>
      </c>
      <c r="D1029" s="4">
        <f t="shared" si="135"/>
        <v>-329187.74</v>
      </c>
      <c r="E1029" s="62" t="s">
        <v>41</v>
      </c>
      <c r="F1029" s="65">
        <f t="shared" si="136"/>
        <v>3.708333333333333E-3</v>
      </c>
      <c r="G1029" s="61" t="s">
        <v>38</v>
      </c>
      <c r="H1029" s="2">
        <f t="shared" si="137"/>
        <v>505.18</v>
      </c>
      <c r="I1029" s="2" t="s">
        <v>37</v>
      </c>
      <c r="J1029" s="2">
        <f t="shared" si="138"/>
        <v>-305.18</v>
      </c>
      <c r="K1029" s="2" t="s">
        <v>39</v>
      </c>
      <c r="L1029" s="2">
        <f t="shared" si="139"/>
        <v>200</v>
      </c>
      <c r="M1029" s="61" t="s">
        <v>39</v>
      </c>
      <c r="N1029" s="2">
        <f t="shared" si="140"/>
        <v>-329692.92</v>
      </c>
      <c r="O1029" s="2">
        <f t="shared" si="143"/>
        <v>-388478.85000000021</v>
      </c>
      <c r="P1029" s="63">
        <f t="shared" si="141"/>
        <v>-1220.74</v>
      </c>
    </row>
    <row r="1030" spans="1:16" x14ac:dyDescent="0.3">
      <c r="A1030" s="1">
        <v>1012</v>
      </c>
      <c r="B1030" s="2">
        <f t="shared" si="142"/>
        <v>-329692.92</v>
      </c>
      <c r="C1030" s="61" t="s">
        <v>37</v>
      </c>
      <c r="D1030" s="4">
        <f t="shared" si="135"/>
        <v>-329692.92</v>
      </c>
      <c r="E1030" s="62" t="s">
        <v>41</v>
      </c>
      <c r="F1030" s="65">
        <f t="shared" si="136"/>
        <v>3.708333333333333E-3</v>
      </c>
      <c r="G1030" s="61" t="s">
        <v>38</v>
      </c>
      <c r="H1030" s="2">
        <f t="shared" si="137"/>
        <v>505.65</v>
      </c>
      <c r="I1030" s="2" t="s">
        <v>37</v>
      </c>
      <c r="J1030" s="2">
        <f t="shared" si="138"/>
        <v>-305.64999999999998</v>
      </c>
      <c r="K1030" s="2" t="s">
        <v>39</v>
      </c>
      <c r="L1030" s="2">
        <f t="shared" si="139"/>
        <v>200</v>
      </c>
      <c r="M1030" s="61" t="s">
        <v>39</v>
      </c>
      <c r="N1030" s="2">
        <f t="shared" si="140"/>
        <v>-330198.57</v>
      </c>
      <c r="O1030" s="2">
        <f t="shared" si="143"/>
        <v>-389395.81000000017</v>
      </c>
      <c r="P1030" s="63">
        <f t="shared" si="141"/>
        <v>-1222.6099999999999</v>
      </c>
    </row>
    <row r="1031" spans="1:16" x14ac:dyDescent="0.3">
      <c r="A1031" s="1">
        <v>1013</v>
      </c>
      <c r="B1031" s="2">
        <f t="shared" si="142"/>
        <v>-330198.57</v>
      </c>
      <c r="C1031" s="61" t="s">
        <v>37</v>
      </c>
      <c r="D1031" s="4">
        <f t="shared" si="135"/>
        <v>-330198.57</v>
      </c>
      <c r="E1031" s="62" t="s">
        <v>41</v>
      </c>
      <c r="F1031" s="65">
        <f t="shared" si="136"/>
        <v>3.708333333333333E-3</v>
      </c>
      <c r="G1031" s="61" t="s">
        <v>38</v>
      </c>
      <c r="H1031" s="2">
        <f t="shared" si="137"/>
        <v>506.12</v>
      </c>
      <c r="I1031" s="2" t="s">
        <v>37</v>
      </c>
      <c r="J1031" s="2">
        <f t="shared" si="138"/>
        <v>-306.12</v>
      </c>
      <c r="K1031" s="2" t="s">
        <v>39</v>
      </c>
      <c r="L1031" s="2">
        <f t="shared" si="139"/>
        <v>200</v>
      </c>
      <c r="M1031" s="61" t="s">
        <v>39</v>
      </c>
      <c r="N1031" s="2">
        <f t="shared" si="140"/>
        <v>-330704.69</v>
      </c>
      <c r="O1031" s="2">
        <f t="shared" si="143"/>
        <v>-390314.18000000017</v>
      </c>
      <c r="P1031" s="63">
        <f t="shared" si="141"/>
        <v>-1224.49</v>
      </c>
    </row>
    <row r="1032" spans="1:16" x14ac:dyDescent="0.3">
      <c r="A1032" s="1">
        <v>1014</v>
      </c>
      <c r="B1032" s="2">
        <f t="shared" si="142"/>
        <v>-330704.69</v>
      </c>
      <c r="C1032" s="61" t="s">
        <v>37</v>
      </c>
      <c r="D1032" s="4">
        <f t="shared" si="135"/>
        <v>-330704.69</v>
      </c>
      <c r="E1032" s="62" t="s">
        <v>41</v>
      </c>
      <c r="F1032" s="65">
        <f t="shared" si="136"/>
        <v>3.708333333333333E-3</v>
      </c>
      <c r="G1032" s="61" t="s">
        <v>38</v>
      </c>
      <c r="H1032" s="2">
        <f t="shared" si="137"/>
        <v>506.59</v>
      </c>
      <c r="I1032" s="2" t="s">
        <v>37</v>
      </c>
      <c r="J1032" s="2">
        <f t="shared" si="138"/>
        <v>-306.58999999999997</v>
      </c>
      <c r="K1032" s="2" t="s">
        <v>39</v>
      </c>
      <c r="L1032" s="2">
        <f t="shared" si="139"/>
        <v>200</v>
      </c>
      <c r="M1032" s="61" t="s">
        <v>39</v>
      </c>
      <c r="N1032" s="2">
        <f t="shared" si="140"/>
        <v>-331211.28000000003</v>
      </c>
      <c r="O1032" s="2">
        <f t="shared" si="143"/>
        <v>-391233.95000000013</v>
      </c>
      <c r="P1032" s="63">
        <f t="shared" si="141"/>
        <v>-1226.3599999999999</v>
      </c>
    </row>
    <row r="1033" spans="1:16" x14ac:dyDescent="0.3">
      <c r="A1033" s="1">
        <v>1015</v>
      </c>
      <c r="B1033" s="2">
        <f t="shared" si="142"/>
        <v>-331211.28000000003</v>
      </c>
      <c r="C1033" s="61" t="s">
        <v>37</v>
      </c>
      <c r="D1033" s="4">
        <f t="shared" si="135"/>
        <v>-331211.28000000003</v>
      </c>
      <c r="E1033" s="62" t="s">
        <v>41</v>
      </c>
      <c r="F1033" s="65">
        <f t="shared" si="136"/>
        <v>3.708333333333333E-3</v>
      </c>
      <c r="G1033" s="61" t="s">
        <v>38</v>
      </c>
      <c r="H1033" s="2">
        <f t="shared" si="137"/>
        <v>507.06</v>
      </c>
      <c r="I1033" s="2" t="s">
        <v>37</v>
      </c>
      <c r="J1033" s="2">
        <f t="shared" si="138"/>
        <v>-307.06</v>
      </c>
      <c r="K1033" s="2" t="s">
        <v>39</v>
      </c>
      <c r="L1033" s="2">
        <f t="shared" si="139"/>
        <v>200</v>
      </c>
      <c r="M1033" s="61" t="s">
        <v>39</v>
      </c>
      <c r="N1033" s="2">
        <f t="shared" si="140"/>
        <v>-331718.34000000003</v>
      </c>
      <c r="O1033" s="2">
        <f t="shared" si="143"/>
        <v>-392155.13000000012</v>
      </c>
      <c r="P1033" s="63">
        <f t="shared" si="141"/>
        <v>-1228.24</v>
      </c>
    </row>
    <row r="1034" spans="1:16" x14ac:dyDescent="0.3">
      <c r="A1034" s="1">
        <v>1016</v>
      </c>
      <c r="B1034" s="2">
        <f t="shared" si="142"/>
        <v>-331718.34000000003</v>
      </c>
      <c r="C1034" s="61" t="s">
        <v>37</v>
      </c>
      <c r="D1034" s="4">
        <f t="shared" si="135"/>
        <v>-331718.34000000003</v>
      </c>
      <c r="E1034" s="62" t="s">
        <v>41</v>
      </c>
      <c r="F1034" s="65">
        <f t="shared" si="136"/>
        <v>3.708333333333333E-3</v>
      </c>
      <c r="G1034" s="61" t="s">
        <v>38</v>
      </c>
      <c r="H1034" s="2">
        <f t="shared" si="137"/>
        <v>507.53</v>
      </c>
      <c r="I1034" s="2" t="s">
        <v>37</v>
      </c>
      <c r="J1034" s="2">
        <f t="shared" si="138"/>
        <v>-307.52999999999997</v>
      </c>
      <c r="K1034" s="2" t="s">
        <v>39</v>
      </c>
      <c r="L1034" s="2">
        <f t="shared" si="139"/>
        <v>200</v>
      </c>
      <c r="M1034" s="61" t="s">
        <v>39</v>
      </c>
      <c r="N1034" s="2">
        <f t="shared" si="140"/>
        <v>-332225.87</v>
      </c>
      <c r="O1034" s="2">
        <f t="shared" si="143"/>
        <v>-393077.72000000009</v>
      </c>
      <c r="P1034" s="63">
        <f t="shared" si="141"/>
        <v>-1230.1199999999999</v>
      </c>
    </row>
    <row r="1035" spans="1:16" x14ac:dyDescent="0.3">
      <c r="A1035" s="1">
        <v>1017</v>
      </c>
      <c r="B1035" s="2">
        <f t="shared" si="142"/>
        <v>-332225.87</v>
      </c>
      <c r="C1035" s="61" t="s">
        <v>37</v>
      </c>
      <c r="D1035" s="4">
        <f t="shared" si="135"/>
        <v>-332225.87</v>
      </c>
      <c r="E1035" s="62" t="s">
        <v>41</v>
      </c>
      <c r="F1035" s="65">
        <f t="shared" si="136"/>
        <v>3.708333333333333E-3</v>
      </c>
      <c r="G1035" s="61" t="s">
        <v>38</v>
      </c>
      <c r="H1035" s="2">
        <f t="shared" si="137"/>
        <v>508</v>
      </c>
      <c r="I1035" s="2" t="s">
        <v>37</v>
      </c>
      <c r="J1035" s="2">
        <f t="shared" si="138"/>
        <v>-308</v>
      </c>
      <c r="K1035" s="2" t="s">
        <v>39</v>
      </c>
      <c r="L1035" s="2">
        <f t="shared" si="139"/>
        <v>200</v>
      </c>
      <c r="M1035" s="61" t="s">
        <v>39</v>
      </c>
      <c r="N1035" s="2">
        <f t="shared" si="140"/>
        <v>-332733.87</v>
      </c>
      <c r="O1035" s="2">
        <f t="shared" si="143"/>
        <v>-394001.72000000009</v>
      </c>
      <c r="P1035" s="63">
        <f t="shared" si="141"/>
        <v>-1232</v>
      </c>
    </row>
    <row r="1036" spans="1:16" x14ac:dyDescent="0.3">
      <c r="A1036" s="1">
        <v>1018</v>
      </c>
      <c r="B1036" s="2">
        <f t="shared" si="142"/>
        <v>-332733.87</v>
      </c>
      <c r="C1036" s="61" t="s">
        <v>37</v>
      </c>
      <c r="D1036" s="4">
        <f t="shared" si="135"/>
        <v>-332733.87</v>
      </c>
      <c r="E1036" s="62" t="s">
        <v>41</v>
      </c>
      <c r="F1036" s="65">
        <f t="shared" si="136"/>
        <v>3.708333333333333E-3</v>
      </c>
      <c r="G1036" s="61" t="s">
        <v>38</v>
      </c>
      <c r="H1036" s="2">
        <f t="shared" si="137"/>
        <v>508.47</v>
      </c>
      <c r="I1036" s="2" t="s">
        <v>37</v>
      </c>
      <c r="J1036" s="2">
        <f t="shared" si="138"/>
        <v>-308.47000000000003</v>
      </c>
      <c r="K1036" s="2" t="s">
        <v>39</v>
      </c>
      <c r="L1036" s="2">
        <f t="shared" si="139"/>
        <v>200</v>
      </c>
      <c r="M1036" s="61" t="s">
        <v>39</v>
      </c>
      <c r="N1036" s="2">
        <f t="shared" si="140"/>
        <v>-333242.34000000003</v>
      </c>
      <c r="O1036" s="2">
        <f t="shared" si="143"/>
        <v>-394927.14000000013</v>
      </c>
      <c r="P1036" s="63">
        <f t="shared" si="141"/>
        <v>-1233.8900000000001</v>
      </c>
    </row>
    <row r="1037" spans="1:16" x14ac:dyDescent="0.3">
      <c r="A1037" s="1">
        <v>1019</v>
      </c>
      <c r="B1037" s="2">
        <f t="shared" si="142"/>
        <v>-333242.34000000003</v>
      </c>
      <c r="C1037" s="61" t="s">
        <v>37</v>
      </c>
      <c r="D1037" s="4">
        <f t="shared" si="135"/>
        <v>-333242.34000000003</v>
      </c>
      <c r="E1037" s="62" t="s">
        <v>41</v>
      </c>
      <c r="F1037" s="65">
        <f t="shared" si="136"/>
        <v>3.708333333333333E-3</v>
      </c>
      <c r="G1037" s="61" t="s">
        <v>38</v>
      </c>
      <c r="H1037" s="2">
        <f t="shared" si="137"/>
        <v>508.94</v>
      </c>
      <c r="I1037" s="2" t="s">
        <v>37</v>
      </c>
      <c r="J1037" s="2">
        <f t="shared" si="138"/>
        <v>-308.94</v>
      </c>
      <c r="K1037" s="2" t="s">
        <v>39</v>
      </c>
      <c r="L1037" s="2">
        <f t="shared" si="139"/>
        <v>200</v>
      </c>
      <c r="M1037" s="61" t="s">
        <v>39</v>
      </c>
      <c r="N1037" s="2">
        <f t="shared" si="140"/>
        <v>-333751.28000000003</v>
      </c>
      <c r="O1037" s="2">
        <f t="shared" si="143"/>
        <v>-395853.97000000015</v>
      </c>
      <c r="P1037" s="63">
        <f t="shared" si="141"/>
        <v>-1235.77</v>
      </c>
    </row>
    <row r="1038" spans="1:16" x14ac:dyDescent="0.3">
      <c r="A1038" s="1">
        <v>1020</v>
      </c>
      <c r="B1038" s="2">
        <f t="shared" si="142"/>
        <v>-333751.28000000003</v>
      </c>
      <c r="C1038" s="61" t="s">
        <v>37</v>
      </c>
      <c r="D1038" s="4">
        <f t="shared" si="135"/>
        <v>-333751.28000000003</v>
      </c>
      <c r="E1038" s="62" t="s">
        <v>41</v>
      </c>
      <c r="F1038" s="65">
        <f t="shared" si="136"/>
        <v>3.708333333333333E-3</v>
      </c>
      <c r="G1038" s="61" t="s">
        <v>38</v>
      </c>
      <c r="H1038" s="2">
        <f t="shared" si="137"/>
        <v>509.42</v>
      </c>
      <c r="I1038" s="2" t="s">
        <v>37</v>
      </c>
      <c r="J1038" s="2">
        <f t="shared" si="138"/>
        <v>-309.42</v>
      </c>
      <c r="K1038" s="2" t="s">
        <v>39</v>
      </c>
      <c r="L1038" s="2">
        <f t="shared" si="139"/>
        <v>200</v>
      </c>
      <c r="M1038" s="61" t="s">
        <v>39</v>
      </c>
      <c r="N1038" s="2">
        <f t="shared" si="140"/>
        <v>-334260.7</v>
      </c>
      <c r="O1038" s="2">
        <f t="shared" si="143"/>
        <v>-396782.21000000014</v>
      </c>
      <c r="P1038" s="63">
        <f t="shared" si="141"/>
        <v>-1237.6600000000001</v>
      </c>
    </row>
    <row r="1039" spans="1:16" x14ac:dyDescent="0.3">
      <c r="A1039" s="1">
        <v>1021</v>
      </c>
      <c r="B1039" s="2">
        <f t="shared" si="142"/>
        <v>-334260.7</v>
      </c>
      <c r="C1039" s="61" t="s">
        <v>37</v>
      </c>
      <c r="D1039" s="4">
        <f t="shared" si="135"/>
        <v>-334260.7</v>
      </c>
      <c r="E1039" s="62" t="s">
        <v>41</v>
      </c>
      <c r="F1039" s="65">
        <f t="shared" si="136"/>
        <v>3.708333333333333E-3</v>
      </c>
      <c r="G1039" s="61" t="s">
        <v>38</v>
      </c>
      <c r="H1039" s="2">
        <f t="shared" si="137"/>
        <v>509.89</v>
      </c>
      <c r="I1039" s="2" t="s">
        <v>37</v>
      </c>
      <c r="J1039" s="2">
        <f t="shared" si="138"/>
        <v>-309.89</v>
      </c>
      <c r="K1039" s="2" t="s">
        <v>39</v>
      </c>
      <c r="L1039" s="2">
        <f t="shared" si="139"/>
        <v>200</v>
      </c>
      <c r="M1039" s="61" t="s">
        <v>39</v>
      </c>
      <c r="N1039" s="2">
        <f t="shared" si="140"/>
        <v>-334770.59000000003</v>
      </c>
      <c r="O1039" s="2">
        <f t="shared" si="143"/>
        <v>-397711.87000000011</v>
      </c>
      <c r="P1039" s="63">
        <f t="shared" si="141"/>
        <v>-1239.55</v>
      </c>
    </row>
    <row r="1040" spans="1:16" x14ac:dyDescent="0.3">
      <c r="A1040" s="1">
        <v>1022</v>
      </c>
      <c r="B1040" s="2">
        <f t="shared" si="142"/>
        <v>-334770.59000000003</v>
      </c>
      <c r="C1040" s="61" t="s">
        <v>37</v>
      </c>
      <c r="D1040" s="4">
        <f t="shared" si="135"/>
        <v>-334770.59000000003</v>
      </c>
      <c r="E1040" s="62" t="s">
        <v>41</v>
      </c>
      <c r="F1040" s="65">
        <f t="shared" si="136"/>
        <v>3.708333333333333E-3</v>
      </c>
      <c r="G1040" s="61" t="s">
        <v>38</v>
      </c>
      <c r="H1040" s="2">
        <f t="shared" si="137"/>
        <v>510.36</v>
      </c>
      <c r="I1040" s="2" t="s">
        <v>37</v>
      </c>
      <c r="J1040" s="2">
        <f t="shared" si="138"/>
        <v>-310.36</v>
      </c>
      <c r="K1040" s="2" t="s">
        <v>39</v>
      </c>
      <c r="L1040" s="2">
        <f t="shared" si="139"/>
        <v>200</v>
      </c>
      <c r="M1040" s="61" t="s">
        <v>39</v>
      </c>
      <c r="N1040" s="2">
        <f t="shared" si="140"/>
        <v>-335280.95</v>
      </c>
      <c r="O1040" s="2">
        <f t="shared" si="143"/>
        <v>-398642.95000000013</v>
      </c>
      <c r="P1040" s="63">
        <f t="shared" si="141"/>
        <v>-1241.44</v>
      </c>
    </row>
    <row r="1041" spans="1:16" x14ac:dyDescent="0.3">
      <c r="A1041" s="1">
        <v>1023</v>
      </c>
      <c r="B1041" s="2">
        <f t="shared" si="142"/>
        <v>-335280.95</v>
      </c>
      <c r="C1041" s="61" t="s">
        <v>37</v>
      </c>
      <c r="D1041" s="4">
        <f t="shared" si="135"/>
        <v>-335280.95</v>
      </c>
      <c r="E1041" s="62" t="s">
        <v>41</v>
      </c>
      <c r="F1041" s="65">
        <f t="shared" si="136"/>
        <v>3.708333333333333E-3</v>
      </c>
      <c r="G1041" s="61" t="s">
        <v>38</v>
      </c>
      <c r="H1041" s="2">
        <f t="shared" si="137"/>
        <v>510.83</v>
      </c>
      <c r="I1041" s="2" t="s">
        <v>37</v>
      </c>
      <c r="J1041" s="2">
        <f t="shared" si="138"/>
        <v>-310.83</v>
      </c>
      <c r="K1041" s="2" t="s">
        <v>39</v>
      </c>
      <c r="L1041" s="2">
        <f t="shared" si="139"/>
        <v>200</v>
      </c>
      <c r="M1041" s="61" t="s">
        <v>39</v>
      </c>
      <c r="N1041" s="2">
        <f t="shared" si="140"/>
        <v>-335791.78</v>
      </c>
      <c r="O1041" s="2">
        <f t="shared" si="143"/>
        <v>-399575.45000000013</v>
      </c>
      <c r="P1041" s="63">
        <f t="shared" si="141"/>
        <v>-1243.33</v>
      </c>
    </row>
    <row r="1042" spans="1:16" x14ac:dyDescent="0.3">
      <c r="A1042" s="1">
        <v>1024</v>
      </c>
      <c r="B1042" s="2">
        <f t="shared" si="142"/>
        <v>-335791.78</v>
      </c>
      <c r="C1042" s="61" t="s">
        <v>37</v>
      </c>
      <c r="D1042" s="4">
        <f t="shared" si="135"/>
        <v>-335791.78</v>
      </c>
      <c r="E1042" s="62" t="s">
        <v>41</v>
      </c>
      <c r="F1042" s="65">
        <f t="shared" si="136"/>
        <v>3.708333333333333E-3</v>
      </c>
      <c r="G1042" s="61" t="s">
        <v>38</v>
      </c>
      <c r="H1042" s="2">
        <f t="shared" si="137"/>
        <v>511.31</v>
      </c>
      <c r="I1042" s="2" t="s">
        <v>37</v>
      </c>
      <c r="J1042" s="2">
        <f t="shared" si="138"/>
        <v>-311.31</v>
      </c>
      <c r="K1042" s="2" t="s">
        <v>39</v>
      </c>
      <c r="L1042" s="2">
        <f t="shared" si="139"/>
        <v>200</v>
      </c>
      <c r="M1042" s="61" t="s">
        <v>39</v>
      </c>
      <c r="N1042" s="2">
        <f t="shared" si="140"/>
        <v>-336303.09</v>
      </c>
      <c r="O1042" s="2">
        <f t="shared" si="143"/>
        <v>-400509.37000000011</v>
      </c>
      <c r="P1042" s="63">
        <f t="shared" si="141"/>
        <v>-1245.23</v>
      </c>
    </row>
    <row r="1043" spans="1:16" x14ac:dyDescent="0.3">
      <c r="A1043" s="1">
        <v>1025</v>
      </c>
      <c r="B1043" s="2">
        <f t="shared" si="142"/>
        <v>-336303.09</v>
      </c>
      <c r="C1043" s="61" t="s">
        <v>37</v>
      </c>
      <c r="D1043" s="4">
        <f t="shared" ref="D1043:D1106" si="144">B1043</f>
        <v>-336303.09</v>
      </c>
      <c r="E1043" s="62" t="s">
        <v>41</v>
      </c>
      <c r="F1043" s="65">
        <f t="shared" ref="F1043:F1106" si="145">D$9</f>
        <v>3.708333333333333E-3</v>
      </c>
      <c r="G1043" s="61" t="s">
        <v>38</v>
      </c>
      <c r="H1043" s="2">
        <f t="shared" ref="H1043:H1106" si="146">F$3-ROUND(D$12*B1043*D$9,2)</f>
        <v>511.78</v>
      </c>
      <c r="I1043" s="2" t="s">
        <v>37</v>
      </c>
      <c r="J1043" s="2">
        <f t="shared" ref="J1043:J1106" si="147">ROUND(D$12*B1043*D$9,2)</f>
        <v>-311.77999999999997</v>
      </c>
      <c r="K1043" s="2" t="s">
        <v>39</v>
      </c>
      <c r="L1043" s="2">
        <f t="shared" ref="L1043:L1106" si="148">SUM(H1043:J1043)</f>
        <v>200</v>
      </c>
      <c r="M1043" s="61" t="s">
        <v>39</v>
      </c>
      <c r="N1043" s="2">
        <f t="shared" ref="N1043:N1106" si="149">ROUND(B1043-(F$3-ROUND(D$12*D1043*F1043,2)),2)</f>
        <v>-336814.87</v>
      </c>
      <c r="O1043" s="2">
        <f t="shared" si="143"/>
        <v>-401444.71000000008</v>
      </c>
      <c r="P1043" s="63">
        <f t="shared" ref="P1043:P1106" si="150">ROUND(D1043*F1043,2)</f>
        <v>-1247.1199999999999</v>
      </c>
    </row>
    <row r="1044" spans="1:16" x14ac:dyDescent="0.3">
      <c r="A1044" s="1">
        <v>1026</v>
      </c>
      <c r="B1044" s="2">
        <f t="shared" ref="B1044:B1107" si="151">N1043</f>
        <v>-336814.87</v>
      </c>
      <c r="C1044" s="61" t="s">
        <v>37</v>
      </c>
      <c r="D1044" s="4">
        <f t="shared" si="144"/>
        <v>-336814.87</v>
      </c>
      <c r="E1044" s="62" t="s">
        <v>41</v>
      </c>
      <c r="F1044" s="65">
        <f t="shared" si="145"/>
        <v>3.708333333333333E-3</v>
      </c>
      <c r="G1044" s="61" t="s">
        <v>38</v>
      </c>
      <c r="H1044" s="2">
        <f t="shared" si="146"/>
        <v>512.26</v>
      </c>
      <c r="I1044" s="2" t="s">
        <v>37</v>
      </c>
      <c r="J1044" s="2">
        <f t="shared" si="147"/>
        <v>-312.26</v>
      </c>
      <c r="K1044" s="2" t="s">
        <v>39</v>
      </c>
      <c r="L1044" s="2">
        <f t="shared" si="148"/>
        <v>200</v>
      </c>
      <c r="M1044" s="61" t="s">
        <v>39</v>
      </c>
      <c r="N1044" s="2">
        <f t="shared" si="149"/>
        <v>-337327.13</v>
      </c>
      <c r="O1044" s="2">
        <f t="shared" ref="O1044:O1107" si="152">O1043+ROUND(D1044*F1044,2)-ROUND(D$12*D1044*F1044,2)</f>
        <v>-402381.47000000009</v>
      </c>
      <c r="P1044" s="63">
        <f t="shared" si="150"/>
        <v>-1249.02</v>
      </c>
    </row>
    <row r="1045" spans="1:16" x14ac:dyDescent="0.3">
      <c r="A1045" s="1">
        <v>1027</v>
      </c>
      <c r="B1045" s="2">
        <f t="shared" si="151"/>
        <v>-337327.13</v>
      </c>
      <c r="C1045" s="61" t="s">
        <v>37</v>
      </c>
      <c r="D1045" s="4">
        <f t="shared" si="144"/>
        <v>-337327.13</v>
      </c>
      <c r="E1045" s="62" t="s">
        <v>41</v>
      </c>
      <c r="F1045" s="65">
        <f t="shared" si="145"/>
        <v>3.708333333333333E-3</v>
      </c>
      <c r="G1045" s="61" t="s">
        <v>38</v>
      </c>
      <c r="H1045" s="2">
        <f t="shared" si="146"/>
        <v>512.73</v>
      </c>
      <c r="I1045" s="2" t="s">
        <v>37</v>
      </c>
      <c r="J1045" s="2">
        <f t="shared" si="147"/>
        <v>-312.73</v>
      </c>
      <c r="K1045" s="2" t="s">
        <v>39</v>
      </c>
      <c r="L1045" s="2">
        <f t="shared" si="148"/>
        <v>200</v>
      </c>
      <c r="M1045" s="61" t="s">
        <v>39</v>
      </c>
      <c r="N1045" s="2">
        <f t="shared" si="149"/>
        <v>-337839.86</v>
      </c>
      <c r="O1045" s="2">
        <f t="shared" si="152"/>
        <v>-403319.66000000009</v>
      </c>
      <c r="P1045" s="63">
        <f t="shared" si="150"/>
        <v>-1250.92</v>
      </c>
    </row>
    <row r="1046" spans="1:16" x14ac:dyDescent="0.3">
      <c r="A1046" s="1">
        <v>1028</v>
      </c>
      <c r="B1046" s="2">
        <f t="shared" si="151"/>
        <v>-337839.86</v>
      </c>
      <c r="C1046" s="61" t="s">
        <v>37</v>
      </c>
      <c r="D1046" s="4">
        <f t="shared" si="144"/>
        <v>-337839.86</v>
      </c>
      <c r="E1046" s="62" t="s">
        <v>41</v>
      </c>
      <c r="F1046" s="65">
        <f t="shared" si="145"/>
        <v>3.708333333333333E-3</v>
      </c>
      <c r="G1046" s="61" t="s">
        <v>38</v>
      </c>
      <c r="H1046" s="2">
        <f t="shared" si="146"/>
        <v>513.21</v>
      </c>
      <c r="I1046" s="2" t="s">
        <v>37</v>
      </c>
      <c r="J1046" s="2">
        <f t="shared" si="147"/>
        <v>-313.20999999999998</v>
      </c>
      <c r="K1046" s="2" t="s">
        <v>39</v>
      </c>
      <c r="L1046" s="2">
        <f t="shared" si="148"/>
        <v>200.00000000000006</v>
      </c>
      <c r="M1046" s="61" t="s">
        <v>39</v>
      </c>
      <c r="N1046" s="2">
        <f t="shared" si="149"/>
        <v>-338353.07</v>
      </c>
      <c r="O1046" s="2">
        <f t="shared" si="152"/>
        <v>-404259.27000000008</v>
      </c>
      <c r="P1046" s="63">
        <f t="shared" si="150"/>
        <v>-1252.82</v>
      </c>
    </row>
    <row r="1047" spans="1:16" x14ac:dyDescent="0.3">
      <c r="A1047" s="1">
        <v>1029</v>
      </c>
      <c r="B1047" s="2">
        <f t="shared" si="151"/>
        <v>-338353.07</v>
      </c>
      <c r="C1047" s="61" t="s">
        <v>37</v>
      </c>
      <c r="D1047" s="4">
        <f t="shared" si="144"/>
        <v>-338353.07</v>
      </c>
      <c r="E1047" s="62" t="s">
        <v>41</v>
      </c>
      <c r="F1047" s="65">
        <f t="shared" si="145"/>
        <v>3.708333333333333E-3</v>
      </c>
      <c r="G1047" s="61" t="s">
        <v>38</v>
      </c>
      <c r="H1047" s="2">
        <f t="shared" si="146"/>
        <v>513.68000000000006</v>
      </c>
      <c r="I1047" s="2" t="s">
        <v>37</v>
      </c>
      <c r="J1047" s="2">
        <f t="shared" si="147"/>
        <v>-313.68</v>
      </c>
      <c r="K1047" s="2" t="s">
        <v>39</v>
      </c>
      <c r="L1047" s="2">
        <f t="shared" si="148"/>
        <v>200.00000000000006</v>
      </c>
      <c r="M1047" s="61" t="s">
        <v>39</v>
      </c>
      <c r="N1047" s="2">
        <f t="shared" si="149"/>
        <v>-338866.75</v>
      </c>
      <c r="O1047" s="2">
        <f t="shared" si="152"/>
        <v>-405200.32000000007</v>
      </c>
      <c r="P1047" s="63">
        <f t="shared" si="150"/>
        <v>-1254.73</v>
      </c>
    </row>
    <row r="1048" spans="1:16" x14ac:dyDescent="0.3">
      <c r="A1048" s="1">
        <v>1030</v>
      </c>
      <c r="B1048" s="2">
        <f t="shared" si="151"/>
        <v>-338866.75</v>
      </c>
      <c r="C1048" s="61" t="s">
        <v>37</v>
      </c>
      <c r="D1048" s="4">
        <f t="shared" si="144"/>
        <v>-338866.75</v>
      </c>
      <c r="E1048" s="62" t="s">
        <v>41</v>
      </c>
      <c r="F1048" s="65">
        <f t="shared" si="145"/>
        <v>3.708333333333333E-3</v>
      </c>
      <c r="G1048" s="61" t="s">
        <v>38</v>
      </c>
      <c r="H1048" s="2">
        <f t="shared" si="146"/>
        <v>514.16000000000008</v>
      </c>
      <c r="I1048" s="2" t="s">
        <v>37</v>
      </c>
      <c r="J1048" s="2">
        <f t="shared" si="147"/>
        <v>-314.16000000000003</v>
      </c>
      <c r="K1048" s="2" t="s">
        <v>39</v>
      </c>
      <c r="L1048" s="2">
        <f t="shared" si="148"/>
        <v>200.00000000000006</v>
      </c>
      <c r="M1048" s="61" t="s">
        <v>39</v>
      </c>
      <c r="N1048" s="2">
        <f t="shared" si="149"/>
        <v>-339380.91</v>
      </c>
      <c r="O1048" s="2">
        <f t="shared" si="152"/>
        <v>-406142.7900000001</v>
      </c>
      <c r="P1048" s="63">
        <f t="shared" si="150"/>
        <v>-1256.6300000000001</v>
      </c>
    </row>
    <row r="1049" spans="1:16" x14ac:dyDescent="0.3">
      <c r="A1049" s="1">
        <v>1031</v>
      </c>
      <c r="B1049" s="2">
        <f t="shared" si="151"/>
        <v>-339380.91</v>
      </c>
      <c r="C1049" s="61" t="s">
        <v>37</v>
      </c>
      <c r="D1049" s="4">
        <f t="shared" si="144"/>
        <v>-339380.91</v>
      </c>
      <c r="E1049" s="62" t="s">
        <v>41</v>
      </c>
      <c r="F1049" s="65">
        <f t="shared" si="145"/>
        <v>3.708333333333333E-3</v>
      </c>
      <c r="G1049" s="61" t="s">
        <v>38</v>
      </c>
      <c r="H1049" s="2">
        <f t="shared" si="146"/>
        <v>514.63</v>
      </c>
      <c r="I1049" s="2" t="s">
        <v>37</v>
      </c>
      <c r="J1049" s="2">
        <f t="shared" si="147"/>
        <v>-314.63</v>
      </c>
      <c r="K1049" s="2" t="s">
        <v>39</v>
      </c>
      <c r="L1049" s="2">
        <f t="shared" si="148"/>
        <v>200</v>
      </c>
      <c r="M1049" s="61" t="s">
        <v>39</v>
      </c>
      <c r="N1049" s="2">
        <f t="shared" si="149"/>
        <v>-339895.54</v>
      </c>
      <c r="O1049" s="2">
        <f t="shared" si="152"/>
        <v>-407086.70000000007</v>
      </c>
      <c r="P1049" s="63">
        <f t="shared" si="150"/>
        <v>-1258.54</v>
      </c>
    </row>
    <row r="1050" spans="1:16" x14ac:dyDescent="0.3">
      <c r="A1050" s="1">
        <v>1032</v>
      </c>
      <c r="B1050" s="2">
        <f t="shared" si="151"/>
        <v>-339895.54</v>
      </c>
      <c r="C1050" s="61" t="s">
        <v>37</v>
      </c>
      <c r="D1050" s="4">
        <f t="shared" si="144"/>
        <v>-339895.54</v>
      </c>
      <c r="E1050" s="62" t="s">
        <v>41</v>
      </c>
      <c r="F1050" s="65">
        <f t="shared" si="145"/>
        <v>3.708333333333333E-3</v>
      </c>
      <c r="G1050" s="61" t="s">
        <v>38</v>
      </c>
      <c r="H1050" s="2">
        <f t="shared" si="146"/>
        <v>515.11</v>
      </c>
      <c r="I1050" s="2" t="s">
        <v>37</v>
      </c>
      <c r="J1050" s="2">
        <f t="shared" si="147"/>
        <v>-315.11</v>
      </c>
      <c r="K1050" s="2" t="s">
        <v>39</v>
      </c>
      <c r="L1050" s="2">
        <f t="shared" si="148"/>
        <v>200</v>
      </c>
      <c r="M1050" s="61" t="s">
        <v>39</v>
      </c>
      <c r="N1050" s="2">
        <f t="shared" si="149"/>
        <v>-340410.65</v>
      </c>
      <c r="O1050" s="2">
        <f t="shared" si="152"/>
        <v>-408032.0400000001</v>
      </c>
      <c r="P1050" s="63">
        <f t="shared" si="150"/>
        <v>-1260.45</v>
      </c>
    </row>
    <row r="1051" spans="1:16" x14ac:dyDescent="0.3">
      <c r="A1051" s="1">
        <v>1033</v>
      </c>
      <c r="B1051" s="2">
        <f t="shared" si="151"/>
        <v>-340410.65</v>
      </c>
      <c r="C1051" s="61" t="s">
        <v>37</v>
      </c>
      <c r="D1051" s="4">
        <f t="shared" si="144"/>
        <v>-340410.65</v>
      </c>
      <c r="E1051" s="62" t="s">
        <v>41</v>
      </c>
      <c r="F1051" s="65">
        <f t="shared" si="145"/>
        <v>3.708333333333333E-3</v>
      </c>
      <c r="G1051" s="61" t="s">
        <v>38</v>
      </c>
      <c r="H1051" s="2">
        <f t="shared" si="146"/>
        <v>515.58999999999992</v>
      </c>
      <c r="I1051" s="2" t="s">
        <v>37</v>
      </c>
      <c r="J1051" s="2">
        <f t="shared" si="147"/>
        <v>-315.58999999999997</v>
      </c>
      <c r="K1051" s="2" t="s">
        <v>39</v>
      </c>
      <c r="L1051" s="2">
        <f t="shared" si="148"/>
        <v>199.99999999999994</v>
      </c>
      <c r="M1051" s="61" t="s">
        <v>39</v>
      </c>
      <c r="N1051" s="2">
        <f t="shared" si="149"/>
        <v>-340926.24</v>
      </c>
      <c r="O1051" s="2">
        <f t="shared" si="152"/>
        <v>-408978.81000000006</v>
      </c>
      <c r="P1051" s="63">
        <f t="shared" si="150"/>
        <v>-1262.3599999999999</v>
      </c>
    </row>
    <row r="1052" spans="1:16" x14ac:dyDescent="0.3">
      <c r="A1052" s="1">
        <v>1034</v>
      </c>
      <c r="B1052" s="2">
        <f t="shared" si="151"/>
        <v>-340926.24</v>
      </c>
      <c r="C1052" s="61" t="s">
        <v>37</v>
      </c>
      <c r="D1052" s="4">
        <f t="shared" si="144"/>
        <v>-340926.24</v>
      </c>
      <c r="E1052" s="62" t="s">
        <v>41</v>
      </c>
      <c r="F1052" s="65">
        <f t="shared" si="145"/>
        <v>3.708333333333333E-3</v>
      </c>
      <c r="G1052" s="61" t="s">
        <v>38</v>
      </c>
      <c r="H1052" s="2">
        <f t="shared" si="146"/>
        <v>516.06999999999994</v>
      </c>
      <c r="I1052" s="2" t="s">
        <v>37</v>
      </c>
      <c r="J1052" s="2">
        <f t="shared" si="147"/>
        <v>-316.07</v>
      </c>
      <c r="K1052" s="2" t="s">
        <v>39</v>
      </c>
      <c r="L1052" s="2">
        <f t="shared" si="148"/>
        <v>199.99999999999994</v>
      </c>
      <c r="M1052" s="61" t="s">
        <v>39</v>
      </c>
      <c r="N1052" s="2">
        <f t="shared" si="149"/>
        <v>-341442.31</v>
      </c>
      <c r="O1052" s="2">
        <f t="shared" si="152"/>
        <v>-409927.01000000007</v>
      </c>
      <c r="P1052" s="63">
        <f t="shared" si="150"/>
        <v>-1264.27</v>
      </c>
    </row>
    <row r="1053" spans="1:16" x14ac:dyDescent="0.3">
      <c r="A1053" s="1">
        <v>1035</v>
      </c>
      <c r="B1053" s="2">
        <f t="shared" si="151"/>
        <v>-341442.31</v>
      </c>
      <c r="C1053" s="61" t="s">
        <v>37</v>
      </c>
      <c r="D1053" s="4">
        <f t="shared" si="144"/>
        <v>-341442.31</v>
      </c>
      <c r="E1053" s="62" t="s">
        <v>41</v>
      </c>
      <c r="F1053" s="65">
        <f t="shared" si="145"/>
        <v>3.708333333333333E-3</v>
      </c>
      <c r="G1053" s="61" t="s">
        <v>38</v>
      </c>
      <c r="H1053" s="2">
        <f t="shared" si="146"/>
        <v>516.54999999999995</v>
      </c>
      <c r="I1053" s="2" t="s">
        <v>37</v>
      </c>
      <c r="J1053" s="2">
        <f t="shared" si="147"/>
        <v>-316.55</v>
      </c>
      <c r="K1053" s="2" t="s">
        <v>39</v>
      </c>
      <c r="L1053" s="2">
        <f t="shared" si="148"/>
        <v>199.99999999999994</v>
      </c>
      <c r="M1053" s="61" t="s">
        <v>39</v>
      </c>
      <c r="N1053" s="2">
        <f t="shared" si="149"/>
        <v>-341958.86</v>
      </c>
      <c r="O1053" s="2">
        <f t="shared" si="152"/>
        <v>-410876.64000000007</v>
      </c>
      <c r="P1053" s="63">
        <f t="shared" si="150"/>
        <v>-1266.18</v>
      </c>
    </row>
    <row r="1054" spans="1:16" x14ac:dyDescent="0.3">
      <c r="A1054" s="1">
        <v>1036</v>
      </c>
      <c r="B1054" s="2">
        <f t="shared" si="151"/>
        <v>-341958.86</v>
      </c>
      <c r="C1054" s="61" t="s">
        <v>37</v>
      </c>
      <c r="D1054" s="4">
        <f t="shared" si="144"/>
        <v>-341958.86</v>
      </c>
      <c r="E1054" s="62" t="s">
        <v>41</v>
      </c>
      <c r="F1054" s="65">
        <f t="shared" si="145"/>
        <v>3.708333333333333E-3</v>
      </c>
      <c r="G1054" s="61" t="s">
        <v>38</v>
      </c>
      <c r="H1054" s="2">
        <f t="shared" si="146"/>
        <v>517.02</v>
      </c>
      <c r="I1054" s="2" t="s">
        <v>37</v>
      </c>
      <c r="J1054" s="2">
        <f t="shared" si="147"/>
        <v>-317.02</v>
      </c>
      <c r="K1054" s="2" t="s">
        <v>39</v>
      </c>
      <c r="L1054" s="2">
        <f t="shared" si="148"/>
        <v>200</v>
      </c>
      <c r="M1054" s="61" t="s">
        <v>39</v>
      </c>
      <c r="N1054" s="2">
        <f t="shared" si="149"/>
        <v>-342475.88</v>
      </c>
      <c r="O1054" s="2">
        <f t="shared" si="152"/>
        <v>-411827.72000000003</v>
      </c>
      <c r="P1054" s="63">
        <f t="shared" si="150"/>
        <v>-1268.0999999999999</v>
      </c>
    </row>
    <row r="1055" spans="1:16" x14ac:dyDescent="0.3">
      <c r="A1055" s="1">
        <v>1037</v>
      </c>
      <c r="B1055" s="2">
        <f t="shared" si="151"/>
        <v>-342475.88</v>
      </c>
      <c r="C1055" s="61" t="s">
        <v>37</v>
      </c>
      <c r="D1055" s="4">
        <f t="shared" si="144"/>
        <v>-342475.88</v>
      </c>
      <c r="E1055" s="62" t="s">
        <v>41</v>
      </c>
      <c r="F1055" s="65">
        <f t="shared" si="145"/>
        <v>3.708333333333333E-3</v>
      </c>
      <c r="G1055" s="61" t="s">
        <v>38</v>
      </c>
      <c r="H1055" s="2">
        <f t="shared" si="146"/>
        <v>517.5</v>
      </c>
      <c r="I1055" s="2" t="s">
        <v>37</v>
      </c>
      <c r="J1055" s="2">
        <f t="shared" si="147"/>
        <v>-317.5</v>
      </c>
      <c r="K1055" s="2" t="s">
        <v>39</v>
      </c>
      <c r="L1055" s="2">
        <f t="shared" si="148"/>
        <v>200</v>
      </c>
      <c r="M1055" s="61" t="s">
        <v>39</v>
      </c>
      <c r="N1055" s="2">
        <f t="shared" si="149"/>
        <v>-342993.38</v>
      </c>
      <c r="O1055" s="2">
        <f t="shared" si="152"/>
        <v>-412780.23000000004</v>
      </c>
      <c r="P1055" s="63">
        <f t="shared" si="150"/>
        <v>-1270.01</v>
      </c>
    </row>
    <row r="1056" spans="1:16" x14ac:dyDescent="0.3">
      <c r="A1056" s="1">
        <v>1038</v>
      </c>
      <c r="B1056" s="2">
        <f t="shared" si="151"/>
        <v>-342993.38</v>
      </c>
      <c r="C1056" s="61" t="s">
        <v>37</v>
      </c>
      <c r="D1056" s="4">
        <f t="shared" si="144"/>
        <v>-342993.38</v>
      </c>
      <c r="E1056" s="62" t="s">
        <v>41</v>
      </c>
      <c r="F1056" s="65">
        <f t="shared" si="145"/>
        <v>3.708333333333333E-3</v>
      </c>
      <c r="G1056" s="61" t="s">
        <v>38</v>
      </c>
      <c r="H1056" s="2">
        <f t="shared" si="146"/>
        <v>517.98</v>
      </c>
      <c r="I1056" s="2" t="s">
        <v>37</v>
      </c>
      <c r="J1056" s="2">
        <f t="shared" si="147"/>
        <v>-317.98</v>
      </c>
      <c r="K1056" s="2" t="s">
        <v>39</v>
      </c>
      <c r="L1056" s="2">
        <f t="shared" si="148"/>
        <v>200</v>
      </c>
      <c r="M1056" s="61" t="s">
        <v>39</v>
      </c>
      <c r="N1056" s="2">
        <f t="shared" si="149"/>
        <v>-343511.36</v>
      </c>
      <c r="O1056" s="2">
        <f t="shared" si="152"/>
        <v>-413734.18000000005</v>
      </c>
      <c r="P1056" s="63">
        <f t="shared" si="150"/>
        <v>-1271.93</v>
      </c>
    </row>
    <row r="1057" spans="1:16" x14ac:dyDescent="0.3">
      <c r="A1057" s="1">
        <v>1039</v>
      </c>
      <c r="B1057" s="2">
        <f t="shared" si="151"/>
        <v>-343511.36</v>
      </c>
      <c r="C1057" s="61" t="s">
        <v>37</v>
      </c>
      <c r="D1057" s="4">
        <f t="shared" si="144"/>
        <v>-343511.36</v>
      </c>
      <c r="E1057" s="62" t="s">
        <v>41</v>
      </c>
      <c r="F1057" s="65">
        <f t="shared" si="145"/>
        <v>3.708333333333333E-3</v>
      </c>
      <c r="G1057" s="61" t="s">
        <v>38</v>
      </c>
      <c r="H1057" s="2">
        <f t="shared" si="146"/>
        <v>518.46</v>
      </c>
      <c r="I1057" s="2" t="s">
        <v>37</v>
      </c>
      <c r="J1057" s="2">
        <f t="shared" si="147"/>
        <v>-318.45999999999998</v>
      </c>
      <c r="K1057" s="2" t="s">
        <v>39</v>
      </c>
      <c r="L1057" s="2">
        <f t="shared" si="148"/>
        <v>200.00000000000006</v>
      </c>
      <c r="M1057" s="61" t="s">
        <v>39</v>
      </c>
      <c r="N1057" s="2">
        <f t="shared" si="149"/>
        <v>-344029.82</v>
      </c>
      <c r="O1057" s="2">
        <f t="shared" si="152"/>
        <v>-414689.57</v>
      </c>
      <c r="P1057" s="63">
        <f t="shared" si="150"/>
        <v>-1273.8499999999999</v>
      </c>
    </row>
    <row r="1058" spans="1:16" x14ac:dyDescent="0.3">
      <c r="A1058" s="1">
        <v>1040</v>
      </c>
      <c r="B1058" s="2">
        <f t="shared" si="151"/>
        <v>-344029.82</v>
      </c>
      <c r="C1058" s="61" t="s">
        <v>37</v>
      </c>
      <c r="D1058" s="4">
        <f t="shared" si="144"/>
        <v>-344029.82</v>
      </c>
      <c r="E1058" s="62" t="s">
        <v>41</v>
      </c>
      <c r="F1058" s="65">
        <f t="shared" si="145"/>
        <v>3.708333333333333E-3</v>
      </c>
      <c r="G1058" s="61" t="s">
        <v>38</v>
      </c>
      <c r="H1058" s="2">
        <f t="shared" si="146"/>
        <v>518.94000000000005</v>
      </c>
      <c r="I1058" s="2" t="s">
        <v>37</v>
      </c>
      <c r="J1058" s="2">
        <f t="shared" si="147"/>
        <v>-318.94</v>
      </c>
      <c r="K1058" s="2" t="s">
        <v>39</v>
      </c>
      <c r="L1058" s="2">
        <f t="shared" si="148"/>
        <v>200.00000000000006</v>
      </c>
      <c r="M1058" s="61" t="s">
        <v>39</v>
      </c>
      <c r="N1058" s="2">
        <f t="shared" si="149"/>
        <v>-344548.76</v>
      </c>
      <c r="O1058" s="2">
        <f t="shared" si="152"/>
        <v>-415646.41000000003</v>
      </c>
      <c r="P1058" s="63">
        <f t="shared" si="150"/>
        <v>-1275.78</v>
      </c>
    </row>
    <row r="1059" spans="1:16" x14ac:dyDescent="0.3">
      <c r="A1059" s="1">
        <v>1041</v>
      </c>
      <c r="B1059" s="2">
        <f t="shared" si="151"/>
        <v>-344548.76</v>
      </c>
      <c r="C1059" s="61" t="s">
        <v>37</v>
      </c>
      <c r="D1059" s="4">
        <f t="shared" si="144"/>
        <v>-344548.76</v>
      </c>
      <c r="E1059" s="62" t="s">
        <v>41</v>
      </c>
      <c r="F1059" s="65">
        <f t="shared" si="145"/>
        <v>3.708333333333333E-3</v>
      </c>
      <c r="G1059" s="61" t="s">
        <v>38</v>
      </c>
      <c r="H1059" s="2">
        <f t="shared" si="146"/>
        <v>519.43000000000006</v>
      </c>
      <c r="I1059" s="2" t="s">
        <v>37</v>
      </c>
      <c r="J1059" s="2">
        <f t="shared" si="147"/>
        <v>-319.43</v>
      </c>
      <c r="K1059" s="2" t="s">
        <v>39</v>
      </c>
      <c r="L1059" s="2">
        <f t="shared" si="148"/>
        <v>200.00000000000006</v>
      </c>
      <c r="M1059" s="61" t="s">
        <v>39</v>
      </c>
      <c r="N1059" s="2">
        <f t="shared" si="149"/>
        <v>-345068.19</v>
      </c>
      <c r="O1059" s="2">
        <f t="shared" si="152"/>
        <v>-416604.68000000005</v>
      </c>
      <c r="P1059" s="63">
        <f t="shared" si="150"/>
        <v>-1277.7</v>
      </c>
    </row>
    <row r="1060" spans="1:16" x14ac:dyDescent="0.3">
      <c r="A1060" s="1">
        <v>1042</v>
      </c>
      <c r="B1060" s="2">
        <f t="shared" si="151"/>
        <v>-345068.19</v>
      </c>
      <c r="C1060" s="61" t="s">
        <v>37</v>
      </c>
      <c r="D1060" s="4">
        <f t="shared" si="144"/>
        <v>-345068.19</v>
      </c>
      <c r="E1060" s="62" t="s">
        <v>41</v>
      </c>
      <c r="F1060" s="65">
        <f t="shared" si="145"/>
        <v>3.708333333333333E-3</v>
      </c>
      <c r="G1060" s="61" t="s">
        <v>38</v>
      </c>
      <c r="H1060" s="2">
        <f t="shared" si="146"/>
        <v>519.91000000000008</v>
      </c>
      <c r="I1060" s="2" t="s">
        <v>37</v>
      </c>
      <c r="J1060" s="2">
        <f t="shared" si="147"/>
        <v>-319.91000000000003</v>
      </c>
      <c r="K1060" s="2" t="s">
        <v>39</v>
      </c>
      <c r="L1060" s="2">
        <f t="shared" si="148"/>
        <v>200.00000000000006</v>
      </c>
      <c r="M1060" s="61" t="s">
        <v>39</v>
      </c>
      <c r="N1060" s="2">
        <f t="shared" si="149"/>
        <v>-345588.1</v>
      </c>
      <c r="O1060" s="2">
        <f t="shared" si="152"/>
        <v>-417564.40000000008</v>
      </c>
      <c r="P1060" s="63">
        <f t="shared" si="150"/>
        <v>-1279.6300000000001</v>
      </c>
    </row>
    <row r="1061" spans="1:16" x14ac:dyDescent="0.3">
      <c r="A1061" s="1">
        <v>1043</v>
      </c>
      <c r="B1061" s="2">
        <f t="shared" si="151"/>
        <v>-345588.1</v>
      </c>
      <c r="C1061" s="61" t="s">
        <v>37</v>
      </c>
      <c r="D1061" s="4">
        <f t="shared" si="144"/>
        <v>-345588.1</v>
      </c>
      <c r="E1061" s="62" t="s">
        <v>41</v>
      </c>
      <c r="F1061" s="65">
        <f t="shared" si="145"/>
        <v>3.708333333333333E-3</v>
      </c>
      <c r="G1061" s="61" t="s">
        <v>38</v>
      </c>
      <c r="H1061" s="2">
        <f t="shared" si="146"/>
        <v>520.39</v>
      </c>
      <c r="I1061" s="2" t="s">
        <v>37</v>
      </c>
      <c r="J1061" s="2">
        <f t="shared" si="147"/>
        <v>-320.39</v>
      </c>
      <c r="K1061" s="2" t="s">
        <v>39</v>
      </c>
      <c r="L1061" s="2">
        <f t="shared" si="148"/>
        <v>200</v>
      </c>
      <c r="M1061" s="61" t="s">
        <v>39</v>
      </c>
      <c r="N1061" s="2">
        <f t="shared" si="149"/>
        <v>-346108.49</v>
      </c>
      <c r="O1061" s="2">
        <f t="shared" si="152"/>
        <v>-418525.57000000007</v>
      </c>
      <c r="P1061" s="63">
        <f t="shared" si="150"/>
        <v>-1281.56</v>
      </c>
    </row>
    <row r="1062" spans="1:16" x14ac:dyDescent="0.3">
      <c r="A1062" s="1">
        <v>1044</v>
      </c>
      <c r="B1062" s="2">
        <f t="shared" si="151"/>
        <v>-346108.49</v>
      </c>
      <c r="C1062" s="61" t="s">
        <v>37</v>
      </c>
      <c r="D1062" s="4">
        <f t="shared" si="144"/>
        <v>-346108.49</v>
      </c>
      <c r="E1062" s="62" t="s">
        <v>41</v>
      </c>
      <c r="F1062" s="65">
        <f t="shared" si="145"/>
        <v>3.708333333333333E-3</v>
      </c>
      <c r="G1062" s="61" t="s">
        <v>38</v>
      </c>
      <c r="H1062" s="2">
        <f t="shared" si="146"/>
        <v>520.87</v>
      </c>
      <c r="I1062" s="2" t="s">
        <v>37</v>
      </c>
      <c r="J1062" s="2">
        <f t="shared" si="147"/>
        <v>-320.87</v>
      </c>
      <c r="K1062" s="2" t="s">
        <v>39</v>
      </c>
      <c r="L1062" s="2">
        <f t="shared" si="148"/>
        <v>200</v>
      </c>
      <c r="M1062" s="61" t="s">
        <v>39</v>
      </c>
      <c r="N1062" s="2">
        <f t="shared" si="149"/>
        <v>-346629.36</v>
      </c>
      <c r="O1062" s="2">
        <f t="shared" si="152"/>
        <v>-419488.19000000006</v>
      </c>
      <c r="P1062" s="63">
        <f t="shared" si="150"/>
        <v>-1283.49</v>
      </c>
    </row>
    <row r="1063" spans="1:16" x14ac:dyDescent="0.3">
      <c r="A1063" s="1">
        <v>1045</v>
      </c>
      <c r="B1063" s="2">
        <f t="shared" si="151"/>
        <v>-346629.36</v>
      </c>
      <c r="C1063" s="61" t="s">
        <v>37</v>
      </c>
      <c r="D1063" s="4">
        <f t="shared" si="144"/>
        <v>-346629.36</v>
      </c>
      <c r="E1063" s="62" t="s">
        <v>41</v>
      </c>
      <c r="F1063" s="65">
        <f t="shared" si="145"/>
        <v>3.708333333333333E-3</v>
      </c>
      <c r="G1063" s="61" t="s">
        <v>38</v>
      </c>
      <c r="H1063" s="2">
        <f t="shared" si="146"/>
        <v>521.35</v>
      </c>
      <c r="I1063" s="2" t="s">
        <v>37</v>
      </c>
      <c r="J1063" s="2">
        <f t="shared" si="147"/>
        <v>-321.35000000000002</v>
      </c>
      <c r="K1063" s="2" t="s">
        <v>39</v>
      </c>
      <c r="L1063" s="2">
        <f t="shared" si="148"/>
        <v>200</v>
      </c>
      <c r="M1063" s="61" t="s">
        <v>39</v>
      </c>
      <c r="N1063" s="2">
        <f t="shared" si="149"/>
        <v>-347150.71</v>
      </c>
      <c r="O1063" s="2">
        <f t="shared" si="152"/>
        <v>-420452.26000000007</v>
      </c>
      <c r="P1063" s="63">
        <f t="shared" si="150"/>
        <v>-1285.42</v>
      </c>
    </row>
    <row r="1064" spans="1:16" x14ac:dyDescent="0.3">
      <c r="A1064" s="1">
        <v>1046</v>
      </c>
      <c r="B1064" s="2">
        <f t="shared" si="151"/>
        <v>-347150.71</v>
      </c>
      <c r="C1064" s="61" t="s">
        <v>37</v>
      </c>
      <c r="D1064" s="4">
        <f t="shared" si="144"/>
        <v>-347150.71</v>
      </c>
      <c r="E1064" s="62" t="s">
        <v>41</v>
      </c>
      <c r="F1064" s="65">
        <f t="shared" si="145"/>
        <v>3.708333333333333E-3</v>
      </c>
      <c r="G1064" s="61" t="s">
        <v>38</v>
      </c>
      <c r="H1064" s="2">
        <f t="shared" si="146"/>
        <v>521.83999999999992</v>
      </c>
      <c r="I1064" s="2" t="s">
        <v>37</v>
      </c>
      <c r="J1064" s="2">
        <f t="shared" si="147"/>
        <v>-321.83999999999997</v>
      </c>
      <c r="K1064" s="2" t="s">
        <v>39</v>
      </c>
      <c r="L1064" s="2">
        <f t="shared" si="148"/>
        <v>199.99999999999994</v>
      </c>
      <c r="M1064" s="61" t="s">
        <v>39</v>
      </c>
      <c r="N1064" s="2">
        <f t="shared" si="149"/>
        <v>-347672.55</v>
      </c>
      <c r="O1064" s="2">
        <f t="shared" si="152"/>
        <v>-421417.77</v>
      </c>
      <c r="P1064" s="63">
        <f t="shared" si="150"/>
        <v>-1287.3499999999999</v>
      </c>
    </row>
    <row r="1065" spans="1:16" x14ac:dyDescent="0.3">
      <c r="A1065" s="1">
        <v>1047</v>
      </c>
      <c r="B1065" s="2">
        <f t="shared" si="151"/>
        <v>-347672.55</v>
      </c>
      <c r="C1065" s="61" t="s">
        <v>37</v>
      </c>
      <c r="D1065" s="4">
        <f t="shared" si="144"/>
        <v>-347672.55</v>
      </c>
      <c r="E1065" s="62" t="s">
        <v>41</v>
      </c>
      <c r="F1065" s="65">
        <f t="shared" si="145"/>
        <v>3.708333333333333E-3</v>
      </c>
      <c r="G1065" s="61" t="s">
        <v>38</v>
      </c>
      <c r="H1065" s="2">
        <f t="shared" si="146"/>
        <v>522.31999999999994</v>
      </c>
      <c r="I1065" s="2" t="s">
        <v>37</v>
      </c>
      <c r="J1065" s="2">
        <f t="shared" si="147"/>
        <v>-322.32</v>
      </c>
      <c r="K1065" s="2" t="s">
        <v>39</v>
      </c>
      <c r="L1065" s="2">
        <f t="shared" si="148"/>
        <v>199.99999999999994</v>
      </c>
      <c r="M1065" s="61" t="s">
        <v>39</v>
      </c>
      <c r="N1065" s="2">
        <f t="shared" si="149"/>
        <v>-348194.87</v>
      </c>
      <c r="O1065" s="2">
        <f t="shared" si="152"/>
        <v>-422384.74</v>
      </c>
      <c r="P1065" s="63">
        <f t="shared" si="150"/>
        <v>-1289.29</v>
      </c>
    </row>
    <row r="1066" spans="1:16" x14ac:dyDescent="0.3">
      <c r="A1066" s="1">
        <v>1048</v>
      </c>
      <c r="B1066" s="2">
        <f t="shared" si="151"/>
        <v>-348194.87</v>
      </c>
      <c r="C1066" s="61" t="s">
        <v>37</v>
      </c>
      <c r="D1066" s="4">
        <f t="shared" si="144"/>
        <v>-348194.87</v>
      </c>
      <c r="E1066" s="62" t="s">
        <v>41</v>
      </c>
      <c r="F1066" s="65">
        <f t="shared" si="145"/>
        <v>3.708333333333333E-3</v>
      </c>
      <c r="G1066" s="61" t="s">
        <v>38</v>
      </c>
      <c r="H1066" s="2">
        <f t="shared" si="146"/>
        <v>522.80999999999995</v>
      </c>
      <c r="I1066" s="2" t="s">
        <v>37</v>
      </c>
      <c r="J1066" s="2">
        <f t="shared" si="147"/>
        <v>-322.81</v>
      </c>
      <c r="K1066" s="2" t="s">
        <v>39</v>
      </c>
      <c r="L1066" s="2">
        <f t="shared" si="148"/>
        <v>199.99999999999994</v>
      </c>
      <c r="M1066" s="61" t="s">
        <v>39</v>
      </c>
      <c r="N1066" s="2">
        <f t="shared" si="149"/>
        <v>-348717.68</v>
      </c>
      <c r="O1066" s="2">
        <f t="shared" si="152"/>
        <v>-423353.14999999997</v>
      </c>
      <c r="P1066" s="63">
        <f t="shared" si="150"/>
        <v>-1291.22</v>
      </c>
    </row>
    <row r="1067" spans="1:16" x14ac:dyDescent="0.3">
      <c r="A1067" s="1">
        <v>1049</v>
      </c>
      <c r="B1067" s="2">
        <f t="shared" si="151"/>
        <v>-348717.68</v>
      </c>
      <c r="C1067" s="61" t="s">
        <v>37</v>
      </c>
      <c r="D1067" s="4">
        <f t="shared" si="144"/>
        <v>-348717.68</v>
      </c>
      <c r="E1067" s="62" t="s">
        <v>41</v>
      </c>
      <c r="F1067" s="65">
        <f t="shared" si="145"/>
        <v>3.708333333333333E-3</v>
      </c>
      <c r="G1067" s="61" t="s">
        <v>38</v>
      </c>
      <c r="H1067" s="2">
        <f t="shared" si="146"/>
        <v>523.29</v>
      </c>
      <c r="I1067" s="2" t="s">
        <v>37</v>
      </c>
      <c r="J1067" s="2">
        <f t="shared" si="147"/>
        <v>-323.29000000000002</v>
      </c>
      <c r="K1067" s="2" t="s">
        <v>39</v>
      </c>
      <c r="L1067" s="2">
        <f t="shared" si="148"/>
        <v>199.99999999999994</v>
      </c>
      <c r="M1067" s="61" t="s">
        <v>39</v>
      </c>
      <c r="N1067" s="2">
        <f t="shared" si="149"/>
        <v>-349240.97</v>
      </c>
      <c r="O1067" s="2">
        <f t="shared" si="152"/>
        <v>-424323.01999999996</v>
      </c>
      <c r="P1067" s="63">
        <f t="shared" si="150"/>
        <v>-1293.1600000000001</v>
      </c>
    </row>
    <row r="1068" spans="1:16" x14ac:dyDescent="0.3">
      <c r="A1068" s="1">
        <v>1050</v>
      </c>
      <c r="B1068" s="2">
        <f t="shared" si="151"/>
        <v>-349240.97</v>
      </c>
      <c r="C1068" s="61" t="s">
        <v>37</v>
      </c>
      <c r="D1068" s="4">
        <f t="shared" si="144"/>
        <v>-349240.97</v>
      </c>
      <c r="E1068" s="62" t="s">
        <v>41</v>
      </c>
      <c r="F1068" s="65">
        <f t="shared" si="145"/>
        <v>3.708333333333333E-3</v>
      </c>
      <c r="G1068" s="61" t="s">
        <v>38</v>
      </c>
      <c r="H1068" s="2">
        <f t="shared" si="146"/>
        <v>523.78</v>
      </c>
      <c r="I1068" s="2" t="s">
        <v>37</v>
      </c>
      <c r="J1068" s="2">
        <f t="shared" si="147"/>
        <v>-323.77999999999997</v>
      </c>
      <c r="K1068" s="2" t="s">
        <v>39</v>
      </c>
      <c r="L1068" s="2">
        <f t="shared" si="148"/>
        <v>200</v>
      </c>
      <c r="M1068" s="61" t="s">
        <v>39</v>
      </c>
      <c r="N1068" s="2">
        <f t="shared" si="149"/>
        <v>-349764.75</v>
      </c>
      <c r="O1068" s="2">
        <f t="shared" si="152"/>
        <v>-425294.33999999991</v>
      </c>
      <c r="P1068" s="63">
        <f t="shared" si="150"/>
        <v>-1295.0999999999999</v>
      </c>
    </row>
    <row r="1069" spans="1:16" x14ac:dyDescent="0.3">
      <c r="A1069" s="1">
        <v>1051</v>
      </c>
      <c r="B1069" s="2">
        <f t="shared" si="151"/>
        <v>-349764.75</v>
      </c>
      <c r="C1069" s="61" t="s">
        <v>37</v>
      </c>
      <c r="D1069" s="4">
        <f t="shared" si="144"/>
        <v>-349764.75</v>
      </c>
      <c r="E1069" s="62" t="s">
        <v>41</v>
      </c>
      <c r="F1069" s="65">
        <f t="shared" si="145"/>
        <v>3.708333333333333E-3</v>
      </c>
      <c r="G1069" s="61" t="s">
        <v>38</v>
      </c>
      <c r="H1069" s="2">
        <f t="shared" si="146"/>
        <v>524.26</v>
      </c>
      <c r="I1069" s="2" t="s">
        <v>37</v>
      </c>
      <c r="J1069" s="2">
        <f t="shared" si="147"/>
        <v>-324.26</v>
      </c>
      <c r="K1069" s="2" t="s">
        <v>39</v>
      </c>
      <c r="L1069" s="2">
        <f t="shared" si="148"/>
        <v>200</v>
      </c>
      <c r="M1069" s="61" t="s">
        <v>39</v>
      </c>
      <c r="N1069" s="2">
        <f t="shared" si="149"/>
        <v>-350289.01</v>
      </c>
      <c r="O1069" s="2">
        <f t="shared" si="152"/>
        <v>-426267.11999999988</v>
      </c>
      <c r="P1069" s="63">
        <f t="shared" si="150"/>
        <v>-1297.04</v>
      </c>
    </row>
    <row r="1070" spans="1:16" x14ac:dyDescent="0.3">
      <c r="A1070" s="1">
        <v>1052</v>
      </c>
      <c r="B1070" s="2">
        <f t="shared" si="151"/>
        <v>-350289.01</v>
      </c>
      <c r="C1070" s="61" t="s">
        <v>37</v>
      </c>
      <c r="D1070" s="4">
        <f t="shared" si="144"/>
        <v>-350289.01</v>
      </c>
      <c r="E1070" s="62" t="s">
        <v>41</v>
      </c>
      <c r="F1070" s="65">
        <f t="shared" si="145"/>
        <v>3.708333333333333E-3</v>
      </c>
      <c r="G1070" s="61" t="s">
        <v>38</v>
      </c>
      <c r="H1070" s="2">
        <f t="shared" si="146"/>
        <v>524.75</v>
      </c>
      <c r="I1070" s="2" t="s">
        <v>37</v>
      </c>
      <c r="J1070" s="2">
        <f t="shared" si="147"/>
        <v>-324.75</v>
      </c>
      <c r="K1070" s="2" t="s">
        <v>39</v>
      </c>
      <c r="L1070" s="2">
        <f t="shared" si="148"/>
        <v>200</v>
      </c>
      <c r="M1070" s="61" t="s">
        <v>39</v>
      </c>
      <c r="N1070" s="2">
        <f t="shared" si="149"/>
        <v>-350813.76</v>
      </c>
      <c r="O1070" s="2">
        <f t="shared" si="152"/>
        <v>-427241.35999999987</v>
      </c>
      <c r="P1070" s="63">
        <f t="shared" si="150"/>
        <v>-1298.99</v>
      </c>
    </row>
    <row r="1071" spans="1:16" x14ac:dyDescent="0.3">
      <c r="A1071" s="1">
        <v>1053</v>
      </c>
      <c r="B1071" s="2">
        <f t="shared" si="151"/>
        <v>-350813.76</v>
      </c>
      <c r="C1071" s="61" t="s">
        <v>37</v>
      </c>
      <c r="D1071" s="4">
        <f t="shared" si="144"/>
        <v>-350813.76</v>
      </c>
      <c r="E1071" s="62" t="s">
        <v>41</v>
      </c>
      <c r="F1071" s="65">
        <f t="shared" si="145"/>
        <v>3.708333333333333E-3</v>
      </c>
      <c r="G1071" s="61" t="s">
        <v>38</v>
      </c>
      <c r="H1071" s="2">
        <f t="shared" si="146"/>
        <v>525.23</v>
      </c>
      <c r="I1071" s="2" t="s">
        <v>37</v>
      </c>
      <c r="J1071" s="2">
        <f t="shared" si="147"/>
        <v>-325.23</v>
      </c>
      <c r="K1071" s="2" t="s">
        <v>39</v>
      </c>
      <c r="L1071" s="2">
        <f t="shared" si="148"/>
        <v>200</v>
      </c>
      <c r="M1071" s="61" t="s">
        <v>39</v>
      </c>
      <c r="N1071" s="2">
        <f t="shared" si="149"/>
        <v>-351338.99</v>
      </c>
      <c r="O1071" s="2">
        <f t="shared" si="152"/>
        <v>-428217.05999999988</v>
      </c>
      <c r="P1071" s="63">
        <f t="shared" si="150"/>
        <v>-1300.93</v>
      </c>
    </row>
    <row r="1072" spans="1:16" x14ac:dyDescent="0.3">
      <c r="A1072" s="1">
        <v>1054</v>
      </c>
      <c r="B1072" s="2">
        <f t="shared" si="151"/>
        <v>-351338.99</v>
      </c>
      <c r="C1072" s="61" t="s">
        <v>37</v>
      </c>
      <c r="D1072" s="4">
        <f t="shared" si="144"/>
        <v>-351338.99</v>
      </c>
      <c r="E1072" s="62" t="s">
        <v>41</v>
      </c>
      <c r="F1072" s="65">
        <f t="shared" si="145"/>
        <v>3.708333333333333E-3</v>
      </c>
      <c r="G1072" s="61" t="s">
        <v>38</v>
      </c>
      <c r="H1072" s="2">
        <f t="shared" si="146"/>
        <v>525.72</v>
      </c>
      <c r="I1072" s="2" t="s">
        <v>37</v>
      </c>
      <c r="J1072" s="2">
        <f t="shared" si="147"/>
        <v>-325.72000000000003</v>
      </c>
      <c r="K1072" s="2" t="s">
        <v>39</v>
      </c>
      <c r="L1072" s="2">
        <f t="shared" si="148"/>
        <v>200</v>
      </c>
      <c r="M1072" s="61" t="s">
        <v>39</v>
      </c>
      <c r="N1072" s="2">
        <f t="shared" si="149"/>
        <v>-351864.71</v>
      </c>
      <c r="O1072" s="2">
        <f t="shared" si="152"/>
        <v>-429194.21999999991</v>
      </c>
      <c r="P1072" s="63">
        <f t="shared" si="150"/>
        <v>-1302.8800000000001</v>
      </c>
    </row>
    <row r="1073" spans="1:16" x14ac:dyDescent="0.3">
      <c r="A1073" s="1">
        <v>1055</v>
      </c>
      <c r="B1073" s="2">
        <f t="shared" si="151"/>
        <v>-351864.71</v>
      </c>
      <c r="C1073" s="61" t="s">
        <v>37</v>
      </c>
      <c r="D1073" s="4">
        <f t="shared" si="144"/>
        <v>-351864.71</v>
      </c>
      <c r="E1073" s="62" t="s">
        <v>41</v>
      </c>
      <c r="F1073" s="65">
        <f t="shared" si="145"/>
        <v>3.708333333333333E-3</v>
      </c>
      <c r="G1073" s="61" t="s">
        <v>38</v>
      </c>
      <c r="H1073" s="2">
        <f t="shared" si="146"/>
        <v>526.21</v>
      </c>
      <c r="I1073" s="2" t="s">
        <v>37</v>
      </c>
      <c r="J1073" s="2">
        <f t="shared" si="147"/>
        <v>-326.20999999999998</v>
      </c>
      <c r="K1073" s="2" t="s">
        <v>39</v>
      </c>
      <c r="L1073" s="2">
        <f t="shared" si="148"/>
        <v>200.00000000000006</v>
      </c>
      <c r="M1073" s="61" t="s">
        <v>39</v>
      </c>
      <c r="N1073" s="2">
        <f t="shared" si="149"/>
        <v>-352390.92</v>
      </c>
      <c r="O1073" s="2">
        <f t="shared" si="152"/>
        <v>-430172.83999999991</v>
      </c>
      <c r="P1073" s="63">
        <f t="shared" si="150"/>
        <v>-1304.83</v>
      </c>
    </row>
    <row r="1074" spans="1:16" x14ac:dyDescent="0.3">
      <c r="A1074" s="1">
        <v>1056</v>
      </c>
      <c r="B1074" s="2">
        <f t="shared" si="151"/>
        <v>-352390.92</v>
      </c>
      <c r="C1074" s="61" t="s">
        <v>37</v>
      </c>
      <c r="D1074" s="4">
        <f t="shared" si="144"/>
        <v>-352390.92</v>
      </c>
      <c r="E1074" s="62" t="s">
        <v>41</v>
      </c>
      <c r="F1074" s="65">
        <f t="shared" si="145"/>
        <v>3.708333333333333E-3</v>
      </c>
      <c r="G1074" s="61" t="s">
        <v>38</v>
      </c>
      <c r="H1074" s="2">
        <f t="shared" si="146"/>
        <v>526.70000000000005</v>
      </c>
      <c r="I1074" s="2" t="s">
        <v>37</v>
      </c>
      <c r="J1074" s="2">
        <f t="shared" si="147"/>
        <v>-326.7</v>
      </c>
      <c r="K1074" s="2" t="s">
        <v>39</v>
      </c>
      <c r="L1074" s="2">
        <f t="shared" si="148"/>
        <v>200.00000000000006</v>
      </c>
      <c r="M1074" s="61" t="s">
        <v>39</v>
      </c>
      <c r="N1074" s="2">
        <f t="shared" si="149"/>
        <v>-352917.62</v>
      </c>
      <c r="O1074" s="2">
        <f t="shared" si="152"/>
        <v>-431152.91999999993</v>
      </c>
      <c r="P1074" s="63">
        <f t="shared" si="150"/>
        <v>-1306.78</v>
      </c>
    </row>
    <row r="1075" spans="1:16" x14ac:dyDescent="0.3">
      <c r="A1075" s="1">
        <v>1057</v>
      </c>
      <c r="B1075" s="2">
        <f t="shared" si="151"/>
        <v>-352917.62</v>
      </c>
      <c r="C1075" s="61" t="s">
        <v>37</v>
      </c>
      <c r="D1075" s="4">
        <f t="shared" si="144"/>
        <v>-352917.62</v>
      </c>
      <c r="E1075" s="62" t="s">
        <v>41</v>
      </c>
      <c r="F1075" s="65">
        <f t="shared" si="145"/>
        <v>3.708333333333333E-3</v>
      </c>
      <c r="G1075" s="61" t="s">
        <v>38</v>
      </c>
      <c r="H1075" s="2">
        <f t="shared" si="146"/>
        <v>527.18000000000006</v>
      </c>
      <c r="I1075" s="2" t="s">
        <v>37</v>
      </c>
      <c r="J1075" s="2">
        <f t="shared" si="147"/>
        <v>-327.18</v>
      </c>
      <c r="K1075" s="2" t="s">
        <v>39</v>
      </c>
      <c r="L1075" s="2">
        <f t="shared" si="148"/>
        <v>200.00000000000006</v>
      </c>
      <c r="M1075" s="61" t="s">
        <v>39</v>
      </c>
      <c r="N1075" s="2">
        <f t="shared" si="149"/>
        <v>-353444.8</v>
      </c>
      <c r="O1075" s="2">
        <f t="shared" si="152"/>
        <v>-432134.47999999992</v>
      </c>
      <c r="P1075" s="63">
        <f t="shared" si="150"/>
        <v>-1308.74</v>
      </c>
    </row>
    <row r="1076" spans="1:16" x14ac:dyDescent="0.3">
      <c r="A1076" s="1">
        <v>1058</v>
      </c>
      <c r="B1076" s="2">
        <f t="shared" si="151"/>
        <v>-353444.8</v>
      </c>
      <c r="C1076" s="61" t="s">
        <v>37</v>
      </c>
      <c r="D1076" s="4">
        <f t="shared" si="144"/>
        <v>-353444.8</v>
      </c>
      <c r="E1076" s="62" t="s">
        <v>41</v>
      </c>
      <c r="F1076" s="65">
        <f t="shared" si="145"/>
        <v>3.708333333333333E-3</v>
      </c>
      <c r="G1076" s="61" t="s">
        <v>38</v>
      </c>
      <c r="H1076" s="2">
        <f t="shared" si="146"/>
        <v>527.67000000000007</v>
      </c>
      <c r="I1076" s="2" t="s">
        <v>37</v>
      </c>
      <c r="J1076" s="2">
        <f t="shared" si="147"/>
        <v>-327.67</v>
      </c>
      <c r="K1076" s="2" t="s">
        <v>39</v>
      </c>
      <c r="L1076" s="2">
        <f t="shared" si="148"/>
        <v>200.00000000000006</v>
      </c>
      <c r="M1076" s="61" t="s">
        <v>39</v>
      </c>
      <c r="N1076" s="2">
        <f t="shared" si="149"/>
        <v>-353972.47</v>
      </c>
      <c r="O1076" s="2">
        <f t="shared" si="152"/>
        <v>-433117.49999999994</v>
      </c>
      <c r="P1076" s="63">
        <f t="shared" si="150"/>
        <v>-1310.69</v>
      </c>
    </row>
    <row r="1077" spans="1:16" x14ac:dyDescent="0.3">
      <c r="A1077" s="1">
        <v>1059</v>
      </c>
      <c r="B1077" s="2">
        <f t="shared" si="151"/>
        <v>-353972.47</v>
      </c>
      <c r="C1077" s="61" t="s">
        <v>37</v>
      </c>
      <c r="D1077" s="4">
        <f t="shared" si="144"/>
        <v>-353972.47</v>
      </c>
      <c r="E1077" s="62" t="s">
        <v>41</v>
      </c>
      <c r="F1077" s="65">
        <f t="shared" si="145"/>
        <v>3.708333333333333E-3</v>
      </c>
      <c r="G1077" s="61" t="s">
        <v>38</v>
      </c>
      <c r="H1077" s="2">
        <f t="shared" si="146"/>
        <v>528.16000000000008</v>
      </c>
      <c r="I1077" s="2" t="s">
        <v>37</v>
      </c>
      <c r="J1077" s="2">
        <f t="shared" si="147"/>
        <v>-328.16</v>
      </c>
      <c r="K1077" s="2" t="s">
        <v>39</v>
      </c>
      <c r="L1077" s="2">
        <f t="shared" si="148"/>
        <v>200.00000000000006</v>
      </c>
      <c r="M1077" s="61" t="s">
        <v>39</v>
      </c>
      <c r="N1077" s="2">
        <f t="shared" si="149"/>
        <v>-354500.63</v>
      </c>
      <c r="O1077" s="2">
        <f t="shared" si="152"/>
        <v>-434101.99</v>
      </c>
      <c r="P1077" s="63">
        <f t="shared" si="150"/>
        <v>-1312.65</v>
      </c>
    </row>
    <row r="1078" spans="1:16" x14ac:dyDescent="0.3">
      <c r="A1078" s="1">
        <v>1060</v>
      </c>
      <c r="B1078" s="2">
        <f t="shared" si="151"/>
        <v>-354500.63</v>
      </c>
      <c r="C1078" s="61" t="s">
        <v>37</v>
      </c>
      <c r="D1078" s="4">
        <f t="shared" si="144"/>
        <v>-354500.63</v>
      </c>
      <c r="E1078" s="62" t="s">
        <v>41</v>
      </c>
      <c r="F1078" s="65">
        <f t="shared" si="145"/>
        <v>3.708333333333333E-3</v>
      </c>
      <c r="G1078" s="61" t="s">
        <v>38</v>
      </c>
      <c r="H1078" s="2">
        <f t="shared" si="146"/>
        <v>528.65</v>
      </c>
      <c r="I1078" s="2" t="s">
        <v>37</v>
      </c>
      <c r="J1078" s="2">
        <f t="shared" si="147"/>
        <v>-328.65</v>
      </c>
      <c r="K1078" s="2" t="s">
        <v>39</v>
      </c>
      <c r="L1078" s="2">
        <f t="shared" si="148"/>
        <v>200</v>
      </c>
      <c r="M1078" s="61" t="s">
        <v>39</v>
      </c>
      <c r="N1078" s="2">
        <f t="shared" si="149"/>
        <v>-355029.28</v>
      </c>
      <c r="O1078" s="2">
        <f t="shared" si="152"/>
        <v>-435087.94999999995</v>
      </c>
      <c r="P1078" s="63">
        <f t="shared" si="150"/>
        <v>-1314.61</v>
      </c>
    </row>
    <row r="1079" spans="1:16" x14ac:dyDescent="0.3">
      <c r="A1079" s="1">
        <v>1061</v>
      </c>
      <c r="B1079" s="2">
        <f t="shared" si="151"/>
        <v>-355029.28</v>
      </c>
      <c r="C1079" s="61" t="s">
        <v>37</v>
      </c>
      <c r="D1079" s="4">
        <f t="shared" si="144"/>
        <v>-355029.28</v>
      </c>
      <c r="E1079" s="62" t="s">
        <v>41</v>
      </c>
      <c r="F1079" s="65">
        <f t="shared" si="145"/>
        <v>3.708333333333333E-3</v>
      </c>
      <c r="G1079" s="61" t="s">
        <v>38</v>
      </c>
      <c r="H1079" s="2">
        <f t="shared" si="146"/>
        <v>529.14</v>
      </c>
      <c r="I1079" s="2" t="s">
        <v>37</v>
      </c>
      <c r="J1079" s="2">
        <f t="shared" si="147"/>
        <v>-329.14</v>
      </c>
      <c r="K1079" s="2" t="s">
        <v>39</v>
      </c>
      <c r="L1079" s="2">
        <f t="shared" si="148"/>
        <v>200</v>
      </c>
      <c r="M1079" s="61" t="s">
        <v>39</v>
      </c>
      <c r="N1079" s="2">
        <f t="shared" si="149"/>
        <v>-355558.42</v>
      </c>
      <c r="O1079" s="2">
        <f t="shared" si="152"/>
        <v>-436075.37999999995</v>
      </c>
      <c r="P1079" s="63">
        <f t="shared" si="150"/>
        <v>-1316.57</v>
      </c>
    </row>
    <row r="1080" spans="1:16" x14ac:dyDescent="0.3">
      <c r="A1080" s="1">
        <v>1062</v>
      </c>
      <c r="B1080" s="2">
        <f t="shared" si="151"/>
        <v>-355558.42</v>
      </c>
      <c r="C1080" s="61" t="s">
        <v>37</v>
      </c>
      <c r="D1080" s="4">
        <f t="shared" si="144"/>
        <v>-355558.42</v>
      </c>
      <c r="E1080" s="62" t="s">
        <v>41</v>
      </c>
      <c r="F1080" s="65">
        <f t="shared" si="145"/>
        <v>3.708333333333333E-3</v>
      </c>
      <c r="G1080" s="61" t="s">
        <v>38</v>
      </c>
      <c r="H1080" s="2">
        <f t="shared" si="146"/>
        <v>529.63</v>
      </c>
      <c r="I1080" s="2" t="s">
        <v>37</v>
      </c>
      <c r="J1080" s="2">
        <f t="shared" si="147"/>
        <v>-329.63</v>
      </c>
      <c r="K1080" s="2" t="s">
        <v>39</v>
      </c>
      <c r="L1080" s="2">
        <f t="shared" si="148"/>
        <v>200</v>
      </c>
      <c r="M1080" s="61" t="s">
        <v>39</v>
      </c>
      <c r="N1080" s="2">
        <f t="shared" si="149"/>
        <v>-356088.05</v>
      </c>
      <c r="O1080" s="2">
        <f t="shared" si="152"/>
        <v>-437064.27999999997</v>
      </c>
      <c r="P1080" s="63">
        <f t="shared" si="150"/>
        <v>-1318.53</v>
      </c>
    </row>
    <row r="1081" spans="1:16" x14ac:dyDescent="0.3">
      <c r="A1081" s="1">
        <v>1063</v>
      </c>
      <c r="B1081" s="2">
        <f t="shared" si="151"/>
        <v>-356088.05</v>
      </c>
      <c r="C1081" s="61" t="s">
        <v>37</v>
      </c>
      <c r="D1081" s="4">
        <f t="shared" si="144"/>
        <v>-356088.05</v>
      </c>
      <c r="E1081" s="62" t="s">
        <v>41</v>
      </c>
      <c r="F1081" s="65">
        <f t="shared" si="145"/>
        <v>3.708333333333333E-3</v>
      </c>
      <c r="G1081" s="61" t="s">
        <v>38</v>
      </c>
      <c r="H1081" s="2">
        <f t="shared" si="146"/>
        <v>530.12</v>
      </c>
      <c r="I1081" s="2" t="s">
        <v>37</v>
      </c>
      <c r="J1081" s="2">
        <f t="shared" si="147"/>
        <v>-330.12</v>
      </c>
      <c r="K1081" s="2" t="s">
        <v>39</v>
      </c>
      <c r="L1081" s="2">
        <f t="shared" si="148"/>
        <v>200</v>
      </c>
      <c r="M1081" s="61" t="s">
        <v>39</v>
      </c>
      <c r="N1081" s="2">
        <f t="shared" si="149"/>
        <v>-356618.17</v>
      </c>
      <c r="O1081" s="2">
        <f t="shared" si="152"/>
        <v>-438054.64999999997</v>
      </c>
      <c r="P1081" s="63">
        <f t="shared" si="150"/>
        <v>-1320.49</v>
      </c>
    </row>
    <row r="1082" spans="1:16" x14ac:dyDescent="0.3">
      <c r="A1082" s="1">
        <v>1064</v>
      </c>
      <c r="B1082" s="2">
        <f t="shared" si="151"/>
        <v>-356618.17</v>
      </c>
      <c r="C1082" s="61" t="s">
        <v>37</v>
      </c>
      <c r="D1082" s="4">
        <f t="shared" si="144"/>
        <v>-356618.17</v>
      </c>
      <c r="E1082" s="62" t="s">
        <v>41</v>
      </c>
      <c r="F1082" s="65">
        <f t="shared" si="145"/>
        <v>3.708333333333333E-3</v>
      </c>
      <c r="G1082" s="61" t="s">
        <v>38</v>
      </c>
      <c r="H1082" s="2">
        <f t="shared" si="146"/>
        <v>530.61</v>
      </c>
      <c r="I1082" s="2" t="s">
        <v>37</v>
      </c>
      <c r="J1082" s="2">
        <f t="shared" si="147"/>
        <v>-330.61</v>
      </c>
      <c r="K1082" s="2" t="s">
        <v>39</v>
      </c>
      <c r="L1082" s="2">
        <f t="shared" si="148"/>
        <v>200</v>
      </c>
      <c r="M1082" s="61" t="s">
        <v>39</v>
      </c>
      <c r="N1082" s="2">
        <f t="shared" si="149"/>
        <v>-357148.78</v>
      </c>
      <c r="O1082" s="2">
        <f t="shared" si="152"/>
        <v>-439046.5</v>
      </c>
      <c r="P1082" s="63">
        <f t="shared" si="150"/>
        <v>-1322.46</v>
      </c>
    </row>
    <row r="1083" spans="1:16" x14ac:dyDescent="0.3">
      <c r="A1083" s="1">
        <v>1065</v>
      </c>
      <c r="B1083" s="2">
        <f t="shared" si="151"/>
        <v>-357148.78</v>
      </c>
      <c r="C1083" s="61" t="s">
        <v>37</v>
      </c>
      <c r="D1083" s="4">
        <f t="shared" si="144"/>
        <v>-357148.78</v>
      </c>
      <c r="E1083" s="62" t="s">
        <v>41</v>
      </c>
      <c r="F1083" s="65">
        <f t="shared" si="145"/>
        <v>3.708333333333333E-3</v>
      </c>
      <c r="G1083" s="61" t="s">
        <v>38</v>
      </c>
      <c r="H1083" s="2">
        <f t="shared" si="146"/>
        <v>531.11</v>
      </c>
      <c r="I1083" s="2" t="s">
        <v>37</v>
      </c>
      <c r="J1083" s="2">
        <f t="shared" si="147"/>
        <v>-331.11</v>
      </c>
      <c r="K1083" s="2" t="s">
        <v>39</v>
      </c>
      <c r="L1083" s="2">
        <f t="shared" si="148"/>
        <v>200</v>
      </c>
      <c r="M1083" s="61" t="s">
        <v>39</v>
      </c>
      <c r="N1083" s="2">
        <f t="shared" si="149"/>
        <v>-357679.89</v>
      </c>
      <c r="O1083" s="2">
        <f t="shared" si="152"/>
        <v>-440039.82</v>
      </c>
      <c r="P1083" s="63">
        <f t="shared" si="150"/>
        <v>-1324.43</v>
      </c>
    </row>
    <row r="1084" spans="1:16" x14ac:dyDescent="0.3">
      <c r="A1084" s="1">
        <v>1066</v>
      </c>
      <c r="B1084" s="2">
        <f t="shared" si="151"/>
        <v>-357679.89</v>
      </c>
      <c r="C1084" s="61" t="s">
        <v>37</v>
      </c>
      <c r="D1084" s="4">
        <f t="shared" si="144"/>
        <v>-357679.89</v>
      </c>
      <c r="E1084" s="62" t="s">
        <v>41</v>
      </c>
      <c r="F1084" s="65">
        <f t="shared" si="145"/>
        <v>3.708333333333333E-3</v>
      </c>
      <c r="G1084" s="61" t="s">
        <v>38</v>
      </c>
      <c r="H1084" s="2">
        <f t="shared" si="146"/>
        <v>531.6</v>
      </c>
      <c r="I1084" s="2" t="s">
        <v>37</v>
      </c>
      <c r="J1084" s="2">
        <f t="shared" si="147"/>
        <v>-331.6</v>
      </c>
      <c r="K1084" s="2" t="s">
        <v>39</v>
      </c>
      <c r="L1084" s="2">
        <f t="shared" si="148"/>
        <v>200</v>
      </c>
      <c r="M1084" s="61" t="s">
        <v>39</v>
      </c>
      <c r="N1084" s="2">
        <f t="shared" si="149"/>
        <v>-358211.49</v>
      </c>
      <c r="O1084" s="2">
        <f t="shared" si="152"/>
        <v>-441034.62000000005</v>
      </c>
      <c r="P1084" s="63">
        <f t="shared" si="150"/>
        <v>-1326.4</v>
      </c>
    </row>
    <row r="1085" spans="1:16" x14ac:dyDescent="0.3">
      <c r="A1085" s="1">
        <v>1067</v>
      </c>
      <c r="B1085" s="2">
        <f t="shared" si="151"/>
        <v>-358211.49</v>
      </c>
      <c r="C1085" s="61" t="s">
        <v>37</v>
      </c>
      <c r="D1085" s="4">
        <f t="shared" si="144"/>
        <v>-358211.49</v>
      </c>
      <c r="E1085" s="62" t="s">
        <v>41</v>
      </c>
      <c r="F1085" s="65">
        <f t="shared" si="145"/>
        <v>3.708333333333333E-3</v>
      </c>
      <c r="G1085" s="61" t="s">
        <v>38</v>
      </c>
      <c r="H1085" s="2">
        <f t="shared" si="146"/>
        <v>532.08999999999992</v>
      </c>
      <c r="I1085" s="2" t="s">
        <v>37</v>
      </c>
      <c r="J1085" s="2">
        <f t="shared" si="147"/>
        <v>-332.09</v>
      </c>
      <c r="K1085" s="2" t="s">
        <v>39</v>
      </c>
      <c r="L1085" s="2">
        <f t="shared" si="148"/>
        <v>199.99999999999994</v>
      </c>
      <c r="M1085" s="61" t="s">
        <v>39</v>
      </c>
      <c r="N1085" s="2">
        <f t="shared" si="149"/>
        <v>-358743.58</v>
      </c>
      <c r="O1085" s="2">
        <f t="shared" si="152"/>
        <v>-442030.9</v>
      </c>
      <c r="P1085" s="63">
        <f t="shared" si="150"/>
        <v>-1328.37</v>
      </c>
    </row>
    <row r="1086" spans="1:16" x14ac:dyDescent="0.3">
      <c r="A1086" s="1">
        <v>1068</v>
      </c>
      <c r="B1086" s="2">
        <f t="shared" si="151"/>
        <v>-358743.58</v>
      </c>
      <c r="C1086" s="61" t="s">
        <v>37</v>
      </c>
      <c r="D1086" s="4">
        <f t="shared" si="144"/>
        <v>-358743.58</v>
      </c>
      <c r="E1086" s="62" t="s">
        <v>41</v>
      </c>
      <c r="F1086" s="65">
        <f t="shared" si="145"/>
        <v>3.708333333333333E-3</v>
      </c>
      <c r="G1086" s="61" t="s">
        <v>38</v>
      </c>
      <c r="H1086" s="2">
        <f t="shared" si="146"/>
        <v>532.58999999999992</v>
      </c>
      <c r="I1086" s="2" t="s">
        <v>37</v>
      </c>
      <c r="J1086" s="2">
        <f t="shared" si="147"/>
        <v>-332.59</v>
      </c>
      <c r="K1086" s="2" t="s">
        <v>39</v>
      </c>
      <c r="L1086" s="2">
        <f t="shared" si="148"/>
        <v>199.99999999999994</v>
      </c>
      <c r="M1086" s="61" t="s">
        <v>39</v>
      </c>
      <c r="N1086" s="2">
        <f t="shared" si="149"/>
        <v>-359276.17</v>
      </c>
      <c r="O1086" s="2">
        <f t="shared" si="152"/>
        <v>-443028.65</v>
      </c>
      <c r="P1086" s="63">
        <f t="shared" si="150"/>
        <v>-1330.34</v>
      </c>
    </row>
    <row r="1087" spans="1:16" x14ac:dyDescent="0.3">
      <c r="A1087" s="1">
        <v>1069</v>
      </c>
      <c r="B1087" s="2">
        <f t="shared" si="151"/>
        <v>-359276.17</v>
      </c>
      <c r="C1087" s="61" t="s">
        <v>37</v>
      </c>
      <c r="D1087" s="4">
        <f t="shared" si="144"/>
        <v>-359276.17</v>
      </c>
      <c r="E1087" s="62" t="s">
        <v>41</v>
      </c>
      <c r="F1087" s="65">
        <f t="shared" si="145"/>
        <v>3.708333333333333E-3</v>
      </c>
      <c r="G1087" s="61" t="s">
        <v>38</v>
      </c>
      <c r="H1087" s="2">
        <f t="shared" si="146"/>
        <v>533.07999999999993</v>
      </c>
      <c r="I1087" s="2" t="s">
        <v>37</v>
      </c>
      <c r="J1087" s="2">
        <f t="shared" si="147"/>
        <v>-333.08</v>
      </c>
      <c r="K1087" s="2" t="s">
        <v>39</v>
      </c>
      <c r="L1087" s="2">
        <f t="shared" si="148"/>
        <v>199.99999999999994</v>
      </c>
      <c r="M1087" s="61" t="s">
        <v>39</v>
      </c>
      <c r="N1087" s="2">
        <f t="shared" si="149"/>
        <v>-359809.25</v>
      </c>
      <c r="O1087" s="2">
        <f t="shared" si="152"/>
        <v>-444027.89</v>
      </c>
      <c r="P1087" s="63">
        <f t="shared" si="150"/>
        <v>-1332.32</v>
      </c>
    </row>
    <row r="1088" spans="1:16" x14ac:dyDescent="0.3">
      <c r="A1088" s="1">
        <v>1070</v>
      </c>
      <c r="B1088" s="2">
        <f t="shared" si="151"/>
        <v>-359809.25</v>
      </c>
      <c r="C1088" s="61" t="s">
        <v>37</v>
      </c>
      <c r="D1088" s="4">
        <f t="shared" si="144"/>
        <v>-359809.25</v>
      </c>
      <c r="E1088" s="62" t="s">
        <v>41</v>
      </c>
      <c r="F1088" s="65">
        <f t="shared" si="145"/>
        <v>3.708333333333333E-3</v>
      </c>
      <c r="G1088" s="61" t="s">
        <v>38</v>
      </c>
      <c r="H1088" s="2">
        <f t="shared" si="146"/>
        <v>533.56999999999994</v>
      </c>
      <c r="I1088" s="2" t="s">
        <v>37</v>
      </c>
      <c r="J1088" s="2">
        <f t="shared" si="147"/>
        <v>-333.57</v>
      </c>
      <c r="K1088" s="2" t="s">
        <v>39</v>
      </c>
      <c r="L1088" s="2">
        <f t="shared" si="148"/>
        <v>199.99999999999994</v>
      </c>
      <c r="M1088" s="61" t="s">
        <v>39</v>
      </c>
      <c r="N1088" s="2">
        <f t="shared" si="149"/>
        <v>-360342.82</v>
      </c>
      <c r="O1088" s="2">
        <f t="shared" si="152"/>
        <v>-445028.61</v>
      </c>
      <c r="P1088" s="63">
        <f t="shared" si="150"/>
        <v>-1334.29</v>
      </c>
    </row>
    <row r="1089" spans="1:16" x14ac:dyDescent="0.3">
      <c r="A1089" s="1">
        <v>1071</v>
      </c>
      <c r="B1089" s="2">
        <f t="shared" si="151"/>
        <v>-360342.82</v>
      </c>
      <c r="C1089" s="61" t="s">
        <v>37</v>
      </c>
      <c r="D1089" s="4">
        <f t="shared" si="144"/>
        <v>-360342.82</v>
      </c>
      <c r="E1089" s="62" t="s">
        <v>41</v>
      </c>
      <c r="F1089" s="65">
        <f t="shared" si="145"/>
        <v>3.708333333333333E-3</v>
      </c>
      <c r="G1089" s="61" t="s">
        <v>38</v>
      </c>
      <c r="H1089" s="2">
        <f t="shared" si="146"/>
        <v>534.06999999999994</v>
      </c>
      <c r="I1089" s="2" t="s">
        <v>37</v>
      </c>
      <c r="J1089" s="2">
        <f t="shared" si="147"/>
        <v>-334.07</v>
      </c>
      <c r="K1089" s="2" t="s">
        <v>39</v>
      </c>
      <c r="L1089" s="2">
        <f t="shared" si="148"/>
        <v>199.99999999999994</v>
      </c>
      <c r="M1089" s="61" t="s">
        <v>39</v>
      </c>
      <c r="N1089" s="2">
        <f t="shared" si="149"/>
        <v>-360876.89</v>
      </c>
      <c r="O1089" s="2">
        <f t="shared" si="152"/>
        <v>-446030.81</v>
      </c>
      <c r="P1089" s="63">
        <f t="shared" si="150"/>
        <v>-1336.27</v>
      </c>
    </row>
    <row r="1090" spans="1:16" x14ac:dyDescent="0.3">
      <c r="A1090" s="1">
        <v>1072</v>
      </c>
      <c r="B1090" s="2">
        <f t="shared" si="151"/>
        <v>-360876.89</v>
      </c>
      <c r="C1090" s="61" t="s">
        <v>37</v>
      </c>
      <c r="D1090" s="4">
        <f t="shared" si="144"/>
        <v>-360876.89</v>
      </c>
      <c r="E1090" s="62" t="s">
        <v>41</v>
      </c>
      <c r="F1090" s="65">
        <f t="shared" si="145"/>
        <v>3.708333333333333E-3</v>
      </c>
      <c r="G1090" s="61" t="s">
        <v>38</v>
      </c>
      <c r="H1090" s="2">
        <f t="shared" si="146"/>
        <v>534.55999999999995</v>
      </c>
      <c r="I1090" s="2" t="s">
        <v>37</v>
      </c>
      <c r="J1090" s="2">
        <f t="shared" si="147"/>
        <v>-334.56</v>
      </c>
      <c r="K1090" s="2" t="s">
        <v>39</v>
      </c>
      <c r="L1090" s="2">
        <f t="shared" si="148"/>
        <v>199.99999999999994</v>
      </c>
      <c r="M1090" s="61" t="s">
        <v>39</v>
      </c>
      <c r="N1090" s="2">
        <f t="shared" si="149"/>
        <v>-361411.45</v>
      </c>
      <c r="O1090" s="2">
        <f t="shared" si="152"/>
        <v>-447034.5</v>
      </c>
      <c r="P1090" s="63">
        <f t="shared" si="150"/>
        <v>-1338.25</v>
      </c>
    </row>
    <row r="1091" spans="1:16" x14ac:dyDescent="0.3">
      <c r="A1091" s="1">
        <v>1073</v>
      </c>
      <c r="B1091" s="2">
        <f t="shared" si="151"/>
        <v>-361411.45</v>
      </c>
      <c r="C1091" s="61" t="s">
        <v>37</v>
      </c>
      <c r="D1091" s="4">
        <f t="shared" si="144"/>
        <v>-361411.45</v>
      </c>
      <c r="E1091" s="62" t="s">
        <v>41</v>
      </c>
      <c r="F1091" s="65">
        <f t="shared" si="145"/>
        <v>3.708333333333333E-3</v>
      </c>
      <c r="G1091" s="61" t="s">
        <v>38</v>
      </c>
      <c r="H1091" s="2">
        <f t="shared" si="146"/>
        <v>535.05999999999995</v>
      </c>
      <c r="I1091" s="2" t="s">
        <v>37</v>
      </c>
      <c r="J1091" s="2">
        <f t="shared" si="147"/>
        <v>-335.06</v>
      </c>
      <c r="K1091" s="2" t="s">
        <v>39</v>
      </c>
      <c r="L1091" s="2">
        <f t="shared" si="148"/>
        <v>199.99999999999994</v>
      </c>
      <c r="M1091" s="61" t="s">
        <v>39</v>
      </c>
      <c r="N1091" s="2">
        <f t="shared" si="149"/>
        <v>-361946.51</v>
      </c>
      <c r="O1091" s="2">
        <f t="shared" si="152"/>
        <v>-448039.67</v>
      </c>
      <c r="P1091" s="63">
        <f t="shared" si="150"/>
        <v>-1340.23</v>
      </c>
    </row>
    <row r="1092" spans="1:16" x14ac:dyDescent="0.3">
      <c r="A1092" s="1">
        <v>1074</v>
      </c>
      <c r="B1092" s="2">
        <f t="shared" si="151"/>
        <v>-361946.51</v>
      </c>
      <c r="C1092" s="61" t="s">
        <v>37</v>
      </c>
      <c r="D1092" s="4">
        <f t="shared" si="144"/>
        <v>-361946.51</v>
      </c>
      <c r="E1092" s="62" t="s">
        <v>41</v>
      </c>
      <c r="F1092" s="65">
        <f t="shared" si="145"/>
        <v>3.708333333333333E-3</v>
      </c>
      <c r="G1092" s="61" t="s">
        <v>38</v>
      </c>
      <c r="H1092" s="2">
        <f t="shared" si="146"/>
        <v>535.54999999999995</v>
      </c>
      <c r="I1092" s="2" t="s">
        <v>37</v>
      </c>
      <c r="J1092" s="2">
        <f t="shared" si="147"/>
        <v>-335.55</v>
      </c>
      <c r="K1092" s="2" t="s">
        <v>39</v>
      </c>
      <c r="L1092" s="2">
        <f t="shared" si="148"/>
        <v>199.99999999999994</v>
      </c>
      <c r="M1092" s="61" t="s">
        <v>39</v>
      </c>
      <c r="N1092" s="2">
        <f t="shared" si="149"/>
        <v>-362482.06</v>
      </c>
      <c r="O1092" s="2">
        <f t="shared" si="152"/>
        <v>-449046.33999999997</v>
      </c>
      <c r="P1092" s="63">
        <f t="shared" si="150"/>
        <v>-1342.22</v>
      </c>
    </row>
    <row r="1093" spans="1:16" x14ac:dyDescent="0.3">
      <c r="A1093" s="1">
        <v>1075</v>
      </c>
      <c r="B1093" s="2">
        <f t="shared" si="151"/>
        <v>-362482.06</v>
      </c>
      <c r="C1093" s="61" t="s">
        <v>37</v>
      </c>
      <c r="D1093" s="4">
        <f t="shared" si="144"/>
        <v>-362482.06</v>
      </c>
      <c r="E1093" s="62" t="s">
        <v>41</v>
      </c>
      <c r="F1093" s="65">
        <f t="shared" si="145"/>
        <v>3.708333333333333E-3</v>
      </c>
      <c r="G1093" s="61" t="s">
        <v>38</v>
      </c>
      <c r="H1093" s="2">
        <f t="shared" si="146"/>
        <v>536.04999999999995</v>
      </c>
      <c r="I1093" s="2" t="s">
        <v>37</v>
      </c>
      <c r="J1093" s="2">
        <f t="shared" si="147"/>
        <v>-336.05</v>
      </c>
      <c r="K1093" s="2" t="s">
        <v>39</v>
      </c>
      <c r="L1093" s="2">
        <f t="shared" si="148"/>
        <v>199.99999999999994</v>
      </c>
      <c r="M1093" s="61" t="s">
        <v>39</v>
      </c>
      <c r="N1093" s="2">
        <f t="shared" si="149"/>
        <v>-363018.11</v>
      </c>
      <c r="O1093" s="2">
        <f t="shared" si="152"/>
        <v>-450054.49</v>
      </c>
      <c r="P1093" s="63">
        <f t="shared" si="150"/>
        <v>-1344.2</v>
      </c>
    </row>
    <row r="1094" spans="1:16" x14ac:dyDescent="0.3">
      <c r="A1094" s="1">
        <v>1076</v>
      </c>
      <c r="B1094" s="2">
        <f t="shared" si="151"/>
        <v>-363018.11</v>
      </c>
      <c r="C1094" s="61" t="s">
        <v>37</v>
      </c>
      <c r="D1094" s="4">
        <f t="shared" si="144"/>
        <v>-363018.11</v>
      </c>
      <c r="E1094" s="62" t="s">
        <v>41</v>
      </c>
      <c r="F1094" s="65">
        <f t="shared" si="145"/>
        <v>3.708333333333333E-3</v>
      </c>
      <c r="G1094" s="61" t="s">
        <v>38</v>
      </c>
      <c r="H1094" s="2">
        <f t="shared" si="146"/>
        <v>536.54999999999995</v>
      </c>
      <c r="I1094" s="2" t="s">
        <v>37</v>
      </c>
      <c r="J1094" s="2">
        <f t="shared" si="147"/>
        <v>-336.55</v>
      </c>
      <c r="K1094" s="2" t="s">
        <v>39</v>
      </c>
      <c r="L1094" s="2">
        <f t="shared" si="148"/>
        <v>199.99999999999994</v>
      </c>
      <c r="M1094" s="61" t="s">
        <v>39</v>
      </c>
      <c r="N1094" s="2">
        <f t="shared" si="149"/>
        <v>-363554.66</v>
      </c>
      <c r="O1094" s="2">
        <f t="shared" si="152"/>
        <v>-451064.13</v>
      </c>
      <c r="P1094" s="63">
        <f t="shared" si="150"/>
        <v>-1346.19</v>
      </c>
    </row>
    <row r="1095" spans="1:16" x14ac:dyDescent="0.3">
      <c r="A1095" s="1">
        <v>1077</v>
      </c>
      <c r="B1095" s="2">
        <f t="shared" si="151"/>
        <v>-363554.66</v>
      </c>
      <c r="C1095" s="61" t="s">
        <v>37</v>
      </c>
      <c r="D1095" s="4">
        <f t="shared" si="144"/>
        <v>-363554.66</v>
      </c>
      <c r="E1095" s="62" t="s">
        <v>41</v>
      </c>
      <c r="F1095" s="65">
        <f t="shared" si="145"/>
        <v>3.708333333333333E-3</v>
      </c>
      <c r="G1095" s="61" t="s">
        <v>38</v>
      </c>
      <c r="H1095" s="2">
        <f t="shared" si="146"/>
        <v>537.04999999999995</v>
      </c>
      <c r="I1095" s="2" t="s">
        <v>37</v>
      </c>
      <c r="J1095" s="2">
        <f t="shared" si="147"/>
        <v>-337.05</v>
      </c>
      <c r="K1095" s="2" t="s">
        <v>39</v>
      </c>
      <c r="L1095" s="2">
        <f t="shared" si="148"/>
        <v>199.99999999999994</v>
      </c>
      <c r="M1095" s="61" t="s">
        <v>39</v>
      </c>
      <c r="N1095" s="2">
        <f t="shared" si="149"/>
        <v>-364091.71</v>
      </c>
      <c r="O1095" s="2">
        <f t="shared" si="152"/>
        <v>-452075.26</v>
      </c>
      <c r="P1095" s="63">
        <f t="shared" si="150"/>
        <v>-1348.18</v>
      </c>
    </row>
    <row r="1096" spans="1:16" x14ac:dyDescent="0.3">
      <c r="A1096" s="1">
        <v>1078</v>
      </c>
      <c r="B1096" s="2">
        <f t="shared" si="151"/>
        <v>-364091.71</v>
      </c>
      <c r="C1096" s="61" t="s">
        <v>37</v>
      </c>
      <c r="D1096" s="4">
        <f t="shared" si="144"/>
        <v>-364091.71</v>
      </c>
      <c r="E1096" s="62" t="s">
        <v>41</v>
      </c>
      <c r="F1096" s="65">
        <f t="shared" si="145"/>
        <v>3.708333333333333E-3</v>
      </c>
      <c r="G1096" s="61" t="s">
        <v>38</v>
      </c>
      <c r="H1096" s="2">
        <f t="shared" si="146"/>
        <v>537.54</v>
      </c>
      <c r="I1096" s="2" t="s">
        <v>37</v>
      </c>
      <c r="J1096" s="2">
        <f t="shared" si="147"/>
        <v>-337.54</v>
      </c>
      <c r="K1096" s="2" t="s">
        <v>39</v>
      </c>
      <c r="L1096" s="2">
        <f t="shared" si="148"/>
        <v>199.99999999999994</v>
      </c>
      <c r="M1096" s="61" t="s">
        <v>39</v>
      </c>
      <c r="N1096" s="2">
        <f t="shared" si="149"/>
        <v>-364629.25</v>
      </c>
      <c r="O1096" s="2">
        <f t="shared" si="152"/>
        <v>-453087.89</v>
      </c>
      <c r="P1096" s="63">
        <f t="shared" si="150"/>
        <v>-1350.17</v>
      </c>
    </row>
    <row r="1097" spans="1:16" x14ac:dyDescent="0.3">
      <c r="A1097" s="1">
        <v>1079</v>
      </c>
      <c r="B1097" s="2">
        <f t="shared" si="151"/>
        <v>-364629.25</v>
      </c>
      <c r="C1097" s="61" t="s">
        <v>37</v>
      </c>
      <c r="D1097" s="4">
        <f t="shared" si="144"/>
        <v>-364629.25</v>
      </c>
      <c r="E1097" s="62" t="s">
        <v>41</v>
      </c>
      <c r="F1097" s="65">
        <f t="shared" si="145"/>
        <v>3.708333333333333E-3</v>
      </c>
      <c r="G1097" s="61" t="s">
        <v>38</v>
      </c>
      <c r="H1097" s="2">
        <f t="shared" si="146"/>
        <v>538.04</v>
      </c>
      <c r="I1097" s="2" t="s">
        <v>37</v>
      </c>
      <c r="J1097" s="2">
        <f t="shared" si="147"/>
        <v>-338.04</v>
      </c>
      <c r="K1097" s="2" t="s">
        <v>39</v>
      </c>
      <c r="L1097" s="2">
        <f t="shared" si="148"/>
        <v>199.99999999999994</v>
      </c>
      <c r="M1097" s="61" t="s">
        <v>39</v>
      </c>
      <c r="N1097" s="2">
        <f t="shared" si="149"/>
        <v>-365167.29</v>
      </c>
      <c r="O1097" s="2">
        <f t="shared" si="152"/>
        <v>-454102.02</v>
      </c>
      <c r="P1097" s="63">
        <f t="shared" si="150"/>
        <v>-1352.17</v>
      </c>
    </row>
    <row r="1098" spans="1:16" x14ac:dyDescent="0.3">
      <c r="A1098" s="1">
        <v>1080</v>
      </c>
      <c r="B1098" s="2">
        <f t="shared" si="151"/>
        <v>-365167.29</v>
      </c>
      <c r="C1098" s="61" t="s">
        <v>37</v>
      </c>
      <c r="D1098" s="4">
        <f t="shared" si="144"/>
        <v>-365167.29</v>
      </c>
      <c r="E1098" s="62" t="s">
        <v>41</v>
      </c>
      <c r="F1098" s="65">
        <f t="shared" si="145"/>
        <v>3.708333333333333E-3</v>
      </c>
      <c r="G1098" s="61" t="s">
        <v>38</v>
      </c>
      <c r="H1098" s="2">
        <f t="shared" si="146"/>
        <v>538.54</v>
      </c>
      <c r="I1098" s="2" t="s">
        <v>37</v>
      </c>
      <c r="J1098" s="2">
        <f t="shared" si="147"/>
        <v>-338.54</v>
      </c>
      <c r="K1098" s="2" t="s">
        <v>39</v>
      </c>
      <c r="L1098" s="2">
        <f t="shared" si="148"/>
        <v>199.99999999999994</v>
      </c>
      <c r="M1098" s="61" t="s">
        <v>39</v>
      </c>
      <c r="N1098" s="2">
        <f t="shared" si="149"/>
        <v>-365705.83</v>
      </c>
      <c r="O1098" s="2">
        <f t="shared" si="152"/>
        <v>-455117.64</v>
      </c>
      <c r="P1098" s="63">
        <f t="shared" si="150"/>
        <v>-1354.16</v>
      </c>
    </row>
    <row r="1099" spans="1:16" x14ac:dyDescent="0.3">
      <c r="A1099" s="1">
        <v>1081</v>
      </c>
      <c r="B1099" s="2">
        <f t="shared" si="151"/>
        <v>-365705.83</v>
      </c>
      <c r="C1099" s="61" t="s">
        <v>37</v>
      </c>
      <c r="D1099" s="4">
        <f t="shared" si="144"/>
        <v>-365705.83</v>
      </c>
      <c r="E1099" s="62" t="s">
        <v>41</v>
      </c>
      <c r="F1099" s="65">
        <f t="shared" si="145"/>
        <v>3.708333333333333E-3</v>
      </c>
      <c r="G1099" s="61" t="s">
        <v>38</v>
      </c>
      <c r="H1099" s="2">
        <f t="shared" si="146"/>
        <v>539.04</v>
      </c>
      <c r="I1099" s="2" t="s">
        <v>37</v>
      </c>
      <c r="J1099" s="2">
        <f t="shared" si="147"/>
        <v>-339.04</v>
      </c>
      <c r="K1099" s="2" t="s">
        <v>39</v>
      </c>
      <c r="L1099" s="2">
        <f t="shared" si="148"/>
        <v>199.99999999999994</v>
      </c>
      <c r="M1099" s="61" t="s">
        <v>39</v>
      </c>
      <c r="N1099" s="2">
        <f t="shared" si="149"/>
        <v>-366244.87</v>
      </c>
      <c r="O1099" s="2">
        <f t="shared" si="152"/>
        <v>-456134.76</v>
      </c>
      <c r="P1099" s="63">
        <f t="shared" si="150"/>
        <v>-1356.16</v>
      </c>
    </row>
    <row r="1100" spans="1:16" x14ac:dyDescent="0.3">
      <c r="A1100" s="1">
        <v>1082</v>
      </c>
      <c r="B1100" s="2">
        <f t="shared" si="151"/>
        <v>-366244.87</v>
      </c>
      <c r="C1100" s="61" t="s">
        <v>37</v>
      </c>
      <c r="D1100" s="4">
        <f t="shared" si="144"/>
        <v>-366244.87</v>
      </c>
      <c r="E1100" s="62" t="s">
        <v>41</v>
      </c>
      <c r="F1100" s="65">
        <f t="shared" si="145"/>
        <v>3.708333333333333E-3</v>
      </c>
      <c r="G1100" s="61" t="s">
        <v>38</v>
      </c>
      <c r="H1100" s="2">
        <f t="shared" si="146"/>
        <v>539.54</v>
      </c>
      <c r="I1100" s="2" t="s">
        <v>37</v>
      </c>
      <c r="J1100" s="2">
        <f t="shared" si="147"/>
        <v>-339.54</v>
      </c>
      <c r="K1100" s="2" t="s">
        <v>39</v>
      </c>
      <c r="L1100" s="2">
        <f t="shared" si="148"/>
        <v>199.99999999999994</v>
      </c>
      <c r="M1100" s="61" t="s">
        <v>39</v>
      </c>
      <c r="N1100" s="2">
        <f t="shared" si="149"/>
        <v>-366784.41</v>
      </c>
      <c r="O1100" s="2">
        <f t="shared" si="152"/>
        <v>-457153.38</v>
      </c>
      <c r="P1100" s="63">
        <f t="shared" si="150"/>
        <v>-1358.16</v>
      </c>
    </row>
    <row r="1101" spans="1:16" x14ac:dyDescent="0.3">
      <c r="A1101" s="1">
        <v>1083</v>
      </c>
      <c r="B1101" s="2">
        <f t="shared" si="151"/>
        <v>-366784.41</v>
      </c>
      <c r="C1101" s="61" t="s">
        <v>37</v>
      </c>
      <c r="D1101" s="4">
        <f t="shared" si="144"/>
        <v>-366784.41</v>
      </c>
      <c r="E1101" s="62" t="s">
        <v>41</v>
      </c>
      <c r="F1101" s="65">
        <f t="shared" si="145"/>
        <v>3.708333333333333E-3</v>
      </c>
      <c r="G1101" s="61" t="s">
        <v>38</v>
      </c>
      <c r="H1101" s="2">
        <f t="shared" si="146"/>
        <v>540.04</v>
      </c>
      <c r="I1101" s="2" t="s">
        <v>37</v>
      </c>
      <c r="J1101" s="2">
        <f t="shared" si="147"/>
        <v>-340.04</v>
      </c>
      <c r="K1101" s="2" t="s">
        <v>39</v>
      </c>
      <c r="L1101" s="2">
        <f t="shared" si="148"/>
        <v>199.99999999999994</v>
      </c>
      <c r="M1101" s="61" t="s">
        <v>39</v>
      </c>
      <c r="N1101" s="2">
        <f t="shared" si="149"/>
        <v>-367324.45</v>
      </c>
      <c r="O1101" s="2">
        <f t="shared" si="152"/>
        <v>-458173.5</v>
      </c>
      <c r="P1101" s="63">
        <f t="shared" si="150"/>
        <v>-1360.16</v>
      </c>
    </row>
    <row r="1102" spans="1:16" x14ac:dyDescent="0.3">
      <c r="A1102" s="1">
        <v>1084</v>
      </c>
      <c r="B1102" s="2">
        <f t="shared" si="151"/>
        <v>-367324.45</v>
      </c>
      <c r="C1102" s="61" t="s">
        <v>37</v>
      </c>
      <c r="D1102" s="4">
        <f t="shared" si="144"/>
        <v>-367324.45</v>
      </c>
      <c r="E1102" s="62" t="s">
        <v>41</v>
      </c>
      <c r="F1102" s="65">
        <f t="shared" si="145"/>
        <v>3.708333333333333E-3</v>
      </c>
      <c r="G1102" s="61" t="s">
        <v>38</v>
      </c>
      <c r="H1102" s="2">
        <f t="shared" si="146"/>
        <v>540.54</v>
      </c>
      <c r="I1102" s="2" t="s">
        <v>37</v>
      </c>
      <c r="J1102" s="2">
        <f t="shared" si="147"/>
        <v>-340.54</v>
      </c>
      <c r="K1102" s="2" t="s">
        <v>39</v>
      </c>
      <c r="L1102" s="2">
        <f t="shared" si="148"/>
        <v>199.99999999999994</v>
      </c>
      <c r="M1102" s="61" t="s">
        <v>39</v>
      </c>
      <c r="N1102" s="2">
        <f t="shared" si="149"/>
        <v>-367864.99</v>
      </c>
      <c r="O1102" s="2">
        <f t="shared" si="152"/>
        <v>-459195.12</v>
      </c>
      <c r="P1102" s="63">
        <f t="shared" si="150"/>
        <v>-1362.16</v>
      </c>
    </row>
    <row r="1103" spans="1:16" x14ac:dyDescent="0.3">
      <c r="A1103" s="1">
        <v>1085</v>
      </c>
      <c r="B1103" s="2">
        <f t="shared" si="151"/>
        <v>-367864.99</v>
      </c>
      <c r="C1103" s="61" t="s">
        <v>37</v>
      </c>
      <c r="D1103" s="4">
        <f t="shared" si="144"/>
        <v>-367864.99</v>
      </c>
      <c r="E1103" s="62" t="s">
        <v>41</v>
      </c>
      <c r="F1103" s="65">
        <f t="shared" si="145"/>
        <v>3.708333333333333E-3</v>
      </c>
      <c r="G1103" s="61" t="s">
        <v>38</v>
      </c>
      <c r="H1103" s="2">
        <f t="shared" si="146"/>
        <v>541.04</v>
      </c>
      <c r="I1103" s="2" t="s">
        <v>37</v>
      </c>
      <c r="J1103" s="2">
        <f t="shared" si="147"/>
        <v>-341.04</v>
      </c>
      <c r="K1103" s="2" t="s">
        <v>39</v>
      </c>
      <c r="L1103" s="2">
        <f t="shared" si="148"/>
        <v>199.99999999999994</v>
      </c>
      <c r="M1103" s="61" t="s">
        <v>39</v>
      </c>
      <c r="N1103" s="2">
        <f t="shared" si="149"/>
        <v>-368406.03</v>
      </c>
      <c r="O1103" s="2">
        <f t="shared" si="152"/>
        <v>-460218.25</v>
      </c>
      <c r="P1103" s="63">
        <f t="shared" si="150"/>
        <v>-1364.17</v>
      </c>
    </row>
    <row r="1104" spans="1:16" x14ac:dyDescent="0.3">
      <c r="A1104" s="1">
        <v>1086</v>
      </c>
      <c r="B1104" s="2">
        <f t="shared" si="151"/>
        <v>-368406.03</v>
      </c>
      <c r="C1104" s="61" t="s">
        <v>37</v>
      </c>
      <c r="D1104" s="4">
        <f t="shared" si="144"/>
        <v>-368406.03</v>
      </c>
      <c r="E1104" s="62" t="s">
        <v>41</v>
      </c>
      <c r="F1104" s="65">
        <f t="shared" si="145"/>
        <v>3.708333333333333E-3</v>
      </c>
      <c r="G1104" s="61" t="s">
        <v>38</v>
      </c>
      <c r="H1104" s="2">
        <f t="shared" si="146"/>
        <v>541.54</v>
      </c>
      <c r="I1104" s="2" t="s">
        <v>37</v>
      </c>
      <c r="J1104" s="2">
        <f t="shared" si="147"/>
        <v>-341.54</v>
      </c>
      <c r="K1104" s="2" t="s">
        <v>39</v>
      </c>
      <c r="L1104" s="2">
        <f t="shared" si="148"/>
        <v>199.99999999999994</v>
      </c>
      <c r="M1104" s="61" t="s">
        <v>39</v>
      </c>
      <c r="N1104" s="2">
        <f t="shared" si="149"/>
        <v>-368947.57</v>
      </c>
      <c r="O1104" s="2">
        <f t="shared" si="152"/>
        <v>-461242.88</v>
      </c>
      <c r="P1104" s="63">
        <f t="shared" si="150"/>
        <v>-1366.17</v>
      </c>
    </row>
    <row r="1105" spans="1:16" x14ac:dyDescent="0.3">
      <c r="A1105" s="1">
        <v>1087</v>
      </c>
      <c r="B1105" s="2">
        <f t="shared" si="151"/>
        <v>-368947.57</v>
      </c>
      <c r="C1105" s="61" t="s">
        <v>37</v>
      </c>
      <c r="D1105" s="4">
        <f t="shared" si="144"/>
        <v>-368947.57</v>
      </c>
      <c r="E1105" s="62" t="s">
        <v>41</v>
      </c>
      <c r="F1105" s="65">
        <f t="shared" si="145"/>
        <v>3.708333333333333E-3</v>
      </c>
      <c r="G1105" s="61" t="s">
        <v>38</v>
      </c>
      <c r="H1105" s="2">
        <f t="shared" si="146"/>
        <v>542.04999999999995</v>
      </c>
      <c r="I1105" s="2" t="s">
        <v>37</v>
      </c>
      <c r="J1105" s="2">
        <f t="shared" si="147"/>
        <v>-342.05</v>
      </c>
      <c r="K1105" s="2" t="s">
        <v>39</v>
      </c>
      <c r="L1105" s="2">
        <f t="shared" si="148"/>
        <v>199.99999999999994</v>
      </c>
      <c r="M1105" s="61" t="s">
        <v>39</v>
      </c>
      <c r="N1105" s="2">
        <f t="shared" si="149"/>
        <v>-369489.62</v>
      </c>
      <c r="O1105" s="2">
        <f t="shared" si="152"/>
        <v>-462269.01</v>
      </c>
      <c r="P1105" s="63">
        <f t="shared" si="150"/>
        <v>-1368.18</v>
      </c>
    </row>
    <row r="1106" spans="1:16" x14ac:dyDescent="0.3">
      <c r="A1106" s="1">
        <v>1088</v>
      </c>
      <c r="B1106" s="2">
        <f t="shared" si="151"/>
        <v>-369489.62</v>
      </c>
      <c r="C1106" s="61" t="s">
        <v>37</v>
      </c>
      <c r="D1106" s="4">
        <f t="shared" si="144"/>
        <v>-369489.62</v>
      </c>
      <c r="E1106" s="62" t="s">
        <v>41</v>
      </c>
      <c r="F1106" s="65">
        <f t="shared" si="145"/>
        <v>3.708333333333333E-3</v>
      </c>
      <c r="G1106" s="61" t="s">
        <v>38</v>
      </c>
      <c r="H1106" s="2">
        <f t="shared" si="146"/>
        <v>542.54999999999995</v>
      </c>
      <c r="I1106" s="2" t="s">
        <v>37</v>
      </c>
      <c r="J1106" s="2">
        <f t="shared" si="147"/>
        <v>-342.55</v>
      </c>
      <c r="K1106" s="2" t="s">
        <v>39</v>
      </c>
      <c r="L1106" s="2">
        <f t="shared" si="148"/>
        <v>199.99999999999994</v>
      </c>
      <c r="M1106" s="61" t="s">
        <v>39</v>
      </c>
      <c r="N1106" s="2">
        <f t="shared" si="149"/>
        <v>-370032.17</v>
      </c>
      <c r="O1106" s="2">
        <f t="shared" si="152"/>
        <v>-463296.65</v>
      </c>
      <c r="P1106" s="63">
        <f t="shared" si="150"/>
        <v>-1370.19</v>
      </c>
    </row>
    <row r="1107" spans="1:16" x14ac:dyDescent="0.3">
      <c r="A1107" s="1">
        <v>1089</v>
      </c>
      <c r="B1107" s="2">
        <f t="shared" si="151"/>
        <v>-370032.17</v>
      </c>
      <c r="C1107" s="61" t="s">
        <v>37</v>
      </c>
      <c r="D1107" s="4">
        <f t="shared" ref="D1107:D1170" si="153">B1107</f>
        <v>-370032.17</v>
      </c>
      <c r="E1107" s="62" t="s">
        <v>41</v>
      </c>
      <c r="F1107" s="65">
        <f t="shared" ref="F1107:F1170" si="154">D$9</f>
        <v>3.708333333333333E-3</v>
      </c>
      <c r="G1107" s="61" t="s">
        <v>38</v>
      </c>
      <c r="H1107" s="2">
        <f t="shared" ref="H1107:H1170" si="155">F$3-ROUND(D$12*B1107*D$9,2)</f>
        <v>543.04999999999995</v>
      </c>
      <c r="I1107" s="2" t="s">
        <v>37</v>
      </c>
      <c r="J1107" s="2">
        <f t="shared" ref="J1107:J1170" si="156">ROUND(D$12*B1107*D$9,2)</f>
        <v>-343.05</v>
      </c>
      <c r="K1107" s="2" t="s">
        <v>39</v>
      </c>
      <c r="L1107" s="2">
        <f t="shared" ref="L1107:L1170" si="157">SUM(H1107:J1107)</f>
        <v>199.99999999999994</v>
      </c>
      <c r="M1107" s="61" t="s">
        <v>39</v>
      </c>
      <c r="N1107" s="2">
        <f t="shared" ref="N1107:N1170" si="158">ROUND(B1107-(F$3-ROUND(D$12*D1107*F1107,2)),2)</f>
        <v>-370575.22</v>
      </c>
      <c r="O1107" s="2">
        <f t="shared" si="152"/>
        <v>-464325.80000000005</v>
      </c>
      <c r="P1107" s="63">
        <f t="shared" ref="P1107:P1170" si="159">ROUND(D1107*F1107,2)</f>
        <v>-1372.2</v>
      </c>
    </row>
    <row r="1108" spans="1:16" x14ac:dyDescent="0.3">
      <c r="A1108" s="1">
        <v>1090</v>
      </c>
      <c r="B1108" s="2">
        <f t="shared" ref="B1108:B1171" si="160">N1107</f>
        <v>-370575.22</v>
      </c>
      <c r="C1108" s="61" t="s">
        <v>37</v>
      </c>
      <c r="D1108" s="4">
        <f t="shared" si="153"/>
        <v>-370575.22</v>
      </c>
      <c r="E1108" s="62" t="s">
        <v>41</v>
      </c>
      <c r="F1108" s="65">
        <f t="shared" si="154"/>
        <v>3.708333333333333E-3</v>
      </c>
      <c r="G1108" s="61" t="s">
        <v>38</v>
      </c>
      <c r="H1108" s="2">
        <f t="shared" si="155"/>
        <v>543.54999999999995</v>
      </c>
      <c r="I1108" s="2" t="s">
        <v>37</v>
      </c>
      <c r="J1108" s="2">
        <f t="shared" si="156"/>
        <v>-343.55</v>
      </c>
      <c r="K1108" s="2" t="s">
        <v>39</v>
      </c>
      <c r="L1108" s="2">
        <f t="shared" si="157"/>
        <v>199.99999999999994</v>
      </c>
      <c r="M1108" s="61" t="s">
        <v>39</v>
      </c>
      <c r="N1108" s="2">
        <f t="shared" si="158"/>
        <v>-371118.77</v>
      </c>
      <c r="O1108" s="2">
        <f t="shared" ref="O1108:O1171" si="161">O1107+ROUND(D1108*F1108,2)-ROUND(D$12*D1108*F1108,2)</f>
        <v>-465356.47000000003</v>
      </c>
      <c r="P1108" s="63">
        <f t="shared" si="159"/>
        <v>-1374.22</v>
      </c>
    </row>
    <row r="1109" spans="1:16" x14ac:dyDescent="0.3">
      <c r="A1109" s="1">
        <v>1091</v>
      </c>
      <c r="B1109" s="2">
        <f t="shared" si="160"/>
        <v>-371118.77</v>
      </c>
      <c r="C1109" s="61" t="s">
        <v>37</v>
      </c>
      <c r="D1109" s="4">
        <f t="shared" si="153"/>
        <v>-371118.77</v>
      </c>
      <c r="E1109" s="62" t="s">
        <v>41</v>
      </c>
      <c r="F1109" s="65">
        <f t="shared" si="154"/>
        <v>3.708333333333333E-3</v>
      </c>
      <c r="G1109" s="61" t="s">
        <v>38</v>
      </c>
      <c r="H1109" s="2">
        <f t="shared" si="155"/>
        <v>544.05999999999995</v>
      </c>
      <c r="I1109" s="2" t="s">
        <v>37</v>
      </c>
      <c r="J1109" s="2">
        <f t="shared" si="156"/>
        <v>-344.06</v>
      </c>
      <c r="K1109" s="2" t="s">
        <v>39</v>
      </c>
      <c r="L1109" s="2">
        <f t="shared" si="157"/>
        <v>199.99999999999994</v>
      </c>
      <c r="M1109" s="61" t="s">
        <v>39</v>
      </c>
      <c r="N1109" s="2">
        <f t="shared" si="158"/>
        <v>-371662.83</v>
      </c>
      <c r="O1109" s="2">
        <f t="shared" si="161"/>
        <v>-466388.64</v>
      </c>
      <c r="P1109" s="63">
        <f t="shared" si="159"/>
        <v>-1376.23</v>
      </c>
    </row>
    <row r="1110" spans="1:16" x14ac:dyDescent="0.3">
      <c r="A1110" s="1">
        <v>1092</v>
      </c>
      <c r="B1110" s="2">
        <f t="shared" si="160"/>
        <v>-371662.83</v>
      </c>
      <c r="C1110" s="61" t="s">
        <v>37</v>
      </c>
      <c r="D1110" s="4">
        <f t="shared" si="153"/>
        <v>-371662.83</v>
      </c>
      <c r="E1110" s="62" t="s">
        <v>41</v>
      </c>
      <c r="F1110" s="65">
        <f t="shared" si="154"/>
        <v>3.708333333333333E-3</v>
      </c>
      <c r="G1110" s="61" t="s">
        <v>38</v>
      </c>
      <c r="H1110" s="2">
        <f t="shared" si="155"/>
        <v>544.55999999999995</v>
      </c>
      <c r="I1110" s="2" t="s">
        <v>37</v>
      </c>
      <c r="J1110" s="2">
        <f t="shared" si="156"/>
        <v>-344.56</v>
      </c>
      <c r="K1110" s="2" t="s">
        <v>39</v>
      </c>
      <c r="L1110" s="2">
        <f t="shared" si="157"/>
        <v>199.99999999999994</v>
      </c>
      <c r="M1110" s="61" t="s">
        <v>39</v>
      </c>
      <c r="N1110" s="2">
        <f t="shared" si="158"/>
        <v>-372207.39</v>
      </c>
      <c r="O1110" s="2">
        <f t="shared" si="161"/>
        <v>-467422.33</v>
      </c>
      <c r="P1110" s="63">
        <f t="shared" si="159"/>
        <v>-1378.25</v>
      </c>
    </row>
    <row r="1111" spans="1:16" x14ac:dyDescent="0.3">
      <c r="A1111" s="1">
        <v>1093</v>
      </c>
      <c r="B1111" s="2">
        <f t="shared" si="160"/>
        <v>-372207.39</v>
      </c>
      <c r="C1111" s="61" t="s">
        <v>37</v>
      </c>
      <c r="D1111" s="4">
        <f t="shared" si="153"/>
        <v>-372207.39</v>
      </c>
      <c r="E1111" s="62" t="s">
        <v>41</v>
      </c>
      <c r="F1111" s="65">
        <f t="shared" si="154"/>
        <v>3.708333333333333E-3</v>
      </c>
      <c r="G1111" s="61" t="s">
        <v>38</v>
      </c>
      <c r="H1111" s="2">
        <f t="shared" si="155"/>
        <v>545.06999999999994</v>
      </c>
      <c r="I1111" s="2" t="s">
        <v>37</v>
      </c>
      <c r="J1111" s="2">
        <f t="shared" si="156"/>
        <v>-345.07</v>
      </c>
      <c r="K1111" s="2" t="s">
        <v>39</v>
      </c>
      <c r="L1111" s="2">
        <f t="shared" si="157"/>
        <v>199.99999999999994</v>
      </c>
      <c r="M1111" s="61" t="s">
        <v>39</v>
      </c>
      <c r="N1111" s="2">
        <f t="shared" si="158"/>
        <v>-372752.46</v>
      </c>
      <c r="O1111" s="2">
        <f t="shared" si="161"/>
        <v>-468457.53</v>
      </c>
      <c r="P1111" s="63">
        <f t="shared" si="159"/>
        <v>-1380.27</v>
      </c>
    </row>
    <row r="1112" spans="1:16" x14ac:dyDescent="0.3">
      <c r="A1112" s="1">
        <v>1094</v>
      </c>
      <c r="B1112" s="2">
        <f t="shared" si="160"/>
        <v>-372752.46</v>
      </c>
      <c r="C1112" s="61" t="s">
        <v>37</v>
      </c>
      <c r="D1112" s="4">
        <f t="shared" si="153"/>
        <v>-372752.46</v>
      </c>
      <c r="E1112" s="62" t="s">
        <v>41</v>
      </c>
      <c r="F1112" s="65">
        <f t="shared" si="154"/>
        <v>3.708333333333333E-3</v>
      </c>
      <c r="G1112" s="61" t="s">
        <v>38</v>
      </c>
      <c r="H1112" s="2">
        <f t="shared" si="155"/>
        <v>545.56999999999994</v>
      </c>
      <c r="I1112" s="2" t="s">
        <v>37</v>
      </c>
      <c r="J1112" s="2">
        <f t="shared" si="156"/>
        <v>-345.57</v>
      </c>
      <c r="K1112" s="2" t="s">
        <v>39</v>
      </c>
      <c r="L1112" s="2">
        <f t="shared" si="157"/>
        <v>199.99999999999994</v>
      </c>
      <c r="M1112" s="61" t="s">
        <v>39</v>
      </c>
      <c r="N1112" s="2">
        <f t="shared" si="158"/>
        <v>-373298.03</v>
      </c>
      <c r="O1112" s="2">
        <f t="shared" si="161"/>
        <v>-469494.25</v>
      </c>
      <c r="P1112" s="63">
        <f t="shared" si="159"/>
        <v>-1382.29</v>
      </c>
    </row>
    <row r="1113" spans="1:16" x14ac:dyDescent="0.3">
      <c r="A1113" s="1">
        <v>1095</v>
      </c>
      <c r="B1113" s="2">
        <f t="shared" si="160"/>
        <v>-373298.03</v>
      </c>
      <c r="C1113" s="61" t="s">
        <v>37</v>
      </c>
      <c r="D1113" s="4">
        <f t="shared" si="153"/>
        <v>-373298.03</v>
      </c>
      <c r="E1113" s="62" t="s">
        <v>41</v>
      </c>
      <c r="F1113" s="65">
        <f t="shared" si="154"/>
        <v>3.708333333333333E-3</v>
      </c>
      <c r="G1113" s="61" t="s">
        <v>38</v>
      </c>
      <c r="H1113" s="2">
        <f t="shared" si="155"/>
        <v>546.07999999999993</v>
      </c>
      <c r="I1113" s="2" t="s">
        <v>37</v>
      </c>
      <c r="J1113" s="2">
        <f t="shared" si="156"/>
        <v>-346.08</v>
      </c>
      <c r="K1113" s="2" t="s">
        <v>39</v>
      </c>
      <c r="L1113" s="2">
        <f t="shared" si="157"/>
        <v>199.99999999999994</v>
      </c>
      <c r="M1113" s="61" t="s">
        <v>39</v>
      </c>
      <c r="N1113" s="2">
        <f t="shared" si="158"/>
        <v>-373844.11</v>
      </c>
      <c r="O1113" s="2">
        <f t="shared" si="161"/>
        <v>-470532.48</v>
      </c>
      <c r="P1113" s="63">
        <f t="shared" si="159"/>
        <v>-1384.31</v>
      </c>
    </row>
    <row r="1114" spans="1:16" x14ac:dyDescent="0.3">
      <c r="A1114" s="1">
        <v>1096</v>
      </c>
      <c r="B1114" s="2">
        <f t="shared" si="160"/>
        <v>-373844.11</v>
      </c>
      <c r="C1114" s="61" t="s">
        <v>37</v>
      </c>
      <c r="D1114" s="4">
        <f t="shared" si="153"/>
        <v>-373844.11</v>
      </c>
      <c r="E1114" s="62" t="s">
        <v>41</v>
      </c>
      <c r="F1114" s="65">
        <f t="shared" si="154"/>
        <v>3.708333333333333E-3</v>
      </c>
      <c r="G1114" s="61" t="s">
        <v>38</v>
      </c>
      <c r="H1114" s="2">
        <f t="shared" si="155"/>
        <v>546.57999999999993</v>
      </c>
      <c r="I1114" s="2" t="s">
        <v>37</v>
      </c>
      <c r="J1114" s="2">
        <f t="shared" si="156"/>
        <v>-346.58</v>
      </c>
      <c r="K1114" s="2" t="s">
        <v>39</v>
      </c>
      <c r="L1114" s="2">
        <f t="shared" si="157"/>
        <v>199.99999999999994</v>
      </c>
      <c r="M1114" s="61" t="s">
        <v>39</v>
      </c>
      <c r="N1114" s="2">
        <f t="shared" si="158"/>
        <v>-374390.69</v>
      </c>
      <c r="O1114" s="2">
        <f t="shared" si="161"/>
        <v>-471572.24</v>
      </c>
      <c r="P1114" s="63">
        <f t="shared" si="159"/>
        <v>-1386.34</v>
      </c>
    </row>
    <row r="1115" spans="1:16" x14ac:dyDescent="0.3">
      <c r="A1115" s="1">
        <v>1097</v>
      </c>
      <c r="B1115" s="2">
        <f t="shared" si="160"/>
        <v>-374390.69</v>
      </c>
      <c r="C1115" s="61" t="s">
        <v>37</v>
      </c>
      <c r="D1115" s="4">
        <f t="shared" si="153"/>
        <v>-374390.69</v>
      </c>
      <c r="E1115" s="62" t="s">
        <v>41</v>
      </c>
      <c r="F1115" s="65">
        <f t="shared" si="154"/>
        <v>3.708333333333333E-3</v>
      </c>
      <c r="G1115" s="61" t="s">
        <v>38</v>
      </c>
      <c r="H1115" s="2">
        <f t="shared" si="155"/>
        <v>547.08999999999992</v>
      </c>
      <c r="I1115" s="2" t="s">
        <v>37</v>
      </c>
      <c r="J1115" s="2">
        <f t="shared" si="156"/>
        <v>-347.09</v>
      </c>
      <c r="K1115" s="2" t="s">
        <v>39</v>
      </c>
      <c r="L1115" s="2">
        <f t="shared" si="157"/>
        <v>199.99999999999994</v>
      </c>
      <c r="M1115" s="61" t="s">
        <v>39</v>
      </c>
      <c r="N1115" s="2">
        <f t="shared" si="158"/>
        <v>-374937.78</v>
      </c>
      <c r="O1115" s="2">
        <f t="shared" si="161"/>
        <v>-472613.51999999996</v>
      </c>
      <c r="P1115" s="63">
        <f t="shared" si="159"/>
        <v>-1388.37</v>
      </c>
    </row>
    <row r="1116" spans="1:16" x14ac:dyDescent="0.3">
      <c r="A1116" s="1">
        <v>1098</v>
      </c>
      <c r="B1116" s="2">
        <f t="shared" si="160"/>
        <v>-374937.78</v>
      </c>
      <c r="C1116" s="61" t="s">
        <v>37</v>
      </c>
      <c r="D1116" s="4">
        <f t="shared" si="153"/>
        <v>-374937.78</v>
      </c>
      <c r="E1116" s="62" t="s">
        <v>41</v>
      </c>
      <c r="F1116" s="65">
        <f t="shared" si="154"/>
        <v>3.708333333333333E-3</v>
      </c>
      <c r="G1116" s="61" t="s">
        <v>38</v>
      </c>
      <c r="H1116" s="2">
        <f t="shared" si="155"/>
        <v>547.6</v>
      </c>
      <c r="I1116" s="2" t="s">
        <v>37</v>
      </c>
      <c r="J1116" s="2">
        <f t="shared" si="156"/>
        <v>-347.6</v>
      </c>
      <c r="K1116" s="2" t="s">
        <v>39</v>
      </c>
      <c r="L1116" s="2">
        <f t="shared" si="157"/>
        <v>200</v>
      </c>
      <c r="M1116" s="61" t="s">
        <v>39</v>
      </c>
      <c r="N1116" s="2">
        <f t="shared" si="158"/>
        <v>-375485.38</v>
      </c>
      <c r="O1116" s="2">
        <f t="shared" si="161"/>
        <v>-473656.31</v>
      </c>
      <c r="P1116" s="63">
        <f t="shared" si="159"/>
        <v>-1390.39</v>
      </c>
    </row>
    <row r="1117" spans="1:16" x14ac:dyDescent="0.3">
      <c r="A1117" s="1">
        <v>1099</v>
      </c>
      <c r="B1117" s="2">
        <f t="shared" si="160"/>
        <v>-375485.38</v>
      </c>
      <c r="C1117" s="61" t="s">
        <v>37</v>
      </c>
      <c r="D1117" s="4">
        <f t="shared" si="153"/>
        <v>-375485.38</v>
      </c>
      <c r="E1117" s="62" t="s">
        <v>41</v>
      </c>
      <c r="F1117" s="65">
        <f t="shared" si="154"/>
        <v>3.708333333333333E-3</v>
      </c>
      <c r="G1117" s="61" t="s">
        <v>38</v>
      </c>
      <c r="H1117" s="2">
        <f t="shared" si="155"/>
        <v>548.11</v>
      </c>
      <c r="I1117" s="2" t="s">
        <v>37</v>
      </c>
      <c r="J1117" s="2">
        <f t="shared" si="156"/>
        <v>-348.11</v>
      </c>
      <c r="K1117" s="2" t="s">
        <v>39</v>
      </c>
      <c r="L1117" s="2">
        <f t="shared" si="157"/>
        <v>200</v>
      </c>
      <c r="M1117" s="61" t="s">
        <v>39</v>
      </c>
      <c r="N1117" s="2">
        <f t="shared" si="158"/>
        <v>-376033.49</v>
      </c>
      <c r="O1117" s="2">
        <f t="shared" si="161"/>
        <v>-474700.62</v>
      </c>
      <c r="P1117" s="63">
        <f t="shared" si="159"/>
        <v>-1392.42</v>
      </c>
    </row>
    <row r="1118" spans="1:16" x14ac:dyDescent="0.3">
      <c r="A1118" s="1">
        <v>1100</v>
      </c>
      <c r="B1118" s="2">
        <f t="shared" si="160"/>
        <v>-376033.49</v>
      </c>
      <c r="C1118" s="61" t="s">
        <v>37</v>
      </c>
      <c r="D1118" s="4">
        <f t="shared" si="153"/>
        <v>-376033.49</v>
      </c>
      <c r="E1118" s="62" t="s">
        <v>41</v>
      </c>
      <c r="F1118" s="65">
        <f t="shared" si="154"/>
        <v>3.708333333333333E-3</v>
      </c>
      <c r="G1118" s="61" t="s">
        <v>38</v>
      </c>
      <c r="H1118" s="2">
        <f t="shared" si="155"/>
        <v>548.61</v>
      </c>
      <c r="I1118" s="2" t="s">
        <v>37</v>
      </c>
      <c r="J1118" s="2">
        <f t="shared" si="156"/>
        <v>-348.61</v>
      </c>
      <c r="K1118" s="2" t="s">
        <v>39</v>
      </c>
      <c r="L1118" s="2">
        <f t="shared" si="157"/>
        <v>200</v>
      </c>
      <c r="M1118" s="61" t="s">
        <v>39</v>
      </c>
      <c r="N1118" s="2">
        <f t="shared" si="158"/>
        <v>-376582.1</v>
      </c>
      <c r="O1118" s="2">
        <f t="shared" si="161"/>
        <v>-475746.47000000003</v>
      </c>
      <c r="P1118" s="63">
        <f t="shared" si="159"/>
        <v>-1394.46</v>
      </c>
    </row>
    <row r="1119" spans="1:16" x14ac:dyDescent="0.3">
      <c r="A1119" s="1">
        <v>1101</v>
      </c>
      <c r="B1119" s="2">
        <f t="shared" si="160"/>
        <v>-376582.1</v>
      </c>
      <c r="C1119" s="61" t="s">
        <v>37</v>
      </c>
      <c r="D1119" s="4">
        <f t="shared" si="153"/>
        <v>-376582.1</v>
      </c>
      <c r="E1119" s="62" t="s">
        <v>41</v>
      </c>
      <c r="F1119" s="65">
        <f t="shared" si="154"/>
        <v>3.708333333333333E-3</v>
      </c>
      <c r="G1119" s="61" t="s">
        <v>38</v>
      </c>
      <c r="H1119" s="2">
        <f t="shared" si="155"/>
        <v>549.12</v>
      </c>
      <c r="I1119" s="2" t="s">
        <v>37</v>
      </c>
      <c r="J1119" s="2">
        <f t="shared" si="156"/>
        <v>-349.12</v>
      </c>
      <c r="K1119" s="2" t="s">
        <v>39</v>
      </c>
      <c r="L1119" s="2">
        <f t="shared" si="157"/>
        <v>200</v>
      </c>
      <c r="M1119" s="61" t="s">
        <v>39</v>
      </c>
      <c r="N1119" s="2">
        <f t="shared" si="158"/>
        <v>-377131.22</v>
      </c>
      <c r="O1119" s="2">
        <f t="shared" si="161"/>
        <v>-476793.84</v>
      </c>
      <c r="P1119" s="63">
        <f t="shared" si="159"/>
        <v>-1396.49</v>
      </c>
    </row>
    <row r="1120" spans="1:16" x14ac:dyDescent="0.3">
      <c r="A1120" s="1">
        <v>1102</v>
      </c>
      <c r="B1120" s="2">
        <f t="shared" si="160"/>
        <v>-377131.22</v>
      </c>
      <c r="C1120" s="61" t="s">
        <v>37</v>
      </c>
      <c r="D1120" s="4">
        <f t="shared" si="153"/>
        <v>-377131.22</v>
      </c>
      <c r="E1120" s="62" t="s">
        <v>41</v>
      </c>
      <c r="F1120" s="65">
        <f t="shared" si="154"/>
        <v>3.708333333333333E-3</v>
      </c>
      <c r="G1120" s="61" t="s">
        <v>38</v>
      </c>
      <c r="H1120" s="2">
        <f t="shared" si="155"/>
        <v>549.63</v>
      </c>
      <c r="I1120" s="2" t="s">
        <v>37</v>
      </c>
      <c r="J1120" s="2">
        <f t="shared" si="156"/>
        <v>-349.63</v>
      </c>
      <c r="K1120" s="2" t="s">
        <v>39</v>
      </c>
      <c r="L1120" s="2">
        <f t="shared" si="157"/>
        <v>200</v>
      </c>
      <c r="M1120" s="61" t="s">
        <v>39</v>
      </c>
      <c r="N1120" s="2">
        <f t="shared" si="158"/>
        <v>-377680.85</v>
      </c>
      <c r="O1120" s="2">
        <f t="shared" si="161"/>
        <v>-477842.74000000005</v>
      </c>
      <c r="P1120" s="63">
        <f t="shared" si="159"/>
        <v>-1398.53</v>
      </c>
    </row>
    <row r="1121" spans="1:16" x14ac:dyDescent="0.3">
      <c r="A1121" s="1">
        <v>1103</v>
      </c>
      <c r="B1121" s="2">
        <f t="shared" si="160"/>
        <v>-377680.85</v>
      </c>
      <c r="C1121" s="61" t="s">
        <v>37</v>
      </c>
      <c r="D1121" s="4">
        <f t="shared" si="153"/>
        <v>-377680.85</v>
      </c>
      <c r="E1121" s="62" t="s">
        <v>41</v>
      </c>
      <c r="F1121" s="65">
        <f t="shared" si="154"/>
        <v>3.708333333333333E-3</v>
      </c>
      <c r="G1121" s="61" t="s">
        <v>38</v>
      </c>
      <c r="H1121" s="2">
        <f t="shared" si="155"/>
        <v>550.14</v>
      </c>
      <c r="I1121" s="2" t="s">
        <v>37</v>
      </c>
      <c r="J1121" s="2">
        <f t="shared" si="156"/>
        <v>-350.14</v>
      </c>
      <c r="K1121" s="2" t="s">
        <v>39</v>
      </c>
      <c r="L1121" s="2">
        <f t="shared" si="157"/>
        <v>200</v>
      </c>
      <c r="M1121" s="61" t="s">
        <v>39</v>
      </c>
      <c r="N1121" s="2">
        <f t="shared" si="158"/>
        <v>-378230.99</v>
      </c>
      <c r="O1121" s="2">
        <f t="shared" si="161"/>
        <v>-478893.17000000004</v>
      </c>
      <c r="P1121" s="63">
        <f t="shared" si="159"/>
        <v>-1400.57</v>
      </c>
    </row>
    <row r="1122" spans="1:16" x14ac:dyDescent="0.3">
      <c r="A1122" s="1">
        <v>1104</v>
      </c>
      <c r="B1122" s="2">
        <f t="shared" si="160"/>
        <v>-378230.99</v>
      </c>
      <c r="C1122" s="61" t="s">
        <v>37</v>
      </c>
      <c r="D1122" s="4">
        <f t="shared" si="153"/>
        <v>-378230.99</v>
      </c>
      <c r="E1122" s="62" t="s">
        <v>41</v>
      </c>
      <c r="F1122" s="65">
        <f t="shared" si="154"/>
        <v>3.708333333333333E-3</v>
      </c>
      <c r="G1122" s="61" t="s">
        <v>38</v>
      </c>
      <c r="H1122" s="2">
        <f t="shared" si="155"/>
        <v>550.65</v>
      </c>
      <c r="I1122" s="2" t="s">
        <v>37</v>
      </c>
      <c r="J1122" s="2">
        <f t="shared" si="156"/>
        <v>-350.65</v>
      </c>
      <c r="K1122" s="2" t="s">
        <v>39</v>
      </c>
      <c r="L1122" s="2">
        <f t="shared" si="157"/>
        <v>200</v>
      </c>
      <c r="M1122" s="61" t="s">
        <v>39</v>
      </c>
      <c r="N1122" s="2">
        <f t="shared" si="158"/>
        <v>-378781.64</v>
      </c>
      <c r="O1122" s="2">
        <f t="shared" si="161"/>
        <v>-479945.13</v>
      </c>
      <c r="P1122" s="63">
        <f t="shared" si="159"/>
        <v>-1402.61</v>
      </c>
    </row>
    <row r="1123" spans="1:16" x14ac:dyDescent="0.3">
      <c r="A1123" s="1">
        <v>1105</v>
      </c>
      <c r="B1123" s="2">
        <f t="shared" si="160"/>
        <v>-378781.64</v>
      </c>
      <c r="C1123" s="61" t="s">
        <v>37</v>
      </c>
      <c r="D1123" s="4">
        <f t="shared" si="153"/>
        <v>-378781.64</v>
      </c>
      <c r="E1123" s="62" t="s">
        <v>41</v>
      </c>
      <c r="F1123" s="65">
        <f t="shared" si="154"/>
        <v>3.708333333333333E-3</v>
      </c>
      <c r="G1123" s="61" t="s">
        <v>38</v>
      </c>
      <c r="H1123" s="2">
        <f t="shared" si="155"/>
        <v>551.16000000000008</v>
      </c>
      <c r="I1123" s="2" t="s">
        <v>37</v>
      </c>
      <c r="J1123" s="2">
        <f t="shared" si="156"/>
        <v>-351.16</v>
      </c>
      <c r="K1123" s="2" t="s">
        <v>39</v>
      </c>
      <c r="L1123" s="2">
        <f t="shared" si="157"/>
        <v>200.00000000000006</v>
      </c>
      <c r="M1123" s="61" t="s">
        <v>39</v>
      </c>
      <c r="N1123" s="2">
        <f t="shared" si="158"/>
        <v>-379332.8</v>
      </c>
      <c r="O1123" s="2">
        <f t="shared" si="161"/>
        <v>-480998.62000000005</v>
      </c>
      <c r="P1123" s="63">
        <f t="shared" si="159"/>
        <v>-1404.65</v>
      </c>
    </row>
    <row r="1124" spans="1:16" x14ac:dyDescent="0.3">
      <c r="A1124" s="1">
        <v>1106</v>
      </c>
      <c r="B1124" s="2">
        <f t="shared" si="160"/>
        <v>-379332.8</v>
      </c>
      <c r="C1124" s="61" t="s">
        <v>37</v>
      </c>
      <c r="D1124" s="4">
        <f t="shared" si="153"/>
        <v>-379332.8</v>
      </c>
      <c r="E1124" s="62" t="s">
        <v>41</v>
      </c>
      <c r="F1124" s="65">
        <f t="shared" si="154"/>
        <v>3.708333333333333E-3</v>
      </c>
      <c r="G1124" s="61" t="s">
        <v>38</v>
      </c>
      <c r="H1124" s="2">
        <f t="shared" si="155"/>
        <v>551.67000000000007</v>
      </c>
      <c r="I1124" s="2" t="s">
        <v>37</v>
      </c>
      <c r="J1124" s="2">
        <f t="shared" si="156"/>
        <v>-351.67</v>
      </c>
      <c r="K1124" s="2" t="s">
        <v>39</v>
      </c>
      <c r="L1124" s="2">
        <f t="shared" si="157"/>
        <v>200.00000000000006</v>
      </c>
      <c r="M1124" s="61" t="s">
        <v>39</v>
      </c>
      <c r="N1124" s="2">
        <f t="shared" si="158"/>
        <v>-379884.47</v>
      </c>
      <c r="O1124" s="2">
        <f t="shared" si="161"/>
        <v>-482053.64000000007</v>
      </c>
      <c r="P1124" s="63">
        <f t="shared" si="159"/>
        <v>-1406.69</v>
      </c>
    </row>
    <row r="1125" spans="1:16" x14ac:dyDescent="0.3">
      <c r="A1125" s="1">
        <v>1107</v>
      </c>
      <c r="B1125" s="2">
        <f t="shared" si="160"/>
        <v>-379884.47</v>
      </c>
      <c r="C1125" s="61" t="s">
        <v>37</v>
      </c>
      <c r="D1125" s="4">
        <f t="shared" si="153"/>
        <v>-379884.47</v>
      </c>
      <c r="E1125" s="62" t="s">
        <v>41</v>
      </c>
      <c r="F1125" s="65">
        <f t="shared" si="154"/>
        <v>3.708333333333333E-3</v>
      </c>
      <c r="G1125" s="61" t="s">
        <v>38</v>
      </c>
      <c r="H1125" s="2">
        <f t="shared" si="155"/>
        <v>552.18000000000006</v>
      </c>
      <c r="I1125" s="2" t="s">
        <v>37</v>
      </c>
      <c r="J1125" s="2">
        <f t="shared" si="156"/>
        <v>-352.18</v>
      </c>
      <c r="K1125" s="2" t="s">
        <v>39</v>
      </c>
      <c r="L1125" s="2">
        <f t="shared" si="157"/>
        <v>200.00000000000006</v>
      </c>
      <c r="M1125" s="61" t="s">
        <v>39</v>
      </c>
      <c r="N1125" s="2">
        <f t="shared" si="158"/>
        <v>-380436.65</v>
      </c>
      <c r="O1125" s="2">
        <f t="shared" si="161"/>
        <v>-483110.20000000007</v>
      </c>
      <c r="P1125" s="63">
        <f t="shared" si="159"/>
        <v>-1408.74</v>
      </c>
    </row>
    <row r="1126" spans="1:16" x14ac:dyDescent="0.3">
      <c r="A1126" s="1">
        <v>1108</v>
      </c>
      <c r="B1126" s="2">
        <f t="shared" si="160"/>
        <v>-380436.65</v>
      </c>
      <c r="C1126" s="61" t="s">
        <v>37</v>
      </c>
      <c r="D1126" s="4">
        <f t="shared" si="153"/>
        <v>-380436.65</v>
      </c>
      <c r="E1126" s="62" t="s">
        <v>41</v>
      </c>
      <c r="F1126" s="65">
        <f t="shared" si="154"/>
        <v>3.708333333333333E-3</v>
      </c>
      <c r="G1126" s="61" t="s">
        <v>38</v>
      </c>
      <c r="H1126" s="2">
        <f t="shared" si="155"/>
        <v>552.70000000000005</v>
      </c>
      <c r="I1126" s="2" t="s">
        <v>37</v>
      </c>
      <c r="J1126" s="2">
        <f t="shared" si="156"/>
        <v>-352.7</v>
      </c>
      <c r="K1126" s="2" t="s">
        <v>39</v>
      </c>
      <c r="L1126" s="2">
        <f t="shared" si="157"/>
        <v>200.00000000000006</v>
      </c>
      <c r="M1126" s="61" t="s">
        <v>39</v>
      </c>
      <c r="N1126" s="2">
        <f t="shared" si="158"/>
        <v>-380989.35</v>
      </c>
      <c r="O1126" s="2">
        <f t="shared" si="161"/>
        <v>-484168.29000000004</v>
      </c>
      <c r="P1126" s="63">
        <f t="shared" si="159"/>
        <v>-1410.79</v>
      </c>
    </row>
    <row r="1127" spans="1:16" x14ac:dyDescent="0.3">
      <c r="A1127" s="1">
        <v>1109</v>
      </c>
      <c r="B1127" s="2">
        <f t="shared" si="160"/>
        <v>-380989.35</v>
      </c>
      <c r="C1127" s="61" t="s">
        <v>37</v>
      </c>
      <c r="D1127" s="4">
        <f t="shared" si="153"/>
        <v>-380989.35</v>
      </c>
      <c r="E1127" s="62" t="s">
        <v>41</v>
      </c>
      <c r="F1127" s="65">
        <f t="shared" si="154"/>
        <v>3.708333333333333E-3</v>
      </c>
      <c r="G1127" s="61" t="s">
        <v>38</v>
      </c>
      <c r="H1127" s="2">
        <f t="shared" si="155"/>
        <v>553.21</v>
      </c>
      <c r="I1127" s="2" t="s">
        <v>37</v>
      </c>
      <c r="J1127" s="2">
        <f t="shared" si="156"/>
        <v>-353.21</v>
      </c>
      <c r="K1127" s="2" t="s">
        <v>39</v>
      </c>
      <c r="L1127" s="2">
        <f t="shared" si="157"/>
        <v>200.00000000000006</v>
      </c>
      <c r="M1127" s="61" t="s">
        <v>39</v>
      </c>
      <c r="N1127" s="2">
        <f t="shared" si="158"/>
        <v>-381542.56</v>
      </c>
      <c r="O1127" s="2">
        <f t="shared" si="161"/>
        <v>-485227.92000000004</v>
      </c>
      <c r="P1127" s="63">
        <f t="shared" si="159"/>
        <v>-1412.84</v>
      </c>
    </row>
    <row r="1128" spans="1:16" x14ac:dyDescent="0.3">
      <c r="A1128" s="1">
        <v>1110</v>
      </c>
      <c r="B1128" s="2">
        <f t="shared" si="160"/>
        <v>-381542.56</v>
      </c>
      <c r="C1128" s="61" t="s">
        <v>37</v>
      </c>
      <c r="D1128" s="4">
        <f t="shared" si="153"/>
        <v>-381542.56</v>
      </c>
      <c r="E1128" s="62" t="s">
        <v>41</v>
      </c>
      <c r="F1128" s="65">
        <f t="shared" si="154"/>
        <v>3.708333333333333E-3</v>
      </c>
      <c r="G1128" s="61" t="s">
        <v>38</v>
      </c>
      <c r="H1128" s="2">
        <f t="shared" si="155"/>
        <v>553.72</v>
      </c>
      <c r="I1128" s="2" t="s">
        <v>37</v>
      </c>
      <c r="J1128" s="2">
        <f t="shared" si="156"/>
        <v>-353.72</v>
      </c>
      <c r="K1128" s="2" t="s">
        <v>39</v>
      </c>
      <c r="L1128" s="2">
        <f t="shared" si="157"/>
        <v>200</v>
      </c>
      <c r="M1128" s="61" t="s">
        <v>39</v>
      </c>
      <c r="N1128" s="2">
        <f t="shared" si="158"/>
        <v>-382096.28</v>
      </c>
      <c r="O1128" s="2">
        <f t="shared" si="161"/>
        <v>-486289.09000000008</v>
      </c>
      <c r="P1128" s="63">
        <f t="shared" si="159"/>
        <v>-1414.89</v>
      </c>
    </row>
    <row r="1129" spans="1:16" x14ac:dyDescent="0.3">
      <c r="A1129" s="1">
        <v>1111</v>
      </c>
      <c r="B1129" s="2">
        <f t="shared" si="160"/>
        <v>-382096.28</v>
      </c>
      <c r="C1129" s="61" t="s">
        <v>37</v>
      </c>
      <c r="D1129" s="4">
        <f t="shared" si="153"/>
        <v>-382096.28</v>
      </c>
      <c r="E1129" s="62" t="s">
        <v>41</v>
      </c>
      <c r="F1129" s="65">
        <f t="shared" si="154"/>
        <v>3.708333333333333E-3</v>
      </c>
      <c r="G1129" s="61" t="s">
        <v>38</v>
      </c>
      <c r="H1129" s="2">
        <f t="shared" si="155"/>
        <v>554.24</v>
      </c>
      <c r="I1129" s="2" t="s">
        <v>37</v>
      </c>
      <c r="J1129" s="2">
        <f t="shared" si="156"/>
        <v>-354.24</v>
      </c>
      <c r="K1129" s="2" t="s">
        <v>39</v>
      </c>
      <c r="L1129" s="2">
        <f t="shared" si="157"/>
        <v>200</v>
      </c>
      <c r="M1129" s="61" t="s">
        <v>39</v>
      </c>
      <c r="N1129" s="2">
        <f t="shared" si="158"/>
        <v>-382650.52</v>
      </c>
      <c r="O1129" s="2">
        <f t="shared" si="161"/>
        <v>-487351.7900000001</v>
      </c>
      <c r="P1129" s="63">
        <f t="shared" si="159"/>
        <v>-1416.94</v>
      </c>
    </row>
    <row r="1130" spans="1:16" x14ac:dyDescent="0.3">
      <c r="A1130" s="1">
        <v>1112</v>
      </c>
      <c r="B1130" s="2">
        <f t="shared" si="160"/>
        <v>-382650.52</v>
      </c>
      <c r="C1130" s="61" t="s">
        <v>37</v>
      </c>
      <c r="D1130" s="4">
        <f t="shared" si="153"/>
        <v>-382650.52</v>
      </c>
      <c r="E1130" s="62" t="s">
        <v>41</v>
      </c>
      <c r="F1130" s="65">
        <f t="shared" si="154"/>
        <v>3.708333333333333E-3</v>
      </c>
      <c r="G1130" s="61" t="s">
        <v>38</v>
      </c>
      <c r="H1130" s="2">
        <f t="shared" si="155"/>
        <v>554.75</v>
      </c>
      <c r="I1130" s="2" t="s">
        <v>37</v>
      </c>
      <c r="J1130" s="2">
        <f t="shared" si="156"/>
        <v>-354.75</v>
      </c>
      <c r="K1130" s="2" t="s">
        <v>39</v>
      </c>
      <c r="L1130" s="2">
        <f t="shared" si="157"/>
        <v>200</v>
      </c>
      <c r="M1130" s="61" t="s">
        <v>39</v>
      </c>
      <c r="N1130" s="2">
        <f t="shared" si="158"/>
        <v>-383205.27</v>
      </c>
      <c r="O1130" s="2">
        <f t="shared" si="161"/>
        <v>-488416.0400000001</v>
      </c>
      <c r="P1130" s="63">
        <f t="shared" si="159"/>
        <v>-1419</v>
      </c>
    </row>
    <row r="1131" spans="1:16" x14ac:dyDescent="0.3">
      <c r="A1131" s="1">
        <v>1113</v>
      </c>
      <c r="B1131" s="2">
        <f t="shared" si="160"/>
        <v>-383205.27</v>
      </c>
      <c r="C1131" s="61" t="s">
        <v>37</v>
      </c>
      <c r="D1131" s="4">
        <f t="shared" si="153"/>
        <v>-383205.27</v>
      </c>
      <c r="E1131" s="62" t="s">
        <v>41</v>
      </c>
      <c r="F1131" s="65">
        <f t="shared" si="154"/>
        <v>3.708333333333333E-3</v>
      </c>
      <c r="G1131" s="61" t="s">
        <v>38</v>
      </c>
      <c r="H1131" s="2">
        <f t="shared" si="155"/>
        <v>555.26</v>
      </c>
      <c r="I1131" s="2" t="s">
        <v>37</v>
      </c>
      <c r="J1131" s="2">
        <f t="shared" si="156"/>
        <v>-355.26</v>
      </c>
      <c r="K1131" s="2" t="s">
        <v>39</v>
      </c>
      <c r="L1131" s="2">
        <f t="shared" si="157"/>
        <v>200</v>
      </c>
      <c r="M1131" s="61" t="s">
        <v>39</v>
      </c>
      <c r="N1131" s="2">
        <f t="shared" si="158"/>
        <v>-383760.53</v>
      </c>
      <c r="O1131" s="2">
        <f t="shared" si="161"/>
        <v>-489481.83000000007</v>
      </c>
      <c r="P1131" s="63">
        <f t="shared" si="159"/>
        <v>-1421.05</v>
      </c>
    </row>
    <row r="1132" spans="1:16" x14ac:dyDescent="0.3">
      <c r="A1132" s="1">
        <v>1114</v>
      </c>
      <c r="B1132" s="2">
        <f t="shared" si="160"/>
        <v>-383760.53</v>
      </c>
      <c r="C1132" s="61" t="s">
        <v>37</v>
      </c>
      <c r="D1132" s="4">
        <f t="shared" si="153"/>
        <v>-383760.53</v>
      </c>
      <c r="E1132" s="62" t="s">
        <v>41</v>
      </c>
      <c r="F1132" s="65">
        <f t="shared" si="154"/>
        <v>3.708333333333333E-3</v>
      </c>
      <c r="G1132" s="61" t="s">
        <v>38</v>
      </c>
      <c r="H1132" s="2">
        <f t="shared" si="155"/>
        <v>555.78</v>
      </c>
      <c r="I1132" s="2" t="s">
        <v>37</v>
      </c>
      <c r="J1132" s="2">
        <f t="shared" si="156"/>
        <v>-355.78</v>
      </c>
      <c r="K1132" s="2" t="s">
        <v>39</v>
      </c>
      <c r="L1132" s="2">
        <f t="shared" si="157"/>
        <v>200</v>
      </c>
      <c r="M1132" s="61" t="s">
        <v>39</v>
      </c>
      <c r="N1132" s="2">
        <f t="shared" si="158"/>
        <v>-384316.31</v>
      </c>
      <c r="O1132" s="2">
        <f t="shared" si="161"/>
        <v>-490549.16000000003</v>
      </c>
      <c r="P1132" s="63">
        <f t="shared" si="159"/>
        <v>-1423.11</v>
      </c>
    </row>
    <row r="1133" spans="1:16" x14ac:dyDescent="0.3">
      <c r="A1133" s="1">
        <v>1115</v>
      </c>
      <c r="B1133" s="2">
        <f t="shared" si="160"/>
        <v>-384316.31</v>
      </c>
      <c r="C1133" s="61" t="s">
        <v>37</v>
      </c>
      <c r="D1133" s="4">
        <f t="shared" si="153"/>
        <v>-384316.31</v>
      </c>
      <c r="E1133" s="62" t="s">
        <v>41</v>
      </c>
      <c r="F1133" s="65">
        <f t="shared" si="154"/>
        <v>3.708333333333333E-3</v>
      </c>
      <c r="G1133" s="61" t="s">
        <v>38</v>
      </c>
      <c r="H1133" s="2">
        <f t="shared" si="155"/>
        <v>556.29</v>
      </c>
      <c r="I1133" s="2" t="s">
        <v>37</v>
      </c>
      <c r="J1133" s="2">
        <f t="shared" si="156"/>
        <v>-356.29</v>
      </c>
      <c r="K1133" s="2" t="s">
        <v>39</v>
      </c>
      <c r="L1133" s="2">
        <f t="shared" si="157"/>
        <v>199.99999999999994</v>
      </c>
      <c r="M1133" s="61" t="s">
        <v>39</v>
      </c>
      <c r="N1133" s="2">
        <f t="shared" si="158"/>
        <v>-384872.6</v>
      </c>
      <c r="O1133" s="2">
        <f t="shared" si="161"/>
        <v>-491618.04000000004</v>
      </c>
      <c r="P1133" s="63">
        <f t="shared" si="159"/>
        <v>-1425.17</v>
      </c>
    </row>
    <row r="1134" spans="1:16" x14ac:dyDescent="0.3">
      <c r="A1134" s="1">
        <v>1116</v>
      </c>
      <c r="B1134" s="2">
        <f t="shared" si="160"/>
        <v>-384872.6</v>
      </c>
      <c r="C1134" s="61" t="s">
        <v>37</v>
      </c>
      <c r="D1134" s="4">
        <f t="shared" si="153"/>
        <v>-384872.6</v>
      </c>
      <c r="E1134" s="62" t="s">
        <v>41</v>
      </c>
      <c r="F1134" s="65">
        <f t="shared" si="154"/>
        <v>3.708333333333333E-3</v>
      </c>
      <c r="G1134" s="61" t="s">
        <v>38</v>
      </c>
      <c r="H1134" s="2">
        <f t="shared" si="155"/>
        <v>556.80999999999995</v>
      </c>
      <c r="I1134" s="2" t="s">
        <v>37</v>
      </c>
      <c r="J1134" s="2">
        <f t="shared" si="156"/>
        <v>-356.81</v>
      </c>
      <c r="K1134" s="2" t="s">
        <v>39</v>
      </c>
      <c r="L1134" s="2">
        <f t="shared" si="157"/>
        <v>199.99999999999994</v>
      </c>
      <c r="M1134" s="61" t="s">
        <v>39</v>
      </c>
      <c r="N1134" s="2">
        <f t="shared" si="158"/>
        <v>-385429.41</v>
      </c>
      <c r="O1134" s="2">
        <f t="shared" si="161"/>
        <v>-492688.47000000003</v>
      </c>
      <c r="P1134" s="63">
        <f t="shared" si="159"/>
        <v>-1427.24</v>
      </c>
    </row>
    <row r="1135" spans="1:16" x14ac:dyDescent="0.3">
      <c r="A1135" s="1">
        <v>1117</v>
      </c>
      <c r="B1135" s="2">
        <f t="shared" si="160"/>
        <v>-385429.41</v>
      </c>
      <c r="C1135" s="61" t="s">
        <v>37</v>
      </c>
      <c r="D1135" s="4">
        <f t="shared" si="153"/>
        <v>-385429.41</v>
      </c>
      <c r="E1135" s="62" t="s">
        <v>41</v>
      </c>
      <c r="F1135" s="65">
        <f t="shared" si="154"/>
        <v>3.708333333333333E-3</v>
      </c>
      <c r="G1135" s="61" t="s">
        <v>38</v>
      </c>
      <c r="H1135" s="2">
        <f t="shared" si="155"/>
        <v>557.32999999999993</v>
      </c>
      <c r="I1135" s="2" t="s">
        <v>37</v>
      </c>
      <c r="J1135" s="2">
        <f t="shared" si="156"/>
        <v>-357.33</v>
      </c>
      <c r="K1135" s="2" t="s">
        <v>39</v>
      </c>
      <c r="L1135" s="2">
        <f t="shared" si="157"/>
        <v>199.99999999999994</v>
      </c>
      <c r="M1135" s="61" t="s">
        <v>39</v>
      </c>
      <c r="N1135" s="2">
        <f t="shared" si="158"/>
        <v>-385986.74</v>
      </c>
      <c r="O1135" s="2">
        <f t="shared" si="161"/>
        <v>-493760.44</v>
      </c>
      <c r="P1135" s="63">
        <f t="shared" si="159"/>
        <v>-1429.3</v>
      </c>
    </row>
    <row r="1136" spans="1:16" x14ac:dyDescent="0.3">
      <c r="A1136" s="1">
        <v>1118</v>
      </c>
      <c r="B1136" s="2">
        <f t="shared" si="160"/>
        <v>-385986.74</v>
      </c>
      <c r="C1136" s="61" t="s">
        <v>37</v>
      </c>
      <c r="D1136" s="4">
        <f t="shared" si="153"/>
        <v>-385986.74</v>
      </c>
      <c r="E1136" s="62" t="s">
        <v>41</v>
      </c>
      <c r="F1136" s="65">
        <f t="shared" si="154"/>
        <v>3.708333333333333E-3</v>
      </c>
      <c r="G1136" s="61" t="s">
        <v>38</v>
      </c>
      <c r="H1136" s="2">
        <f t="shared" si="155"/>
        <v>557.83999999999992</v>
      </c>
      <c r="I1136" s="2" t="s">
        <v>37</v>
      </c>
      <c r="J1136" s="2">
        <f t="shared" si="156"/>
        <v>-357.84</v>
      </c>
      <c r="K1136" s="2" t="s">
        <v>39</v>
      </c>
      <c r="L1136" s="2">
        <f t="shared" si="157"/>
        <v>199.99999999999994</v>
      </c>
      <c r="M1136" s="61" t="s">
        <v>39</v>
      </c>
      <c r="N1136" s="2">
        <f t="shared" si="158"/>
        <v>-386544.58</v>
      </c>
      <c r="O1136" s="2">
        <f t="shared" si="161"/>
        <v>-494833.97</v>
      </c>
      <c r="P1136" s="63">
        <f t="shared" si="159"/>
        <v>-1431.37</v>
      </c>
    </row>
    <row r="1137" spans="1:16" x14ac:dyDescent="0.3">
      <c r="A1137" s="1">
        <v>1119</v>
      </c>
      <c r="B1137" s="2">
        <f t="shared" si="160"/>
        <v>-386544.58</v>
      </c>
      <c r="C1137" s="61" t="s">
        <v>37</v>
      </c>
      <c r="D1137" s="4">
        <f t="shared" si="153"/>
        <v>-386544.58</v>
      </c>
      <c r="E1137" s="62" t="s">
        <v>41</v>
      </c>
      <c r="F1137" s="65">
        <f t="shared" si="154"/>
        <v>3.708333333333333E-3</v>
      </c>
      <c r="G1137" s="61" t="s">
        <v>38</v>
      </c>
      <c r="H1137" s="2">
        <f t="shared" si="155"/>
        <v>558.36</v>
      </c>
      <c r="I1137" s="2" t="s">
        <v>37</v>
      </c>
      <c r="J1137" s="2">
        <f t="shared" si="156"/>
        <v>-358.36</v>
      </c>
      <c r="K1137" s="2" t="s">
        <v>39</v>
      </c>
      <c r="L1137" s="2">
        <f t="shared" si="157"/>
        <v>200</v>
      </c>
      <c r="M1137" s="61" t="s">
        <v>39</v>
      </c>
      <c r="N1137" s="2">
        <f t="shared" si="158"/>
        <v>-387102.94</v>
      </c>
      <c r="O1137" s="2">
        <f t="shared" si="161"/>
        <v>-495909.05</v>
      </c>
      <c r="P1137" s="63">
        <f t="shared" si="159"/>
        <v>-1433.44</v>
      </c>
    </row>
    <row r="1138" spans="1:16" x14ac:dyDescent="0.3">
      <c r="A1138" s="1">
        <v>1120</v>
      </c>
      <c r="B1138" s="2">
        <f t="shared" si="160"/>
        <v>-387102.94</v>
      </c>
      <c r="C1138" s="61" t="s">
        <v>37</v>
      </c>
      <c r="D1138" s="4">
        <f t="shared" si="153"/>
        <v>-387102.94</v>
      </c>
      <c r="E1138" s="62" t="s">
        <v>41</v>
      </c>
      <c r="F1138" s="65">
        <f t="shared" si="154"/>
        <v>3.708333333333333E-3</v>
      </c>
      <c r="G1138" s="61" t="s">
        <v>38</v>
      </c>
      <c r="H1138" s="2">
        <f t="shared" si="155"/>
        <v>558.88</v>
      </c>
      <c r="I1138" s="2" t="s">
        <v>37</v>
      </c>
      <c r="J1138" s="2">
        <f t="shared" si="156"/>
        <v>-358.88</v>
      </c>
      <c r="K1138" s="2" t="s">
        <v>39</v>
      </c>
      <c r="L1138" s="2">
        <f t="shared" si="157"/>
        <v>200</v>
      </c>
      <c r="M1138" s="61" t="s">
        <v>39</v>
      </c>
      <c r="N1138" s="2">
        <f t="shared" si="158"/>
        <v>-387661.82</v>
      </c>
      <c r="O1138" s="2">
        <f t="shared" si="161"/>
        <v>-496985.68</v>
      </c>
      <c r="P1138" s="63">
        <f t="shared" si="159"/>
        <v>-1435.51</v>
      </c>
    </row>
    <row r="1139" spans="1:16" x14ac:dyDescent="0.3">
      <c r="A1139" s="1">
        <v>1121</v>
      </c>
      <c r="B1139" s="2">
        <f t="shared" si="160"/>
        <v>-387661.82</v>
      </c>
      <c r="C1139" s="61" t="s">
        <v>37</v>
      </c>
      <c r="D1139" s="4">
        <f t="shared" si="153"/>
        <v>-387661.82</v>
      </c>
      <c r="E1139" s="62" t="s">
        <v>41</v>
      </c>
      <c r="F1139" s="65">
        <f t="shared" si="154"/>
        <v>3.708333333333333E-3</v>
      </c>
      <c r="G1139" s="61" t="s">
        <v>38</v>
      </c>
      <c r="H1139" s="2">
        <f t="shared" si="155"/>
        <v>559.39</v>
      </c>
      <c r="I1139" s="2" t="s">
        <v>37</v>
      </c>
      <c r="J1139" s="2">
        <f t="shared" si="156"/>
        <v>-359.39</v>
      </c>
      <c r="K1139" s="2" t="s">
        <v>39</v>
      </c>
      <c r="L1139" s="2">
        <f t="shared" si="157"/>
        <v>200</v>
      </c>
      <c r="M1139" s="61" t="s">
        <v>39</v>
      </c>
      <c r="N1139" s="2">
        <f t="shared" si="158"/>
        <v>-388221.21</v>
      </c>
      <c r="O1139" s="2">
        <f t="shared" si="161"/>
        <v>-498063.87</v>
      </c>
      <c r="P1139" s="63">
        <f t="shared" si="159"/>
        <v>-1437.58</v>
      </c>
    </row>
    <row r="1140" spans="1:16" x14ac:dyDescent="0.3">
      <c r="A1140" s="1">
        <v>1122</v>
      </c>
      <c r="B1140" s="2">
        <f t="shared" si="160"/>
        <v>-388221.21</v>
      </c>
      <c r="C1140" s="61" t="s">
        <v>37</v>
      </c>
      <c r="D1140" s="4">
        <f t="shared" si="153"/>
        <v>-388221.21</v>
      </c>
      <c r="E1140" s="62" t="s">
        <v>41</v>
      </c>
      <c r="F1140" s="65">
        <f t="shared" si="154"/>
        <v>3.708333333333333E-3</v>
      </c>
      <c r="G1140" s="61" t="s">
        <v>38</v>
      </c>
      <c r="H1140" s="2">
        <f t="shared" si="155"/>
        <v>559.91000000000008</v>
      </c>
      <c r="I1140" s="2" t="s">
        <v>37</v>
      </c>
      <c r="J1140" s="2">
        <f t="shared" si="156"/>
        <v>-359.91</v>
      </c>
      <c r="K1140" s="2" t="s">
        <v>39</v>
      </c>
      <c r="L1140" s="2">
        <f t="shared" si="157"/>
        <v>200.00000000000006</v>
      </c>
      <c r="M1140" s="61" t="s">
        <v>39</v>
      </c>
      <c r="N1140" s="2">
        <f t="shared" si="158"/>
        <v>-388781.12</v>
      </c>
      <c r="O1140" s="2">
        <f t="shared" si="161"/>
        <v>-499143.61000000004</v>
      </c>
      <c r="P1140" s="63">
        <f t="shared" si="159"/>
        <v>-1439.65</v>
      </c>
    </row>
    <row r="1141" spans="1:16" x14ac:dyDescent="0.3">
      <c r="A1141" s="1">
        <v>1123</v>
      </c>
      <c r="B1141" s="2">
        <f t="shared" si="160"/>
        <v>-388781.12</v>
      </c>
      <c r="C1141" s="61" t="s">
        <v>37</v>
      </c>
      <c r="D1141" s="4">
        <f t="shared" si="153"/>
        <v>-388781.12</v>
      </c>
      <c r="E1141" s="62" t="s">
        <v>41</v>
      </c>
      <c r="F1141" s="65">
        <f t="shared" si="154"/>
        <v>3.708333333333333E-3</v>
      </c>
      <c r="G1141" s="61" t="s">
        <v>38</v>
      </c>
      <c r="H1141" s="2">
        <f t="shared" si="155"/>
        <v>560.43000000000006</v>
      </c>
      <c r="I1141" s="2" t="s">
        <v>37</v>
      </c>
      <c r="J1141" s="2">
        <f t="shared" si="156"/>
        <v>-360.43</v>
      </c>
      <c r="K1141" s="2" t="s">
        <v>39</v>
      </c>
      <c r="L1141" s="2">
        <f t="shared" si="157"/>
        <v>200.00000000000006</v>
      </c>
      <c r="M1141" s="61" t="s">
        <v>39</v>
      </c>
      <c r="N1141" s="2">
        <f t="shared" si="158"/>
        <v>-389341.55</v>
      </c>
      <c r="O1141" s="2">
        <f t="shared" si="161"/>
        <v>-500224.91000000003</v>
      </c>
      <c r="P1141" s="63">
        <f t="shared" si="159"/>
        <v>-1441.73</v>
      </c>
    </row>
    <row r="1142" spans="1:16" x14ac:dyDescent="0.3">
      <c r="A1142" s="1">
        <v>1124</v>
      </c>
      <c r="B1142" s="2">
        <f t="shared" si="160"/>
        <v>-389341.55</v>
      </c>
      <c r="C1142" s="61" t="s">
        <v>37</v>
      </c>
      <c r="D1142" s="4">
        <f t="shared" si="153"/>
        <v>-389341.55</v>
      </c>
      <c r="E1142" s="62" t="s">
        <v>41</v>
      </c>
      <c r="F1142" s="65">
        <f t="shared" si="154"/>
        <v>3.708333333333333E-3</v>
      </c>
      <c r="G1142" s="61" t="s">
        <v>38</v>
      </c>
      <c r="H1142" s="2">
        <f t="shared" si="155"/>
        <v>560.95000000000005</v>
      </c>
      <c r="I1142" s="2" t="s">
        <v>37</v>
      </c>
      <c r="J1142" s="2">
        <f t="shared" si="156"/>
        <v>-360.95</v>
      </c>
      <c r="K1142" s="2" t="s">
        <v>39</v>
      </c>
      <c r="L1142" s="2">
        <f t="shared" si="157"/>
        <v>200.00000000000006</v>
      </c>
      <c r="M1142" s="61" t="s">
        <v>39</v>
      </c>
      <c r="N1142" s="2">
        <f t="shared" si="158"/>
        <v>-389902.5</v>
      </c>
      <c r="O1142" s="2">
        <f t="shared" si="161"/>
        <v>-501307.77</v>
      </c>
      <c r="P1142" s="63">
        <f t="shared" si="159"/>
        <v>-1443.81</v>
      </c>
    </row>
    <row r="1143" spans="1:16" x14ac:dyDescent="0.3">
      <c r="A1143" s="1">
        <v>1125</v>
      </c>
      <c r="B1143" s="2">
        <f t="shared" si="160"/>
        <v>-389902.5</v>
      </c>
      <c r="C1143" s="61" t="s">
        <v>37</v>
      </c>
      <c r="D1143" s="4">
        <f t="shared" si="153"/>
        <v>-389902.5</v>
      </c>
      <c r="E1143" s="62" t="s">
        <v>41</v>
      </c>
      <c r="F1143" s="65">
        <f t="shared" si="154"/>
        <v>3.708333333333333E-3</v>
      </c>
      <c r="G1143" s="61" t="s">
        <v>38</v>
      </c>
      <c r="H1143" s="2">
        <f t="shared" si="155"/>
        <v>561.47</v>
      </c>
      <c r="I1143" s="2" t="s">
        <v>37</v>
      </c>
      <c r="J1143" s="2">
        <f t="shared" si="156"/>
        <v>-361.47</v>
      </c>
      <c r="K1143" s="2" t="s">
        <v>39</v>
      </c>
      <c r="L1143" s="2">
        <f t="shared" si="157"/>
        <v>200</v>
      </c>
      <c r="M1143" s="61" t="s">
        <v>39</v>
      </c>
      <c r="N1143" s="2">
        <f t="shared" si="158"/>
        <v>-390463.97</v>
      </c>
      <c r="O1143" s="2">
        <f t="shared" si="161"/>
        <v>-502392.19000000006</v>
      </c>
      <c r="P1143" s="63">
        <f t="shared" si="159"/>
        <v>-1445.89</v>
      </c>
    </row>
    <row r="1144" spans="1:16" x14ac:dyDescent="0.3">
      <c r="A1144" s="1">
        <v>1126</v>
      </c>
      <c r="B1144" s="2">
        <f t="shared" si="160"/>
        <v>-390463.97</v>
      </c>
      <c r="C1144" s="61" t="s">
        <v>37</v>
      </c>
      <c r="D1144" s="4">
        <f t="shared" si="153"/>
        <v>-390463.97</v>
      </c>
      <c r="E1144" s="62" t="s">
        <v>41</v>
      </c>
      <c r="F1144" s="65">
        <f t="shared" si="154"/>
        <v>3.708333333333333E-3</v>
      </c>
      <c r="G1144" s="61" t="s">
        <v>38</v>
      </c>
      <c r="H1144" s="2">
        <f t="shared" si="155"/>
        <v>561.99</v>
      </c>
      <c r="I1144" s="2" t="s">
        <v>37</v>
      </c>
      <c r="J1144" s="2">
        <f t="shared" si="156"/>
        <v>-361.99</v>
      </c>
      <c r="K1144" s="2" t="s">
        <v>39</v>
      </c>
      <c r="L1144" s="2">
        <f t="shared" si="157"/>
        <v>200</v>
      </c>
      <c r="M1144" s="61" t="s">
        <v>39</v>
      </c>
      <c r="N1144" s="2">
        <f t="shared" si="158"/>
        <v>-391025.96</v>
      </c>
      <c r="O1144" s="2">
        <f t="shared" si="161"/>
        <v>-503478.17000000004</v>
      </c>
      <c r="P1144" s="63">
        <f t="shared" si="159"/>
        <v>-1447.97</v>
      </c>
    </row>
    <row r="1145" spans="1:16" x14ac:dyDescent="0.3">
      <c r="A1145" s="1">
        <v>1127</v>
      </c>
      <c r="B1145" s="2">
        <f t="shared" si="160"/>
        <v>-391025.96</v>
      </c>
      <c r="C1145" s="61" t="s">
        <v>37</v>
      </c>
      <c r="D1145" s="4">
        <f t="shared" si="153"/>
        <v>-391025.96</v>
      </c>
      <c r="E1145" s="62" t="s">
        <v>41</v>
      </c>
      <c r="F1145" s="65">
        <f t="shared" si="154"/>
        <v>3.708333333333333E-3</v>
      </c>
      <c r="G1145" s="61" t="s">
        <v>38</v>
      </c>
      <c r="H1145" s="2">
        <f t="shared" si="155"/>
        <v>562.51</v>
      </c>
      <c r="I1145" s="2" t="s">
        <v>37</v>
      </c>
      <c r="J1145" s="2">
        <f t="shared" si="156"/>
        <v>-362.51</v>
      </c>
      <c r="K1145" s="2" t="s">
        <v>39</v>
      </c>
      <c r="L1145" s="2">
        <f t="shared" si="157"/>
        <v>200</v>
      </c>
      <c r="M1145" s="61" t="s">
        <v>39</v>
      </c>
      <c r="N1145" s="2">
        <f t="shared" si="158"/>
        <v>-391588.47</v>
      </c>
      <c r="O1145" s="2">
        <f t="shared" si="161"/>
        <v>-504565.71</v>
      </c>
      <c r="P1145" s="63">
        <f t="shared" si="159"/>
        <v>-1450.05</v>
      </c>
    </row>
    <row r="1146" spans="1:16" x14ac:dyDescent="0.3">
      <c r="A1146" s="1">
        <v>1128</v>
      </c>
      <c r="B1146" s="2">
        <f t="shared" si="160"/>
        <v>-391588.47</v>
      </c>
      <c r="C1146" s="61" t="s">
        <v>37</v>
      </c>
      <c r="D1146" s="4">
        <f t="shared" si="153"/>
        <v>-391588.47</v>
      </c>
      <c r="E1146" s="62" t="s">
        <v>41</v>
      </c>
      <c r="F1146" s="65">
        <f t="shared" si="154"/>
        <v>3.708333333333333E-3</v>
      </c>
      <c r="G1146" s="61" t="s">
        <v>38</v>
      </c>
      <c r="H1146" s="2">
        <f t="shared" si="155"/>
        <v>563.04</v>
      </c>
      <c r="I1146" s="2" t="s">
        <v>37</v>
      </c>
      <c r="J1146" s="2">
        <f t="shared" si="156"/>
        <v>-363.04</v>
      </c>
      <c r="K1146" s="2" t="s">
        <v>39</v>
      </c>
      <c r="L1146" s="2">
        <f t="shared" si="157"/>
        <v>199.99999999999994</v>
      </c>
      <c r="M1146" s="61" t="s">
        <v>39</v>
      </c>
      <c r="N1146" s="2">
        <f t="shared" si="158"/>
        <v>-392151.51</v>
      </c>
      <c r="O1146" s="2">
        <f t="shared" si="161"/>
        <v>-505654.81000000006</v>
      </c>
      <c r="P1146" s="63">
        <f t="shared" si="159"/>
        <v>-1452.14</v>
      </c>
    </row>
    <row r="1147" spans="1:16" x14ac:dyDescent="0.3">
      <c r="A1147" s="1">
        <v>1129</v>
      </c>
      <c r="B1147" s="2">
        <f t="shared" si="160"/>
        <v>-392151.51</v>
      </c>
      <c r="C1147" s="61" t="s">
        <v>37</v>
      </c>
      <c r="D1147" s="4">
        <f t="shared" si="153"/>
        <v>-392151.51</v>
      </c>
      <c r="E1147" s="62" t="s">
        <v>41</v>
      </c>
      <c r="F1147" s="65">
        <f t="shared" si="154"/>
        <v>3.708333333333333E-3</v>
      </c>
      <c r="G1147" s="61" t="s">
        <v>38</v>
      </c>
      <c r="H1147" s="2">
        <f t="shared" si="155"/>
        <v>563.55999999999995</v>
      </c>
      <c r="I1147" s="2" t="s">
        <v>37</v>
      </c>
      <c r="J1147" s="2">
        <f t="shared" si="156"/>
        <v>-363.56</v>
      </c>
      <c r="K1147" s="2" t="s">
        <v>39</v>
      </c>
      <c r="L1147" s="2">
        <f t="shared" si="157"/>
        <v>199.99999999999994</v>
      </c>
      <c r="M1147" s="61" t="s">
        <v>39</v>
      </c>
      <c r="N1147" s="2">
        <f t="shared" si="158"/>
        <v>-392715.07</v>
      </c>
      <c r="O1147" s="2">
        <f t="shared" si="161"/>
        <v>-506745.48000000004</v>
      </c>
      <c r="P1147" s="63">
        <f t="shared" si="159"/>
        <v>-1454.23</v>
      </c>
    </row>
    <row r="1148" spans="1:16" x14ac:dyDescent="0.3">
      <c r="A1148" s="1">
        <v>1130</v>
      </c>
      <c r="B1148" s="2">
        <f t="shared" si="160"/>
        <v>-392715.07</v>
      </c>
      <c r="C1148" s="61" t="s">
        <v>37</v>
      </c>
      <c r="D1148" s="4">
        <f t="shared" si="153"/>
        <v>-392715.07</v>
      </c>
      <c r="E1148" s="62" t="s">
        <v>41</v>
      </c>
      <c r="F1148" s="65">
        <f t="shared" si="154"/>
        <v>3.708333333333333E-3</v>
      </c>
      <c r="G1148" s="61" t="s">
        <v>38</v>
      </c>
      <c r="H1148" s="2">
        <f t="shared" si="155"/>
        <v>564.07999999999993</v>
      </c>
      <c r="I1148" s="2" t="s">
        <v>37</v>
      </c>
      <c r="J1148" s="2">
        <f t="shared" si="156"/>
        <v>-364.08</v>
      </c>
      <c r="K1148" s="2" t="s">
        <v>39</v>
      </c>
      <c r="L1148" s="2">
        <f t="shared" si="157"/>
        <v>199.99999999999994</v>
      </c>
      <c r="M1148" s="61" t="s">
        <v>39</v>
      </c>
      <c r="N1148" s="2">
        <f t="shared" si="158"/>
        <v>-393279.15</v>
      </c>
      <c r="O1148" s="2">
        <f t="shared" si="161"/>
        <v>-507837.72000000003</v>
      </c>
      <c r="P1148" s="63">
        <f t="shared" si="159"/>
        <v>-1456.32</v>
      </c>
    </row>
    <row r="1149" spans="1:16" x14ac:dyDescent="0.3">
      <c r="A1149" s="1">
        <v>1131</v>
      </c>
      <c r="B1149" s="2">
        <f t="shared" si="160"/>
        <v>-393279.15</v>
      </c>
      <c r="C1149" s="61" t="s">
        <v>37</v>
      </c>
      <c r="D1149" s="4">
        <f t="shared" si="153"/>
        <v>-393279.15</v>
      </c>
      <c r="E1149" s="62" t="s">
        <v>41</v>
      </c>
      <c r="F1149" s="65">
        <f t="shared" si="154"/>
        <v>3.708333333333333E-3</v>
      </c>
      <c r="G1149" s="61" t="s">
        <v>38</v>
      </c>
      <c r="H1149" s="2">
        <f t="shared" si="155"/>
        <v>564.6</v>
      </c>
      <c r="I1149" s="2" t="s">
        <v>37</v>
      </c>
      <c r="J1149" s="2">
        <f t="shared" si="156"/>
        <v>-364.6</v>
      </c>
      <c r="K1149" s="2" t="s">
        <v>39</v>
      </c>
      <c r="L1149" s="2">
        <f t="shared" si="157"/>
        <v>200</v>
      </c>
      <c r="M1149" s="61" t="s">
        <v>39</v>
      </c>
      <c r="N1149" s="2">
        <f t="shared" si="158"/>
        <v>-393843.75</v>
      </c>
      <c r="O1149" s="2">
        <f t="shared" si="161"/>
        <v>-508931.53</v>
      </c>
      <c r="P1149" s="63">
        <f t="shared" si="159"/>
        <v>-1458.41</v>
      </c>
    </row>
    <row r="1150" spans="1:16" x14ac:dyDescent="0.3">
      <c r="A1150" s="1">
        <v>1132</v>
      </c>
      <c r="B1150" s="2">
        <f t="shared" si="160"/>
        <v>-393843.75</v>
      </c>
      <c r="C1150" s="61" t="s">
        <v>37</v>
      </c>
      <c r="D1150" s="4">
        <f t="shared" si="153"/>
        <v>-393843.75</v>
      </c>
      <c r="E1150" s="62" t="s">
        <v>41</v>
      </c>
      <c r="F1150" s="65">
        <f t="shared" si="154"/>
        <v>3.708333333333333E-3</v>
      </c>
      <c r="G1150" s="61" t="s">
        <v>38</v>
      </c>
      <c r="H1150" s="2">
        <f t="shared" si="155"/>
        <v>565.13</v>
      </c>
      <c r="I1150" s="2" t="s">
        <v>37</v>
      </c>
      <c r="J1150" s="2">
        <f t="shared" si="156"/>
        <v>-365.13</v>
      </c>
      <c r="K1150" s="2" t="s">
        <v>39</v>
      </c>
      <c r="L1150" s="2">
        <f t="shared" si="157"/>
        <v>200</v>
      </c>
      <c r="M1150" s="61" t="s">
        <v>39</v>
      </c>
      <c r="N1150" s="2">
        <f t="shared" si="158"/>
        <v>-394408.88</v>
      </c>
      <c r="O1150" s="2">
        <f t="shared" si="161"/>
        <v>-510026.9</v>
      </c>
      <c r="P1150" s="63">
        <f t="shared" si="159"/>
        <v>-1460.5</v>
      </c>
    </row>
    <row r="1151" spans="1:16" x14ac:dyDescent="0.3">
      <c r="A1151" s="1">
        <v>1133</v>
      </c>
      <c r="B1151" s="2">
        <f t="shared" si="160"/>
        <v>-394408.88</v>
      </c>
      <c r="C1151" s="61" t="s">
        <v>37</v>
      </c>
      <c r="D1151" s="4">
        <f t="shared" si="153"/>
        <v>-394408.88</v>
      </c>
      <c r="E1151" s="62" t="s">
        <v>41</v>
      </c>
      <c r="F1151" s="65">
        <f t="shared" si="154"/>
        <v>3.708333333333333E-3</v>
      </c>
      <c r="G1151" s="61" t="s">
        <v>38</v>
      </c>
      <c r="H1151" s="2">
        <f t="shared" si="155"/>
        <v>565.65</v>
      </c>
      <c r="I1151" s="2" t="s">
        <v>37</v>
      </c>
      <c r="J1151" s="2">
        <f t="shared" si="156"/>
        <v>-365.65</v>
      </c>
      <c r="K1151" s="2" t="s">
        <v>39</v>
      </c>
      <c r="L1151" s="2">
        <f t="shared" si="157"/>
        <v>200</v>
      </c>
      <c r="M1151" s="61" t="s">
        <v>39</v>
      </c>
      <c r="N1151" s="2">
        <f t="shared" si="158"/>
        <v>-394974.53</v>
      </c>
      <c r="O1151" s="2">
        <f t="shared" si="161"/>
        <v>-511123.85</v>
      </c>
      <c r="P1151" s="63">
        <f t="shared" si="159"/>
        <v>-1462.6</v>
      </c>
    </row>
    <row r="1152" spans="1:16" x14ac:dyDescent="0.3">
      <c r="A1152" s="1">
        <v>1134</v>
      </c>
      <c r="B1152" s="2">
        <f t="shared" si="160"/>
        <v>-394974.53</v>
      </c>
      <c r="C1152" s="61" t="s">
        <v>37</v>
      </c>
      <c r="D1152" s="4">
        <f t="shared" si="153"/>
        <v>-394974.53</v>
      </c>
      <c r="E1152" s="62" t="s">
        <v>41</v>
      </c>
      <c r="F1152" s="65">
        <f t="shared" si="154"/>
        <v>3.708333333333333E-3</v>
      </c>
      <c r="G1152" s="61" t="s">
        <v>38</v>
      </c>
      <c r="H1152" s="2">
        <f t="shared" si="155"/>
        <v>566.17000000000007</v>
      </c>
      <c r="I1152" s="2" t="s">
        <v>37</v>
      </c>
      <c r="J1152" s="2">
        <f t="shared" si="156"/>
        <v>-366.17</v>
      </c>
      <c r="K1152" s="2" t="s">
        <v>39</v>
      </c>
      <c r="L1152" s="2">
        <f t="shared" si="157"/>
        <v>200.00000000000006</v>
      </c>
      <c r="M1152" s="61" t="s">
        <v>39</v>
      </c>
      <c r="N1152" s="2">
        <f t="shared" si="158"/>
        <v>-395540.7</v>
      </c>
      <c r="O1152" s="2">
        <f t="shared" si="161"/>
        <v>-512222.38</v>
      </c>
      <c r="P1152" s="63">
        <f t="shared" si="159"/>
        <v>-1464.7</v>
      </c>
    </row>
    <row r="1153" spans="1:16" x14ac:dyDescent="0.3">
      <c r="A1153" s="1">
        <v>1135</v>
      </c>
      <c r="B1153" s="2">
        <f t="shared" si="160"/>
        <v>-395540.7</v>
      </c>
      <c r="C1153" s="61" t="s">
        <v>37</v>
      </c>
      <c r="D1153" s="4">
        <f t="shared" si="153"/>
        <v>-395540.7</v>
      </c>
      <c r="E1153" s="62" t="s">
        <v>41</v>
      </c>
      <c r="F1153" s="65">
        <f t="shared" si="154"/>
        <v>3.708333333333333E-3</v>
      </c>
      <c r="G1153" s="61" t="s">
        <v>38</v>
      </c>
      <c r="H1153" s="2">
        <f t="shared" si="155"/>
        <v>566.70000000000005</v>
      </c>
      <c r="I1153" s="2" t="s">
        <v>37</v>
      </c>
      <c r="J1153" s="2">
        <f t="shared" si="156"/>
        <v>-366.7</v>
      </c>
      <c r="K1153" s="2" t="s">
        <v>39</v>
      </c>
      <c r="L1153" s="2">
        <f t="shared" si="157"/>
        <v>200.00000000000006</v>
      </c>
      <c r="M1153" s="61" t="s">
        <v>39</v>
      </c>
      <c r="N1153" s="2">
        <f t="shared" si="158"/>
        <v>-396107.4</v>
      </c>
      <c r="O1153" s="2">
        <f t="shared" si="161"/>
        <v>-513322.48</v>
      </c>
      <c r="P1153" s="63">
        <f t="shared" si="159"/>
        <v>-1466.8</v>
      </c>
    </row>
    <row r="1154" spans="1:16" x14ac:dyDescent="0.3">
      <c r="A1154" s="1">
        <v>1136</v>
      </c>
      <c r="B1154" s="2">
        <f t="shared" si="160"/>
        <v>-396107.4</v>
      </c>
      <c r="C1154" s="61" t="s">
        <v>37</v>
      </c>
      <c r="D1154" s="4">
        <f t="shared" si="153"/>
        <v>-396107.4</v>
      </c>
      <c r="E1154" s="62" t="s">
        <v>41</v>
      </c>
      <c r="F1154" s="65">
        <f t="shared" si="154"/>
        <v>3.708333333333333E-3</v>
      </c>
      <c r="G1154" s="61" t="s">
        <v>38</v>
      </c>
      <c r="H1154" s="2">
        <f t="shared" si="155"/>
        <v>567.22</v>
      </c>
      <c r="I1154" s="2" t="s">
        <v>37</v>
      </c>
      <c r="J1154" s="2">
        <f t="shared" si="156"/>
        <v>-367.22</v>
      </c>
      <c r="K1154" s="2" t="s">
        <v>39</v>
      </c>
      <c r="L1154" s="2">
        <f t="shared" si="157"/>
        <v>200</v>
      </c>
      <c r="M1154" s="61" t="s">
        <v>39</v>
      </c>
      <c r="N1154" s="2">
        <f t="shared" si="158"/>
        <v>-396674.62</v>
      </c>
      <c r="O1154" s="2">
        <f t="shared" si="161"/>
        <v>-514424.16000000003</v>
      </c>
      <c r="P1154" s="63">
        <f t="shared" si="159"/>
        <v>-1468.9</v>
      </c>
    </row>
    <row r="1155" spans="1:16" x14ac:dyDescent="0.3">
      <c r="A1155" s="1">
        <v>1137</v>
      </c>
      <c r="B1155" s="2">
        <f t="shared" si="160"/>
        <v>-396674.62</v>
      </c>
      <c r="C1155" s="61" t="s">
        <v>37</v>
      </c>
      <c r="D1155" s="4">
        <f t="shared" si="153"/>
        <v>-396674.62</v>
      </c>
      <c r="E1155" s="62" t="s">
        <v>41</v>
      </c>
      <c r="F1155" s="65">
        <f t="shared" si="154"/>
        <v>3.708333333333333E-3</v>
      </c>
      <c r="G1155" s="61" t="s">
        <v>38</v>
      </c>
      <c r="H1155" s="2">
        <f t="shared" si="155"/>
        <v>567.75</v>
      </c>
      <c r="I1155" s="2" t="s">
        <v>37</v>
      </c>
      <c r="J1155" s="2">
        <f t="shared" si="156"/>
        <v>-367.75</v>
      </c>
      <c r="K1155" s="2" t="s">
        <v>39</v>
      </c>
      <c r="L1155" s="2">
        <f t="shared" si="157"/>
        <v>200</v>
      </c>
      <c r="M1155" s="61" t="s">
        <v>39</v>
      </c>
      <c r="N1155" s="2">
        <f t="shared" si="158"/>
        <v>-397242.37</v>
      </c>
      <c r="O1155" s="2">
        <f t="shared" si="161"/>
        <v>-515527.41000000003</v>
      </c>
      <c r="P1155" s="63">
        <f t="shared" si="159"/>
        <v>-1471</v>
      </c>
    </row>
    <row r="1156" spans="1:16" x14ac:dyDescent="0.3">
      <c r="A1156" s="1">
        <v>1138</v>
      </c>
      <c r="B1156" s="2">
        <f t="shared" si="160"/>
        <v>-397242.37</v>
      </c>
      <c r="C1156" s="61" t="s">
        <v>37</v>
      </c>
      <c r="D1156" s="4">
        <f t="shared" si="153"/>
        <v>-397242.37</v>
      </c>
      <c r="E1156" s="62" t="s">
        <v>41</v>
      </c>
      <c r="F1156" s="65">
        <f t="shared" si="154"/>
        <v>3.708333333333333E-3</v>
      </c>
      <c r="G1156" s="61" t="s">
        <v>38</v>
      </c>
      <c r="H1156" s="2">
        <f t="shared" si="155"/>
        <v>568.28</v>
      </c>
      <c r="I1156" s="2" t="s">
        <v>37</v>
      </c>
      <c r="J1156" s="2">
        <f t="shared" si="156"/>
        <v>-368.28</v>
      </c>
      <c r="K1156" s="2" t="s">
        <v>39</v>
      </c>
      <c r="L1156" s="2">
        <f t="shared" si="157"/>
        <v>200</v>
      </c>
      <c r="M1156" s="61" t="s">
        <v>39</v>
      </c>
      <c r="N1156" s="2">
        <f t="shared" si="158"/>
        <v>-397810.65</v>
      </c>
      <c r="O1156" s="2">
        <f t="shared" si="161"/>
        <v>-516632.24</v>
      </c>
      <c r="P1156" s="63">
        <f t="shared" si="159"/>
        <v>-1473.11</v>
      </c>
    </row>
    <row r="1157" spans="1:16" x14ac:dyDescent="0.3">
      <c r="A1157" s="1">
        <v>1139</v>
      </c>
      <c r="B1157" s="2">
        <f t="shared" si="160"/>
        <v>-397810.65</v>
      </c>
      <c r="C1157" s="61" t="s">
        <v>37</v>
      </c>
      <c r="D1157" s="4">
        <f t="shared" si="153"/>
        <v>-397810.65</v>
      </c>
      <c r="E1157" s="62" t="s">
        <v>41</v>
      </c>
      <c r="F1157" s="65">
        <f t="shared" si="154"/>
        <v>3.708333333333333E-3</v>
      </c>
      <c r="G1157" s="61" t="s">
        <v>38</v>
      </c>
      <c r="H1157" s="2">
        <f t="shared" si="155"/>
        <v>568.79999999999995</v>
      </c>
      <c r="I1157" s="2" t="s">
        <v>37</v>
      </c>
      <c r="J1157" s="2">
        <f t="shared" si="156"/>
        <v>-368.8</v>
      </c>
      <c r="K1157" s="2" t="s">
        <v>39</v>
      </c>
      <c r="L1157" s="2">
        <f t="shared" si="157"/>
        <v>199.99999999999994</v>
      </c>
      <c r="M1157" s="61" t="s">
        <v>39</v>
      </c>
      <c r="N1157" s="2">
        <f t="shared" si="158"/>
        <v>-398379.45</v>
      </c>
      <c r="O1157" s="2">
        <f t="shared" si="161"/>
        <v>-517738.65</v>
      </c>
      <c r="P1157" s="63">
        <f t="shared" si="159"/>
        <v>-1475.21</v>
      </c>
    </row>
    <row r="1158" spans="1:16" x14ac:dyDescent="0.3">
      <c r="A1158" s="1">
        <v>1140</v>
      </c>
      <c r="B1158" s="2">
        <f t="shared" si="160"/>
        <v>-398379.45</v>
      </c>
      <c r="C1158" s="61" t="s">
        <v>37</v>
      </c>
      <c r="D1158" s="4">
        <f t="shared" si="153"/>
        <v>-398379.45</v>
      </c>
      <c r="E1158" s="62" t="s">
        <v>41</v>
      </c>
      <c r="F1158" s="65">
        <f t="shared" si="154"/>
        <v>3.708333333333333E-3</v>
      </c>
      <c r="G1158" s="61" t="s">
        <v>38</v>
      </c>
      <c r="H1158" s="2">
        <f t="shared" si="155"/>
        <v>569.32999999999993</v>
      </c>
      <c r="I1158" s="2" t="s">
        <v>37</v>
      </c>
      <c r="J1158" s="2">
        <f t="shared" si="156"/>
        <v>-369.33</v>
      </c>
      <c r="K1158" s="2" t="s">
        <v>39</v>
      </c>
      <c r="L1158" s="2">
        <f t="shared" si="157"/>
        <v>199.99999999999994</v>
      </c>
      <c r="M1158" s="61" t="s">
        <v>39</v>
      </c>
      <c r="N1158" s="2">
        <f t="shared" si="158"/>
        <v>-398948.78</v>
      </c>
      <c r="O1158" s="2">
        <f t="shared" si="161"/>
        <v>-518846.64</v>
      </c>
      <c r="P1158" s="63">
        <f t="shared" si="159"/>
        <v>-1477.32</v>
      </c>
    </row>
    <row r="1159" spans="1:16" x14ac:dyDescent="0.3">
      <c r="A1159" s="1">
        <v>1141</v>
      </c>
      <c r="B1159" s="2">
        <f t="shared" si="160"/>
        <v>-398948.78</v>
      </c>
      <c r="C1159" s="61" t="s">
        <v>37</v>
      </c>
      <c r="D1159" s="4">
        <f t="shared" si="153"/>
        <v>-398948.78</v>
      </c>
      <c r="E1159" s="62" t="s">
        <v>41</v>
      </c>
      <c r="F1159" s="65">
        <f t="shared" si="154"/>
        <v>3.708333333333333E-3</v>
      </c>
      <c r="G1159" s="61" t="s">
        <v>38</v>
      </c>
      <c r="H1159" s="2">
        <f t="shared" si="155"/>
        <v>569.86</v>
      </c>
      <c r="I1159" s="2" t="s">
        <v>37</v>
      </c>
      <c r="J1159" s="2">
        <f t="shared" si="156"/>
        <v>-369.86</v>
      </c>
      <c r="K1159" s="2" t="s">
        <v>39</v>
      </c>
      <c r="L1159" s="2">
        <f t="shared" si="157"/>
        <v>200</v>
      </c>
      <c r="M1159" s="61" t="s">
        <v>39</v>
      </c>
      <c r="N1159" s="2">
        <f t="shared" si="158"/>
        <v>-399518.64</v>
      </c>
      <c r="O1159" s="2">
        <f t="shared" si="161"/>
        <v>-519956.22000000003</v>
      </c>
      <c r="P1159" s="63">
        <f t="shared" si="159"/>
        <v>-1479.44</v>
      </c>
    </row>
    <row r="1160" spans="1:16" x14ac:dyDescent="0.3">
      <c r="A1160" s="1">
        <v>1142</v>
      </c>
      <c r="B1160" s="2">
        <f t="shared" si="160"/>
        <v>-399518.64</v>
      </c>
      <c r="C1160" s="61" t="s">
        <v>37</v>
      </c>
      <c r="D1160" s="4">
        <f t="shared" si="153"/>
        <v>-399518.64</v>
      </c>
      <c r="E1160" s="62" t="s">
        <v>41</v>
      </c>
      <c r="F1160" s="65">
        <f t="shared" si="154"/>
        <v>3.708333333333333E-3</v>
      </c>
      <c r="G1160" s="61" t="s">
        <v>38</v>
      </c>
      <c r="H1160" s="2">
        <f t="shared" si="155"/>
        <v>570.39</v>
      </c>
      <c r="I1160" s="2" t="s">
        <v>37</v>
      </c>
      <c r="J1160" s="2">
        <f t="shared" si="156"/>
        <v>-370.39</v>
      </c>
      <c r="K1160" s="2" t="s">
        <v>39</v>
      </c>
      <c r="L1160" s="2">
        <f t="shared" si="157"/>
        <v>200</v>
      </c>
      <c r="M1160" s="61" t="s">
        <v>39</v>
      </c>
      <c r="N1160" s="2">
        <f t="shared" si="158"/>
        <v>-400089.03</v>
      </c>
      <c r="O1160" s="2">
        <f t="shared" si="161"/>
        <v>-521067.38</v>
      </c>
      <c r="P1160" s="63">
        <f t="shared" si="159"/>
        <v>-1481.55</v>
      </c>
    </row>
    <row r="1161" spans="1:16" x14ac:dyDescent="0.3">
      <c r="A1161" s="1">
        <v>1143</v>
      </c>
      <c r="B1161" s="2">
        <f t="shared" si="160"/>
        <v>-400089.03</v>
      </c>
      <c r="C1161" s="61" t="s">
        <v>37</v>
      </c>
      <c r="D1161" s="4">
        <f t="shared" si="153"/>
        <v>-400089.03</v>
      </c>
      <c r="E1161" s="62" t="s">
        <v>41</v>
      </c>
      <c r="F1161" s="65">
        <f t="shared" si="154"/>
        <v>3.708333333333333E-3</v>
      </c>
      <c r="G1161" s="61" t="s">
        <v>38</v>
      </c>
      <c r="H1161" s="2">
        <f t="shared" si="155"/>
        <v>570.92000000000007</v>
      </c>
      <c r="I1161" s="2" t="s">
        <v>37</v>
      </c>
      <c r="J1161" s="2">
        <f t="shared" si="156"/>
        <v>-370.92</v>
      </c>
      <c r="K1161" s="2" t="s">
        <v>39</v>
      </c>
      <c r="L1161" s="2">
        <f t="shared" si="157"/>
        <v>200.00000000000006</v>
      </c>
      <c r="M1161" s="61" t="s">
        <v>39</v>
      </c>
      <c r="N1161" s="2">
        <f t="shared" si="158"/>
        <v>-400659.95</v>
      </c>
      <c r="O1161" s="2">
        <f t="shared" si="161"/>
        <v>-522180.12</v>
      </c>
      <c r="P1161" s="63">
        <f t="shared" si="159"/>
        <v>-1483.66</v>
      </c>
    </row>
    <row r="1162" spans="1:16" x14ac:dyDescent="0.3">
      <c r="A1162" s="1">
        <v>1144</v>
      </c>
      <c r="B1162" s="2">
        <f t="shared" si="160"/>
        <v>-400659.95</v>
      </c>
      <c r="C1162" s="61" t="s">
        <v>37</v>
      </c>
      <c r="D1162" s="4">
        <f t="shared" si="153"/>
        <v>-400659.95</v>
      </c>
      <c r="E1162" s="62" t="s">
        <v>41</v>
      </c>
      <c r="F1162" s="65">
        <f t="shared" si="154"/>
        <v>3.708333333333333E-3</v>
      </c>
      <c r="G1162" s="61" t="s">
        <v>38</v>
      </c>
      <c r="H1162" s="2">
        <f t="shared" si="155"/>
        <v>571.45000000000005</v>
      </c>
      <c r="I1162" s="2" t="s">
        <v>37</v>
      </c>
      <c r="J1162" s="2">
        <f t="shared" si="156"/>
        <v>-371.45</v>
      </c>
      <c r="K1162" s="2" t="s">
        <v>39</v>
      </c>
      <c r="L1162" s="2">
        <f t="shared" si="157"/>
        <v>200.00000000000006</v>
      </c>
      <c r="M1162" s="61" t="s">
        <v>39</v>
      </c>
      <c r="N1162" s="2">
        <f t="shared" si="158"/>
        <v>-401231.4</v>
      </c>
      <c r="O1162" s="2">
        <f t="shared" si="161"/>
        <v>-523294.45</v>
      </c>
      <c r="P1162" s="63">
        <f t="shared" si="159"/>
        <v>-1485.78</v>
      </c>
    </row>
    <row r="1163" spans="1:16" x14ac:dyDescent="0.3">
      <c r="A1163" s="1">
        <v>1145</v>
      </c>
      <c r="B1163" s="2">
        <f t="shared" si="160"/>
        <v>-401231.4</v>
      </c>
      <c r="C1163" s="61" t="s">
        <v>37</v>
      </c>
      <c r="D1163" s="4">
        <f t="shared" si="153"/>
        <v>-401231.4</v>
      </c>
      <c r="E1163" s="62" t="s">
        <v>41</v>
      </c>
      <c r="F1163" s="65">
        <f t="shared" si="154"/>
        <v>3.708333333333333E-3</v>
      </c>
      <c r="G1163" s="61" t="s">
        <v>38</v>
      </c>
      <c r="H1163" s="2">
        <f t="shared" si="155"/>
        <v>571.97</v>
      </c>
      <c r="I1163" s="2" t="s">
        <v>37</v>
      </c>
      <c r="J1163" s="2">
        <f t="shared" si="156"/>
        <v>-371.97</v>
      </c>
      <c r="K1163" s="2" t="s">
        <v>39</v>
      </c>
      <c r="L1163" s="2">
        <f t="shared" si="157"/>
        <v>200</v>
      </c>
      <c r="M1163" s="61" t="s">
        <v>39</v>
      </c>
      <c r="N1163" s="2">
        <f t="shared" si="158"/>
        <v>-401803.37</v>
      </c>
      <c r="O1163" s="2">
        <f t="shared" si="161"/>
        <v>-524410.38</v>
      </c>
      <c r="P1163" s="63">
        <f t="shared" si="159"/>
        <v>-1487.9</v>
      </c>
    </row>
    <row r="1164" spans="1:16" x14ac:dyDescent="0.3">
      <c r="A1164" s="1">
        <v>1146</v>
      </c>
      <c r="B1164" s="2">
        <f t="shared" si="160"/>
        <v>-401803.37</v>
      </c>
      <c r="C1164" s="61" t="s">
        <v>37</v>
      </c>
      <c r="D1164" s="4">
        <f t="shared" si="153"/>
        <v>-401803.37</v>
      </c>
      <c r="E1164" s="62" t="s">
        <v>41</v>
      </c>
      <c r="F1164" s="65">
        <f t="shared" si="154"/>
        <v>3.708333333333333E-3</v>
      </c>
      <c r="G1164" s="61" t="s">
        <v>38</v>
      </c>
      <c r="H1164" s="2">
        <f t="shared" si="155"/>
        <v>572.51</v>
      </c>
      <c r="I1164" s="2" t="s">
        <v>37</v>
      </c>
      <c r="J1164" s="2">
        <f t="shared" si="156"/>
        <v>-372.51</v>
      </c>
      <c r="K1164" s="2" t="s">
        <v>39</v>
      </c>
      <c r="L1164" s="2">
        <f t="shared" si="157"/>
        <v>200</v>
      </c>
      <c r="M1164" s="61" t="s">
        <v>39</v>
      </c>
      <c r="N1164" s="2">
        <f t="shared" si="158"/>
        <v>-402375.88</v>
      </c>
      <c r="O1164" s="2">
        <f t="shared" si="161"/>
        <v>-525527.89</v>
      </c>
      <c r="P1164" s="63">
        <f t="shared" si="159"/>
        <v>-1490.02</v>
      </c>
    </row>
    <row r="1165" spans="1:16" x14ac:dyDescent="0.3">
      <c r="A1165" s="1">
        <v>1147</v>
      </c>
      <c r="B1165" s="2">
        <f t="shared" si="160"/>
        <v>-402375.88</v>
      </c>
      <c r="C1165" s="61" t="s">
        <v>37</v>
      </c>
      <c r="D1165" s="4">
        <f t="shared" si="153"/>
        <v>-402375.88</v>
      </c>
      <c r="E1165" s="62" t="s">
        <v>41</v>
      </c>
      <c r="F1165" s="65">
        <f t="shared" si="154"/>
        <v>3.708333333333333E-3</v>
      </c>
      <c r="G1165" s="61" t="s">
        <v>38</v>
      </c>
      <c r="H1165" s="2">
        <f t="shared" si="155"/>
        <v>573.04</v>
      </c>
      <c r="I1165" s="2" t="s">
        <v>37</v>
      </c>
      <c r="J1165" s="2">
        <f t="shared" si="156"/>
        <v>-373.04</v>
      </c>
      <c r="K1165" s="2" t="s">
        <v>39</v>
      </c>
      <c r="L1165" s="2">
        <f t="shared" si="157"/>
        <v>199.99999999999994</v>
      </c>
      <c r="M1165" s="61" t="s">
        <v>39</v>
      </c>
      <c r="N1165" s="2">
        <f t="shared" si="158"/>
        <v>-402948.92</v>
      </c>
      <c r="O1165" s="2">
        <f t="shared" si="161"/>
        <v>-526646.99</v>
      </c>
      <c r="P1165" s="63">
        <f t="shared" si="159"/>
        <v>-1492.14</v>
      </c>
    </row>
    <row r="1166" spans="1:16" x14ac:dyDescent="0.3">
      <c r="A1166" s="1">
        <v>1148</v>
      </c>
      <c r="B1166" s="2">
        <f t="shared" si="160"/>
        <v>-402948.92</v>
      </c>
      <c r="C1166" s="61" t="s">
        <v>37</v>
      </c>
      <c r="D1166" s="4">
        <f t="shared" si="153"/>
        <v>-402948.92</v>
      </c>
      <c r="E1166" s="62" t="s">
        <v>41</v>
      </c>
      <c r="F1166" s="65">
        <f t="shared" si="154"/>
        <v>3.708333333333333E-3</v>
      </c>
      <c r="G1166" s="61" t="s">
        <v>38</v>
      </c>
      <c r="H1166" s="2">
        <f t="shared" si="155"/>
        <v>573.56999999999994</v>
      </c>
      <c r="I1166" s="2" t="s">
        <v>37</v>
      </c>
      <c r="J1166" s="2">
        <f t="shared" si="156"/>
        <v>-373.57</v>
      </c>
      <c r="K1166" s="2" t="s">
        <v>39</v>
      </c>
      <c r="L1166" s="2">
        <f t="shared" si="157"/>
        <v>199.99999999999994</v>
      </c>
      <c r="M1166" s="61" t="s">
        <v>39</v>
      </c>
      <c r="N1166" s="2">
        <f t="shared" si="158"/>
        <v>-403522.49</v>
      </c>
      <c r="O1166" s="2">
        <f t="shared" si="161"/>
        <v>-527767.69000000006</v>
      </c>
      <c r="P1166" s="63">
        <f t="shared" si="159"/>
        <v>-1494.27</v>
      </c>
    </row>
    <row r="1167" spans="1:16" x14ac:dyDescent="0.3">
      <c r="A1167" s="1">
        <v>1149</v>
      </c>
      <c r="B1167" s="2">
        <f t="shared" si="160"/>
        <v>-403522.49</v>
      </c>
      <c r="C1167" s="61" t="s">
        <v>37</v>
      </c>
      <c r="D1167" s="4">
        <f t="shared" si="153"/>
        <v>-403522.49</v>
      </c>
      <c r="E1167" s="62" t="s">
        <v>41</v>
      </c>
      <c r="F1167" s="65">
        <f t="shared" si="154"/>
        <v>3.708333333333333E-3</v>
      </c>
      <c r="G1167" s="61" t="s">
        <v>38</v>
      </c>
      <c r="H1167" s="2">
        <f t="shared" si="155"/>
        <v>574.1</v>
      </c>
      <c r="I1167" s="2" t="s">
        <v>37</v>
      </c>
      <c r="J1167" s="2">
        <f t="shared" si="156"/>
        <v>-374.1</v>
      </c>
      <c r="K1167" s="2" t="s">
        <v>39</v>
      </c>
      <c r="L1167" s="2">
        <f t="shared" si="157"/>
        <v>200</v>
      </c>
      <c r="M1167" s="61" t="s">
        <v>39</v>
      </c>
      <c r="N1167" s="2">
        <f t="shared" si="158"/>
        <v>-404096.59</v>
      </c>
      <c r="O1167" s="2">
        <f t="shared" si="161"/>
        <v>-528889.99000000011</v>
      </c>
      <c r="P1167" s="63">
        <f t="shared" si="159"/>
        <v>-1496.4</v>
      </c>
    </row>
    <row r="1168" spans="1:16" x14ac:dyDescent="0.3">
      <c r="A1168" s="1">
        <v>1150</v>
      </c>
      <c r="B1168" s="2">
        <f t="shared" si="160"/>
        <v>-404096.59</v>
      </c>
      <c r="C1168" s="61" t="s">
        <v>37</v>
      </c>
      <c r="D1168" s="4">
        <f t="shared" si="153"/>
        <v>-404096.59</v>
      </c>
      <c r="E1168" s="62" t="s">
        <v>41</v>
      </c>
      <c r="F1168" s="65">
        <f t="shared" si="154"/>
        <v>3.708333333333333E-3</v>
      </c>
      <c r="G1168" s="61" t="s">
        <v>38</v>
      </c>
      <c r="H1168" s="2">
        <f t="shared" si="155"/>
        <v>574.63</v>
      </c>
      <c r="I1168" s="2" t="s">
        <v>37</v>
      </c>
      <c r="J1168" s="2">
        <f t="shared" si="156"/>
        <v>-374.63</v>
      </c>
      <c r="K1168" s="2" t="s">
        <v>39</v>
      </c>
      <c r="L1168" s="2">
        <f t="shared" si="157"/>
        <v>200</v>
      </c>
      <c r="M1168" s="61" t="s">
        <v>39</v>
      </c>
      <c r="N1168" s="2">
        <f t="shared" si="158"/>
        <v>-404671.22</v>
      </c>
      <c r="O1168" s="2">
        <f t="shared" si="161"/>
        <v>-530013.88000000012</v>
      </c>
      <c r="P1168" s="63">
        <f t="shared" si="159"/>
        <v>-1498.52</v>
      </c>
    </row>
    <row r="1169" spans="1:16" x14ac:dyDescent="0.3">
      <c r="A1169" s="1">
        <v>1151</v>
      </c>
      <c r="B1169" s="2">
        <f t="shared" si="160"/>
        <v>-404671.22</v>
      </c>
      <c r="C1169" s="61" t="s">
        <v>37</v>
      </c>
      <c r="D1169" s="4">
        <f t="shared" si="153"/>
        <v>-404671.22</v>
      </c>
      <c r="E1169" s="62" t="s">
        <v>41</v>
      </c>
      <c r="F1169" s="65">
        <f t="shared" si="154"/>
        <v>3.708333333333333E-3</v>
      </c>
      <c r="G1169" s="61" t="s">
        <v>38</v>
      </c>
      <c r="H1169" s="2">
        <f t="shared" si="155"/>
        <v>575.16000000000008</v>
      </c>
      <c r="I1169" s="2" t="s">
        <v>37</v>
      </c>
      <c r="J1169" s="2">
        <f t="shared" si="156"/>
        <v>-375.16</v>
      </c>
      <c r="K1169" s="2" t="s">
        <v>39</v>
      </c>
      <c r="L1169" s="2">
        <f t="shared" si="157"/>
        <v>200.00000000000006</v>
      </c>
      <c r="M1169" s="61" t="s">
        <v>39</v>
      </c>
      <c r="N1169" s="2">
        <f t="shared" si="158"/>
        <v>-405246.38</v>
      </c>
      <c r="O1169" s="2">
        <f t="shared" si="161"/>
        <v>-531139.38000000012</v>
      </c>
      <c r="P1169" s="63">
        <f t="shared" si="159"/>
        <v>-1500.66</v>
      </c>
    </row>
    <row r="1170" spans="1:16" x14ac:dyDescent="0.3">
      <c r="A1170" s="1">
        <v>1152</v>
      </c>
      <c r="B1170" s="2">
        <f t="shared" si="160"/>
        <v>-405246.38</v>
      </c>
      <c r="C1170" s="61" t="s">
        <v>37</v>
      </c>
      <c r="D1170" s="4">
        <f t="shared" si="153"/>
        <v>-405246.38</v>
      </c>
      <c r="E1170" s="62" t="s">
        <v>41</v>
      </c>
      <c r="F1170" s="65">
        <f t="shared" si="154"/>
        <v>3.708333333333333E-3</v>
      </c>
      <c r="G1170" s="61" t="s">
        <v>38</v>
      </c>
      <c r="H1170" s="2">
        <f t="shared" si="155"/>
        <v>575.70000000000005</v>
      </c>
      <c r="I1170" s="2" t="s">
        <v>37</v>
      </c>
      <c r="J1170" s="2">
        <f t="shared" si="156"/>
        <v>-375.7</v>
      </c>
      <c r="K1170" s="2" t="s">
        <v>39</v>
      </c>
      <c r="L1170" s="2">
        <f t="shared" si="157"/>
        <v>200.00000000000006</v>
      </c>
      <c r="M1170" s="61" t="s">
        <v>39</v>
      </c>
      <c r="N1170" s="2">
        <f t="shared" si="158"/>
        <v>-405822.08</v>
      </c>
      <c r="O1170" s="2">
        <f t="shared" si="161"/>
        <v>-532266.4700000002</v>
      </c>
      <c r="P1170" s="63">
        <f t="shared" si="159"/>
        <v>-1502.79</v>
      </c>
    </row>
    <row r="1171" spans="1:16" x14ac:dyDescent="0.3">
      <c r="A1171" s="1">
        <v>1153</v>
      </c>
      <c r="B1171" s="2">
        <f t="shared" si="160"/>
        <v>-405822.08</v>
      </c>
      <c r="C1171" s="61" t="s">
        <v>37</v>
      </c>
      <c r="D1171" s="4">
        <f t="shared" ref="D1171:D1234" si="162">B1171</f>
        <v>-405822.08</v>
      </c>
      <c r="E1171" s="62" t="s">
        <v>41</v>
      </c>
      <c r="F1171" s="65">
        <f t="shared" ref="F1171:F1234" si="163">D$9</f>
        <v>3.708333333333333E-3</v>
      </c>
      <c r="G1171" s="61" t="s">
        <v>38</v>
      </c>
      <c r="H1171" s="2">
        <f t="shared" ref="H1171:H1234" si="164">F$3-ROUND(D$12*B1171*D$9,2)</f>
        <v>576.23</v>
      </c>
      <c r="I1171" s="2" t="s">
        <v>37</v>
      </c>
      <c r="J1171" s="2">
        <f t="shared" ref="J1171:J1234" si="165">ROUND(D$12*B1171*D$9,2)</f>
        <v>-376.23</v>
      </c>
      <c r="K1171" s="2" t="s">
        <v>39</v>
      </c>
      <c r="L1171" s="2">
        <f t="shared" ref="L1171:L1234" si="166">SUM(H1171:J1171)</f>
        <v>200</v>
      </c>
      <c r="M1171" s="61" t="s">
        <v>39</v>
      </c>
      <c r="N1171" s="2">
        <f t="shared" ref="N1171:N1234" si="167">ROUND(B1171-(F$3-ROUND(D$12*D1171*F1171,2)),2)</f>
        <v>-406398.31</v>
      </c>
      <c r="O1171" s="2">
        <f t="shared" si="161"/>
        <v>-533395.16000000027</v>
      </c>
      <c r="P1171" s="63">
        <f t="shared" ref="P1171:P1234" si="168">ROUND(D1171*F1171,2)</f>
        <v>-1504.92</v>
      </c>
    </row>
    <row r="1172" spans="1:16" x14ac:dyDescent="0.3">
      <c r="A1172" s="1">
        <v>1154</v>
      </c>
      <c r="B1172" s="2">
        <f t="shared" ref="B1172:B1235" si="169">N1171</f>
        <v>-406398.31</v>
      </c>
      <c r="C1172" s="61" t="s">
        <v>37</v>
      </c>
      <c r="D1172" s="4">
        <f t="shared" si="162"/>
        <v>-406398.31</v>
      </c>
      <c r="E1172" s="62" t="s">
        <v>41</v>
      </c>
      <c r="F1172" s="65">
        <f t="shared" si="163"/>
        <v>3.708333333333333E-3</v>
      </c>
      <c r="G1172" s="61" t="s">
        <v>38</v>
      </c>
      <c r="H1172" s="2">
        <f t="shared" si="164"/>
        <v>576.77</v>
      </c>
      <c r="I1172" s="2" t="s">
        <v>37</v>
      </c>
      <c r="J1172" s="2">
        <f t="shared" si="165"/>
        <v>-376.77</v>
      </c>
      <c r="K1172" s="2" t="s">
        <v>39</v>
      </c>
      <c r="L1172" s="2">
        <f t="shared" si="166"/>
        <v>200</v>
      </c>
      <c r="M1172" s="61" t="s">
        <v>39</v>
      </c>
      <c r="N1172" s="2">
        <f t="shared" si="167"/>
        <v>-406975.08</v>
      </c>
      <c r="O1172" s="2">
        <f t="shared" ref="O1172:O1235" si="170">O1171+ROUND(D1172*F1172,2)-ROUND(D$12*D1172*F1172,2)</f>
        <v>-534525.4500000003</v>
      </c>
      <c r="P1172" s="63">
        <f t="shared" si="168"/>
        <v>-1507.06</v>
      </c>
    </row>
    <row r="1173" spans="1:16" x14ac:dyDescent="0.3">
      <c r="A1173" s="1">
        <v>1155</v>
      </c>
      <c r="B1173" s="2">
        <f t="shared" si="169"/>
        <v>-406975.08</v>
      </c>
      <c r="C1173" s="61" t="s">
        <v>37</v>
      </c>
      <c r="D1173" s="4">
        <f t="shared" si="162"/>
        <v>-406975.08</v>
      </c>
      <c r="E1173" s="62" t="s">
        <v>41</v>
      </c>
      <c r="F1173" s="65">
        <f t="shared" si="163"/>
        <v>3.708333333333333E-3</v>
      </c>
      <c r="G1173" s="61" t="s">
        <v>38</v>
      </c>
      <c r="H1173" s="2">
        <f t="shared" si="164"/>
        <v>577.29999999999995</v>
      </c>
      <c r="I1173" s="2" t="s">
        <v>37</v>
      </c>
      <c r="J1173" s="2">
        <f t="shared" si="165"/>
        <v>-377.3</v>
      </c>
      <c r="K1173" s="2" t="s">
        <v>39</v>
      </c>
      <c r="L1173" s="2">
        <f t="shared" si="166"/>
        <v>199.99999999999994</v>
      </c>
      <c r="M1173" s="61" t="s">
        <v>39</v>
      </c>
      <c r="N1173" s="2">
        <f t="shared" si="167"/>
        <v>-407552.38</v>
      </c>
      <c r="O1173" s="2">
        <f t="shared" si="170"/>
        <v>-535657.35000000021</v>
      </c>
      <c r="P1173" s="63">
        <f t="shared" si="168"/>
        <v>-1509.2</v>
      </c>
    </row>
    <row r="1174" spans="1:16" x14ac:dyDescent="0.3">
      <c r="A1174" s="1">
        <v>1156</v>
      </c>
      <c r="B1174" s="2">
        <f t="shared" si="169"/>
        <v>-407552.38</v>
      </c>
      <c r="C1174" s="61" t="s">
        <v>37</v>
      </c>
      <c r="D1174" s="4">
        <f t="shared" si="162"/>
        <v>-407552.38</v>
      </c>
      <c r="E1174" s="62" t="s">
        <v>41</v>
      </c>
      <c r="F1174" s="65">
        <f t="shared" si="163"/>
        <v>3.708333333333333E-3</v>
      </c>
      <c r="G1174" s="61" t="s">
        <v>38</v>
      </c>
      <c r="H1174" s="2">
        <f t="shared" si="164"/>
        <v>577.83999999999992</v>
      </c>
      <c r="I1174" s="2" t="s">
        <v>37</v>
      </c>
      <c r="J1174" s="2">
        <f t="shared" si="165"/>
        <v>-377.84</v>
      </c>
      <c r="K1174" s="2" t="s">
        <v>39</v>
      </c>
      <c r="L1174" s="2">
        <f t="shared" si="166"/>
        <v>199.99999999999994</v>
      </c>
      <c r="M1174" s="61" t="s">
        <v>39</v>
      </c>
      <c r="N1174" s="2">
        <f t="shared" si="167"/>
        <v>-408130.22</v>
      </c>
      <c r="O1174" s="2">
        <f t="shared" si="170"/>
        <v>-536790.85000000021</v>
      </c>
      <c r="P1174" s="63">
        <f t="shared" si="168"/>
        <v>-1511.34</v>
      </c>
    </row>
    <row r="1175" spans="1:16" x14ac:dyDescent="0.3">
      <c r="A1175" s="1">
        <v>1157</v>
      </c>
      <c r="B1175" s="2">
        <f t="shared" si="169"/>
        <v>-408130.22</v>
      </c>
      <c r="C1175" s="61" t="s">
        <v>37</v>
      </c>
      <c r="D1175" s="4">
        <f t="shared" si="162"/>
        <v>-408130.22</v>
      </c>
      <c r="E1175" s="62" t="s">
        <v>41</v>
      </c>
      <c r="F1175" s="65">
        <f t="shared" si="163"/>
        <v>3.708333333333333E-3</v>
      </c>
      <c r="G1175" s="61" t="s">
        <v>38</v>
      </c>
      <c r="H1175" s="2">
        <f t="shared" si="164"/>
        <v>578.37</v>
      </c>
      <c r="I1175" s="2" t="s">
        <v>37</v>
      </c>
      <c r="J1175" s="2">
        <f t="shared" si="165"/>
        <v>-378.37</v>
      </c>
      <c r="K1175" s="2" t="s">
        <v>39</v>
      </c>
      <c r="L1175" s="2">
        <f t="shared" si="166"/>
        <v>200</v>
      </c>
      <c r="M1175" s="61" t="s">
        <v>39</v>
      </c>
      <c r="N1175" s="2">
        <f t="shared" si="167"/>
        <v>-408708.59</v>
      </c>
      <c r="O1175" s="2">
        <f t="shared" si="170"/>
        <v>-537925.9600000002</v>
      </c>
      <c r="P1175" s="63">
        <f t="shared" si="168"/>
        <v>-1513.48</v>
      </c>
    </row>
    <row r="1176" spans="1:16" x14ac:dyDescent="0.3">
      <c r="A1176" s="1">
        <v>1158</v>
      </c>
      <c r="B1176" s="2">
        <f t="shared" si="169"/>
        <v>-408708.59</v>
      </c>
      <c r="C1176" s="61" t="s">
        <v>37</v>
      </c>
      <c r="D1176" s="4">
        <f t="shared" si="162"/>
        <v>-408708.59</v>
      </c>
      <c r="E1176" s="62" t="s">
        <v>41</v>
      </c>
      <c r="F1176" s="65">
        <f t="shared" si="163"/>
        <v>3.708333333333333E-3</v>
      </c>
      <c r="G1176" s="61" t="s">
        <v>38</v>
      </c>
      <c r="H1176" s="2">
        <f t="shared" si="164"/>
        <v>578.91000000000008</v>
      </c>
      <c r="I1176" s="2" t="s">
        <v>37</v>
      </c>
      <c r="J1176" s="2">
        <f t="shared" si="165"/>
        <v>-378.91</v>
      </c>
      <c r="K1176" s="2" t="s">
        <v>39</v>
      </c>
      <c r="L1176" s="2">
        <f t="shared" si="166"/>
        <v>200.00000000000006</v>
      </c>
      <c r="M1176" s="61" t="s">
        <v>39</v>
      </c>
      <c r="N1176" s="2">
        <f t="shared" si="167"/>
        <v>-409287.5</v>
      </c>
      <c r="O1176" s="2">
        <f t="shared" si="170"/>
        <v>-539062.68000000017</v>
      </c>
      <c r="P1176" s="63">
        <f t="shared" si="168"/>
        <v>-1515.63</v>
      </c>
    </row>
    <row r="1177" spans="1:16" x14ac:dyDescent="0.3">
      <c r="A1177" s="1">
        <v>1159</v>
      </c>
      <c r="B1177" s="2">
        <f t="shared" si="169"/>
        <v>-409287.5</v>
      </c>
      <c r="C1177" s="61" t="s">
        <v>37</v>
      </c>
      <c r="D1177" s="4">
        <f t="shared" si="162"/>
        <v>-409287.5</v>
      </c>
      <c r="E1177" s="62" t="s">
        <v>41</v>
      </c>
      <c r="F1177" s="65">
        <f t="shared" si="163"/>
        <v>3.708333333333333E-3</v>
      </c>
      <c r="G1177" s="61" t="s">
        <v>38</v>
      </c>
      <c r="H1177" s="2">
        <f t="shared" si="164"/>
        <v>579.44000000000005</v>
      </c>
      <c r="I1177" s="2" t="s">
        <v>37</v>
      </c>
      <c r="J1177" s="2">
        <f t="shared" si="165"/>
        <v>-379.44</v>
      </c>
      <c r="K1177" s="2" t="s">
        <v>39</v>
      </c>
      <c r="L1177" s="2">
        <f t="shared" si="166"/>
        <v>200.00000000000006</v>
      </c>
      <c r="M1177" s="61" t="s">
        <v>39</v>
      </c>
      <c r="N1177" s="2">
        <f t="shared" si="167"/>
        <v>-409866.94</v>
      </c>
      <c r="O1177" s="2">
        <f t="shared" si="170"/>
        <v>-540201.01000000024</v>
      </c>
      <c r="P1177" s="63">
        <f t="shared" si="168"/>
        <v>-1517.77</v>
      </c>
    </row>
    <row r="1178" spans="1:16" x14ac:dyDescent="0.3">
      <c r="A1178" s="1">
        <v>1160</v>
      </c>
      <c r="B1178" s="2">
        <f t="shared" si="169"/>
        <v>-409866.94</v>
      </c>
      <c r="C1178" s="61" t="s">
        <v>37</v>
      </c>
      <c r="D1178" s="4">
        <f t="shared" si="162"/>
        <v>-409866.94</v>
      </c>
      <c r="E1178" s="62" t="s">
        <v>41</v>
      </c>
      <c r="F1178" s="65">
        <f t="shared" si="163"/>
        <v>3.708333333333333E-3</v>
      </c>
      <c r="G1178" s="61" t="s">
        <v>38</v>
      </c>
      <c r="H1178" s="2">
        <f t="shared" si="164"/>
        <v>579.98</v>
      </c>
      <c r="I1178" s="2" t="s">
        <v>37</v>
      </c>
      <c r="J1178" s="2">
        <f t="shared" si="165"/>
        <v>-379.98</v>
      </c>
      <c r="K1178" s="2" t="s">
        <v>39</v>
      </c>
      <c r="L1178" s="2">
        <f t="shared" si="166"/>
        <v>200</v>
      </c>
      <c r="M1178" s="61" t="s">
        <v>39</v>
      </c>
      <c r="N1178" s="2">
        <f t="shared" si="167"/>
        <v>-410446.92</v>
      </c>
      <c r="O1178" s="2">
        <f t="shared" si="170"/>
        <v>-541340.9500000003</v>
      </c>
      <c r="P1178" s="63">
        <f t="shared" si="168"/>
        <v>-1519.92</v>
      </c>
    </row>
    <row r="1179" spans="1:16" x14ac:dyDescent="0.3">
      <c r="A1179" s="1">
        <v>1161</v>
      </c>
      <c r="B1179" s="2">
        <f t="shared" si="169"/>
        <v>-410446.92</v>
      </c>
      <c r="C1179" s="61" t="s">
        <v>37</v>
      </c>
      <c r="D1179" s="4">
        <f t="shared" si="162"/>
        <v>-410446.92</v>
      </c>
      <c r="E1179" s="62" t="s">
        <v>41</v>
      </c>
      <c r="F1179" s="65">
        <f t="shared" si="163"/>
        <v>3.708333333333333E-3</v>
      </c>
      <c r="G1179" s="61" t="s">
        <v>38</v>
      </c>
      <c r="H1179" s="2">
        <f t="shared" si="164"/>
        <v>580.52</v>
      </c>
      <c r="I1179" s="2" t="s">
        <v>37</v>
      </c>
      <c r="J1179" s="2">
        <f t="shared" si="165"/>
        <v>-380.52</v>
      </c>
      <c r="K1179" s="2" t="s">
        <v>39</v>
      </c>
      <c r="L1179" s="2">
        <f t="shared" si="166"/>
        <v>200</v>
      </c>
      <c r="M1179" s="61" t="s">
        <v>39</v>
      </c>
      <c r="N1179" s="2">
        <f t="shared" si="167"/>
        <v>-411027.44</v>
      </c>
      <c r="O1179" s="2">
        <f t="shared" si="170"/>
        <v>-542482.50000000023</v>
      </c>
      <c r="P1179" s="63">
        <f t="shared" si="168"/>
        <v>-1522.07</v>
      </c>
    </row>
    <row r="1180" spans="1:16" x14ac:dyDescent="0.3">
      <c r="A1180" s="1">
        <v>1162</v>
      </c>
      <c r="B1180" s="2">
        <f t="shared" si="169"/>
        <v>-411027.44</v>
      </c>
      <c r="C1180" s="61" t="s">
        <v>37</v>
      </c>
      <c r="D1180" s="4">
        <f t="shared" si="162"/>
        <v>-411027.44</v>
      </c>
      <c r="E1180" s="62" t="s">
        <v>41</v>
      </c>
      <c r="F1180" s="65">
        <f t="shared" si="163"/>
        <v>3.708333333333333E-3</v>
      </c>
      <c r="G1180" s="61" t="s">
        <v>38</v>
      </c>
      <c r="H1180" s="2">
        <f t="shared" si="164"/>
        <v>581.05999999999995</v>
      </c>
      <c r="I1180" s="2" t="s">
        <v>37</v>
      </c>
      <c r="J1180" s="2">
        <f t="shared" si="165"/>
        <v>-381.06</v>
      </c>
      <c r="K1180" s="2" t="s">
        <v>39</v>
      </c>
      <c r="L1180" s="2">
        <f t="shared" si="166"/>
        <v>199.99999999999994</v>
      </c>
      <c r="M1180" s="61" t="s">
        <v>39</v>
      </c>
      <c r="N1180" s="2">
        <f t="shared" si="167"/>
        <v>-411608.5</v>
      </c>
      <c r="O1180" s="2">
        <f t="shared" si="170"/>
        <v>-543625.67000000016</v>
      </c>
      <c r="P1180" s="63">
        <f t="shared" si="168"/>
        <v>-1524.23</v>
      </c>
    </row>
    <row r="1181" spans="1:16" x14ac:dyDescent="0.3">
      <c r="A1181" s="1">
        <v>1163</v>
      </c>
      <c r="B1181" s="2">
        <f t="shared" si="169"/>
        <v>-411608.5</v>
      </c>
      <c r="C1181" s="61" t="s">
        <v>37</v>
      </c>
      <c r="D1181" s="4">
        <f t="shared" si="162"/>
        <v>-411608.5</v>
      </c>
      <c r="E1181" s="62" t="s">
        <v>41</v>
      </c>
      <c r="F1181" s="65">
        <f t="shared" si="163"/>
        <v>3.708333333333333E-3</v>
      </c>
      <c r="G1181" s="61" t="s">
        <v>38</v>
      </c>
      <c r="H1181" s="2">
        <f t="shared" si="164"/>
        <v>581.6</v>
      </c>
      <c r="I1181" s="2" t="s">
        <v>37</v>
      </c>
      <c r="J1181" s="2">
        <f t="shared" si="165"/>
        <v>-381.6</v>
      </c>
      <c r="K1181" s="2" t="s">
        <v>39</v>
      </c>
      <c r="L1181" s="2">
        <f t="shared" si="166"/>
        <v>200</v>
      </c>
      <c r="M1181" s="61" t="s">
        <v>39</v>
      </c>
      <c r="N1181" s="2">
        <f t="shared" si="167"/>
        <v>-412190.1</v>
      </c>
      <c r="O1181" s="2">
        <f t="shared" si="170"/>
        <v>-544770.45000000019</v>
      </c>
      <c r="P1181" s="63">
        <f t="shared" si="168"/>
        <v>-1526.38</v>
      </c>
    </row>
    <row r="1182" spans="1:16" x14ac:dyDescent="0.3">
      <c r="A1182" s="1">
        <v>1164</v>
      </c>
      <c r="B1182" s="2">
        <f t="shared" si="169"/>
        <v>-412190.1</v>
      </c>
      <c r="C1182" s="61" t="s">
        <v>37</v>
      </c>
      <c r="D1182" s="4">
        <f t="shared" si="162"/>
        <v>-412190.1</v>
      </c>
      <c r="E1182" s="62" t="s">
        <v>41</v>
      </c>
      <c r="F1182" s="65">
        <f t="shared" si="163"/>
        <v>3.708333333333333E-3</v>
      </c>
      <c r="G1182" s="61" t="s">
        <v>38</v>
      </c>
      <c r="H1182" s="2">
        <f t="shared" si="164"/>
        <v>582.13</v>
      </c>
      <c r="I1182" s="2" t="s">
        <v>37</v>
      </c>
      <c r="J1182" s="2">
        <f t="shared" si="165"/>
        <v>-382.13</v>
      </c>
      <c r="K1182" s="2" t="s">
        <v>39</v>
      </c>
      <c r="L1182" s="2">
        <f t="shared" si="166"/>
        <v>200</v>
      </c>
      <c r="M1182" s="61" t="s">
        <v>39</v>
      </c>
      <c r="N1182" s="2">
        <f t="shared" si="167"/>
        <v>-412772.23</v>
      </c>
      <c r="O1182" s="2">
        <f t="shared" si="170"/>
        <v>-545916.86000000022</v>
      </c>
      <c r="P1182" s="63">
        <f t="shared" si="168"/>
        <v>-1528.54</v>
      </c>
    </row>
    <row r="1183" spans="1:16" x14ac:dyDescent="0.3">
      <c r="A1183" s="1">
        <v>1165</v>
      </c>
      <c r="B1183" s="2">
        <f t="shared" si="169"/>
        <v>-412772.23</v>
      </c>
      <c r="C1183" s="61" t="s">
        <v>37</v>
      </c>
      <c r="D1183" s="4">
        <f t="shared" si="162"/>
        <v>-412772.23</v>
      </c>
      <c r="E1183" s="62" t="s">
        <v>41</v>
      </c>
      <c r="F1183" s="65">
        <f t="shared" si="163"/>
        <v>3.708333333333333E-3</v>
      </c>
      <c r="G1183" s="61" t="s">
        <v>38</v>
      </c>
      <c r="H1183" s="2">
        <f t="shared" si="164"/>
        <v>582.67000000000007</v>
      </c>
      <c r="I1183" s="2" t="s">
        <v>37</v>
      </c>
      <c r="J1183" s="2">
        <f t="shared" si="165"/>
        <v>-382.67</v>
      </c>
      <c r="K1183" s="2" t="s">
        <v>39</v>
      </c>
      <c r="L1183" s="2">
        <f t="shared" si="166"/>
        <v>200.00000000000006</v>
      </c>
      <c r="M1183" s="61" t="s">
        <v>39</v>
      </c>
      <c r="N1183" s="2">
        <f t="shared" si="167"/>
        <v>-413354.9</v>
      </c>
      <c r="O1183" s="2">
        <f t="shared" si="170"/>
        <v>-547064.89000000013</v>
      </c>
      <c r="P1183" s="63">
        <f t="shared" si="168"/>
        <v>-1530.7</v>
      </c>
    </row>
    <row r="1184" spans="1:16" x14ac:dyDescent="0.3">
      <c r="A1184" s="1">
        <v>1166</v>
      </c>
      <c r="B1184" s="2">
        <f t="shared" si="169"/>
        <v>-413354.9</v>
      </c>
      <c r="C1184" s="61" t="s">
        <v>37</v>
      </c>
      <c r="D1184" s="4">
        <f t="shared" si="162"/>
        <v>-413354.9</v>
      </c>
      <c r="E1184" s="62" t="s">
        <v>41</v>
      </c>
      <c r="F1184" s="65">
        <f t="shared" si="163"/>
        <v>3.708333333333333E-3</v>
      </c>
      <c r="G1184" s="61" t="s">
        <v>38</v>
      </c>
      <c r="H1184" s="2">
        <f t="shared" si="164"/>
        <v>583.21</v>
      </c>
      <c r="I1184" s="2" t="s">
        <v>37</v>
      </c>
      <c r="J1184" s="2">
        <f t="shared" si="165"/>
        <v>-383.21</v>
      </c>
      <c r="K1184" s="2" t="s">
        <v>39</v>
      </c>
      <c r="L1184" s="2">
        <f t="shared" si="166"/>
        <v>200.00000000000006</v>
      </c>
      <c r="M1184" s="61" t="s">
        <v>39</v>
      </c>
      <c r="N1184" s="2">
        <f t="shared" si="167"/>
        <v>-413938.11</v>
      </c>
      <c r="O1184" s="2">
        <f t="shared" si="170"/>
        <v>-548214.54000000015</v>
      </c>
      <c r="P1184" s="63">
        <f t="shared" si="168"/>
        <v>-1532.86</v>
      </c>
    </row>
    <row r="1185" spans="1:16" x14ac:dyDescent="0.3">
      <c r="A1185" s="1">
        <v>1167</v>
      </c>
      <c r="B1185" s="2">
        <f t="shared" si="169"/>
        <v>-413938.11</v>
      </c>
      <c r="C1185" s="61" t="s">
        <v>37</v>
      </c>
      <c r="D1185" s="4">
        <f t="shared" si="162"/>
        <v>-413938.11</v>
      </c>
      <c r="E1185" s="62" t="s">
        <v>41</v>
      </c>
      <c r="F1185" s="65">
        <f t="shared" si="163"/>
        <v>3.708333333333333E-3</v>
      </c>
      <c r="G1185" s="61" t="s">
        <v>38</v>
      </c>
      <c r="H1185" s="2">
        <f t="shared" si="164"/>
        <v>583.76</v>
      </c>
      <c r="I1185" s="2" t="s">
        <v>37</v>
      </c>
      <c r="J1185" s="2">
        <f t="shared" si="165"/>
        <v>-383.76</v>
      </c>
      <c r="K1185" s="2" t="s">
        <v>39</v>
      </c>
      <c r="L1185" s="2">
        <f t="shared" si="166"/>
        <v>200</v>
      </c>
      <c r="M1185" s="61" t="s">
        <v>39</v>
      </c>
      <c r="N1185" s="2">
        <f t="shared" si="167"/>
        <v>-414521.87</v>
      </c>
      <c r="O1185" s="2">
        <f t="shared" si="170"/>
        <v>-549365.80000000016</v>
      </c>
      <c r="P1185" s="63">
        <f t="shared" si="168"/>
        <v>-1535.02</v>
      </c>
    </row>
    <row r="1186" spans="1:16" x14ac:dyDescent="0.3">
      <c r="A1186" s="1">
        <v>1168</v>
      </c>
      <c r="B1186" s="2">
        <f t="shared" si="169"/>
        <v>-414521.87</v>
      </c>
      <c r="C1186" s="61" t="s">
        <v>37</v>
      </c>
      <c r="D1186" s="4">
        <f t="shared" si="162"/>
        <v>-414521.87</v>
      </c>
      <c r="E1186" s="62" t="s">
        <v>41</v>
      </c>
      <c r="F1186" s="65">
        <f t="shared" si="163"/>
        <v>3.708333333333333E-3</v>
      </c>
      <c r="G1186" s="61" t="s">
        <v>38</v>
      </c>
      <c r="H1186" s="2">
        <f t="shared" si="164"/>
        <v>584.29999999999995</v>
      </c>
      <c r="I1186" s="2" t="s">
        <v>37</v>
      </c>
      <c r="J1186" s="2">
        <f t="shared" si="165"/>
        <v>-384.3</v>
      </c>
      <c r="K1186" s="2" t="s">
        <v>39</v>
      </c>
      <c r="L1186" s="2">
        <f t="shared" si="166"/>
        <v>199.99999999999994</v>
      </c>
      <c r="M1186" s="61" t="s">
        <v>39</v>
      </c>
      <c r="N1186" s="2">
        <f t="shared" si="167"/>
        <v>-415106.17</v>
      </c>
      <c r="O1186" s="2">
        <f t="shared" si="170"/>
        <v>-550518.69000000006</v>
      </c>
      <c r="P1186" s="63">
        <f t="shared" si="168"/>
        <v>-1537.19</v>
      </c>
    </row>
    <row r="1187" spans="1:16" x14ac:dyDescent="0.3">
      <c r="A1187" s="1">
        <v>1169</v>
      </c>
      <c r="B1187" s="2">
        <f t="shared" si="169"/>
        <v>-415106.17</v>
      </c>
      <c r="C1187" s="61" t="s">
        <v>37</v>
      </c>
      <c r="D1187" s="4">
        <f t="shared" si="162"/>
        <v>-415106.17</v>
      </c>
      <c r="E1187" s="62" t="s">
        <v>41</v>
      </c>
      <c r="F1187" s="65">
        <f t="shared" si="163"/>
        <v>3.708333333333333E-3</v>
      </c>
      <c r="G1187" s="61" t="s">
        <v>38</v>
      </c>
      <c r="H1187" s="2">
        <f t="shared" si="164"/>
        <v>584.83999999999992</v>
      </c>
      <c r="I1187" s="2" t="s">
        <v>37</v>
      </c>
      <c r="J1187" s="2">
        <f t="shared" si="165"/>
        <v>-384.84</v>
      </c>
      <c r="K1187" s="2" t="s">
        <v>39</v>
      </c>
      <c r="L1187" s="2">
        <f t="shared" si="166"/>
        <v>199.99999999999994</v>
      </c>
      <c r="M1187" s="61" t="s">
        <v>39</v>
      </c>
      <c r="N1187" s="2">
        <f t="shared" si="167"/>
        <v>-415691.01</v>
      </c>
      <c r="O1187" s="2">
        <f t="shared" si="170"/>
        <v>-551673.20000000007</v>
      </c>
      <c r="P1187" s="63">
        <f t="shared" si="168"/>
        <v>-1539.35</v>
      </c>
    </row>
    <row r="1188" spans="1:16" x14ac:dyDescent="0.3">
      <c r="A1188" s="1">
        <v>1170</v>
      </c>
      <c r="B1188" s="2">
        <f t="shared" si="169"/>
        <v>-415691.01</v>
      </c>
      <c r="C1188" s="61" t="s">
        <v>37</v>
      </c>
      <c r="D1188" s="4">
        <f t="shared" si="162"/>
        <v>-415691.01</v>
      </c>
      <c r="E1188" s="62" t="s">
        <v>41</v>
      </c>
      <c r="F1188" s="65">
        <f t="shared" si="163"/>
        <v>3.708333333333333E-3</v>
      </c>
      <c r="G1188" s="61" t="s">
        <v>38</v>
      </c>
      <c r="H1188" s="2">
        <f t="shared" si="164"/>
        <v>585.38</v>
      </c>
      <c r="I1188" s="2" t="s">
        <v>37</v>
      </c>
      <c r="J1188" s="2">
        <f t="shared" si="165"/>
        <v>-385.38</v>
      </c>
      <c r="K1188" s="2" t="s">
        <v>39</v>
      </c>
      <c r="L1188" s="2">
        <f t="shared" si="166"/>
        <v>200</v>
      </c>
      <c r="M1188" s="61" t="s">
        <v>39</v>
      </c>
      <c r="N1188" s="2">
        <f t="shared" si="167"/>
        <v>-416276.39</v>
      </c>
      <c r="O1188" s="2">
        <f t="shared" si="170"/>
        <v>-552829.34000000008</v>
      </c>
      <c r="P1188" s="63">
        <f t="shared" si="168"/>
        <v>-1541.52</v>
      </c>
    </row>
    <row r="1189" spans="1:16" x14ac:dyDescent="0.3">
      <c r="A1189" s="1">
        <v>1171</v>
      </c>
      <c r="B1189" s="2">
        <f t="shared" si="169"/>
        <v>-416276.39</v>
      </c>
      <c r="C1189" s="61" t="s">
        <v>37</v>
      </c>
      <c r="D1189" s="4">
        <f t="shared" si="162"/>
        <v>-416276.39</v>
      </c>
      <c r="E1189" s="62" t="s">
        <v>41</v>
      </c>
      <c r="F1189" s="65">
        <f t="shared" si="163"/>
        <v>3.708333333333333E-3</v>
      </c>
      <c r="G1189" s="61" t="s">
        <v>38</v>
      </c>
      <c r="H1189" s="2">
        <f t="shared" si="164"/>
        <v>585.92000000000007</v>
      </c>
      <c r="I1189" s="2" t="s">
        <v>37</v>
      </c>
      <c r="J1189" s="2">
        <f t="shared" si="165"/>
        <v>-385.92</v>
      </c>
      <c r="K1189" s="2" t="s">
        <v>39</v>
      </c>
      <c r="L1189" s="2">
        <f t="shared" si="166"/>
        <v>200.00000000000006</v>
      </c>
      <c r="M1189" s="61" t="s">
        <v>39</v>
      </c>
      <c r="N1189" s="2">
        <f t="shared" si="167"/>
        <v>-416862.31</v>
      </c>
      <c r="O1189" s="2">
        <f t="shared" si="170"/>
        <v>-553987.11</v>
      </c>
      <c r="P1189" s="63">
        <f t="shared" si="168"/>
        <v>-1543.69</v>
      </c>
    </row>
    <row r="1190" spans="1:16" x14ac:dyDescent="0.3">
      <c r="A1190" s="1">
        <v>1172</v>
      </c>
      <c r="B1190" s="2">
        <f t="shared" si="169"/>
        <v>-416862.31</v>
      </c>
      <c r="C1190" s="61" t="s">
        <v>37</v>
      </c>
      <c r="D1190" s="4">
        <f t="shared" si="162"/>
        <v>-416862.31</v>
      </c>
      <c r="E1190" s="62" t="s">
        <v>41</v>
      </c>
      <c r="F1190" s="65">
        <f t="shared" si="163"/>
        <v>3.708333333333333E-3</v>
      </c>
      <c r="G1190" s="61" t="s">
        <v>38</v>
      </c>
      <c r="H1190" s="2">
        <f t="shared" si="164"/>
        <v>586.47</v>
      </c>
      <c r="I1190" s="2" t="s">
        <v>37</v>
      </c>
      <c r="J1190" s="2">
        <f t="shared" si="165"/>
        <v>-386.47</v>
      </c>
      <c r="K1190" s="2" t="s">
        <v>39</v>
      </c>
      <c r="L1190" s="2">
        <f t="shared" si="166"/>
        <v>200</v>
      </c>
      <c r="M1190" s="61" t="s">
        <v>39</v>
      </c>
      <c r="N1190" s="2">
        <f t="shared" si="167"/>
        <v>-417448.78</v>
      </c>
      <c r="O1190" s="2">
        <f t="shared" si="170"/>
        <v>-555146.5</v>
      </c>
      <c r="P1190" s="63">
        <f t="shared" si="168"/>
        <v>-1545.86</v>
      </c>
    </row>
    <row r="1191" spans="1:16" x14ac:dyDescent="0.3">
      <c r="A1191" s="1">
        <v>1173</v>
      </c>
      <c r="B1191" s="2">
        <f t="shared" si="169"/>
        <v>-417448.78</v>
      </c>
      <c r="C1191" s="61" t="s">
        <v>37</v>
      </c>
      <c r="D1191" s="4">
        <f t="shared" si="162"/>
        <v>-417448.78</v>
      </c>
      <c r="E1191" s="62" t="s">
        <v>41</v>
      </c>
      <c r="F1191" s="65">
        <f t="shared" si="163"/>
        <v>3.708333333333333E-3</v>
      </c>
      <c r="G1191" s="61" t="s">
        <v>38</v>
      </c>
      <c r="H1191" s="2">
        <f t="shared" si="164"/>
        <v>587.01</v>
      </c>
      <c r="I1191" s="2" t="s">
        <v>37</v>
      </c>
      <c r="J1191" s="2">
        <f t="shared" si="165"/>
        <v>-387.01</v>
      </c>
      <c r="K1191" s="2" t="s">
        <v>39</v>
      </c>
      <c r="L1191" s="2">
        <f t="shared" si="166"/>
        <v>200</v>
      </c>
      <c r="M1191" s="61" t="s">
        <v>39</v>
      </c>
      <c r="N1191" s="2">
        <f t="shared" si="167"/>
        <v>-418035.79</v>
      </c>
      <c r="O1191" s="2">
        <f t="shared" si="170"/>
        <v>-556307.53</v>
      </c>
      <c r="P1191" s="63">
        <f t="shared" si="168"/>
        <v>-1548.04</v>
      </c>
    </row>
    <row r="1192" spans="1:16" x14ac:dyDescent="0.3">
      <c r="A1192" s="1">
        <v>1174</v>
      </c>
      <c r="B1192" s="2">
        <f t="shared" si="169"/>
        <v>-418035.79</v>
      </c>
      <c r="C1192" s="61" t="s">
        <v>37</v>
      </c>
      <c r="D1192" s="4">
        <f t="shared" si="162"/>
        <v>-418035.79</v>
      </c>
      <c r="E1192" s="62" t="s">
        <v>41</v>
      </c>
      <c r="F1192" s="65">
        <f t="shared" si="163"/>
        <v>3.708333333333333E-3</v>
      </c>
      <c r="G1192" s="61" t="s">
        <v>38</v>
      </c>
      <c r="H1192" s="2">
        <f t="shared" si="164"/>
        <v>587.54999999999995</v>
      </c>
      <c r="I1192" s="2" t="s">
        <v>37</v>
      </c>
      <c r="J1192" s="2">
        <f t="shared" si="165"/>
        <v>-387.55</v>
      </c>
      <c r="K1192" s="2" t="s">
        <v>39</v>
      </c>
      <c r="L1192" s="2">
        <f t="shared" si="166"/>
        <v>199.99999999999994</v>
      </c>
      <c r="M1192" s="61" t="s">
        <v>39</v>
      </c>
      <c r="N1192" s="2">
        <f t="shared" si="167"/>
        <v>-418623.34</v>
      </c>
      <c r="O1192" s="2">
        <f t="shared" si="170"/>
        <v>-557470.19999999995</v>
      </c>
      <c r="P1192" s="63">
        <f t="shared" si="168"/>
        <v>-1550.22</v>
      </c>
    </row>
    <row r="1193" spans="1:16" x14ac:dyDescent="0.3">
      <c r="A1193" s="1">
        <v>1175</v>
      </c>
      <c r="B1193" s="2">
        <f t="shared" si="169"/>
        <v>-418623.34</v>
      </c>
      <c r="C1193" s="61" t="s">
        <v>37</v>
      </c>
      <c r="D1193" s="4">
        <f t="shared" si="162"/>
        <v>-418623.34</v>
      </c>
      <c r="E1193" s="62" t="s">
        <v>41</v>
      </c>
      <c r="F1193" s="65">
        <f t="shared" si="163"/>
        <v>3.708333333333333E-3</v>
      </c>
      <c r="G1193" s="61" t="s">
        <v>38</v>
      </c>
      <c r="H1193" s="2">
        <f t="shared" si="164"/>
        <v>588.1</v>
      </c>
      <c r="I1193" s="2" t="s">
        <v>37</v>
      </c>
      <c r="J1193" s="2">
        <f t="shared" si="165"/>
        <v>-388.1</v>
      </c>
      <c r="K1193" s="2" t="s">
        <v>39</v>
      </c>
      <c r="L1193" s="2">
        <f t="shared" si="166"/>
        <v>200</v>
      </c>
      <c r="M1193" s="61" t="s">
        <v>39</v>
      </c>
      <c r="N1193" s="2">
        <f t="shared" si="167"/>
        <v>-419211.44</v>
      </c>
      <c r="O1193" s="2">
        <f t="shared" si="170"/>
        <v>-558634.49</v>
      </c>
      <c r="P1193" s="63">
        <f t="shared" si="168"/>
        <v>-1552.39</v>
      </c>
    </row>
    <row r="1194" spans="1:16" x14ac:dyDescent="0.3">
      <c r="A1194" s="1">
        <v>1176</v>
      </c>
      <c r="B1194" s="2">
        <f t="shared" si="169"/>
        <v>-419211.44</v>
      </c>
      <c r="C1194" s="61" t="s">
        <v>37</v>
      </c>
      <c r="D1194" s="4">
        <f t="shared" si="162"/>
        <v>-419211.44</v>
      </c>
      <c r="E1194" s="62" t="s">
        <v>41</v>
      </c>
      <c r="F1194" s="65">
        <f t="shared" si="163"/>
        <v>3.708333333333333E-3</v>
      </c>
      <c r="G1194" s="61" t="s">
        <v>38</v>
      </c>
      <c r="H1194" s="2">
        <f t="shared" si="164"/>
        <v>588.64</v>
      </c>
      <c r="I1194" s="2" t="s">
        <v>37</v>
      </c>
      <c r="J1194" s="2">
        <f t="shared" si="165"/>
        <v>-388.64</v>
      </c>
      <c r="K1194" s="2" t="s">
        <v>39</v>
      </c>
      <c r="L1194" s="2">
        <f t="shared" si="166"/>
        <v>200</v>
      </c>
      <c r="M1194" s="61" t="s">
        <v>39</v>
      </c>
      <c r="N1194" s="2">
        <f t="shared" si="167"/>
        <v>-419800.08</v>
      </c>
      <c r="O1194" s="2">
        <f t="shared" si="170"/>
        <v>-559800.42999999993</v>
      </c>
      <c r="P1194" s="63">
        <f t="shared" si="168"/>
        <v>-1554.58</v>
      </c>
    </row>
    <row r="1195" spans="1:16" x14ac:dyDescent="0.3">
      <c r="A1195" s="1">
        <v>1177</v>
      </c>
      <c r="B1195" s="2">
        <f t="shared" si="169"/>
        <v>-419800.08</v>
      </c>
      <c r="C1195" s="61" t="s">
        <v>37</v>
      </c>
      <c r="D1195" s="4">
        <f t="shared" si="162"/>
        <v>-419800.08</v>
      </c>
      <c r="E1195" s="62" t="s">
        <v>41</v>
      </c>
      <c r="F1195" s="65">
        <f t="shared" si="163"/>
        <v>3.708333333333333E-3</v>
      </c>
      <c r="G1195" s="61" t="s">
        <v>38</v>
      </c>
      <c r="H1195" s="2">
        <f t="shared" si="164"/>
        <v>589.19000000000005</v>
      </c>
      <c r="I1195" s="2" t="s">
        <v>37</v>
      </c>
      <c r="J1195" s="2">
        <f t="shared" si="165"/>
        <v>-389.19</v>
      </c>
      <c r="K1195" s="2" t="s">
        <v>39</v>
      </c>
      <c r="L1195" s="2">
        <f t="shared" si="166"/>
        <v>200.00000000000006</v>
      </c>
      <c r="M1195" s="61" t="s">
        <v>39</v>
      </c>
      <c r="N1195" s="2">
        <f t="shared" si="167"/>
        <v>-420389.27</v>
      </c>
      <c r="O1195" s="2">
        <f t="shared" si="170"/>
        <v>-560968</v>
      </c>
      <c r="P1195" s="63">
        <f t="shared" si="168"/>
        <v>-1556.76</v>
      </c>
    </row>
    <row r="1196" spans="1:16" x14ac:dyDescent="0.3">
      <c r="A1196" s="1">
        <v>1178</v>
      </c>
      <c r="B1196" s="2">
        <f t="shared" si="169"/>
        <v>-420389.27</v>
      </c>
      <c r="C1196" s="61" t="s">
        <v>37</v>
      </c>
      <c r="D1196" s="4">
        <f t="shared" si="162"/>
        <v>-420389.27</v>
      </c>
      <c r="E1196" s="62" t="s">
        <v>41</v>
      </c>
      <c r="F1196" s="65">
        <f t="shared" si="163"/>
        <v>3.708333333333333E-3</v>
      </c>
      <c r="G1196" s="61" t="s">
        <v>38</v>
      </c>
      <c r="H1196" s="2">
        <f t="shared" si="164"/>
        <v>589.74</v>
      </c>
      <c r="I1196" s="2" t="s">
        <v>37</v>
      </c>
      <c r="J1196" s="2">
        <f t="shared" si="165"/>
        <v>-389.74</v>
      </c>
      <c r="K1196" s="2" t="s">
        <v>39</v>
      </c>
      <c r="L1196" s="2">
        <f t="shared" si="166"/>
        <v>200</v>
      </c>
      <c r="M1196" s="61" t="s">
        <v>39</v>
      </c>
      <c r="N1196" s="2">
        <f t="shared" si="167"/>
        <v>-420979.01</v>
      </c>
      <c r="O1196" s="2">
        <f t="shared" si="170"/>
        <v>-562137.19999999995</v>
      </c>
      <c r="P1196" s="63">
        <f t="shared" si="168"/>
        <v>-1558.94</v>
      </c>
    </row>
    <row r="1197" spans="1:16" x14ac:dyDescent="0.3">
      <c r="A1197" s="1">
        <v>1179</v>
      </c>
      <c r="B1197" s="2">
        <f t="shared" si="169"/>
        <v>-420979.01</v>
      </c>
      <c r="C1197" s="61" t="s">
        <v>37</v>
      </c>
      <c r="D1197" s="4">
        <f t="shared" si="162"/>
        <v>-420979.01</v>
      </c>
      <c r="E1197" s="62" t="s">
        <v>41</v>
      </c>
      <c r="F1197" s="65">
        <f t="shared" si="163"/>
        <v>3.708333333333333E-3</v>
      </c>
      <c r="G1197" s="61" t="s">
        <v>38</v>
      </c>
      <c r="H1197" s="2">
        <f t="shared" si="164"/>
        <v>590.28</v>
      </c>
      <c r="I1197" s="2" t="s">
        <v>37</v>
      </c>
      <c r="J1197" s="2">
        <f t="shared" si="165"/>
        <v>-390.28</v>
      </c>
      <c r="K1197" s="2" t="s">
        <v>39</v>
      </c>
      <c r="L1197" s="2">
        <f t="shared" si="166"/>
        <v>200</v>
      </c>
      <c r="M1197" s="61" t="s">
        <v>39</v>
      </c>
      <c r="N1197" s="2">
        <f t="shared" si="167"/>
        <v>-421569.29</v>
      </c>
      <c r="O1197" s="2">
        <f t="shared" si="170"/>
        <v>-563308.04999999993</v>
      </c>
      <c r="P1197" s="63">
        <f t="shared" si="168"/>
        <v>-1561.13</v>
      </c>
    </row>
    <row r="1198" spans="1:16" x14ac:dyDescent="0.3">
      <c r="A1198" s="1">
        <v>1180</v>
      </c>
      <c r="B1198" s="2">
        <f t="shared" si="169"/>
        <v>-421569.29</v>
      </c>
      <c r="C1198" s="61" t="s">
        <v>37</v>
      </c>
      <c r="D1198" s="4">
        <f t="shared" si="162"/>
        <v>-421569.29</v>
      </c>
      <c r="E1198" s="62" t="s">
        <v>41</v>
      </c>
      <c r="F1198" s="65">
        <f t="shared" si="163"/>
        <v>3.708333333333333E-3</v>
      </c>
      <c r="G1198" s="61" t="s">
        <v>38</v>
      </c>
      <c r="H1198" s="2">
        <f t="shared" si="164"/>
        <v>590.82999999999993</v>
      </c>
      <c r="I1198" s="2" t="s">
        <v>37</v>
      </c>
      <c r="J1198" s="2">
        <f t="shared" si="165"/>
        <v>-390.83</v>
      </c>
      <c r="K1198" s="2" t="s">
        <v>39</v>
      </c>
      <c r="L1198" s="2">
        <f t="shared" si="166"/>
        <v>199.99999999999994</v>
      </c>
      <c r="M1198" s="61" t="s">
        <v>39</v>
      </c>
      <c r="N1198" s="2">
        <f t="shared" si="167"/>
        <v>-422160.12</v>
      </c>
      <c r="O1198" s="2">
        <f t="shared" si="170"/>
        <v>-564480.53999999992</v>
      </c>
      <c r="P1198" s="63">
        <f t="shared" si="168"/>
        <v>-1563.32</v>
      </c>
    </row>
    <row r="1199" spans="1:16" x14ac:dyDescent="0.3">
      <c r="A1199" s="1">
        <v>1181</v>
      </c>
      <c r="B1199" s="2">
        <f t="shared" si="169"/>
        <v>-422160.12</v>
      </c>
      <c r="C1199" s="61" t="s">
        <v>37</v>
      </c>
      <c r="D1199" s="4">
        <f t="shared" si="162"/>
        <v>-422160.12</v>
      </c>
      <c r="E1199" s="62" t="s">
        <v>41</v>
      </c>
      <c r="F1199" s="65">
        <f t="shared" si="163"/>
        <v>3.708333333333333E-3</v>
      </c>
      <c r="G1199" s="61" t="s">
        <v>38</v>
      </c>
      <c r="H1199" s="2">
        <f t="shared" si="164"/>
        <v>591.38</v>
      </c>
      <c r="I1199" s="2" t="s">
        <v>37</v>
      </c>
      <c r="J1199" s="2">
        <f t="shared" si="165"/>
        <v>-391.38</v>
      </c>
      <c r="K1199" s="2" t="s">
        <v>39</v>
      </c>
      <c r="L1199" s="2">
        <f t="shared" si="166"/>
        <v>200</v>
      </c>
      <c r="M1199" s="61" t="s">
        <v>39</v>
      </c>
      <c r="N1199" s="2">
        <f t="shared" si="167"/>
        <v>-422751.5</v>
      </c>
      <c r="O1199" s="2">
        <f t="shared" si="170"/>
        <v>-565654.66999999993</v>
      </c>
      <c r="P1199" s="63">
        <f t="shared" si="168"/>
        <v>-1565.51</v>
      </c>
    </row>
    <row r="1200" spans="1:16" x14ac:dyDescent="0.3">
      <c r="A1200" s="1">
        <v>1182</v>
      </c>
      <c r="B1200" s="2">
        <f t="shared" si="169"/>
        <v>-422751.5</v>
      </c>
      <c r="C1200" s="61" t="s">
        <v>37</v>
      </c>
      <c r="D1200" s="4">
        <f t="shared" si="162"/>
        <v>-422751.5</v>
      </c>
      <c r="E1200" s="62" t="s">
        <v>41</v>
      </c>
      <c r="F1200" s="65">
        <f t="shared" si="163"/>
        <v>3.708333333333333E-3</v>
      </c>
      <c r="G1200" s="61" t="s">
        <v>38</v>
      </c>
      <c r="H1200" s="2">
        <f t="shared" si="164"/>
        <v>591.93000000000006</v>
      </c>
      <c r="I1200" s="2" t="s">
        <v>37</v>
      </c>
      <c r="J1200" s="2">
        <f t="shared" si="165"/>
        <v>-391.93</v>
      </c>
      <c r="K1200" s="2" t="s">
        <v>39</v>
      </c>
      <c r="L1200" s="2">
        <f t="shared" si="166"/>
        <v>200.00000000000006</v>
      </c>
      <c r="M1200" s="61" t="s">
        <v>39</v>
      </c>
      <c r="N1200" s="2">
        <f t="shared" si="167"/>
        <v>-423343.43</v>
      </c>
      <c r="O1200" s="2">
        <f t="shared" si="170"/>
        <v>-566830.43999999983</v>
      </c>
      <c r="P1200" s="63">
        <f t="shared" si="168"/>
        <v>-1567.7</v>
      </c>
    </row>
    <row r="1201" spans="1:16" x14ac:dyDescent="0.3">
      <c r="A1201" s="1">
        <v>1183</v>
      </c>
      <c r="B1201" s="2">
        <f t="shared" si="169"/>
        <v>-423343.43</v>
      </c>
      <c r="C1201" s="61" t="s">
        <v>37</v>
      </c>
      <c r="D1201" s="4">
        <f t="shared" si="162"/>
        <v>-423343.43</v>
      </c>
      <c r="E1201" s="62" t="s">
        <v>41</v>
      </c>
      <c r="F1201" s="65">
        <f t="shared" si="163"/>
        <v>3.708333333333333E-3</v>
      </c>
      <c r="G1201" s="61" t="s">
        <v>38</v>
      </c>
      <c r="H1201" s="2">
        <f t="shared" si="164"/>
        <v>592.47</v>
      </c>
      <c r="I1201" s="2" t="s">
        <v>37</v>
      </c>
      <c r="J1201" s="2">
        <f t="shared" si="165"/>
        <v>-392.47</v>
      </c>
      <c r="K1201" s="2" t="s">
        <v>39</v>
      </c>
      <c r="L1201" s="2">
        <f t="shared" si="166"/>
        <v>200</v>
      </c>
      <c r="M1201" s="61" t="s">
        <v>39</v>
      </c>
      <c r="N1201" s="2">
        <f t="shared" si="167"/>
        <v>-423935.9</v>
      </c>
      <c r="O1201" s="2">
        <f t="shared" si="170"/>
        <v>-568007.86999999988</v>
      </c>
      <c r="P1201" s="63">
        <f t="shared" si="168"/>
        <v>-1569.9</v>
      </c>
    </row>
    <row r="1202" spans="1:16" x14ac:dyDescent="0.3">
      <c r="A1202" s="1">
        <v>1184</v>
      </c>
      <c r="B1202" s="2">
        <f t="shared" si="169"/>
        <v>-423935.9</v>
      </c>
      <c r="C1202" s="61" t="s">
        <v>37</v>
      </c>
      <c r="D1202" s="4">
        <f t="shared" si="162"/>
        <v>-423935.9</v>
      </c>
      <c r="E1202" s="62" t="s">
        <v>41</v>
      </c>
      <c r="F1202" s="65">
        <f t="shared" si="163"/>
        <v>3.708333333333333E-3</v>
      </c>
      <c r="G1202" s="61" t="s">
        <v>38</v>
      </c>
      <c r="H1202" s="2">
        <f t="shared" si="164"/>
        <v>593.02</v>
      </c>
      <c r="I1202" s="2" t="s">
        <v>37</v>
      </c>
      <c r="J1202" s="2">
        <f t="shared" si="165"/>
        <v>-393.02</v>
      </c>
      <c r="K1202" s="2" t="s">
        <v>39</v>
      </c>
      <c r="L1202" s="2">
        <f t="shared" si="166"/>
        <v>200</v>
      </c>
      <c r="M1202" s="61" t="s">
        <v>39</v>
      </c>
      <c r="N1202" s="2">
        <f t="shared" si="167"/>
        <v>-424528.92</v>
      </c>
      <c r="O1202" s="2">
        <f t="shared" si="170"/>
        <v>-569186.94999999984</v>
      </c>
      <c r="P1202" s="63">
        <f t="shared" si="168"/>
        <v>-1572.1</v>
      </c>
    </row>
    <row r="1203" spans="1:16" x14ac:dyDescent="0.3">
      <c r="A1203" s="1">
        <v>1185</v>
      </c>
      <c r="B1203" s="2">
        <f t="shared" si="169"/>
        <v>-424528.92</v>
      </c>
      <c r="C1203" s="61" t="s">
        <v>37</v>
      </c>
      <c r="D1203" s="4">
        <f t="shared" si="162"/>
        <v>-424528.92</v>
      </c>
      <c r="E1203" s="62" t="s">
        <v>41</v>
      </c>
      <c r="F1203" s="65">
        <f t="shared" si="163"/>
        <v>3.708333333333333E-3</v>
      </c>
      <c r="G1203" s="61" t="s">
        <v>38</v>
      </c>
      <c r="H1203" s="2">
        <f t="shared" si="164"/>
        <v>593.56999999999994</v>
      </c>
      <c r="I1203" s="2" t="s">
        <v>37</v>
      </c>
      <c r="J1203" s="2">
        <f t="shared" si="165"/>
        <v>-393.57</v>
      </c>
      <c r="K1203" s="2" t="s">
        <v>39</v>
      </c>
      <c r="L1203" s="2">
        <f t="shared" si="166"/>
        <v>199.99999999999994</v>
      </c>
      <c r="M1203" s="61" t="s">
        <v>39</v>
      </c>
      <c r="N1203" s="2">
        <f t="shared" si="167"/>
        <v>-425122.49</v>
      </c>
      <c r="O1203" s="2">
        <f t="shared" si="170"/>
        <v>-570367.66999999993</v>
      </c>
      <c r="P1203" s="63">
        <f t="shared" si="168"/>
        <v>-1574.29</v>
      </c>
    </row>
    <row r="1204" spans="1:16" x14ac:dyDescent="0.3">
      <c r="A1204" s="1">
        <v>1186</v>
      </c>
      <c r="B1204" s="2">
        <f t="shared" si="169"/>
        <v>-425122.49</v>
      </c>
      <c r="C1204" s="61" t="s">
        <v>37</v>
      </c>
      <c r="D1204" s="4">
        <f t="shared" si="162"/>
        <v>-425122.49</v>
      </c>
      <c r="E1204" s="62" t="s">
        <v>41</v>
      </c>
      <c r="F1204" s="65">
        <f t="shared" si="163"/>
        <v>3.708333333333333E-3</v>
      </c>
      <c r="G1204" s="61" t="s">
        <v>38</v>
      </c>
      <c r="H1204" s="2">
        <f t="shared" si="164"/>
        <v>594.12</v>
      </c>
      <c r="I1204" s="2" t="s">
        <v>37</v>
      </c>
      <c r="J1204" s="2">
        <f t="shared" si="165"/>
        <v>-394.12</v>
      </c>
      <c r="K1204" s="2" t="s">
        <v>39</v>
      </c>
      <c r="L1204" s="2">
        <f t="shared" si="166"/>
        <v>200</v>
      </c>
      <c r="M1204" s="61" t="s">
        <v>39</v>
      </c>
      <c r="N1204" s="2">
        <f t="shared" si="167"/>
        <v>-425716.61</v>
      </c>
      <c r="O1204" s="2">
        <f t="shared" si="170"/>
        <v>-571550.04999999993</v>
      </c>
      <c r="P1204" s="63">
        <f t="shared" si="168"/>
        <v>-1576.5</v>
      </c>
    </row>
    <row r="1205" spans="1:16" x14ac:dyDescent="0.3">
      <c r="A1205" s="1">
        <v>1187</v>
      </c>
      <c r="B1205" s="2">
        <f t="shared" si="169"/>
        <v>-425716.61</v>
      </c>
      <c r="C1205" s="61" t="s">
        <v>37</v>
      </c>
      <c r="D1205" s="4">
        <f t="shared" si="162"/>
        <v>-425716.61</v>
      </c>
      <c r="E1205" s="62" t="s">
        <v>41</v>
      </c>
      <c r="F1205" s="65">
        <f t="shared" si="163"/>
        <v>3.708333333333333E-3</v>
      </c>
      <c r="G1205" s="61" t="s">
        <v>38</v>
      </c>
      <c r="H1205" s="2">
        <f t="shared" si="164"/>
        <v>594.67000000000007</v>
      </c>
      <c r="I1205" s="2" t="s">
        <v>37</v>
      </c>
      <c r="J1205" s="2">
        <f t="shared" si="165"/>
        <v>-394.67</v>
      </c>
      <c r="K1205" s="2" t="s">
        <v>39</v>
      </c>
      <c r="L1205" s="2">
        <f t="shared" si="166"/>
        <v>200.00000000000006</v>
      </c>
      <c r="M1205" s="61" t="s">
        <v>39</v>
      </c>
      <c r="N1205" s="2">
        <f t="shared" si="167"/>
        <v>-426311.28</v>
      </c>
      <c r="O1205" s="2">
        <f t="shared" si="170"/>
        <v>-572734.07999999984</v>
      </c>
      <c r="P1205" s="63">
        <f t="shared" si="168"/>
        <v>-1578.7</v>
      </c>
    </row>
    <row r="1206" spans="1:16" x14ac:dyDescent="0.3">
      <c r="A1206" s="1">
        <v>1188</v>
      </c>
      <c r="B1206" s="2">
        <f t="shared" si="169"/>
        <v>-426311.28</v>
      </c>
      <c r="C1206" s="61" t="s">
        <v>37</v>
      </c>
      <c r="D1206" s="4">
        <f t="shared" si="162"/>
        <v>-426311.28</v>
      </c>
      <c r="E1206" s="62" t="s">
        <v>41</v>
      </c>
      <c r="F1206" s="65">
        <f t="shared" si="163"/>
        <v>3.708333333333333E-3</v>
      </c>
      <c r="G1206" s="61" t="s">
        <v>38</v>
      </c>
      <c r="H1206" s="2">
        <f t="shared" si="164"/>
        <v>595.23</v>
      </c>
      <c r="I1206" s="2" t="s">
        <v>37</v>
      </c>
      <c r="J1206" s="2">
        <f t="shared" si="165"/>
        <v>-395.23</v>
      </c>
      <c r="K1206" s="2" t="s">
        <v>39</v>
      </c>
      <c r="L1206" s="2">
        <f t="shared" si="166"/>
        <v>200</v>
      </c>
      <c r="M1206" s="61" t="s">
        <v>39</v>
      </c>
      <c r="N1206" s="2">
        <f t="shared" si="167"/>
        <v>-426906.51</v>
      </c>
      <c r="O1206" s="2">
        <f t="shared" si="170"/>
        <v>-573919.74999999988</v>
      </c>
      <c r="P1206" s="63">
        <f t="shared" si="168"/>
        <v>-1580.9</v>
      </c>
    </row>
    <row r="1207" spans="1:16" x14ac:dyDescent="0.3">
      <c r="A1207" s="1">
        <v>1189</v>
      </c>
      <c r="B1207" s="2">
        <f t="shared" si="169"/>
        <v>-426906.51</v>
      </c>
      <c r="C1207" s="61" t="s">
        <v>37</v>
      </c>
      <c r="D1207" s="4">
        <f t="shared" si="162"/>
        <v>-426906.51</v>
      </c>
      <c r="E1207" s="62" t="s">
        <v>41</v>
      </c>
      <c r="F1207" s="65">
        <f t="shared" si="163"/>
        <v>3.708333333333333E-3</v>
      </c>
      <c r="G1207" s="61" t="s">
        <v>38</v>
      </c>
      <c r="H1207" s="2">
        <f t="shared" si="164"/>
        <v>595.78</v>
      </c>
      <c r="I1207" s="2" t="s">
        <v>37</v>
      </c>
      <c r="J1207" s="2">
        <f t="shared" si="165"/>
        <v>-395.78</v>
      </c>
      <c r="K1207" s="2" t="s">
        <v>39</v>
      </c>
      <c r="L1207" s="2">
        <f t="shared" si="166"/>
        <v>200</v>
      </c>
      <c r="M1207" s="61" t="s">
        <v>39</v>
      </c>
      <c r="N1207" s="2">
        <f t="shared" si="167"/>
        <v>-427502.29</v>
      </c>
      <c r="O1207" s="2">
        <f t="shared" si="170"/>
        <v>-575107.07999999984</v>
      </c>
      <c r="P1207" s="63">
        <f t="shared" si="168"/>
        <v>-1583.11</v>
      </c>
    </row>
    <row r="1208" spans="1:16" x14ac:dyDescent="0.3">
      <c r="A1208" s="1">
        <v>1190</v>
      </c>
      <c r="B1208" s="2">
        <f t="shared" si="169"/>
        <v>-427502.29</v>
      </c>
      <c r="C1208" s="61" t="s">
        <v>37</v>
      </c>
      <c r="D1208" s="4">
        <f t="shared" si="162"/>
        <v>-427502.29</v>
      </c>
      <c r="E1208" s="62" t="s">
        <v>41</v>
      </c>
      <c r="F1208" s="65">
        <f t="shared" si="163"/>
        <v>3.708333333333333E-3</v>
      </c>
      <c r="G1208" s="61" t="s">
        <v>38</v>
      </c>
      <c r="H1208" s="2">
        <f t="shared" si="164"/>
        <v>596.32999999999993</v>
      </c>
      <c r="I1208" s="2" t="s">
        <v>37</v>
      </c>
      <c r="J1208" s="2">
        <f t="shared" si="165"/>
        <v>-396.33</v>
      </c>
      <c r="K1208" s="2" t="s">
        <v>39</v>
      </c>
      <c r="L1208" s="2">
        <f t="shared" si="166"/>
        <v>199.99999999999994</v>
      </c>
      <c r="M1208" s="61" t="s">
        <v>39</v>
      </c>
      <c r="N1208" s="2">
        <f t="shared" si="167"/>
        <v>-428098.62</v>
      </c>
      <c r="O1208" s="2">
        <f t="shared" si="170"/>
        <v>-576296.06999999983</v>
      </c>
      <c r="P1208" s="63">
        <f t="shared" si="168"/>
        <v>-1585.32</v>
      </c>
    </row>
    <row r="1209" spans="1:16" x14ac:dyDescent="0.3">
      <c r="A1209" s="1">
        <v>1191</v>
      </c>
      <c r="B1209" s="2">
        <f t="shared" si="169"/>
        <v>-428098.62</v>
      </c>
      <c r="C1209" s="61" t="s">
        <v>37</v>
      </c>
      <c r="D1209" s="4">
        <f t="shared" si="162"/>
        <v>-428098.62</v>
      </c>
      <c r="E1209" s="62" t="s">
        <v>41</v>
      </c>
      <c r="F1209" s="65">
        <f t="shared" si="163"/>
        <v>3.708333333333333E-3</v>
      </c>
      <c r="G1209" s="61" t="s">
        <v>38</v>
      </c>
      <c r="H1209" s="2">
        <f t="shared" si="164"/>
        <v>596.88</v>
      </c>
      <c r="I1209" s="2" t="s">
        <v>37</v>
      </c>
      <c r="J1209" s="2">
        <f t="shared" si="165"/>
        <v>-396.88</v>
      </c>
      <c r="K1209" s="2" t="s">
        <v>39</v>
      </c>
      <c r="L1209" s="2">
        <f t="shared" si="166"/>
        <v>200</v>
      </c>
      <c r="M1209" s="61" t="s">
        <v>39</v>
      </c>
      <c r="N1209" s="2">
        <f t="shared" si="167"/>
        <v>-428695.5</v>
      </c>
      <c r="O1209" s="2">
        <f t="shared" si="170"/>
        <v>-577486.71999999986</v>
      </c>
      <c r="P1209" s="63">
        <f t="shared" si="168"/>
        <v>-1587.53</v>
      </c>
    </row>
    <row r="1210" spans="1:16" x14ac:dyDescent="0.3">
      <c r="A1210" s="1">
        <v>1192</v>
      </c>
      <c r="B1210" s="2">
        <f t="shared" si="169"/>
        <v>-428695.5</v>
      </c>
      <c r="C1210" s="61" t="s">
        <v>37</v>
      </c>
      <c r="D1210" s="4">
        <f t="shared" si="162"/>
        <v>-428695.5</v>
      </c>
      <c r="E1210" s="62" t="s">
        <v>41</v>
      </c>
      <c r="F1210" s="65">
        <f t="shared" si="163"/>
        <v>3.708333333333333E-3</v>
      </c>
      <c r="G1210" s="61" t="s">
        <v>38</v>
      </c>
      <c r="H1210" s="2">
        <f t="shared" si="164"/>
        <v>597.44000000000005</v>
      </c>
      <c r="I1210" s="2" t="s">
        <v>37</v>
      </c>
      <c r="J1210" s="2">
        <f t="shared" si="165"/>
        <v>-397.44</v>
      </c>
      <c r="K1210" s="2" t="s">
        <v>39</v>
      </c>
      <c r="L1210" s="2">
        <f t="shared" si="166"/>
        <v>200.00000000000006</v>
      </c>
      <c r="M1210" s="61" t="s">
        <v>39</v>
      </c>
      <c r="N1210" s="2">
        <f t="shared" si="167"/>
        <v>-429292.94</v>
      </c>
      <c r="O1210" s="2">
        <f t="shared" si="170"/>
        <v>-578679.02999999991</v>
      </c>
      <c r="P1210" s="63">
        <f t="shared" si="168"/>
        <v>-1589.75</v>
      </c>
    </row>
    <row r="1211" spans="1:16" x14ac:dyDescent="0.3">
      <c r="A1211" s="1">
        <v>1193</v>
      </c>
      <c r="B1211" s="2">
        <f t="shared" si="169"/>
        <v>-429292.94</v>
      </c>
      <c r="C1211" s="61" t="s">
        <v>37</v>
      </c>
      <c r="D1211" s="4">
        <f t="shared" si="162"/>
        <v>-429292.94</v>
      </c>
      <c r="E1211" s="62" t="s">
        <v>41</v>
      </c>
      <c r="F1211" s="65">
        <f t="shared" si="163"/>
        <v>3.708333333333333E-3</v>
      </c>
      <c r="G1211" s="61" t="s">
        <v>38</v>
      </c>
      <c r="H1211" s="2">
        <f t="shared" si="164"/>
        <v>597.99</v>
      </c>
      <c r="I1211" s="2" t="s">
        <v>37</v>
      </c>
      <c r="J1211" s="2">
        <f t="shared" si="165"/>
        <v>-397.99</v>
      </c>
      <c r="K1211" s="2" t="s">
        <v>39</v>
      </c>
      <c r="L1211" s="2">
        <f t="shared" si="166"/>
        <v>200</v>
      </c>
      <c r="M1211" s="61" t="s">
        <v>39</v>
      </c>
      <c r="N1211" s="2">
        <f t="shared" si="167"/>
        <v>-429890.93</v>
      </c>
      <c r="O1211" s="2">
        <f t="shared" si="170"/>
        <v>-579872.99999999988</v>
      </c>
      <c r="P1211" s="63">
        <f t="shared" si="168"/>
        <v>-1591.96</v>
      </c>
    </row>
    <row r="1212" spans="1:16" x14ac:dyDescent="0.3">
      <c r="A1212" s="1">
        <v>1194</v>
      </c>
      <c r="B1212" s="2">
        <f t="shared" si="169"/>
        <v>-429890.93</v>
      </c>
      <c r="C1212" s="61" t="s">
        <v>37</v>
      </c>
      <c r="D1212" s="4">
        <f t="shared" si="162"/>
        <v>-429890.93</v>
      </c>
      <c r="E1212" s="62" t="s">
        <v>41</v>
      </c>
      <c r="F1212" s="65">
        <f t="shared" si="163"/>
        <v>3.708333333333333E-3</v>
      </c>
      <c r="G1212" s="61" t="s">
        <v>38</v>
      </c>
      <c r="H1212" s="2">
        <f t="shared" si="164"/>
        <v>598.54</v>
      </c>
      <c r="I1212" s="2" t="s">
        <v>37</v>
      </c>
      <c r="J1212" s="2">
        <f t="shared" si="165"/>
        <v>-398.54</v>
      </c>
      <c r="K1212" s="2" t="s">
        <v>39</v>
      </c>
      <c r="L1212" s="2">
        <f t="shared" si="166"/>
        <v>199.99999999999994</v>
      </c>
      <c r="M1212" s="61" t="s">
        <v>39</v>
      </c>
      <c r="N1212" s="2">
        <f t="shared" si="167"/>
        <v>-430489.47</v>
      </c>
      <c r="O1212" s="2">
        <f t="shared" si="170"/>
        <v>-581068.6399999999</v>
      </c>
      <c r="P1212" s="63">
        <f t="shared" si="168"/>
        <v>-1594.18</v>
      </c>
    </row>
    <row r="1213" spans="1:16" x14ac:dyDescent="0.3">
      <c r="A1213" s="1">
        <v>1195</v>
      </c>
      <c r="B1213" s="2">
        <f t="shared" si="169"/>
        <v>-430489.47</v>
      </c>
      <c r="C1213" s="61" t="s">
        <v>37</v>
      </c>
      <c r="D1213" s="4">
        <f t="shared" si="162"/>
        <v>-430489.47</v>
      </c>
      <c r="E1213" s="62" t="s">
        <v>41</v>
      </c>
      <c r="F1213" s="65">
        <f t="shared" si="163"/>
        <v>3.708333333333333E-3</v>
      </c>
      <c r="G1213" s="61" t="s">
        <v>38</v>
      </c>
      <c r="H1213" s="2">
        <f t="shared" si="164"/>
        <v>599.1</v>
      </c>
      <c r="I1213" s="2" t="s">
        <v>37</v>
      </c>
      <c r="J1213" s="2">
        <f t="shared" si="165"/>
        <v>-399.1</v>
      </c>
      <c r="K1213" s="2" t="s">
        <v>39</v>
      </c>
      <c r="L1213" s="2">
        <f t="shared" si="166"/>
        <v>200</v>
      </c>
      <c r="M1213" s="61" t="s">
        <v>39</v>
      </c>
      <c r="N1213" s="2">
        <f t="shared" si="167"/>
        <v>-431088.57</v>
      </c>
      <c r="O1213" s="2">
        <f t="shared" si="170"/>
        <v>-582265.93999999994</v>
      </c>
      <c r="P1213" s="63">
        <f t="shared" si="168"/>
        <v>-1596.4</v>
      </c>
    </row>
    <row r="1214" spans="1:16" x14ac:dyDescent="0.3">
      <c r="A1214" s="1">
        <v>1196</v>
      </c>
      <c r="B1214" s="2">
        <f t="shared" si="169"/>
        <v>-431088.57</v>
      </c>
      <c r="C1214" s="61" t="s">
        <v>37</v>
      </c>
      <c r="D1214" s="4">
        <f t="shared" si="162"/>
        <v>-431088.57</v>
      </c>
      <c r="E1214" s="62" t="s">
        <v>41</v>
      </c>
      <c r="F1214" s="65">
        <f t="shared" si="163"/>
        <v>3.708333333333333E-3</v>
      </c>
      <c r="G1214" s="61" t="s">
        <v>38</v>
      </c>
      <c r="H1214" s="2">
        <f t="shared" si="164"/>
        <v>599.66000000000008</v>
      </c>
      <c r="I1214" s="2" t="s">
        <v>37</v>
      </c>
      <c r="J1214" s="2">
        <f t="shared" si="165"/>
        <v>-399.66</v>
      </c>
      <c r="K1214" s="2" t="s">
        <v>39</v>
      </c>
      <c r="L1214" s="2">
        <f t="shared" si="166"/>
        <v>200.00000000000006</v>
      </c>
      <c r="M1214" s="61" t="s">
        <v>39</v>
      </c>
      <c r="N1214" s="2">
        <f t="shared" si="167"/>
        <v>-431688.23</v>
      </c>
      <c r="O1214" s="2">
        <f t="shared" si="170"/>
        <v>-583464.89999999991</v>
      </c>
      <c r="P1214" s="63">
        <f t="shared" si="168"/>
        <v>-1598.62</v>
      </c>
    </row>
    <row r="1215" spans="1:16" x14ac:dyDescent="0.3">
      <c r="A1215" s="1">
        <v>1197</v>
      </c>
      <c r="B1215" s="2">
        <f t="shared" si="169"/>
        <v>-431688.23</v>
      </c>
      <c r="C1215" s="61" t="s">
        <v>37</v>
      </c>
      <c r="D1215" s="4">
        <f t="shared" si="162"/>
        <v>-431688.23</v>
      </c>
      <c r="E1215" s="62" t="s">
        <v>41</v>
      </c>
      <c r="F1215" s="65">
        <f t="shared" si="163"/>
        <v>3.708333333333333E-3</v>
      </c>
      <c r="G1215" s="61" t="s">
        <v>38</v>
      </c>
      <c r="H1215" s="2">
        <f t="shared" si="164"/>
        <v>600.21</v>
      </c>
      <c r="I1215" s="2" t="s">
        <v>37</v>
      </c>
      <c r="J1215" s="2">
        <f t="shared" si="165"/>
        <v>-400.21</v>
      </c>
      <c r="K1215" s="2" t="s">
        <v>39</v>
      </c>
      <c r="L1215" s="2">
        <f t="shared" si="166"/>
        <v>200.00000000000006</v>
      </c>
      <c r="M1215" s="61" t="s">
        <v>39</v>
      </c>
      <c r="N1215" s="2">
        <f t="shared" si="167"/>
        <v>-432288.44</v>
      </c>
      <c r="O1215" s="2">
        <f t="shared" si="170"/>
        <v>-584665.52999999991</v>
      </c>
      <c r="P1215" s="63">
        <f t="shared" si="168"/>
        <v>-1600.84</v>
      </c>
    </row>
    <row r="1216" spans="1:16" x14ac:dyDescent="0.3">
      <c r="A1216" s="1">
        <v>1198</v>
      </c>
      <c r="B1216" s="2">
        <f t="shared" si="169"/>
        <v>-432288.44</v>
      </c>
      <c r="C1216" s="61" t="s">
        <v>37</v>
      </c>
      <c r="D1216" s="4">
        <f t="shared" si="162"/>
        <v>-432288.44</v>
      </c>
      <c r="E1216" s="62" t="s">
        <v>41</v>
      </c>
      <c r="F1216" s="65">
        <f t="shared" si="163"/>
        <v>3.708333333333333E-3</v>
      </c>
      <c r="G1216" s="61" t="s">
        <v>38</v>
      </c>
      <c r="H1216" s="2">
        <f t="shared" si="164"/>
        <v>600.77</v>
      </c>
      <c r="I1216" s="2" t="s">
        <v>37</v>
      </c>
      <c r="J1216" s="2">
        <f t="shared" si="165"/>
        <v>-400.77</v>
      </c>
      <c r="K1216" s="2" t="s">
        <v>39</v>
      </c>
      <c r="L1216" s="2">
        <f t="shared" si="166"/>
        <v>200</v>
      </c>
      <c r="M1216" s="61" t="s">
        <v>39</v>
      </c>
      <c r="N1216" s="2">
        <f t="shared" si="167"/>
        <v>-432889.21</v>
      </c>
      <c r="O1216" s="2">
        <f t="shared" si="170"/>
        <v>-585867.82999999984</v>
      </c>
      <c r="P1216" s="63">
        <f t="shared" si="168"/>
        <v>-1603.07</v>
      </c>
    </row>
    <row r="1217" spans="1:16" x14ac:dyDescent="0.3">
      <c r="A1217" s="1">
        <v>1199</v>
      </c>
      <c r="B1217" s="2">
        <f t="shared" si="169"/>
        <v>-432889.21</v>
      </c>
      <c r="C1217" s="61" t="s">
        <v>37</v>
      </c>
      <c r="D1217" s="4">
        <f t="shared" si="162"/>
        <v>-432889.21</v>
      </c>
      <c r="E1217" s="62" t="s">
        <v>41</v>
      </c>
      <c r="F1217" s="65">
        <f t="shared" si="163"/>
        <v>3.708333333333333E-3</v>
      </c>
      <c r="G1217" s="61" t="s">
        <v>38</v>
      </c>
      <c r="H1217" s="2">
        <f t="shared" si="164"/>
        <v>601.31999999999994</v>
      </c>
      <c r="I1217" s="2" t="s">
        <v>37</v>
      </c>
      <c r="J1217" s="2">
        <f t="shared" si="165"/>
        <v>-401.32</v>
      </c>
      <c r="K1217" s="2" t="s">
        <v>39</v>
      </c>
      <c r="L1217" s="2">
        <f t="shared" si="166"/>
        <v>199.99999999999994</v>
      </c>
      <c r="M1217" s="61" t="s">
        <v>39</v>
      </c>
      <c r="N1217" s="2">
        <f t="shared" si="167"/>
        <v>-433490.53</v>
      </c>
      <c r="O1217" s="2">
        <f t="shared" si="170"/>
        <v>-587071.80999999994</v>
      </c>
      <c r="P1217" s="63">
        <f t="shared" si="168"/>
        <v>-1605.3</v>
      </c>
    </row>
    <row r="1218" spans="1:16" x14ac:dyDescent="0.3">
      <c r="A1218" s="1">
        <v>1200</v>
      </c>
      <c r="B1218" s="2">
        <f t="shared" si="169"/>
        <v>-433490.53</v>
      </c>
      <c r="C1218" s="61" t="s">
        <v>37</v>
      </c>
      <c r="D1218" s="4">
        <f t="shared" si="162"/>
        <v>-433490.53</v>
      </c>
      <c r="E1218" s="62" t="s">
        <v>41</v>
      </c>
      <c r="F1218" s="65">
        <f t="shared" si="163"/>
        <v>3.708333333333333E-3</v>
      </c>
      <c r="G1218" s="61" t="s">
        <v>38</v>
      </c>
      <c r="H1218" s="2">
        <f t="shared" si="164"/>
        <v>601.88</v>
      </c>
      <c r="I1218" s="2" t="s">
        <v>37</v>
      </c>
      <c r="J1218" s="2">
        <f t="shared" si="165"/>
        <v>-401.88</v>
      </c>
      <c r="K1218" s="2" t="s">
        <v>39</v>
      </c>
      <c r="L1218" s="2">
        <f t="shared" si="166"/>
        <v>200</v>
      </c>
      <c r="M1218" s="61" t="s">
        <v>39</v>
      </c>
      <c r="N1218" s="2">
        <f t="shared" si="167"/>
        <v>-434092.41</v>
      </c>
      <c r="O1218" s="2">
        <f t="shared" si="170"/>
        <v>-588277.46</v>
      </c>
      <c r="P1218" s="63">
        <f t="shared" si="168"/>
        <v>-1607.53</v>
      </c>
    </row>
    <row r="1219" spans="1:16" x14ac:dyDescent="0.3">
      <c r="A1219" s="1">
        <v>1201</v>
      </c>
      <c r="B1219" s="2">
        <f t="shared" si="169"/>
        <v>-434092.41</v>
      </c>
      <c r="C1219" s="61" t="s">
        <v>37</v>
      </c>
      <c r="D1219" s="4">
        <f t="shared" si="162"/>
        <v>-434092.41</v>
      </c>
      <c r="E1219" s="62" t="s">
        <v>41</v>
      </c>
      <c r="F1219" s="65">
        <f t="shared" si="163"/>
        <v>3.708333333333333E-3</v>
      </c>
      <c r="G1219" s="61" t="s">
        <v>38</v>
      </c>
      <c r="H1219" s="2">
        <f t="shared" si="164"/>
        <v>602.44000000000005</v>
      </c>
      <c r="I1219" s="2" t="s">
        <v>37</v>
      </c>
      <c r="J1219" s="2">
        <f t="shared" si="165"/>
        <v>-402.44</v>
      </c>
      <c r="K1219" s="2" t="s">
        <v>39</v>
      </c>
      <c r="L1219" s="2">
        <f t="shared" si="166"/>
        <v>200.00000000000006</v>
      </c>
      <c r="M1219" s="61" t="s">
        <v>39</v>
      </c>
      <c r="N1219" s="2">
        <f t="shared" si="167"/>
        <v>-434694.85</v>
      </c>
      <c r="O1219" s="2">
        <f t="shared" si="170"/>
        <v>-589484.78</v>
      </c>
      <c r="P1219" s="63">
        <f t="shared" si="168"/>
        <v>-1609.76</v>
      </c>
    </row>
    <row r="1220" spans="1:16" x14ac:dyDescent="0.3">
      <c r="A1220" s="1">
        <v>1202</v>
      </c>
      <c r="B1220" s="2">
        <f t="shared" si="169"/>
        <v>-434694.85</v>
      </c>
      <c r="C1220" s="61" t="s">
        <v>37</v>
      </c>
      <c r="D1220" s="4">
        <f t="shared" si="162"/>
        <v>-434694.85</v>
      </c>
      <c r="E1220" s="62" t="s">
        <v>41</v>
      </c>
      <c r="F1220" s="65">
        <f t="shared" si="163"/>
        <v>3.708333333333333E-3</v>
      </c>
      <c r="G1220" s="61" t="s">
        <v>38</v>
      </c>
      <c r="H1220" s="2">
        <f t="shared" si="164"/>
        <v>603</v>
      </c>
      <c r="I1220" s="2" t="s">
        <v>37</v>
      </c>
      <c r="J1220" s="2">
        <f t="shared" si="165"/>
        <v>-403</v>
      </c>
      <c r="K1220" s="2" t="s">
        <v>39</v>
      </c>
      <c r="L1220" s="2">
        <f t="shared" si="166"/>
        <v>200</v>
      </c>
      <c r="M1220" s="61" t="s">
        <v>39</v>
      </c>
      <c r="N1220" s="2">
        <f t="shared" si="167"/>
        <v>-435297.85</v>
      </c>
      <c r="O1220" s="2">
        <f t="shared" si="170"/>
        <v>-590693.77</v>
      </c>
      <c r="P1220" s="63">
        <f t="shared" si="168"/>
        <v>-1611.99</v>
      </c>
    </row>
    <row r="1221" spans="1:16" x14ac:dyDescent="0.3">
      <c r="A1221" s="1">
        <v>1203</v>
      </c>
      <c r="B1221" s="2">
        <f t="shared" si="169"/>
        <v>-435297.85</v>
      </c>
      <c r="C1221" s="61" t="s">
        <v>37</v>
      </c>
      <c r="D1221" s="4">
        <f t="shared" si="162"/>
        <v>-435297.85</v>
      </c>
      <c r="E1221" s="62" t="s">
        <v>41</v>
      </c>
      <c r="F1221" s="65">
        <f t="shared" si="163"/>
        <v>3.708333333333333E-3</v>
      </c>
      <c r="G1221" s="61" t="s">
        <v>38</v>
      </c>
      <c r="H1221" s="2">
        <f t="shared" si="164"/>
        <v>603.55999999999995</v>
      </c>
      <c r="I1221" s="2" t="s">
        <v>37</v>
      </c>
      <c r="J1221" s="2">
        <f t="shared" si="165"/>
        <v>-403.56</v>
      </c>
      <c r="K1221" s="2" t="s">
        <v>39</v>
      </c>
      <c r="L1221" s="2">
        <f t="shared" si="166"/>
        <v>199.99999999999994</v>
      </c>
      <c r="M1221" s="61" t="s">
        <v>39</v>
      </c>
      <c r="N1221" s="2">
        <f t="shared" si="167"/>
        <v>-435901.41</v>
      </c>
      <c r="O1221" s="2">
        <f t="shared" si="170"/>
        <v>-591904.43999999994</v>
      </c>
      <c r="P1221" s="63">
        <f t="shared" si="168"/>
        <v>-1614.23</v>
      </c>
    </row>
    <row r="1222" spans="1:16" x14ac:dyDescent="0.3">
      <c r="A1222" s="1">
        <v>1204</v>
      </c>
      <c r="B1222" s="2">
        <f t="shared" si="169"/>
        <v>-435901.41</v>
      </c>
      <c r="C1222" s="61" t="s">
        <v>37</v>
      </c>
      <c r="D1222" s="4">
        <f t="shared" si="162"/>
        <v>-435901.41</v>
      </c>
      <c r="E1222" s="62" t="s">
        <v>41</v>
      </c>
      <c r="F1222" s="65">
        <f t="shared" si="163"/>
        <v>3.708333333333333E-3</v>
      </c>
      <c r="G1222" s="61" t="s">
        <v>38</v>
      </c>
      <c r="H1222" s="2">
        <f t="shared" si="164"/>
        <v>604.12</v>
      </c>
      <c r="I1222" s="2" t="s">
        <v>37</v>
      </c>
      <c r="J1222" s="2">
        <f t="shared" si="165"/>
        <v>-404.12</v>
      </c>
      <c r="K1222" s="2" t="s">
        <v>39</v>
      </c>
      <c r="L1222" s="2">
        <f t="shared" si="166"/>
        <v>200</v>
      </c>
      <c r="M1222" s="61" t="s">
        <v>39</v>
      </c>
      <c r="N1222" s="2">
        <f t="shared" si="167"/>
        <v>-436505.53</v>
      </c>
      <c r="O1222" s="2">
        <f t="shared" si="170"/>
        <v>-593116.78999999992</v>
      </c>
      <c r="P1222" s="63">
        <f t="shared" si="168"/>
        <v>-1616.47</v>
      </c>
    </row>
    <row r="1223" spans="1:16" x14ac:dyDescent="0.3">
      <c r="A1223" s="1">
        <v>1205</v>
      </c>
      <c r="B1223" s="2">
        <f t="shared" si="169"/>
        <v>-436505.53</v>
      </c>
      <c r="C1223" s="61" t="s">
        <v>37</v>
      </c>
      <c r="D1223" s="4">
        <f t="shared" si="162"/>
        <v>-436505.53</v>
      </c>
      <c r="E1223" s="62" t="s">
        <v>41</v>
      </c>
      <c r="F1223" s="65">
        <f t="shared" si="163"/>
        <v>3.708333333333333E-3</v>
      </c>
      <c r="G1223" s="61" t="s">
        <v>38</v>
      </c>
      <c r="H1223" s="2">
        <f t="shared" si="164"/>
        <v>604.68000000000006</v>
      </c>
      <c r="I1223" s="2" t="s">
        <v>37</v>
      </c>
      <c r="J1223" s="2">
        <f t="shared" si="165"/>
        <v>-404.68</v>
      </c>
      <c r="K1223" s="2" t="s">
        <v>39</v>
      </c>
      <c r="L1223" s="2">
        <f t="shared" si="166"/>
        <v>200.00000000000006</v>
      </c>
      <c r="M1223" s="61" t="s">
        <v>39</v>
      </c>
      <c r="N1223" s="2">
        <f t="shared" si="167"/>
        <v>-437110.21</v>
      </c>
      <c r="O1223" s="2">
        <f t="shared" si="170"/>
        <v>-594330.81999999983</v>
      </c>
      <c r="P1223" s="63">
        <f t="shared" si="168"/>
        <v>-1618.71</v>
      </c>
    </row>
    <row r="1224" spans="1:16" x14ac:dyDescent="0.3">
      <c r="A1224" s="1">
        <v>1206</v>
      </c>
      <c r="B1224" s="2">
        <f t="shared" si="169"/>
        <v>-437110.21</v>
      </c>
      <c r="C1224" s="61" t="s">
        <v>37</v>
      </c>
      <c r="D1224" s="4">
        <f t="shared" si="162"/>
        <v>-437110.21</v>
      </c>
      <c r="E1224" s="62" t="s">
        <v>41</v>
      </c>
      <c r="F1224" s="65">
        <f t="shared" si="163"/>
        <v>3.708333333333333E-3</v>
      </c>
      <c r="G1224" s="61" t="s">
        <v>38</v>
      </c>
      <c r="H1224" s="2">
        <f t="shared" si="164"/>
        <v>605.24</v>
      </c>
      <c r="I1224" s="2" t="s">
        <v>37</v>
      </c>
      <c r="J1224" s="2">
        <f t="shared" si="165"/>
        <v>-405.24</v>
      </c>
      <c r="K1224" s="2" t="s">
        <v>39</v>
      </c>
      <c r="L1224" s="2">
        <f t="shared" si="166"/>
        <v>200</v>
      </c>
      <c r="M1224" s="61" t="s">
        <v>39</v>
      </c>
      <c r="N1224" s="2">
        <f t="shared" si="167"/>
        <v>-437715.45</v>
      </c>
      <c r="O1224" s="2">
        <f t="shared" si="170"/>
        <v>-595546.5299999998</v>
      </c>
      <c r="P1224" s="63">
        <f t="shared" si="168"/>
        <v>-1620.95</v>
      </c>
    </row>
    <row r="1225" spans="1:16" x14ac:dyDescent="0.3">
      <c r="A1225" s="1">
        <v>1207</v>
      </c>
      <c r="B1225" s="2">
        <f t="shared" si="169"/>
        <v>-437715.45</v>
      </c>
      <c r="C1225" s="61" t="s">
        <v>37</v>
      </c>
      <c r="D1225" s="4">
        <f t="shared" si="162"/>
        <v>-437715.45</v>
      </c>
      <c r="E1225" s="62" t="s">
        <v>41</v>
      </c>
      <c r="F1225" s="65">
        <f t="shared" si="163"/>
        <v>3.708333333333333E-3</v>
      </c>
      <c r="G1225" s="61" t="s">
        <v>38</v>
      </c>
      <c r="H1225" s="2">
        <f t="shared" si="164"/>
        <v>605.79999999999995</v>
      </c>
      <c r="I1225" s="2" t="s">
        <v>37</v>
      </c>
      <c r="J1225" s="2">
        <f t="shared" si="165"/>
        <v>-405.8</v>
      </c>
      <c r="K1225" s="2" t="s">
        <v>39</v>
      </c>
      <c r="L1225" s="2">
        <f t="shared" si="166"/>
        <v>199.99999999999994</v>
      </c>
      <c r="M1225" s="61" t="s">
        <v>39</v>
      </c>
      <c r="N1225" s="2">
        <f t="shared" si="167"/>
        <v>-438321.25</v>
      </c>
      <c r="O1225" s="2">
        <f t="shared" si="170"/>
        <v>-596763.91999999969</v>
      </c>
      <c r="P1225" s="63">
        <f t="shared" si="168"/>
        <v>-1623.19</v>
      </c>
    </row>
    <row r="1226" spans="1:16" x14ac:dyDescent="0.3">
      <c r="A1226" s="1">
        <v>1208</v>
      </c>
      <c r="B1226" s="2">
        <f t="shared" si="169"/>
        <v>-438321.25</v>
      </c>
      <c r="C1226" s="61" t="s">
        <v>37</v>
      </c>
      <c r="D1226" s="4">
        <f t="shared" si="162"/>
        <v>-438321.25</v>
      </c>
      <c r="E1226" s="62" t="s">
        <v>41</v>
      </c>
      <c r="F1226" s="65">
        <f t="shared" si="163"/>
        <v>3.708333333333333E-3</v>
      </c>
      <c r="G1226" s="61" t="s">
        <v>38</v>
      </c>
      <c r="H1226" s="2">
        <f t="shared" si="164"/>
        <v>606.36</v>
      </c>
      <c r="I1226" s="2" t="s">
        <v>37</v>
      </c>
      <c r="J1226" s="2">
        <f t="shared" si="165"/>
        <v>-406.36</v>
      </c>
      <c r="K1226" s="2" t="s">
        <v>39</v>
      </c>
      <c r="L1226" s="2">
        <f t="shared" si="166"/>
        <v>200</v>
      </c>
      <c r="M1226" s="61" t="s">
        <v>39</v>
      </c>
      <c r="N1226" s="2">
        <f t="shared" si="167"/>
        <v>-438927.61</v>
      </c>
      <c r="O1226" s="2">
        <f t="shared" si="170"/>
        <v>-597982.99999999965</v>
      </c>
      <c r="P1226" s="63">
        <f t="shared" si="168"/>
        <v>-1625.44</v>
      </c>
    </row>
    <row r="1227" spans="1:16" x14ac:dyDescent="0.3">
      <c r="A1227" s="1">
        <v>1209</v>
      </c>
      <c r="B1227" s="2">
        <f t="shared" si="169"/>
        <v>-438927.61</v>
      </c>
      <c r="C1227" s="61" t="s">
        <v>37</v>
      </c>
      <c r="D1227" s="4">
        <f t="shared" si="162"/>
        <v>-438927.61</v>
      </c>
      <c r="E1227" s="62" t="s">
        <v>41</v>
      </c>
      <c r="F1227" s="65">
        <f t="shared" si="163"/>
        <v>3.708333333333333E-3</v>
      </c>
      <c r="G1227" s="61" t="s">
        <v>38</v>
      </c>
      <c r="H1227" s="2">
        <f t="shared" si="164"/>
        <v>606.92000000000007</v>
      </c>
      <c r="I1227" s="2" t="s">
        <v>37</v>
      </c>
      <c r="J1227" s="2">
        <f t="shared" si="165"/>
        <v>-406.92</v>
      </c>
      <c r="K1227" s="2" t="s">
        <v>39</v>
      </c>
      <c r="L1227" s="2">
        <f t="shared" si="166"/>
        <v>200.00000000000006</v>
      </c>
      <c r="M1227" s="61" t="s">
        <v>39</v>
      </c>
      <c r="N1227" s="2">
        <f t="shared" si="167"/>
        <v>-439534.53</v>
      </c>
      <c r="O1227" s="2">
        <f t="shared" si="170"/>
        <v>-599203.76999999955</v>
      </c>
      <c r="P1227" s="63">
        <f t="shared" si="168"/>
        <v>-1627.69</v>
      </c>
    </row>
    <row r="1228" spans="1:16" x14ac:dyDescent="0.3">
      <c r="A1228" s="1">
        <v>1210</v>
      </c>
      <c r="B1228" s="2">
        <f t="shared" si="169"/>
        <v>-439534.53</v>
      </c>
      <c r="C1228" s="61" t="s">
        <v>37</v>
      </c>
      <c r="D1228" s="4">
        <f t="shared" si="162"/>
        <v>-439534.53</v>
      </c>
      <c r="E1228" s="62" t="s">
        <v>41</v>
      </c>
      <c r="F1228" s="65">
        <f t="shared" si="163"/>
        <v>3.708333333333333E-3</v>
      </c>
      <c r="G1228" s="61" t="s">
        <v>38</v>
      </c>
      <c r="H1228" s="2">
        <f t="shared" si="164"/>
        <v>607.49</v>
      </c>
      <c r="I1228" s="2" t="s">
        <v>37</v>
      </c>
      <c r="J1228" s="2">
        <f t="shared" si="165"/>
        <v>-407.49</v>
      </c>
      <c r="K1228" s="2" t="s">
        <v>39</v>
      </c>
      <c r="L1228" s="2">
        <f t="shared" si="166"/>
        <v>200</v>
      </c>
      <c r="M1228" s="61" t="s">
        <v>39</v>
      </c>
      <c r="N1228" s="2">
        <f t="shared" si="167"/>
        <v>-440142.02</v>
      </c>
      <c r="O1228" s="2">
        <f t="shared" si="170"/>
        <v>-600426.21999999951</v>
      </c>
      <c r="P1228" s="63">
        <f t="shared" si="168"/>
        <v>-1629.94</v>
      </c>
    </row>
    <row r="1229" spans="1:16" x14ac:dyDescent="0.3">
      <c r="A1229" s="1">
        <v>1211</v>
      </c>
      <c r="B1229" s="2">
        <f t="shared" si="169"/>
        <v>-440142.02</v>
      </c>
      <c r="C1229" s="61" t="s">
        <v>37</v>
      </c>
      <c r="D1229" s="4">
        <f t="shared" si="162"/>
        <v>-440142.02</v>
      </c>
      <c r="E1229" s="62" t="s">
        <v>41</v>
      </c>
      <c r="F1229" s="65">
        <f t="shared" si="163"/>
        <v>3.708333333333333E-3</v>
      </c>
      <c r="G1229" s="61" t="s">
        <v>38</v>
      </c>
      <c r="H1229" s="2">
        <f t="shared" si="164"/>
        <v>608.04999999999995</v>
      </c>
      <c r="I1229" s="2" t="s">
        <v>37</v>
      </c>
      <c r="J1229" s="2">
        <f t="shared" si="165"/>
        <v>-408.05</v>
      </c>
      <c r="K1229" s="2" t="s">
        <v>39</v>
      </c>
      <c r="L1229" s="2">
        <f t="shared" si="166"/>
        <v>199.99999999999994</v>
      </c>
      <c r="M1229" s="61" t="s">
        <v>39</v>
      </c>
      <c r="N1229" s="2">
        <f t="shared" si="167"/>
        <v>-440750.07</v>
      </c>
      <c r="O1229" s="2">
        <f t="shared" si="170"/>
        <v>-601650.3599999994</v>
      </c>
      <c r="P1229" s="63">
        <f t="shared" si="168"/>
        <v>-1632.19</v>
      </c>
    </row>
    <row r="1230" spans="1:16" x14ac:dyDescent="0.3">
      <c r="A1230" s="1">
        <v>1212</v>
      </c>
      <c r="B1230" s="2">
        <f t="shared" si="169"/>
        <v>-440750.07</v>
      </c>
      <c r="C1230" s="61" t="s">
        <v>37</v>
      </c>
      <c r="D1230" s="4">
        <f t="shared" si="162"/>
        <v>-440750.07</v>
      </c>
      <c r="E1230" s="62" t="s">
        <v>41</v>
      </c>
      <c r="F1230" s="65">
        <f t="shared" si="163"/>
        <v>3.708333333333333E-3</v>
      </c>
      <c r="G1230" s="61" t="s">
        <v>38</v>
      </c>
      <c r="H1230" s="2">
        <f t="shared" si="164"/>
        <v>608.61</v>
      </c>
      <c r="I1230" s="2" t="s">
        <v>37</v>
      </c>
      <c r="J1230" s="2">
        <f t="shared" si="165"/>
        <v>-408.61</v>
      </c>
      <c r="K1230" s="2" t="s">
        <v>39</v>
      </c>
      <c r="L1230" s="2">
        <f t="shared" si="166"/>
        <v>200</v>
      </c>
      <c r="M1230" s="61" t="s">
        <v>39</v>
      </c>
      <c r="N1230" s="2">
        <f t="shared" si="167"/>
        <v>-441358.68</v>
      </c>
      <c r="O1230" s="2">
        <f t="shared" si="170"/>
        <v>-602876.19999999937</v>
      </c>
      <c r="P1230" s="63">
        <f t="shared" si="168"/>
        <v>-1634.45</v>
      </c>
    </row>
    <row r="1231" spans="1:16" x14ac:dyDescent="0.3">
      <c r="A1231" s="1">
        <v>1213</v>
      </c>
      <c r="B1231" s="2">
        <f t="shared" si="169"/>
        <v>-441358.68</v>
      </c>
      <c r="C1231" s="61" t="s">
        <v>37</v>
      </c>
      <c r="D1231" s="4">
        <f t="shared" si="162"/>
        <v>-441358.68</v>
      </c>
      <c r="E1231" s="62" t="s">
        <v>41</v>
      </c>
      <c r="F1231" s="65">
        <f t="shared" si="163"/>
        <v>3.708333333333333E-3</v>
      </c>
      <c r="G1231" s="61" t="s">
        <v>38</v>
      </c>
      <c r="H1231" s="2">
        <f t="shared" si="164"/>
        <v>609.18000000000006</v>
      </c>
      <c r="I1231" s="2" t="s">
        <v>37</v>
      </c>
      <c r="J1231" s="2">
        <f t="shared" si="165"/>
        <v>-409.18</v>
      </c>
      <c r="K1231" s="2" t="s">
        <v>39</v>
      </c>
      <c r="L1231" s="2">
        <f t="shared" si="166"/>
        <v>200.00000000000006</v>
      </c>
      <c r="M1231" s="61" t="s">
        <v>39</v>
      </c>
      <c r="N1231" s="2">
        <f t="shared" si="167"/>
        <v>-441967.86</v>
      </c>
      <c r="O1231" s="2">
        <f t="shared" si="170"/>
        <v>-604103.72999999928</v>
      </c>
      <c r="P1231" s="63">
        <f t="shared" si="168"/>
        <v>-1636.71</v>
      </c>
    </row>
    <row r="1232" spans="1:16" x14ac:dyDescent="0.3">
      <c r="A1232" s="1">
        <v>1214</v>
      </c>
      <c r="B1232" s="2">
        <f t="shared" si="169"/>
        <v>-441967.86</v>
      </c>
      <c r="C1232" s="61" t="s">
        <v>37</v>
      </c>
      <c r="D1232" s="4">
        <f t="shared" si="162"/>
        <v>-441967.86</v>
      </c>
      <c r="E1232" s="62" t="s">
        <v>41</v>
      </c>
      <c r="F1232" s="65">
        <f t="shared" si="163"/>
        <v>3.708333333333333E-3</v>
      </c>
      <c r="G1232" s="61" t="s">
        <v>38</v>
      </c>
      <c r="H1232" s="2">
        <f t="shared" si="164"/>
        <v>609.74</v>
      </c>
      <c r="I1232" s="2" t="s">
        <v>37</v>
      </c>
      <c r="J1232" s="2">
        <f t="shared" si="165"/>
        <v>-409.74</v>
      </c>
      <c r="K1232" s="2" t="s">
        <v>39</v>
      </c>
      <c r="L1232" s="2">
        <f t="shared" si="166"/>
        <v>200</v>
      </c>
      <c r="M1232" s="61" t="s">
        <v>39</v>
      </c>
      <c r="N1232" s="2">
        <f t="shared" si="167"/>
        <v>-442577.6</v>
      </c>
      <c r="O1232" s="2">
        <f t="shared" si="170"/>
        <v>-605332.94999999925</v>
      </c>
      <c r="P1232" s="63">
        <f t="shared" si="168"/>
        <v>-1638.96</v>
      </c>
    </row>
    <row r="1233" spans="1:16" x14ac:dyDescent="0.3">
      <c r="A1233" s="1">
        <v>1215</v>
      </c>
      <c r="B1233" s="2">
        <f t="shared" si="169"/>
        <v>-442577.6</v>
      </c>
      <c r="C1233" s="61" t="s">
        <v>37</v>
      </c>
      <c r="D1233" s="4">
        <f t="shared" si="162"/>
        <v>-442577.6</v>
      </c>
      <c r="E1233" s="62" t="s">
        <v>41</v>
      </c>
      <c r="F1233" s="65">
        <f t="shared" si="163"/>
        <v>3.708333333333333E-3</v>
      </c>
      <c r="G1233" s="61" t="s">
        <v>38</v>
      </c>
      <c r="H1233" s="2">
        <f t="shared" si="164"/>
        <v>610.30999999999995</v>
      </c>
      <c r="I1233" s="2" t="s">
        <v>37</v>
      </c>
      <c r="J1233" s="2">
        <f t="shared" si="165"/>
        <v>-410.31</v>
      </c>
      <c r="K1233" s="2" t="s">
        <v>39</v>
      </c>
      <c r="L1233" s="2">
        <f t="shared" si="166"/>
        <v>199.99999999999994</v>
      </c>
      <c r="M1233" s="61" t="s">
        <v>39</v>
      </c>
      <c r="N1233" s="2">
        <f t="shared" si="167"/>
        <v>-443187.91</v>
      </c>
      <c r="O1233" s="2">
        <f t="shared" si="170"/>
        <v>-606563.86999999918</v>
      </c>
      <c r="P1233" s="63">
        <f t="shared" si="168"/>
        <v>-1641.23</v>
      </c>
    </row>
    <row r="1234" spans="1:16" x14ac:dyDescent="0.3">
      <c r="A1234" s="1">
        <v>1216</v>
      </c>
      <c r="B1234" s="2">
        <f t="shared" si="169"/>
        <v>-443187.91</v>
      </c>
      <c r="C1234" s="61" t="s">
        <v>37</v>
      </c>
      <c r="D1234" s="4">
        <f t="shared" si="162"/>
        <v>-443187.91</v>
      </c>
      <c r="E1234" s="62" t="s">
        <v>41</v>
      </c>
      <c r="F1234" s="65">
        <f t="shared" si="163"/>
        <v>3.708333333333333E-3</v>
      </c>
      <c r="G1234" s="61" t="s">
        <v>38</v>
      </c>
      <c r="H1234" s="2">
        <f t="shared" si="164"/>
        <v>610.87</v>
      </c>
      <c r="I1234" s="2" t="s">
        <v>37</v>
      </c>
      <c r="J1234" s="2">
        <f t="shared" si="165"/>
        <v>-410.87</v>
      </c>
      <c r="K1234" s="2" t="s">
        <v>39</v>
      </c>
      <c r="L1234" s="2">
        <f t="shared" si="166"/>
        <v>200</v>
      </c>
      <c r="M1234" s="61" t="s">
        <v>39</v>
      </c>
      <c r="N1234" s="2">
        <f t="shared" si="167"/>
        <v>-443798.78</v>
      </c>
      <c r="O1234" s="2">
        <f t="shared" si="170"/>
        <v>-607796.48999999918</v>
      </c>
      <c r="P1234" s="63">
        <f t="shared" si="168"/>
        <v>-1643.49</v>
      </c>
    </row>
    <row r="1235" spans="1:16" x14ac:dyDescent="0.3">
      <c r="A1235" s="1">
        <v>1217</v>
      </c>
      <c r="B1235" s="2">
        <f t="shared" si="169"/>
        <v>-443798.78</v>
      </c>
      <c r="C1235" s="61" t="s">
        <v>37</v>
      </c>
      <c r="D1235" s="4">
        <f t="shared" ref="D1235:D1298" si="171">B1235</f>
        <v>-443798.78</v>
      </c>
      <c r="E1235" s="62" t="s">
        <v>41</v>
      </c>
      <c r="F1235" s="65">
        <f t="shared" ref="F1235:F1298" si="172">D$9</f>
        <v>3.708333333333333E-3</v>
      </c>
      <c r="G1235" s="61" t="s">
        <v>38</v>
      </c>
      <c r="H1235" s="2">
        <f t="shared" ref="H1235:H1298" si="173">F$3-ROUND(D$12*B1235*D$9,2)</f>
        <v>611.44000000000005</v>
      </c>
      <c r="I1235" s="2" t="s">
        <v>37</v>
      </c>
      <c r="J1235" s="2">
        <f t="shared" ref="J1235:J1298" si="174">ROUND(D$12*B1235*D$9,2)</f>
        <v>-411.44</v>
      </c>
      <c r="K1235" s="2" t="s">
        <v>39</v>
      </c>
      <c r="L1235" s="2">
        <f t="shared" ref="L1235:L1298" si="175">SUM(H1235:J1235)</f>
        <v>200.00000000000006</v>
      </c>
      <c r="M1235" s="61" t="s">
        <v>39</v>
      </c>
      <c r="N1235" s="2">
        <f t="shared" ref="N1235:N1298" si="176">ROUND(B1235-(F$3-ROUND(D$12*D1235*F1235,2)),2)</f>
        <v>-444410.22</v>
      </c>
      <c r="O1235" s="2">
        <f t="shared" si="170"/>
        <v>-609030.79999999923</v>
      </c>
      <c r="P1235" s="63">
        <f t="shared" ref="P1235:P1298" si="177">ROUND(D1235*F1235,2)</f>
        <v>-1645.75</v>
      </c>
    </row>
    <row r="1236" spans="1:16" x14ac:dyDescent="0.3">
      <c r="A1236" s="1">
        <v>1218</v>
      </c>
      <c r="B1236" s="2">
        <f t="shared" ref="B1236:B1299" si="178">N1235</f>
        <v>-444410.22</v>
      </c>
      <c r="C1236" s="61" t="s">
        <v>37</v>
      </c>
      <c r="D1236" s="4">
        <f t="shared" si="171"/>
        <v>-444410.22</v>
      </c>
      <c r="E1236" s="62" t="s">
        <v>41</v>
      </c>
      <c r="F1236" s="65">
        <f t="shared" si="172"/>
        <v>3.708333333333333E-3</v>
      </c>
      <c r="G1236" s="61" t="s">
        <v>38</v>
      </c>
      <c r="H1236" s="2">
        <f t="shared" si="173"/>
        <v>612.01</v>
      </c>
      <c r="I1236" s="2" t="s">
        <v>37</v>
      </c>
      <c r="J1236" s="2">
        <f t="shared" si="174"/>
        <v>-412.01</v>
      </c>
      <c r="K1236" s="2" t="s">
        <v>39</v>
      </c>
      <c r="L1236" s="2">
        <f t="shared" si="175"/>
        <v>200</v>
      </c>
      <c r="M1236" s="61" t="s">
        <v>39</v>
      </c>
      <c r="N1236" s="2">
        <f t="shared" si="176"/>
        <v>-445022.23</v>
      </c>
      <c r="O1236" s="2">
        <f t="shared" ref="O1236:O1299" si="179">O1235+ROUND(D1236*F1236,2)-ROUND(D$12*D1236*F1236,2)</f>
        <v>-610266.80999999924</v>
      </c>
      <c r="P1236" s="63">
        <f t="shared" si="177"/>
        <v>-1648.02</v>
      </c>
    </row>
    <row r="1237" spans="1:16" x14ac:dyDescent="0.3">
      <c r="A1237" s="1">
        <v>1219</v>
      </c>
      <c r="B1237" s="2">
        <f t="shared" si="178"/>
        <v>-445022.23</v>
      </c>
      <c r="C1237" s="61" t="s">
        <v>37</v>
      </c>
      <c r="D1237" s="4">
        <f t="shared" si="171"/>
        <v>-445022.23</v>
      </c>
      <c r="E1237" s="62" t="s">
        <v>41</v>
      </c>
      <c r="F1237" s="65">
        <f t="shared" si="172"/>
        <v>3.708333333333333E-3</v>
      </c>
      <c r="G1237" s="61" t="s">
        <v>38</v>
      </c>
      <c r="H1237" s="2">
        <f t="shared" si="173"/>
        <v>612.56999999999994</v>
      </c>
      <c r="I1237" s="2" t="s">
        <v>37</v>
      </c>
      <c r="J1237" s="2">
        <f t="shared" si="174"/>
        <v>-412.57</v>
      </c>
      <c r="K1237" s="2" t="s">
        <v>39</v>
      </c>
      <c r="L1237" s="2">
        <f t="shared" si="175"/>
        <v>199.99999999999994</v>
      </c>
      <c r="M1237" s="61" t="s">
        <v>39</v>
      </c>
      <c r="N1237" s="2">
        <f t="shared" si="176"/>
        <v>-445634.8</v>
      </c>
      <c r="O1237" s="2">
        <f t="shared" si="179"/>
        <v>-611504.52999999933</v>
      </c>
      <c r="P1237" s="63">
        <f t="shared" si="177"/>
        <v>-1650.29</v>
      </c>
    </row>
    <row r="1238" spans="1:16" x14ac:dyDescent="0.3">
      <c r="A1238" s="1">
        <v>1220</v>
      </c>
      <c r="B1238" s="2">
        <f t="shared" si="178"/>
        <v>-445634.8</v>
      </c>
      <c r="C1238" s="61" t="s">
        <v>37</v>
      </c>
      <c r="D1238" s="4">
        <f t="shared" si="171"/>
        <v>-445634.8</v>
      </c>
      <c r="E1238" s="62" t="s">
        <v>41</v>
      </c>
      <c r="F1238" s="65">
        <f t="shared" si="172"/>
        <v>3.708333333333333E-3</v>
      </c>
      <c r="G1238" s="61" t="s">
        <v>38</v>
      </c>
      <c r="H1238" s="2">
        <f t="shared" si="173"/>
        <v>613.14</v>
      </c>
      <c r="I1238" s="2" t="s">
        <v>37</v>
      </c>
      <c r="J1238" s="2">
        <f t="shared" si="174"/>
        <v>-413.14</v>
      </c>
      <c r="K1238" s="2" t="s">
        <v>39</v>
      </c>
      <c r="L1238" s="2">
        <f t="shared" si="175"/>
        <v>200</v>
      </c>
      <c r="M1238" s="61" t="s">
        <v>39</v>
      </c>
      <c r="N1238" s="2">
        <f t="shared" si="176"/>
        <v>-446247.94</v>
      </c>
      <c r="O1238" s="2">
        <f t="shared" si="179"/>
        <v>-612743.94999999937</v>
      </c>
      <c r="P1238" s="63">
        <f t="shared" si="177"/>
        <v>-1652.56</v>
      </c>
    </row>
    <row r="1239" spans="1:16" x14ac:dyDescent="0.3">
      <c r="A1239" s="1">
        <v>1221</v>
      </c>
      <c r="B1239" s="2">
        <f t="shared" si="178"/>
        <v>-446247.94</v>
      </c>
      <c r="C1239" s="61" t="s">
        <v>37</v>
      </c>
      <c r="D1239" s="4">
        <f t="shared" si="171"/>
        <v>-446247.94</v>
      </c>
      <c r="E1239" s="62" t="s">
        <v>41</v>
      </c>
      <c r="F1239" s="65">
        <f t="shared" si="172"/>
        <v>3.708333333333333E-3</v>
      </c>
      <c r="G1239" s="61" t="s">
        <v>38</v>
      </c>
      <c r="H1239" s="2">
        <f t="shared" si="173"/>
        <v>613.71</v>
      </c>
      <c r="I1239" s="2" t="s">
        <v>37</v>
      </c>
      <c r="J1239" s="2">
        <f t="shared" si="174"/>
        <v>-413.71</v>
      </c>
      <c r="K1239" s="2" t="s">
        <v>39</v>
      </c>
      <c r="L1239" s="2">
        <f t="shared" si="175"/>
        <v>200.00000000000006</v>
      </c>
      <c r="M1239" s="61" t="s">
        <v>39</v>
      </c>
      <c r="N1239" s="2">
        <f t="shared" si="176"/>
        <v>-446861.65</v>
      </c>
      <c r="O1239" s="2">
        <f t="shared" si="179"/>
        <v>-613985.07999999938</v>
      </c>
      <c r="P1239" s="63">
        <f t="shared" si="177"/>
        <v>-1654.84</v>
      </c>
    </row>
    <row r="1240" spans="1:16" x14ac:dyDescent="0.3">
      <c r="A1240" s="1">
        <v>1222</v>
      </c>
      <c r="B1240" s="2">
        <f t="shared" si="178"/>
        <v>-446861.65</v>
      </c>
      <c r="C1240" s="61" t="s">
        <v>37</v>
      </c>
      <c r="D1240" s="4">
        <f t="shared" si="171"/>
        <v>-446861.65</v>
      </c>
      <c r="E1240" s="62" t="s">
        <v>41</v>
      </c>
      <c r="F1240" s="65">
        <f t="shared" si="172"/>
        <v>3.708333333333333E-3</v>
      </c>
      <c r="G1240" s="61" t="s">
        <v>38</v>
      </c>
      <c r="H1240" s="2">
        <f t="shared" si="173"/>
        <v>614.28</v>
      </c>
      <c r="I1240" s="2" t="s">
        <v>37</v>
      </c>
      <c r="J1240" s="2">
        <f t="shared" si="174"/>
        <v>-414.28</v>
      </c>
      <c r="K1240" s="2" t="s">
        <v>39</v>
      </c>
      <c r="L1240" s="2">
        <f t="shared" si="175"/>
        <v>200</v>
      </c>
      <c r="M1240" s="61" t="s">
        <v>39</v>
      </c>
      <c r="N1240" s="2">
        <f t="shared" si="176"/>
        <v>-447475.93</v>
      </c>
      <c r="O1240" s="2">
        <f t="shared" si="179"/>
        <v>-615227.90999999933</v>
      </c>
      <c r="P1240" s="63">
        <f t="shared" si="177"/>
        <v>-1657.11</v>
      </c>
    </row>
    <row r="1241" spans="1:16" x14ac:dyDescent="0.3">
      <c r="A1241" s="1">
        <v>1223</v>
      </c>
      <c r="B1241" s="2">
        <f t="shared" si="178"/>
        <v>-447475.93</v>
      </c>
      <c r="C1241" s="61" t="s">
        <v>37</v>
      </c>
      <c r="D1241" s="4">
        <f t="shared" si="171"/>
        <v>-447475.93</v>
      </c>
      <c r="E1241" s="62" t="s">
        <v>41</v>
      </c>
      <c r="F1241" s="65">
        <f t="shared" si="172"/>
        <v>3.708333333333333E-3</v>
      </c>
      <c r="G1241" s="61" t="s">
        <v>38</v>
      </c>
      <c r="H1241" s="2">
        <f t="shared" si="173"/>
        <v>614.85</v>
      </c>
      <c r="I1241" s="2" t="s">
        <v>37</v>
      </c>
      <c r="J1241" s="2">
        <f t="shared" si="174"/>
        <v>-414.85</v>
      </c>
      <c r="K1241" s="2" t="s">
        <v>39</v>
      </c>
      <c r="L1241" s="2">
        <f t="shared" si="175"/>
        <v>200</v>
      </c>
      <c r="M1241" s="61" t="s">
        <v>39</v>
      </c>
      <c r="N1241" s="2">
        <f t="shared" si="176"/>
        <v>-448090.78</v>
      </c>
      <c r="O1241" s="2">
        <f t="shared" si="179"/>
        <v>-616472.44999999937</v>
      </c>
      <c r="P1241" s="63">
        <f t="shared" si="177"/>
        <v>-1659.39</v>
      </c>
    </row>
    <row r="1242" spans="1:16" x14ac:dyDescent="0.3">
      <c r="A1242" s="1">
        <v>1224</v>
      </c>
      <c r="B1242" s="2">
        <f t="shared" si="178"/>
        <v>-448090.78</v>
      </c>
      <c r="C1242" s="61" t="s">
        <v>37</v>
      </c>
      <c r="D1242" s="4">
        <f t="shared" si="171"/>
        <v>-448090.78</v>
      </c>
      <c r="E1242" s="62" t="s">
        <v>41</v>
      </c>
      <c r="F1242" s="65">
        <f t="shared" si="172"/>
        <v>3.708333333333333E-3</v>
      </c>
      <c r="G1242" s="61" t="s">
        <v>38</v>
      </c>
      <c r="H1242" s="2">
        <f t="shared" si="173"/>
        <v>615.42000000000007</v>
      </c>
      <c r="I1242" s="2" t="s">
        <v>37</v>
      </c>
      <c r="J1242" s="2">
        <f t="shared" si="174"/>
        <v>-415.42</v>
      </c>
      <c r="K1242" s="2" t="s">
        <v>39</v>
      </c>
      <c r="L1242" s="2">
        <f t="shared" si="175"/>
        <v>200.00000000000006</v>
      </c>
      <c r="M1242" s="61" t="s">
        <v>39</v>
      </c>
      <c r="N1242" s="2">
        <f t="shared" si="176"/>
        <v>-448706.2</v>
      </c>
      <c r="O1242" s="2">
        <f t="shared" si="179"/>
        <v>-617718.69999999937</v>
      </c>
      <c r="P1242" s="63">
        <f t="shared" si="177"/>
        <v>-1661.67</v>
      </c>
    </row>
    <row r="1243" spans="1:16" x14ac:dyDescent="0.3">
      <c r="A1243" s="1">
        <v>1225</v>
      </c>
      <c r="B1243" s="2">
        <f t="shared" si="178"/>
        <v>-448706.2</v>
      </c>
      <c r="C1243" s="61" t="s">
        <v>37</v>
      </c>
      <c r="D1243" s="4">
        <f t="shared" si="171"/>
        <v>-448706.2</v>
      </c>
      <c r="E1243" s="62" t="s">
        <v>41</v>
      </c>
      <c r="F1243" s="65">
        <f t="shared" si="172"/>
        <v>3.708333333333333E-3</v>
      </c>
      <c r="G1243" s="61" t="s">
        <v>38</v>
      </c>
      <c r="H1243" s="2">
        <f t="shared" si="173"/>
        <v>615.99</v>
      </c>
      <c r="I1243" s="2" t="s">
        <v>37</v>
      </c>
      <c r="J1243" s="2">
        <f t="shared" si="174"/>
        <v>-415.99</v>
      </c>
      <c r="K1243" s="2" t="s">
        <v>39</v>
      </c>
      <c r="L1243" s="2">
        <f t="shared" si="175"/>
        <v>200</v>
      </c>
      <c r="M1243" s="61" t="s">
        <v>39</v>
      </c>
      <c r="N1243" s="2">
        <f t="shared" si="176"/>
        <v>-449322.19</v>
      </c>
      <c r="O1243" s="2">
        <f t="shared" si="179"/>
        <v>-618966.65999999933</v>
      </c>
      <c r="P1243" s="63">
        <f t="shared" si="177"/>
        <v>-1663.95</v>
      </c>
    </row>
    <row r="1244" spans="1:16" x14ac:dyDescent="0.3">
      <c r="A1244" s="1">
        <v>1226</v>
      </c>
      <c r="B1244" s="2">
        <f t="shared" si="178"/>
        <v>-449322.19</v>
      </c>
      <c r="C1244" s="61" t="s">
        <v>37</v>
      </c>
      <c r="D1244" s="4">
        <f t="shared" si="171"/>
        <v>-449322.19</v>
      </c>
      <c r="E1244" s="62" t="s">
        <v>41</v>
      </c>
      <c r="F1244" s="65">
        <f t="shared" si="172"/>
        <v>3.708333333333333E-3</v>
      </c>
      <c r="G1244" s="61" t="s">
        <v>38</v>
      </c>
      <c r="H1244" s="2">
        <f t="shared" si="173"/>
        <v>616.55999999999995</v>
      </c>
      <c r="I1244" s="2" t="s">
        <v>37</v>
      </c>
      <c r="J1244" s="2">
        <f t="shared" si="174"/>
        <v>-416.56</v>
      </c>
      <c r="K1244" s="2" t="s">
        <v>39</v>
      </c>
      <c r="L1244" s="2">
        <f t="shared" si="175"/>
        <v>199.99999999999994</v>
      </c>
      <c r="M1244" s="61" t="s">
        <v>39</v>
      </c>
      <c r="N1244" s="2">
        <f t="shared" si="176"/>
        <v>-449938.75</v>
      </c>
      <c r="O1244" s="2">
        <f t="shared" si="179"/>
        <v>-620216.33999999927</v>
      </c>
      <c r="P1244" s="63">
        <f t="shared" si="177"/>
        <v>-1666.24</v>
      </c>
    </row>
    <row r="1245" spans="1:16" x14ac:dyDescent="0.3">
      <c r="A1245" s="1">
        <v>1227</v>
      </c>
      <c r="B1245" s="2">
        <f t="shared" si="178"/>
        <v>-449938.75</v>
      </c>
      <c r="C1245" s="61" t="s">
        <v>37</v>
      </c>
      <c r="D1245" s="4">
        <f t="shared" si="171"/>
        <v>-449938.75</v>
      </c>
      <c r="E1245" s="62" t="s">
        <v>41</v>
      </c>
      <c r="F1245" s="65">
        <f t="shared" si="172"/>
        <v>3.708333333333333E-3</v>
      </c>
      <c r="G1245" s="61" t="s">
        <v>38</v>
      </c>
      <c r="H1245" s="2">
        <f t="shared" si="173"/>
        <v>617.13</v>
      </c>
      <c r="I1245" s="2" t="s">
        <v>37</v>
      </c>
      <c r="J1245" s="2">
        <f t="shared" si="174"/>
        <v>-417.13</v>
      </c>
      <c r="K1245" s="2" t="s">
        <v>39</v>
      </c>
      <c r="L1245" s="2">
        <f t="shared" si="175"/>
        <v>200</v>
      </c>
      <c r="M1245" s="61" t="s">
        <v>39</v>
      </c>
      <c r="N1245" s="2">
        <f t="shared" si="176"/>
        <v>-450555.88</v>
      </c>
      <c r="O1245" s="2">
        <f t="shared" si="179"/>
        <v>-621467.72999999928</v>
      </c>
      <c r="P1245" s="63">
        <f t="shared" si="177"/>
        <v>-1668.52</v>
      </c>
    </row>
    <row r="1246" spans="1:16" x14ac:dyDescent="0.3">
      <c r="A1246" s="1">
        <v>1228</v>
      </c>
      <c r="B1246" s="2">
        <f t="shared" si="178"/>
        <v>-450555.88</v>
      </c>
      <c r="C1246" s="61" t="s">
        <v>37</v>
      </c>
      <c r="D1246" s="4">
        <f t="shared" si="171"/>
        <v>-450555.88</v>
      </c>
      <c r="E1246" s="62" t="s">
        <v>41</v>
      </c>
      <c r="F1246" s="65">
        <f t="shared" si="172"/>
        <v>3.708333333333333E-3</v>
      </c>
      <c r="G1246" s="61" t="s">
        <v>38</v>
      </c>
      <c r="H1246" s="2">
        <f t="shared" si="173"/>
        <v>617.70000000000005</v>
      </c>
      <c r="I1246" s="2" t="s">
        <v>37</v>
      </c>
      <c r="J1246" s="2">
        <f t="shared" si="174"/>
        <v>-417.7</v>
      </c>
      <c r="K1246" s="2" t="s">
        <v>39</v>
      </c>
      <c r="L1246" s="2">
        <f t="shared" si="175"/>
        <v>200.00000000000006</v>
      </c>
      <c r="M1246" s="61" t="s">
        <v>39</v>
      </c>
      <c r="N1246" s="2">
        <f t="shared" si="176"/>
        <v>-451173.58</v>
      </c>
      <c r="O1246" s="2">
        <f t="shared" si="179"/>
        <v>-622720.83999999939</v>
      </c>
      <c r="P1246" s="63">
        <f t="shared" si="177"/>
        <v>-1670.81</v>
      </c>
    </row>
    <row r="1247" spans="1:16" x14ac:dyDescent="0.3">
      <c r="A1247" s="1">
        <v>1229</v>
      </c>
      <c r="B1247" s="2">
        <f t="shared" si="178"/>
        <v>-451173.58</v>
      </c>
      <c r="C1247" s="61" t="s">
        <v>37</v>
      </c>
      <c r="D1247" s="4">
        <f t="shared" si="171"/>
        <v>-451173.58</v>
      </c>
      <c r="E1247" s="62" t="s">
        <v>41</v>
      </c>
      <c r="F1247" s="65">
        <f t="shared" si="172"/>
        <v>3.708333333333333E-3</v>
      </c>
      <c r="G1247" s="61" t="s">
        <v>38</v>
      </c>
      <c r="H1247" s="2">
        <f t="shared" si="173"/>
        <v>618.28</v>
      </c>
      <c r="I1247" s="2" t="s">
        <v>37</v>
      </c>
      <c r="J1247" s="2">
        <f t="shared" si="174"/>
        <v>-418.28</v>
      </c>
      <c r="K1247" s="2" t="s">
        <v>39</v>
      </c>
      <c r="L1247" s="2">
        <f t="shared" si="175"/>
        <v>200</v>
      </c>
      <c r="M1247" s="61" t="s">
        <v>39</v>
      </c>
      <c r="N1247" s="2">
        <f t="shared" si="176"/>
        <v>-451791.86</v>
      </c>
      <c r="O1247" s="2">
        <f t="shared" si="179"/>
        <v>-623975.65999999933</v>
      </c>
      <c r="P1247" s="63">
        <f t="shared" si="177"/>
        <v>-1673.1</v>
      </c>
    </row>
    <row r="1248" spans="1:16" x14ac:dyDescent="0.3">
      <c r="A1248" s="1">
        <v>1230</v>
      </c>
      <c r="B1248" s="2">
        <f t="shared" si="178"/>
        <v>-451791.86</v>
      </c>
      <c r="C1248" s="61" t="s">
        <v>37</v>
      </c>
      <c r="D1248" s="4">
        <f t="shared" si="171"/>
        <v>-451791.86</v>
      </c>
      <c r="E1248" s="62" t="s">
        <v>41</v>
      </c>
      <c r="F1248" s="65">
        <f t="shared" si="172"/>
        <v>3.708333333333333E-3</v>
      </c>
      <c r="G1248" s="61" t="s">
        <v>38</v>
      </c>
      <c r="H1248" s="2">
        <f t="shared" si="173"/>
        <v>618.85</v>
      </c>
      <c r="I1248" s="2" t="s">
        <v>37</v>
      </c>
      <c r="J1248" s="2">
        <f t="shared" si="174"/>
        <v>-418.85</v>
      </c>
      <c r="K1248" s="2" t="s">
        <v>39</v>
      </c>
      <c r="L1248" s="2">
        <f t="shared" si="175"/>
        <v>200</v>
      </c>
      <c r="M1248" s="61" t="s">
        <v>39</v>
      </c>
      <c r="N1248" s="2">
        <f t="shared" si="176"/>
        <v>-452410.71</v>
      </c>
      <c r="O1248" s="2">
        <f t="shared" si="179"/>
        <v>-625232.19999999937</v>
      </c>
      <c r="P1248" s="63">
        <f t="shared" si="177"/>
        <v>-1675.39</v>
      </c>
    </row>
    <row r="1249" spans="1:16" x14ac:dyDescent="0.3">
      <c r="A1249" s="1">
        <v>1231</v>
      </c>
      <c r="B1249" s="2">
        <f t="shared" si="178"/>
        <v>-452410.71</v>
      </c>
      <c r="C1249" s="61" t="s">
        <v>37</v>
      </c>
      <c r="D1249" s="4">
        <f t="shared" si="171"/>
        <v>-452410.71</v>
      </c>
      <c r="E1249" s="62" t="s">
        <v>41</v>
      </c>
      <c r="F1249" s="65">
        <f t="shared" si="172"/>
        <v>3.708333333333333E-3</v>
      </c>
      <c r="G1249" s="61" t="s">
        <v>38</v>
      </c>
      <c r="H1249" s="2">
        <f t="shared" si="173"/>
        <v>619.42000000000007</v>
      </c>
      <c r="I1249" s="2" t="s">
        <v>37</v>
      </c>
      <c r="J1249" s="2">
        <f t="shared" si="174"/>
        <v>-419.42</v>
      </c>
      <c r="K1249" s="2" t="s">
        <v>39</v>
      </c>
      <c r="L1249" s="2">
        <f t="shared" si="175"/>
        <v>200.00000000000006</v>
      </c>
      <c r="M1249" s="61" t="s">
        <v>39</v>
      </c>
      <c r="N1249" s="2">
        <f t="shared" si="176"/>
        <v>-453030.13</v>
      </c>
      <c r="O1249" s="2">
        <f t="shared" si="179"/>
        <v>-626490.46999999927</v>
      </c>
      <c r="P1249" s="63">
        <f t="shared" si="177"/>
        <v>-1677.69</v>
      </c>
    </row>
    <row r="1250" spans="1:16" x14ac:dyDescent="0.3">
      <c r="A1250" s="1">
        <v>1232</v>
      </c>
      <c r="B1250" s="2">
        <f t="shared" si="178"/>
        <v>-453030.13</v>
      </c>
      <c r="C1250" s="61" t="s">
        <v>37</v>
      </c>
      <c r="D1250" s="4">
        <f t="shared" si="171"/>
        <v>-453030.13</v>
      </c>
      <c r="E1250" s="62" t="s">
        <v>41</v>
      </c>
      <c r="F1250" s="65">
        <f t="shared" si="172"/>
        <v>3.708333333333333E-3</v>
      </c>
      <c r="G1250" s="61" t="s">
        <v>38</v>
      </c>
      <c r="H1250" s="2">
        <f t="shared" si="173"/>
        <v>620</v>
      </c>
      <c r="I1250" s="2" t="s">
        <v>37</v>
      </c>
      <c r="J1250" s="2">
        <f t="shared" si="174"/>
        <v>-420</v>
      </c>
      <c r="K1250" s="2" t="s">
        <v>39</v>
      </c>
      <c r="L1250" s="2">
        <f t="shared" si="175"/>
        <v>200</v>
      </c>
      <c r="M1250" s="61" t="s">
        <v>39</v>
      </c>
      <c r="N1250" s="2">
        <f t="shared" si="176"/>
        <v>-453650.13</v>
      </c>
      <c r="O1250" s="2">
        <f t="shared" si="179"/>
        <v>-627750.45999999926</v>
      </c>
      <c r="P1250" s="63">
        <f t="shared" si="177"/>
        <v>-1679.99</v>
      </c>
    </row>
    <row r="1251" spans="1:16" x14ac:dyDescent="0.3">
      <c r="A1251" s="1">
        <v>1233</v>
      </c>
      <c r="B1251" s="2">
        <f t="shared" si="178"/>
        <v>-453650.13</v>
      </c>
      <c r="C1251" s="61" t="s">
        <v>37</v>
      </c>
      <c r="D1251" s="4">
        <f t="shared" si="171"/>
        <v>-453650.13</v>
      </c>
      <c r="E1251" s="62" t="s">
        <v>41</v>
      </c>
      <c r="F1251" s="65">
        <f t="shared" si="172"/>
        <v>3.708333333333333E-3</v>
      </c>
      <c r="G1251" s="61" t="s">
        <v>38</v>
      </c>
      <c r="H1251" s="2">
        <f t="shared" si="173"/>
        <v>620.56999999999994</v>
      </c>
      <c r="I1251" s="2" t="s">
        <v>37</v>
      </c>
      <c r="J1251" s="2">
        <f t="shared" si="174"/>
        <v>-420.57</v>
      </c>
      <c r="K1251" s="2" t="s">
        <v>39</v>
      </c>
      <c r="L1251" s="2">
        <f t="shared" si="175"/>
        <v>199.99999999999994</v>
      </c>
      <c r="M1251" s="61" t="s">
        <v>39</v>
      </c>
      <c r="N1251" s="2">
        <f t="shared" si="176"/>
        <v>-454270.7</v>
      </c>
      <c r="O1251" s="2">
        <f t="shared" si="179"/>
        <v>-629012.17999999935</v>
      </c>
      <c r="P1251" s="63">
        <f t="shared" si="177"/>
        <v>-1682.29</v>
      </c>
    </row>
    <row r="1252" spans="1:16" x14ac:dyDescent="0.3">
      <c r="A1252" s="1">
        <v>1234</v>
      </c>
      <c r="B1252" s="2">
        <f t="shared" si="178"/>
        <v>-454270.7</v>
      </c>
      <c r="C1252" s="61" t="s">
        <v>37</v>
      </c>
      <c r="D1252" s="4">
        <f t="shared" si="171"/>
        <v>-454270.7</v>
      </c>
      <c r="E1252" s="62" t="s">
        <v>41</v>
      </c>
      <c r="F1252" s="65">
        <f t="shared" si="172"/>
        <v>3.708333333333333E-3</v>
      </c>
      <c r="G1252" s="61" t="s">
        <v>38</v>
      </c>
      <c r="H1252" s="2">
        <f t="shared" si="173"/>
        <v>621.15</v>
      </c>
      <c r="I1252" s="2" t="s">
        <v>37</v>
      </c>
      <c r="J1252" s="2">
        <f t="shared" si="174"/>
        <v>-421.15</v>
      </c>
      <c r="K1252" s="2" t="s">
        <v>39</v>
      </c>
      <c r="L1252" s="2">
        <f t="shared" si="175"/>
        <v>200</v>
      </c>
      <c r="M1252" s="61" t="s">
        <v>39</v>
      </c>
      <c r="N1252" s="2">
        <f t="shared" si="176"/>
        <v>-454891.85</v>
      </c>
      <c r="O1252" s="2">
        <f t="shared" si="179"/>
        <v>-630275.6199999993</v>
      </c>
      <c r="P1252" s="63">
        <f t="shared" si="177"/>
        <v>-1684.59</v>
      </c>
    </row>
    <row r="1253" spans="1:16" x14ac:dyDescent="0.3">
      <c r="A1253" s="1">
        <v>1235</v>
      </c>
      <c r="B1253" s="2">
        <f t="shared" si="178"/>
        <v>-454891.85</v>
      </c>
      <c r="C1253" s="61" t="s">
        <v>37</v>
      </c>
      <c r="D1253" s="4">
        <f t="shared" si="171"/>
        <v>-454891.85</v>
      </c>
      <c r="E1253" s="62" t="s">
        <v>41</v>
      </c>
      <c r="F1253" s="65">
        <f t="shared" si="172"/>
        <v>3.708333333333333E-3</v>
      </c>
      <c r="G1253" s="61" t="s">
        <v>38</v>
      </c>
      <c r="H1253" s="2">
        <f t="shared" si="173"/>
        <v>621.72</v>
      </c>
      <c r="I1253" s="2" t="s">
        <v>37</v>
      </c>
      <c r="J1253" s="2">
        <f t="shared" si="174"/>
        <v>-421.72</v>
      </c>
      <c r="K1253" s="2" t="s">
        <v>39</v>
      </c>
      <c r="L1253" s="2">
        <f t="shared" si="175"/>
        <v>200</v>
      </c>
      <c r="M1253" s="61" t="s">
        <v>39</v>
      </c>
      <c r="N1253" s="2">
        <f t="shared" si="176"/>
        <v>-455513.57</v>
      </c>
      <c r="O1253" s="2">
        <f t="shared" si="179"/>
        <v>-631540.78999999934</v>
      </c>
      <c r="P1253" s="63">
        <f t="shared" si="177"/>
        <v>-1686.89</v>
      </c>
    </row>
    <row r="1254" spans="1:16" x14ac:dyDescent="0.3">
      <c r="A1254" s="1">
        <v>1236</v>
      </c>
      <c r="B1254" s="2">
        <f t="shared" si="178"/>
        <v>-455513.57</v>
      </c>
      <c r="C1254" s="61" t="s">
        <v>37</v>
      </c>
      <c r="D1254" s="4">
        <f t="shared" si="171"/>
        <v>-455513.57</v>
      </c>
      <c r="E1254" s="62" t="s">
        <v>41</v>
      </c>
      <c r="F1254" s="65">
        <f t="shared" si="172"/>
        <v>3.708333333333333E-3</v>
      </c>
      <c r="G1254" s="61" t="s">
        <v>38</v>
      </c>
      <c r="H1254" s="2">
        <f t="shared" si="173"/>
        <v>622.29999999999995</v>
      </c>
      <c r="I1254" s="2" t="s">
        <v>37</v>
      </c>
      <c r="J1254" s="2">
        <f t="shared" si="174"/>
        <v>-422.3</v>
      </c>
      <c r="K1254" s="2" t="s">
        <v>39</v>
      </c>
      <c r="L1254" s="2">
        <f t="shared" si="175"/>
        <v>199.99999999999994</v>
      </c>
      <c r="M1254" s="61" t="s">
        <v>39</v>
      </c>
      <c r="N1254" s="2">
        <f t="shared" si="176"/>
        <v>-456135.87</v>
      </c>
      <c r="O1254" s="2">
        <f t="shared" si="179"/>
        <v>-632807.68999999925</v>
      </c>
      <c r="P1254" s="63">
        <f t="shared" si="177"/>
        <v>-1689.2</v>
      </c>
    </row>
    <row r="1255" spans="1:16" x14ac:dyDescent="0.3">
      <c r="A1255" s="1">
        <v>1237</v>
      </c>
      <c r="B1255" s="2">
        <f t="shared" si="178"/>
        <v>-456135.87</v>
      </c>
      <c r="C1255" s="61" t="s">
        <v>37</v>
      </c>
      <c r="D1255" s="4">
        <f t="shared" si="171"/>
        <v>-456135.87</v>
      </c>
      <c r="E1255" s="62" t="s">
        <v>41</v>
      </c>
      <c r="F1255" s="65">
        <f t="shared" si="172"/>
        <v>3.708333333333333E-3</v>
      </c>
      <c r="G1255" s="61" t="s">
        <v>38</v>
      </c>
      <c r="H1255" s="2">
        <f t="shared" si="173"/>
        <v>622.88</v>
      </c>
      <c r="I1255" s="2" t="s">
        <v>37</v>
      </c>
      <c r="J1255" s="2">
        <f t="shared" si="174"/>
        <v>-422.88</v>
      </c>
      <c r="K1255" s="2" t="s">
        <v>39</v>
      </c>
      <c r="L1255" s="2">
        <f t="shared" si="175"/>
        <v>200</v>
      </c>
      <c r="M1255" s="61" t="s">
        <v>39</v>
      </c>
      <c r="N1255" s="2">
        <f t="shared" si="176"/>
        <v>-456758.75</v>
      </c>
      <c r="O1255" s="2">
        <f t="shared" si="179"/>
        <v>-634076.30999999924</v>
      </c>
      <c r="P1255" s="63">
        <f t="shared" si="177"/>
        <v>-1691.5</v>
      </c>
    </row>
    <row r="1256" spans="1:16" x14ac:dyDescent="0.3">
      <c r="A1256" s="1">
        <v>1238</v>
      </c>
      <c r="B1256" s="2">
        <f t="shared" si="178"/>
        <v>-456758.75</v>
      </c>
      <c r="C1256" s="61" t="s">
        <v>37</v>
      </c>
      <c r="D1256" s="4">
        <f t="shared" si="171"/>
        <v>-456758.75</v>
      </c>
      <c r="E1256" s="62" t="s">
        <v>41</v>
      </c>
      <c r="F1256" s="65">
        <f t="shared" si="172"/>
        <v>3.708333333333333E-3</v>
      </c>
      <c r="G1256" s="61" t="s">
        <v>38</v>
      </c>
      <c r="H1256" s="2">
        <f t="shared" si="173"/>
        <v>623.45000000000005</v>
      </c>
      <c r="I1256" s="2" t="s">
        <v>37</v>
      </c>
      <c r="J1256" s="2">
        <f t="shared" si="174"/>
        <v>-423.45</v>
      </c>
      <c r="K1256" s="2" t="s">
        <v>39</v>
      </c>
      <c r="L1256" s="2">
        <f t="shared" si="175"/>
        <v>200.00000000000006</v>
      </c>
      <c r="M1256" s="61" t="s">
        <v>39</v>
      </c>
      <c r="N1256" s="2">
        <f t="shared" si="176"/>
        <v>-457382.2</v>
      </c>
      <c r="O1256" s="2">
        <f t="shared" si="179"/>
        <v>-635346.66999999934</v>
      </c>
      <c r="P1256" s="63">
        <f t="shared" si="177"/>
        <v>-1693.81</v>
      </c>
    </row>
    <row r="1257" spans="1:16" x14ac:dyDescent="0.3">
      <c r="A1257" s="1">
        <v>1239</v>
      </c>
      <c r="B1257" s="2">
        <f t="shared" si="178"/>
        <v>-457382.2</v>
      </c>
      <c r="C1257" s="61" t="s">
        <v>37</v>
      </c>
      <c r="D1257" s="4">
        <f t="shared" si="171"/>
        <v>-457382.2</v>
      </c>
      <c r="E1257" s="62" t="s">
        <v>41</v>
      </c>
      <c r="F1257" s="65">
        <f t="shared" si="172"/>
        <v>3.708333333333333E-3</v>
      </c>
      <c r="G1257" s="61" t="s">
        <v>38</v>
      </c>
      <c r="H1257" s="2">
        <f t="shared" si="173"/>
        <v>624.03</v>
      </c>
      <c r="I1257" s="2" t="s">
        <v>37</v>
      </c>
      <c r="J1257" s="2">
        <f t="shared" si="174"/>
        <v>-424.03</v>
      </c>
      <c r="K1257" s="2" t="s">
        <v>39</v>
      </c>
      <c r="L1257" s="2">
        <f t="shared" si="175"/>
        <v>200</v>
      </c>
      <c r="M1257" s="61" t="s">
        <v>39</v>
      </c>
      <c r="N1257" s="2">
        <f t="shared" si="176"/>
        <v>-458006.23</v>
      </c>
      <c r="O1257" s="2">
        <f t="shared" si="179"/>
        <v>-636618.76999999932</v>
      </c>
      <c r="P1257" s="63">
        <f t="shared" si="177"/>
        <v>-1696.13</v>
      </c>
    </row>
    <row r="1258" spans="1:16" x14ac:dyDescent="0.3">
      <c r="A1258" s="1">
        <v>1240</v>
      </c>
      <c r="B1258" s="2">
        <f t="shared" si="178"/>
        <v>-458006.23</v>
      </c>
      <c r="C1258" s="61" t="s">
        <v>37</v>
      </c>
      <c r="D1258" s="4">
        <f t="shared" si="171"/>
        <v>-458006.23</v>
      </c>
      <c r="E1258" s="62" t="s">
        <v>41</v>
      </c>
      <c r="F1258" s="65">
        <f t="shared" si="172"/>
        <v>3.708333333333333E-3</v>
      </c>
      <c r="G1258" s="61" t="s">
        <v>38</v>
      </c>
      <c r="H1258" s="2">
        <f t="shared" si="173"/>
        <v>624.61</v>
      </c>
      <c r="I1258" s="2" t="s">
        <v>37</v>
      </c>
      <c r="J1258" s="2">
        <f t="shared" si="174"/>
        <v>-424.61</v>
      </c>
      <c r="K1258" s="2" t="s">
        <v>39</v>
      </c>
      <c r="L1258" s="2">
        <f t="shared" si="175"/>
        <v>200</v>
      </c>
      <c r="M1258" s="61" t="s">
        <v>39</v>
      </c>
      <c r="N1258" s="2">
        <f t="shared" si="176"/>
        <v>-458630.84</v>
      </c>
      <c r="O1258" s="2">
        <f t="shared" si="179"/>
        <v>-637892.59999999928</v>
      </c>
      <c r="P1258" s="63">
        <f t="shared" si="177"/>
        <v>-1698.44</v>
      </c>
    </row>
    <row r="1259" spans="1:16" x14ac:dyDescent="0.3">
      <c r="A1259" s="1">
        <v>1241</v>
      </c>
      <c r="B1259" s="2">
        <f t="shared" si="178"/>
        <v>-458630.84</v>
      </c>
      <c r="C1259" s="61" t="s">
        <v>37</v>
      </c>
      <c r="D1259" s="4">
        <f t="shared" si="171"/>
        <v>-458630.84</v>
      </c>
      <c r="E1259" s="62" t="s">
        <v>41</v>
      </c>
      <c r="F1259" s="65">
        <f t="shared" si="172"/>
        <v>3.708333333333333E-3</v>
      </c>
      <c r="G1259" s="61" t="s">
        <v>38</v>
      </c>
      <c r="H1259" s="2">
        <f t="shared" si="173"/>
        <v>625.19000000000005</v>
      </c>
      <c r="I1259" s="2" t="s">
        <v>37</v>
      </c>
      <c r="J1259" s="2">
        <f t="shared" si="174"/>
        <v>-425.19</v>
      </c>
      <c r="K1259" s="2" t="s">
        <v>39</v>
      </c>
      <c r="L1259" s="2">
        <f t="shared" si="175"/>
        <v>200.00000000000006</v>
      </c>
      <c r="M1259" s="61" t="s">
        <v>39</v>
      </c>
      <c r="N1259" s="2">
        <f t="shared" si="176"/>
        <v>-459256.03</v>
      </c>
      <c r="O1259" s="2">
        <f t="shared" si="179"/>
        <v>-639168.16999999934</v>
      </c>
      <c r="P1259" s="63">
        <f t="shared" si="177"/>
        <v>-1700.76</v>
      </c>
    </row>
    <row r="1260" spans="1:16" x14ac:dyDescent="0.3">
      <c r="A1260" s="1">
        <v>1242</v>
      </c>
      <c r="B1260" s="2">
        <f t="shared" si="178"/>
        <v>-459256.03</v>
      </c>
      <c r="C1260" s="61" t="s">
        <v>37</v>
      </c>
      <c r="D1260" s="4">
        <f t="shared" si="171"/>
        <v>-459256.03</v>
      </c>
      <c r="E1260" s="62" t="s">
        <v>41</v>
      </c>
      <c r="F1260" s="65">
        <f t="shared" si="172"/>
        <v>3.708333333333333E-3</v>
      </c>
      <c r="G1260" s="61" t="s">
        <v>38</v>
      </c>
      <c r="H1260" s="2">
        <f t="shared" si="173"/>
        <v>625.77</v>
      </c>
      <c r="I1260" s="2" t="s">
        <v>37</v>
      </c>
      <c r="J1260" s="2">
        <f t="shared" si="174"/>
        <v>-425.77</v>
      </c>
      <c r="K1260" s="2" t="s">
        <v>39</v>
      </c>
      <c r="L1260" s="2">
        <f t="shared" si="175"/>
        <v>200</v>
      </c>
      <c r="M1260" s="61" t="s">
        <v>39</v>
      </c>
      <c r="N1260" s="2">
        <f t="shared" si="176"/>
        <v>-459881.8</v>
      </c>
      <c r="O1260" s="2">
        <f t="shared" si="179"/>
        <v>-640445.46999999927</v>
      </c>
      <c r="P1260" s="63">
        <f t="shared" si="177"/>
        <v>-1703.07</v>
      </c>
    </row>
    <row r="1261" spans="1:16" x14ac:dyDescent="0.3">
      <c r="A1261" s="1">
        <v>1243</v>
      </c>
      <c r="B1261" s="2">
        <f t="shared" si="178"/>
        <v>-459881.8</v>
      </c>
      <c r="C1261" s="61" t="s">
        <v>37</v>
      </c>
      <c r="D1261" s="4">
        <f t="shared" si="171"/>
        <v>-459881.8</v>
      </c>
      <c r="E1261" s="62" t="s">
        <v>41</v>
      </c>
      <c r="F1261" s="65">
        <f t="shared" si="172"/>
        <v>3.708333333333333E-3</v>
      </c>
      <c r="G1261" s="61" t="s">
        <v>38</v>
      </c>
      <c r="H1261" s="2">
        <f t="shared" si="173"/>
        <v>626.35</v>
      </c>
      <c r="I1261" s="2" t="s">
        <v>37</v>
      </c>
      <c r="J1261" s="2">
        <f t="shared" si="174"/>
        <v>-426.35</v>
      </c>
      <c r="K1261" s="2" t="s">
        <v>39</v>
      </c>
      <c r="L1261" s="2">
        <f t="shared" si="175"/>
        <v>200</v>
      </c>
      <c r="M1261" s="61" t="s">
        <v>39</v>
      </c>
      <c r="N1261" s="2">
        <f t="shared" si="176"/>
        <v>-460508.15</v>
      </c>
      <c r="O1261" s="2">
        <f t="shared" si="179"/>
        <v>-641724.51999999932</v>
      </c>
      <c r="P1261" s="63">
        <f t="shared" si="177"/>
        <v>-1705.4</v>
      </c>
    </row>
    <row r="1262" spans="1:16" x14ac:dyDescent="0.3">
      <c r="A1262" s="1">
        <v>1244</v>
      </c>
      <c r="B1262" s="2">
        <f t="shared" si="178"/>
        <v>-460508.15</v>
      </c>
      <c r="C1262" s="61" t="s">
        <v>37</v>
      </c>
      <c r="D1262" s="4">
        <f t="shared" si="171"/>
        <v>-460508.15</v>
      </c>
      <c r="E1262" s="62" t="s">
        <v>41</v>
      </c>
      <c r="F1262" s="65">
        <f t="shared" si="172"/>
        <v>3.708333333333333E-3</v>
      </c>
      <c r="G1262" s="61" t="s">
        <v>38</v>
      </c>
      <c r="H1262" s="2">
        <f t="shared" si="173"/>
        <v>626.93000000000006</v>
      </c>
      <c r="I1262" s="2" t="s">
        <v>37</v>
      </c>
      <c r="J1262" s="2">
        <f t="shared" si="174"/>
        <v>-426.93</v>
      </c>
      <c r="K1262" s="2" t="s">
        <v>39</v>
      </c>
      <c r="L1262" s="2">
        <f t="shared" si="175"/>
        <v>200.00000000000006</v>
      </c>
      <c r="M1262" s="61" t="s">
        <v>39</v>
      </c>
      <c r="N1262" s="2">
        <f t="shared" si="176"/>
        <v>-461135.08</v>
      </c>
      <c r="O1262" s="2">
        <f t="shared" si="179"/>
        <v>-643005.30999999924</v>
      </c>
      <c r="P1262" s="63">
        <f t="shared" si="177"/>
        <v>-1707.72</v>
      </c>
    </row>
    <row r="1263" spans="1:16" x14ac:dyDescent="0.3">
      <c r="A1263" s="1">
        <v>1245</v>
      </c>
      <c r="B1263" s="2">
        <f t="shared" si="178"/>
        <v>-461135.08</v>
      </c>
      <c r="C1263" s="61" t="s">
        <v>37</v>
      </c>
      <c r="D1263" s="4">
        <f t="shared" si="171"/>
        <v>-461135.08</v>
      </c>
      <c r="E1263" s="62" t="s">
        <v>41</v>
      </c>
      <c r="F1263" s="65">
        <f t="shared" si="172"/>
        <v>3.708333333333333E-3</v>
      </c>
      <c r="G1263" s="61" t="s">
        <v>38</v>
      </c>
      <c r="H1263" s="2">
        <f t="shared" si="173"/>
        <v>627.51</v>
      </c>
      <c r="I1263" s="2" t="s">
        <v>37</v>
      </c>
      <c r="J1263" s="2">
        <f t="shared" si="174"/>
        <v>-427.51</v>
      </c>
      <c r="K1263" s="2" t="s">
        <v>39</v>
      </c>
      <c r="L1263" s="2">
        <f t="shared" si="175"/>
        <v>200</v>
      </c>
      <c r="M1263" s="61" t="s">
        <v>39</v>
      </c>
      <c r="N1263" s="2">
        <f t="shared" si="176"/>
        <v>-461762.59</v>
      </c>
      <c r="O1263" s="2">
        <f t="shared" si="179"/>
        <v>-644287.83999999927</v>
      </c>
      <c r="P1263" s="63">
        <f t="shared" si="177"/>
        <v>-1710.04</v>
      </c>
    </row>
    <row r="1264" spans="1:16" x14ac:dyDescent="0.3">
      <c r="A1264" s="1">
        <v>1246</v>
      </c>
      <c r="B1264" s="2">
        <f t="shared" si="178"/>
        <v>-461762.59</v>
      </c>
      <c r="C1264" s="61" t="s">
        <v>37</v>
      </c>
      <c r="D1264" s="4">
        <f t="shared" si="171"/>
        <v>-461762.59</v>
      </c>
      <c r="E1264" s="62" t="s">
        <v>41</v>
      </c>
      <c r="F1264" s="65">
        <f t="shared" si="172"/>
        <v>3.708333333333333E-3</v>
      </c>
      <c r="G1264" s="61" t="s">
        <v>38</v>
      </c>
      <c r="H1264" s="2">
        <f t="shared" si="173"/>
        <v>628.08999999999992</v>
      </c>
      <c r="I1264" s="2" t="s">
        <v>37</v>
      </c>
      <c r="J1264" s="2">
        <f t="shared" si="174"/>
        <v>-428.09</v>
      </c>
      <c r="K1264" s="2" t="s">
        <v>39</v>
      </c>
      <c r="L1264" s="2">
        <f t="shared" si="175"/>
        <v>199.99999999999994</v>
      </c>
      <c r="M1264" s="61" t="s">
        <v>39</v>
      </c>
      <c r="N1264" s="2">
        <f t="shared" si="176"/>
        <v>-462390.68</v>
      </c>
      <c r="O1264" s="2">
        <f t="shared" si="179"/>
        <v>-645572.1199999993</v>
      </c>
      <c r="P1264" s="63">
        <f t="shared" si="177"/>
        <v>-1712.37</v>
      </c>
    </row>
    <row r="1265" spans="1:16" x14ac:dyDescent="0.3">
      <c r="A1265" s="1">
        <v>1247</v>
      </c>
      <c r="B1265" s="2">
        <f t="shared" si="178"/>
        <v>-462390.68</v>
      </c>
      <c r="C1265" s="61" t="s">
        <v>37</v>
      </c>
      <c r="D1265" s="4">
        <f t="shared" si="171"/>
        <v>-462390.68</v>
      </c>
      <c r="E1265" s="62" t="s">
        <v>41</v>
      </c>
      <c r="F1265" s="65">
        <f t="shared" si="172"/>
        <v>3.708333333333333E-3</v>
      </c>
      <c r="G1265" s="61" t="s">
        <v>38</v>
      </c>
      <c r="H1265" s="2">
        <f t="shared" si="173"/>
        <v>628.67000000000007</v>
      </c>
      <c r="I1265" s="2" t="s">
        <v>37</v>
      </c>
      <c r="J1265" s="2">
        <f t="shared" si="174"/>
        <v>-428.67</v>
      </c>
      <c r="K1265" s="2" t="s">
        <v>39</v>
      </c>
      <c r="L1265" s="2">
        <f t="shared" si="175"/>
        <v>200.00000000000006</v>
      </c>
      <c r="M1265" s="61" t="s">
        <v>39</v>
      </c>
      <c r="N1265" s="2">
        <f t="shared" si="176"/>
        <v>-463019.35</v>
      </c>
      <c r="O1265" s="2">
        <f t="shared" si="179"/>
        <v>-646858.14999999921</v>
      </c>
      <c r="P1265" s="63">
        <f t="shared" si="177"/>
        <v>-1714.7</v>
      </c>
    </row>
    <row r="1266" spans="1:16" x14ac:dyDescent="0.3">
      <c r="A1266" s="1">
        <v>1248</v>
      </c>
      <c r="B1266" s="2">
        <f t="shared" si="178"/>
        <v>-463019.35</v>
      </c>
      <c r="C1266" s="61" t="s">
        <v>37</v>
      </c>
      <c r="D1266" s="4">
        <f t="shared" si="171"/>
        <v>-463019.35</v>
      </c>
      <c r="E1266" s="62" t="s">
        <v>41</v>
      </c>
      <c r="F1266" s="65">
        <f t="shared" si="172"/>
        <v>3.708333333333333E-3</v>
      </c>
      <c r="G1266" s="61" t="s">
        <v>38</v>
      </c>
      <c r="H1266" s="2">
        <f t="shared" si="173"/>
        <v>629.26</v>
      </c>
      <c r="I1266" s="2" t="s">
        <v>37</v>
      </c>
      <c r="J1266" s="2">
        <f t="shared" si="174"/>
        <v>-429.26</v>
      </c>
      <c r="K1266" s="2" t="s">
        <v>39</v>
      </c>
      <c r="L1266" s="2">
        <f t="shared" si="175"/>
        <v>200</v>
      </c>
      <c r="M1266" s="61" t="s">
        <v>39</v>
      </c>
      <c r="N1266" s="2">
        <f t="shared" si="176"/>
        <v>-463648.61</v>
      </c>
      <c r="O1266" s="2">
        <f t="shared" si="179"/>
        <v>-648145.91999999923</v>
      </c>
      <c r="P1266" s="63">
        <f t="shared" si="177"/>
        <v>-1717.03</v>
      </c>
    </row>
    <row r="1267" spans="1:16" x14ac:dyDescent="0.3">
      <c r="A1267" s="1">
        <v>1249</v>
      </c>
      <c r="B1267" s="2">
        <f t="shared" si="178"/>
        <v>-463648.61</v>
      </c>
      <c r="C1267" s="61" t="s">
        <v>37</v>
      </c>
      <c r="D1267" s="4">
        <f t="shared" si="171"/>
        <v>-463648.61</v>
      </c>
      <c r="E1267" s="62" t="s">
        <v>41</v>
      </c>
      <c r="F1267" s="65">
        <f t="shared" si="172"/>
        <v>3.708333333333333E-3</v>
      </c>
      <c r="G1267" s="61" t="s">
        <v>38</v>
      </c>
      <c r="H1267" s="2">
        <f t="shared" si="173"/>
        <v>629.83999999999992</v>
      </c>
      <c r="I1267" s="2" t="s">
        <v>37</v>
      </c>
      <c r="J1267" s="2">
        <f t="shared" si="174"/>
        <v>-429.84</v>
      </c>
      <c r="K1267" s="2" t="s">
        <v>39</v>
      </c>
      <c r="L1267" s="2">
        <f t="shared" si="175"/>
        <v>199.99999999999994</v>
      </c>
      <c r="M1267" s="61" t="s">
        <v>39</v>
      </c>
      <c r="N1267" s="2">
        <f t="shared" si="176"/>
        <v>-464278.45</v>
      </c>
      <c r="O1267" s="2">
        <f t="shared" si="179"/>
        <v>-649435.43999999925</v>
      </c>
      <c r="P1267" s="63">
        <f t="shared" si="177"/>
        <v>-1719.36</v>
      </c>
    </row>
    <row r="1268" spans="1:16" x14ac:dyDescent="0.3">
      <c r="A1268" s="1">
        <v>1250</v>
      </c>
      <c r="B1268" s="2">
        <f t="shared" si="178"/>
        <v>-464278.45</v>
      </c>
      <c r="C1268" s="61" t="s">
        <v>37</v>
      </c>
      <c r="D1268" s="4">
        <f t="shared" si="171"/>
        <v>-464278.45</v>
      </c>
      <c r="E1268" s="62" t="s">
        <v>41</v>
      </c>
      <c r="F1268" s="65">
        <f t="shared" si="172"/>
        <v>3.708333333333333E-3</v>
      </c>
      <c r="G1268" s="61" t="s">
        <v>38</v>
      </c>
      <c r="H1268" s="2">
        <f t="shared" si="173"/>
        <v>630.42000000000007</v>
      </c>
      <c r="I1268" s="2" t="s">
        <v>37</v>
      </c>
      <c r="J1268" s="2">
        <f t="shared" si="174"/>
        <v>-430.42</v>
      </c>
      <c r="K1268" s="2" t="s">
        <v>39</v>
      </c>
      <c r="L1268" s="2">
        <f t="shared" si="175"/>
        <v>200.00000000000006</v>
      </c>
      <c r="M1268" s="61" t="s">
        <v>39</v>
      </c>
      <c r="N1268" s="2">
        <f t="shared" si="176"/>
        <v>-464908.87</v>
      </c>
      <c r="O1268" s="2">
        <f t="shared" si="179"/>
        <v>-650726.71999999916</v>
      </c>
      <c r="P1268" s="63">
        <f t="shared" si="177"/>
        <v>-1721.7</v>
      </c>
    </row>
    <row r="1269" spans="1:16" x14ac:dyDescent="0.3">
      <c r="A1269" s="1">
        <v>1251</v>
      </c>
      <c r="B1269" s="2">
        <f t="shared" si="178"/>
        <v>-464908.87</v>
      </c>
      <c r="C1269" s="61" t="s">
        <v>37</v>
      </c>
      <c r="D1269" s="4">
        <f t="shared" si="171"/>
        <v>-464908.87</v>
      </c>
      <c r="E1269" s="62" t="s">
        <v>41</v>
      </c>
      <c r="F1269" s="65">
        <f t="shared" si="172"/>
        <v>3.708333333333333E-3</v>
      </c>
      <c r="G1269" s="61" t="s">
        <v>38</v>
      </c>
      <c r="H1269" s="2">
        <f t="shared" si="173"/>
        <v>631.01</v>
      </c>
      <c r="I1269" s="2" t="s">
        <v>37</v>
      </c>
      <c r="J1269" s="2">
        <f t="shared" si="174"/>
        <v>-431.01</v>
      </c>
      <c r="K1269" s="2" t="s">
        <v>39</v>
      </c>
      <c r="L1269" s="2">
        <f t="shared" si="175"/>
        <v>200</v>
      </c>
      <c r="M1269" s="61" t="s">
        <v>39</v>
      </c>
      <c r="N1269" s="2">
        <f t="shared" si="176"/>
        <v>-465539.88</v>
      </c>
      <c r="O1269" s="2">
        <f t="shared" si="179"/>
        <v>-652019.74999999919</v>
      </c>
      <c r="P1269" s="63">
        <f t="shared" si="177"/>
        <v>-1724.04</v>
      </c>
    </row>
    <row r="1270" spans="1:16" x14ac:dyDescent="0.3">
      <c r="A1270" s="1">
        <v>1252</v>
      </c>
      <c r="B1270" s="2">
        <f t="shared" si="178"/>
        <v>-465539.88</v>
      </c>
      <c r="C1270" s="61" t="s">
        <v>37</v>
      </c>
      <c r="D1270" s="4">
        <f t="shared" si="171"/>
        <v>-465539.88</v>
      </c>
      <c r="E1270" s="62" t="s">
        <v>41</v>
      </c>
      <c r="F1270" s="65">
        <f t="shared" si="172"/>
        <v>3.708333333333333E-3</v>
      </c>
      <c r="G1270" s="61" t="s">
        <v>38</v>
      </c>
      <c r="H1270" s="2">
        <f t="shared" si="173"/>
        <v>631.58999999999992</v>
      </c>
      <c r="I1270" s="2" t="s">
        <v>37</v>
      </c>
      <c r="J1270" s="2">
        <f t="shared" si="174"/>
        <v>-431.59</v>
      </c>
      <c r="K1270" s="2" t="s">
        <v>39</v>
      </c>
      <c r="L1270" s="2">
        <f t="shared" si="175"/>
        <v>199.99999999999994</v>
      </c>
      <c r="M1270" s="61" t="s">
        <v>39</v>
      </c>
      <c r="N1270" s="2">
        <f t="shared" si="176"/>
        <v>-466171.47</v>
      </c>
      <c r="O1270" s="2">
        <f t="shared" si="179"/>
        <v>-653314.53999999922</v>
      </c>
      <c r="P1270" s="63">
        <f t="shared" si="177"/>
        <v>-1726.38</v>
      </c>
    </row>
    <row r="1271" spans="1:16" x14ac:dyDescent="0.3">
      <c r="A1271" s="1">
        <v>1253</v>
      </c>
      <c r="B1271" s="2">
        <f t="shared" si="178"/>
        <v>-466171.47</v>
      </c>
      <c r="C1271" s="61" t="s">
        <v>37</v>
      </c>
      <c r="D1271" s="4">
        <f t="shared" si="171"/>
        <v>-466171.47</v>
      </c>
      <c r="E1271" s="62" t="s">
        <v>41</v>
      </c>
      <c r="F1271" s="65">
        <f t="shared" si="172"/>
        <v>3.708333333333333E-3</v>
      </c>
      <c r="G1271" s="61" t="s">
        <v>38</v>
      </c>
      <c r="H1271" s="2">
        <f t="shared" si="173"/>
        <v>632.18000000000006</v>
      </c>
      <c r="I1271" s="2" t="s">
        <v>37</v>
      </c>
      <c r="J1271" s="2">
        <f t="shared" si="174"/>
        <v>-432.18</v>
      </c>
      <c r="K1271" s="2" t="s">
        <v>39</v>
      </c>
      <c r="L1271" s="2">
        <f t="shared" si="175"/>
        <v>200.00000000000006</v>
      </c>
      <c r="M1271" s="61" t="s">
        <v>39</v>
      </c>
      <c r="N1271" s="2">
        <f t="shared" si="176"/>
        <v>-466803.65</v>
      </c>
      <c r="O1271" s="2">
        <f t="shared" si="179"/>
        <v>-654611.07999999914</v>
      </c>
      <c r="P1271" s="63">
        <f t="shared" si="177"/>
        <v>-1728.72</v>
      </c>
    </row>
    <row r="1272" spans="1:16" x14ac:dyDescent="0.3">
      <c r="A1272" s="1">
        <v>1254</v>
      </c>
      <c r="B1272" s="2">
        <f t="shared" si="178"/>
        <v>-466803.65</v>
      </c>
      <c r="C1272" s="61" t="s">
        <v>37</v>
      </c>
      <c r="D1272" s="4">
        <f t="shared" si="171"/>
        <v>-466803.65</v>
      </c>
      <c r="E1272" s="62" t="s">
        <v>41</v>
      </c>
      <c r="F1272" s="65">
        <f t="shared" si="172"/>
        <v>3.708333333333333E-3</v>
      </c>
      <c r="G1272" s="61" t="s">
        <v>38</v>
      </c>
      <c r="H1272" s="2">
        <f t="shared" si="173"/>
        <v>632.77</v>
      </c>
      <c r="I1272" s="2" t="s">
        <v>37</v>
      </c>
      <c r="J1272" s="2">
        <f t="shared" si="174"/>
        <v>-432.77</v>
      </c>
      <c r="K1272" s="2" t="s">
        <v>39</v>
      </c>
      <c r="L1272" s="2">
        <f t="shared" si="175"/>
        <v>200</v>
      </c>
      <c r="M1272" s="61" t="s">
        <v>39</v>
      </c>
      <c r="N1272" s="2">
        <f t="shared" si="176"/>
        <v>-467436.42</v>
      </c>
      <c r="O1272" s="2">
        <f t="shared" si="179"/>
        <v>-655909.36999999918</v>
      </c>
      <c r="P1272" s="63">
        <f t="shared" si="177"/>
        <v>-1731.06</v>
      </c>
    </row>
    <row r="1273" spans="1:16" x14ac:dyDescent="0.3">
      <c r="A1273" s="1">
        <v>1255</v>
      </c>
      <c r="B1273" s="2">
        <f t="shared" si="178"/>
        <v>-467436.42</v>
      </c>
      <c r="C1273" s="61" t="s">
        <v>37</v>
      </c>
      <c r="D1273" s="4">
        <f t="shared" si="171"/>
        <v>-467436.42</v>
      </c>
      <c r="E1273" s="62" t="s">
        <v>41</v>
      </c>
      <c r="F1273" s="65">
        <f t="shared" si="172"/>
        <v>3.708333333333333E-3</v>
      </c>
      <c r="G1273" s="61" t="s">
        <v>38</v>
      </c>
      <c r="H1273" s="2">
        <f t="shared" si="173"/>
        <v>633.35</v>
      </c>
      <c r="I1273" s="2" t="s">
        <v>37</v>
      </c>
      <c r="J1273" s="2">
        <f t="shared" si="174"/>
        <v>-433.35</v>
      </c>
      <c r="K1273" s="2" t="s">
        <v>39</v>
      </c>
      <c r="L1273" s="2">
        <f t="shared" si="175"/>
        <v>200</v>
      </c>
      <c r="M1273" s="61" t="s">
        <v>39</v>
      </c>
      <c r="N1273" s="2">
        <f t="shared" si="176"/>
        <v>-468069.77</v>
      </c>
      <c r="O1273" s="2">
        <f t="shared" si="179"/>
        <v>-657209.42999999924</v>
      </c>
      <c r="P1273" s="63">
        <f t="shared" si="177"/>
        <v>-1733.41</v>
      </c>
    </row>
    <row r="1274" spans="1:16" x14ac:dyDescent="0.3">
      <c r="A1274" s="1">
        <v>1256</v>
      </c>
      <c r="B1274" s="2">
        <f t="shared" si="178"/>
        <v>-468069.77</v>
      </c>
      <c r="C1274" s="61" t="s">
        <v>37</v>
      </c>
      <c r="D1274" s="4">
        <f t="shared" si="171"/>
        <v>-468069.77</v>
      </c>
      <c r="E1274" s="62" t="s">
        <v>41</v>
      </c>
      <c r="F1274" s="65">
        <f t="shared" si="172"/>
        <v>3.708333333333333E-3</v>
      </c>
      <c r="G1274" s="61" t="s">
        <v>38</v>
      </c>
      <c r="H1274" s="2">
        <f t="shared" si="173"/>
        <v>633.94000000000005</v>
      </c>
      <c r="I1274" s="2" t="s">
        <v>37</v>
      </c>
      <c r="J1274" s="2">
        <f t="shared" si="174"/>
        <v>-433.94</v>
      </c>
      <c r="K1274" s="2" t="s">
        <v>39</v>
      </c>
      <c r="L1274" s="2">
        <f t="shared" si="175"/>
        <v>200.00000000000006</v>
      </c>
      <c r="M1274" s="61" t="s">
        <v>39</v>
      </c>
      <c r="N1274" s="2">
        <f t="shared" si="176"/>
        <v>-468703.71</v>
      </c>
      <c r="O1274" s="2">
        <f t="shared" si="179"/>
        <v>-658511.2499999993</v>
      </c>
      <c r="P1274" s="63">
        <f t="shared" si="177"/>
        <v>-1735.76</v>
      </c>
    </row>
    <row r="1275" spans="1:16" x14ac:dyDescent="0.3">
      <c r="A1275" s="1">
        <v>1257</v>
      </c>
      <c r="B1275" s="2">
        <f t="shared" si="178"/>
        <v>-468703.71</v>
      </c>
      <c r="C1275" s="61" t="s">
        <v>37</v>
      </c>
      <c r="D1275" s="4">
        <f t="shared" si="171"/>
        <v>-468703.71</v>
      </c>
      <c r="E1275" s="62" t="s">
        <v>41</v>
      </c>
      <c r="F1275" s="65">
        <f t="shared" si="172"/>
        <v>3.708333333333333E-3</v>
      </c>
      <c r="G1275" s="61" t="s">
        <v>38</v>
      </c>
      <c r="H1275" s="2">
        <f t="shared" si="173"/>
        <v>634.53</v>
      </c>
      <c r="I1275" s="2" t="s">
        <v>37</v>
      </c>
      <c r="J1275" s="2">
        <f t="shared" si="174"/>
        <v>-434.53</v>
      </c>
      <c r="K1275" s="2" t="s">
        <v>39</v>
      </c>
      <c r="L1275" s="2">
        <f t="shared" si="175"/>
        <v>200</v>
      </c>
      <c r="M1275" s="61" t="s">
        <v>39</v>
      </c>
      <c r="N1275" s="2">
        <f t="shared" si="176"/>
        <v>-469338.24</v>
      </c>
      <c r="O1275" s="2">
        <f t="shared" si="179"/>
        <v>-659814.82999999926</v>
      </c>
      <c r="P1275" s="63">
        <f t="shared" si="177"/>
        <v>-1738.11</v>
      </c>
    </row>
    <row r="1276" spans="1:16" x14ac:dyDescent="0.3">
      <c r="A1276" s="1">
        <v>1258</v>
      </c>
      <c r="B1276" s="2">
        <f t="shared" si="178"/>
        <v>-469338.24</v>
      </c>
      <c r="C1276" s="61" t="s">
        <v>37</v>
      </c>
      <c r="D1276" s="4">
        <f t="shared" si="171"/>
        <v>-469338.24</v>
      </c>
      <c r="E1276" s="62" t="s">
        <v>41</v>
      </c>
      <c r="F1276" s="65">
        <f t="shared" si="172"/>
        <v>3.708333333333333E-3</v>
      </c>
      <c r="G1276" s="61" t="s">
        <v>38</v>
      </c>
      <c r="H1276" s="2">
        <f t="shared" si="173"/>
        <v>635.12</v>
      </c>
      <c r="I1276" s="2" t="s">
        <v>37</v>
      </c>
      <c r="J1276" s="2">
        <f t="shared" si="174"/>
        <v>-435.12</v>
      </c>
      <c r="K1276" s="2" t="s">
        <v>39</v>
      </c>
      <c r="L1276" s="2">
        <f t="shared" si="175"/>
        <v>200</v>
      </c>
      <c r="M1276" s="61" t="s">
        <v>39</v>
      </c>
      <c r="N1276" s="2">
        <f t="shared" si="176"/>
        <v>-469973.36</v>
      </c>
      <c r="O1276" s="2">
        <f t="shared" si="179"/>
        <v>-661120.16999999923</v>
      </c>
      <c r="P1276" s="63">
        <f t="shared" si="177"/>
        <v>-1740.46</v>
      </c>
    </row>
    <row r="1277" spans="1:16" x14ac:dyDescent="0.3">
      <c r="A1277" s="1">
        <v>1259</v>
      </c>
      <c r="B1277" s="2">
        <f t="shared" si="178"/>
        <v>-469973.36</v>
      </c>
      <c r="C1277" s="61" t="s">
        <v>37</v>
      </c>
      <c r="D1277" s="4">
        <f t="shared" si="171"/>
        <v>-469973.36</v>
      </c>
      <c r="E1277" s="62" t="s">
        <v>41</v>
      </c>
      <c r="F1277" s="65">
        <f t="shared" si="172"/>
        <v>3.708333333333333E-3</v>
      </c>
      <c r="G1277" s="61" t="s">
        <v>38</v>
      </c>
      <c r="H1277" s="2">
        <f t="shared" si="173"/>
        <v>635.70000000000005</v>
      </c>
      <c r="I1277" s="2" t="s">
        <v>37</v>
      </c>
      <c r="J1277" s="2">
        <f t="shared" si="174"/>
        <v>-435.7</v>
      </c>
      <c r="K1277" s="2" t="s">
        <v>39</v>
      </c>
      <c r="L1277" s="2">
        <f t="shared" si="175"/>
        <v>200.00000000000006</v>
      </c>
      <c r="M1277" s="61" t="s">
        <v>39</v>
      </c>
      <c r="N1277" s="2">
        <f t="shared" si="176"/>
        <v>-470609.06</v>
      </c>
      <c r="O1277" s="2">
        <f t="shared" si="179"/>
        <v>-662427.28999999922</v>
      </c>
      <c r="P1277" s="63">
        <f t="shared" si="177"/>
        <v>-1742.82</v>
      </c>
    </row>
    <row r="1278" spans="1:16" x14ac:dyDescent="0.3">
      <c r="A1278" s="1">
        <v>1260</v>
      </c>
      <c r="B1278" s="2">
        <f t="shared" si="178"/>
        <v>-470609.06</v>
      </c>
      <c r="C1278" s="61" t="s">
        <v>37</v>
      </c>
      <c r="D1278" s="4">
        <f t="shared" si="171"/>
        <v>-470609.06</v>
      </c>
      <c r="E1278" s="62" t="s">
        <v>41</v>
      </c>
      <c r="F1278" s="65">
        <f t="shared" si="172"/>
        <v>3.708333333333333E-3</v>
      </c>
      <c r="G1278" s="61" t="s">
        <v>38</v>
      </c>
      <c r="H1278" s="2">
        <f t="shared" si="173"/>
        <v>636.29</v>
      </c>
      <c r="I1278" s="2" t="s">
        <v>37</v>
      </c>
      <c r="J1278" s="2">
        <f t="shared" si="174"/>
        <v>-436.29</v>
      </c>
      <c r="K1278" s="2" t="s">
        <v>39</v>
      </c>
      <c r="L1278" s="2">
        <f t="shared" si="175"/>
        <v>199.99999999999994</v>
      </c>
      <c r="M1278" s="61" t="s">
        <v>39</v>
      </c>
      <c r="N1278" s="2">
        <f t="shared" si="176"/>
        <v>-471245.35</v>
      </c>
      <c r="O1278" s="2">
        <f t="shared" si="179"/>
        <v>-663736.17999999924</v>
      </c>
      <c r="P1278" s="63">
        <f t="shared" si="177"/>
        <v>-1745.18</v>
      </c>
    </row>
    <row r="1279" spans="1:16" x14ac:dyDescent="0.3">
      <c r="A1279" s="1">
        <v>1261</v>
      </c>
      <c r="B1279" s="2">
        <f t="shared" si="178"/>
        <v>-471245.35</v>
      </c>
      <c r="C1279" s="61" t="s">
        <v>37</v>
      </c>
      <c r="D1279" s="4">
        <f t="shared" si="171"/>
        <v>-471245.35</v>
      </c>
      <c r="E1279" s="62" t="s">
        <v>41</v>
      </c>
      <c r="F1279" s="65">
        <f t="shared" si="172"/>
        <v>3.708333333333333E-3</v>
      </c>
      <c r="G1279" s="61" t="s">
        <v>38</v>
      </c>
      <c r="H1279" s="2">
        <f t="shared" si="173"/>
        <v>636.88</v>
      </c>
      <c r="I1279" s="2" t="s">
        <v>37</v>
      </c>
      <c r="J1279" s="2">
        <f t="shared" si="174"/>
        <v>-436.88</v>
      </c>
      <c r="K1279" s="2" t="s">
        <v>39</v>
      </c>
      <c r="L1279" s="2">
        <f t="shared" si="175"/>
        <v>200</v>
      </c>
      <c r="M1279" s="61" t="s">
        <v>39</v>
      </c>
      <c r="N1279" s="2">
        <f t="shared" si="176"/>
        <v>-471882.23</v>
      </c>
      <c r="O1279" s="2">
        <f t="shared" si="179"/>
        <v>-665046.82999999926</v>
      </c>
      <c r="P1279" s="63">
        <f t="shared" si="177"/>
        <v>-1747.53</v>
      </c>
    </row>
    <row r="1280" spans="1:16" x14ac:dyDescent="0.3">
      <c r="A1280" s="1">
        <v>1262</v>
      </c>
      <c r="B1280" s="2">
        <f t="shared" si="178"/>
        <v>-471882.23</v>
      </c>
      <c r="C1280" s="61" t="s">
        <v>37</v>
      </c>
      <c r="D1280" s="4">
        <f t="shared" si="171"/>
        <v>-471882.23</v>
      </c>
      <c r="E1280" s="62" t="s">
        <v>41</v>
      </c>
      <c r="F1280" s="65">
        <f t="shared" si="172"/>
        <v>3.708333333333333E-3</v>
      </c>
      <c r="G1280" s="61" t="s">
        <v>38</v>
      </c>
      <c r="H1280" s="2">
        <f t="shared" si="173"/>
        <v>637.47</v>
      </c>
      <c r="I1280" s="2" t="s">
        <v>37</v>
      </c>
      <c r="J1280" s="2">
        <f t="shared" si="174"/>
        <v>-437.47</v>
      </c>
      <c r="K1280" s="2" t="s">
        <v>39</v>
      </c>
      <c r="L1280" s="2">
        <f t="shared" si="175"/>
        <v>200</v>
      </c>
      <c r="M1280" s="61" t="s">
        <v>39</v>
      </c>
      <c r="N1280" s="2">
        <f t="shared" si="176"/>
        <v>-472519.7</v>
      </c>
      <c r="O1280" s="2">
        <f t="shared" si="179"/>
        <v>-666359.25999999931</v>
      </c>
      <c r="P1280" s="63">
        <f t="shared" si="177"/>
        <v>-1749.9</v>
      </c>
    </row>
    <row r="1281" spans="1:16" x14ac:dyDescent="0.3">
      <c r="A1281" s="1">
        <v>1263</v>
      </c>
      <c r="B1281" s="2">
        <f t="shared" si="178"/>
        <v>-472519.7</v>
      </c>
      <c r="C1281" s="61" t="s">
        <v>37</v>
      </c>
      <c r="D1281" s="4">
        <f t="shared" si="171"/>
        <v>-472519.7</v>
      </c>
      <c r="E1281" s="62" t="s">
        <v>41</v>
      </c>
      <c r="F1281" s="65">
        <f t="shared" si="172"/>
        <v>3.708333333333333E-3</v>
      </c>
      <c r="G1281" s="61" t="s">
        <v>38</v>
      </c>
      <c r="H1281" s="2">
        <f t="shared" si="173"/>
        <v>638.06999999999994</v>
      </c>
      <c r="I1281" s="2" t="s">
        <v>37</v>
      </c>
      <c r="J1281" s="2">
        <f t="shared" si="174"/>
        <v>-438.07</v>
      </c>
      <c r="K1281" s="2" t="s">
        <v>39</v>
      </c>
      <c r="L1281" s="2">
        <f t="shared" si="175"/>
        <v>199.99999999999994</v>
      </c>
      <c r="M1281" s="61" t="s">
        <v>39</v>
      </c>
      <c r="N1281" s="2">
        <f t="shared" si="176"/>
        <v>-473157.77</v>
      </c>
      <c r="O1281" s="2">
        <f t="shared" si="179"/>
        <v>-667673.44999999937</v>
      </c>
      <c r="P1281" s="63">
        <f t="shared" si="177"/>
        <v>-1752.26</v>
      </c>
    </row>
    <row r="1282" spans="1:16" x14ac:dyDescent="0.3">
      <c r="A1282" s="1">
        <v>1264</v>
      </c>
      <c r="B1282" s="2">
        <f t="shared" si="178"/>
        <v>-473157.77</v>
      </c>
      <c r="C1282" s="61" t="s">
        <v>37</v>
      </c>
      <c r="D1282" s="4">
        <f t="shared" si="171"/>
        <v>-473157.77</v>
      </c>
      <c r="E1282" s="62" t="s">
        <v>41</v>
      </c>
      <c r="F1282" s="65">
        <f t="shared" si="172"/>
        <v>3.708333333333333E-3</v>
      </c>
      <c r="G1282" s="61" t="s">
        <v>38</v>
      </c>
      <c r="H1282" s="2">
        <f t="shared" si="173"/>
        <v>638.66000000000008</v>
      </c>
      <c r="I1282" s="2" t="s">
        <v>37</v>
      </c>
      <c r="J1282" s="2">
        <f t="shared" si="174"/>
        <v>-438.66</v>
      </c>
      <c r="K1282" s="2" t="s">
        <v>39</v>
      </c>
      <c r="L1282" s="2">
        <f t="shared" si="175"/>
        <v>200.00000000000006</v>
      </c>
      <c r="M1282" s="61" t="s">
        <v>39</v>
      </c>
      <c r="N1282" s="2">
        <f t="shared" si="176"/>
        <v>-473796.43</v>
      </c>
      <c r="O1282" s="2">
        <f t="shared" si="179"/>
        <v>-668989.41999999934</v>
      </c>
      <c r="P1282" s="63">
        <f t="shared" si="177"/>
        <v>-1754.63</v>
      </c>
    </row>
    <row r="1283" spans="1:16" x14ac:dyDescent="0.3">
      <c r="A1283" s="1">
        <v>1265</v>
      </c>
      <c r="B1283" s="2">
        <f t="shared" si="178"/>
        <v>-473796.43</v>
      </c>
      <c r="C1283" s="61" t="s">
        <v>37</v>
      </c>
      <c r="D1283" s="4">
        <f t="shared" si="171"/>
        <v>-473796.43</v>
      </c>
      <c r="E1283" s="62" t="s">
        <v>41</v>
      </c>
      <c r="F1283" s="65">
        <f t="shared" si="172"/>
        <v>3.708333333333333E-3</v>
      </c>
      <c r="G1283" s="61" t="s">
        <v>38</v>
      </c>
      <c r="H1283" s="2">
        <f t="shared" si="173"/>
        <v>639.25</v>
      </c>
      <c r="I1283" s="2" t="s">
        <v>37</v>
      </c>
      <c r="J1283" s="2">
        <f t="shared" si="174"/>
        <v>-439.25</v>
      </c>
      <c r="K1283" s="2" t="s">
        <v>39</v>
      </c>
      <c r="L1283" s="2">
        <f t="shared" si="175"/>
        <v>200</v>
      </c>
      <c r="M1283" s="61" t="s">
        <v>39</v>
      </c>
      <c r="N1283" s="2">
        <f t="shared" si="176"/>
        <v>-474435.68</v>
      </c>
      <c r="O1283" s="2">
        <f t="shared" si="179"/>
        <v>-670307.16999999934</v>
      </c>
      <c r="P1283" s="63">
        <f t="shared" si="177"/>
        <v>-1757</v>
      </c>
    </row>
    <row r="1284" spans="1:16" x14ac:dyDescent="0.3">
      <c r="A1284" s="1">
        <v>1266</v>
      </c>
      <c r="B1284" s="2">
        <f t="shared" si="178"/>
        <v>-474435.68</v>
      </c>
      <c r="C1284" s="61" t="s">
        <v>37</v>
      </c>
      <c r="D1284" s="4">
        <f t="shared" si="171"/>
        <v>-474435.68</v>
      </c>
      <c r="E1284" s="62" t="s">
        <v>41</v>
      </c>
      <c r="F1284" s="65">
        <f t="shared" si="172"/>
        <v>3.708333333333333E-3</v>
      </c>
      <c r="G1284" s="61" t="s">
        <v>38</v>
      </c>
      <c r="H1284" s="2">
        <f t="shared" si="173"/>
        <v>639.83999999999992</v>
      </c>
      <c r="I1284" s="2" t="s">
        <v>37</v>
      </c>
      <c r="J1284" s="2">
        <f t="shared" si="174"/>
        <v>-439.84</v>
      </c>
      <c r="K1284" s="2" t="s">
        <v>39</v>
      </c>
      <c r="L1284" s="2">
        <f t="shared" si="175"/>
        <v>199.99999999999994</v>
      </c>
      <c r="M1284" s="61" t="s">
        <v>39</v>
      </c>
      <c r="N1284" s="2">
        <f t="shared" si="176"/>
        <v>-475075.52</v>
      </c>
      <c r="O1284" s="2">
        <f t="shared" si="179"/>
        <v>-671626.69999999937</v>
      </c>
      <c r="P1284" s="63">
        <f t="shared" si="177"/>
        <v>-1759.37</v>
      </c>
    </row>
    <row r="1285" spans="1:16" x14ac:dyDescent="0.3">
      <c r="A1285" s="1">
        <v>1267</v>
      </c>
      <c r="B1285" s="2">
        <f t="shared" si="178"/>
        <v>-475075.52</v>
      </c>
      <c r="C1285" s="61" t="s">
        <v>37</v>
      </c>
      <c r="D1285" s="4">
        <f t="shared" si="171"/>
        <v>-475075.52</v>
      </c>
      <c r="E1285" s="62" t="s">
        <v>41</v>
      </c>
      <c r="F1285" s="65">
        <f t="shared" si="172"/>
        <v>3.708333333333333E-3</v>
      </c>
      <c r="G1285" s="61" t="s">
        <v>38</v>
      </c>
      <c r="H1285" s="2">
        <f t="shared" si="173"/>
        <v>640.43000000000006</v>
      </c>
      <c r="I1285" s="2" t="s">
        <v>37</v>
      </c>
      <c r="J1285" s="2">
        <f t="shared" si="174"/>
        <v>-440.43</v>
      </c>
      <c r="K1285" s="2" t="s">
        <v>39</v>
      </c>
      <c r="L1285" s="2">
        <f t="shared" si="175"/>
        <v>200.00000000000006</v>
      </c>
      <c r="M1285" s="61" t="s">
        <v>39</v>
      </c>
      <c r="N1285" s="2">
        <f t="shared" si="176"/>
        <v>-475715.95</v>
      </c>
      <c r="O1285" s="2">
        <f t="shared" si="179"/>
        <v>-672948.00999999931</v>
      </c>
      <c r="P1285" s="63">
        <f t="shared" si="177"/>
        <v>-1761.74</v>
      </c>
    </row>
    <row r="1286" spans="1:16" x14ac:dyDescent="0.3">
      <c r="A1286" s="1">
        <v>1268</v>
      </c>
      <c r="B1286" s="2">
        <f t="shared" si="178"/>
        <v>-475715.95</v>
      </c>
      <c r="C1286" s="61" t="s">
        <v>37</v>
      </c>
      <c r="D1286" s="4">
        <f t="shared" si="171"/>
        <v>-475715.95</v>
      </c>
      <c r="E1286" s="62" t="s">
        <v>41</v>
      </c>
      <c r="F1286" s="65">
        <f t="shared" si="172"/>
        <v>3.708333333333333E-3</v>
      </c>
      <c r="G1286" s="61" t="s">
        <v>38</v>
      </c>
      <c r="H1286" s="2">
        <f t="shared" si="173"/>
        <v>641.03</v>
      </c>
      <c r="I1286" s="2" t="s">
        <v>37</v>
      </c>
      <c r="J1286" s="2">
        <f t="shared" si="174"/>
        <v>-441.03</v>
      </c>
      <c r="K1286" s="2" t="s">
        <v>39</v>
      </c>
      <c r="L1286" s="2">
        <f t="shared" si="175"/>
        <v>200</v>
      </c>
      <c r="M1286" s="61" t="s">
        <v>39</v>
      </c>
      <c r="N1286" s="2">
        <f t="shared" si="176"/>
        <v>-476356.98</v>
      </c>
      <c r="O1286" s="2">
        <f t="shared" si="179"/>
        <v>-674271.08999999927</v>
      </c>
      <c r="P1286" s="63">
        <f t="shared" si="177"/>
        <v>-1764.11</v>
      </c>
    </row>
    <row r="1287" spans="1:16" x14ac:dyDescent="0.3">
      <c r="A1287" s="1">
        <v>1269</v>
      </c>
      <c r="B1287" s="2">
        <f t="shared" si="178"/>
        <v>-476356.98</v>
      </c>
      <c r="C1287" s="61" t="s">
        <v>37</v>
      </c>
      <c r="D1287" s="4">
        <f t="shared" si="171"/>
        <v>-476356.98</v>
      </c>
      <c r="E1287" s="62" t="s">
        <v>41</v>
      </c>
      <c r="F1287" s="65">
        <f t="shared" si="172"/>
        <v>3.708333333333333E-3</v>
      </c>
      <c r="G1287" s="61" t="s">
        <v>38</v>
      </c>
      <c r="H1287" s="2">
        <f t="shared" si="173"/>
        <v>641.62</v>
      </c>
      <c r="I1287" s="2" t="s">
        <v>37</v>
      </c>
      <c r="J1287" s="2">
        <f t="shared" si="174"/>
        <v>-441.62</v>
      </c>
      <c r="K1287" s="2" t="s">
        <v>39</v>
      </c>
      <c r="L1287" s="2">
        <f t="shared" si="175"/>
        <v>200</v>
      </c>
      <c r="M1287" s="61" t="s">
        <v>39</v>
      </c>
      <c r="N1287" s="2">
        <f t="shared" si="176"/>
        <v>-476998.6</v>
      </c>
      <c r="O1287" s="2">
        <f t="shared" si="179"/>
        <v>-675595.95999999926</v>
      </c>
      <c r="P1287" s="63">
        <f t="shared" si="177"/>
        <v>-1766.49</v>
      </c>
    </row>
    <row r="1288" spans="1:16" x14ac:dyDescent="0.3">
      <c r="A1288" s="1">
        <v>1270</v>
      </c>
      <c r="B1288" s="2">
        <f t="shared" si="178"/>
        <v>-476998.6</v>
      </c>
      <c r="C1288" s="61" t="s">
        <v>37</v>
      </c>
      <c r="D1288" s="4">
        <f t="shared" si="171"/>
        <v>-476998.6</v>
      </c>
      <c r="E1288" s="62" t="s">
        <v>41</v>
      </c>
      <c r="F1288" s="65">
        <f t="shared" si="172"/>
        <v>3.708333333333333E-3</v>
      </c>
      <c r="G1288" s="61" t="s">
        <v>38</v>
      </c>
      <c r="H1288" s="2">
        <f t="shared" si="173"/>
        <v>642.22</v>
      </c>
      <c r="I1288" s="2" t="s">
        <v>37</v>
      </c>
      <c r="J1288" s="2">
        <f t="shared" si="174"/>
        <v>-442.22</v>
      </c>
      <c r="K1288" s="2" t="s">
        <v>39</v>
      </c>
      <c r="L1288" s="2">
        <f t="shared" si="175"/>
        <v>200</v>
      </c>
      <c r="M1288" s="61" t="s">
        <v>39</v>
      </c>
      <c r="N1288" s="2">
        <f t="shared" si="176"/>
        <v>-477640.82</v>
      </c>
      <c r="O1288" s="2">
        <f t="shared" si="179"/>
        <v>-676922.60999999929</v>
      </c>
      <c r="P1288" s="63">
        <f t="shared" si="177"/>
        <v>-1768.87</v>
      </c>
    </row>
    <row r="1289" spans="1:16" x14ac:dyDescent="0.3">
      <c r="A1289" s="1">
        <v>1271</v>
      </c>
      <c r="B1289" s="2">
        <f t="shared" si="178"/>
        <v>-477640.82</v>
      </c>
      <c r="C1289" s="61" t="s">
        <v>37</v>
      </c>
      <c r="D1289" s="4">
        <f t="shared" si="171"/>
        <v>-477640.82</v>
      </c>
      <c r="E1289" s="62" t="s">
        <v>41</v>
      </c>
      <c r="F1289" s="65">
        <f t="shared" si="172"/>
        <v>3.708333333333333E-3</v>
      </c>
      <c r="G1289" s="61" t="s">
        <v>38</v>
      </c>
      <c r="H1289" s="2">
        <f t="shared" si="173"/>
        <v>642.80999999999995</v>
      </c>
      <c r="I1289" s="2" t="s">
        <v>37</v>
      </c>
      <c r="J1289" s="2">
        <f t="shared" si="174"/>
        <v>-442.81</v>
      </c>
      <c r="K1289" s="2" t="s">
        <v>39</v>
      </c>
      <c r="L1289" s="2">
        <f t="shared" si="175"/>
        <v>199.99999999999994</v>
      </c>
      <c r="M1289" s="61" t="s">
        <v>39</v>
      </c>
      <c r="N1289" s="2">
        <f t="shared" si="176"/>
        <v>-478283.63</v>
      </c>
      <c r="O1289" s="2">
        <f t="shared" si="179"/>
        <v>-678251.04999999923</v>
      </c>
      <c r="P1289" s="63">
        <f t="shared" si="177"/>
        <v>-1771.25</v>
      </c>
    </row>
    <row r="1290" spans="1:16" x14ac:dyDescent="0.3">
      <c r="A1290" s="1">
        <v>1272</v>
      </c>
      <c r="B1290" s="2">
        <f t="shared" si="178"/>
        <v>-478283.63</v>
      </c>
      <c r="C1290" s="61" t="s">
        <v>37</v>
      </c>
      <c r="D1290" s="4">
        <f t="shared" si="171"/>
        <v>-478283.63</v>
      </c>
      <c r="E1290" s="62" t="s">
        <v>41</v>
      </c>
      <c r="F1290" s="65">
        <f t="shared" si="172"/>
        <v>3.708333333333333E-3</v>
      </c>
      <c r="G1290" s="61" t="s">
        <v>38</v>
      </c>
      <c r="H1290" s="2">
        <f t="shared" si="173"/>
        <v>643.41000000000008</v>
      </c>
      <c r="I1290" s="2" t="s">
        <v>37</v>
      </c>
      <c r="J1290" s="2">
        <f t="shared" si="174"/>
        <v>-443.41</v>
      </c>
      <c r="K1290" s="2" t="s">
        <v>39</v>
      </c>
      <c r="L1290" s="2">
        <f t="shared" si="175"/>
        <v>200.00000000000006</v>
      </c>
      <c r="M1290" s="61" t="s">
        <v>39</v>
      </c>
      <c r="N1290" s="2">
        <f t="shared" si="176"/>
        <v>-478927.04</v>
      </c>
      <c r="O1290" s="2">
        <f t="shared" si="179"/>
        <v>-679581.27999999921</v>
      </c>
      <c r="P1290" s="63">
        <f t="shared" si="177"/>
        <v>-1773.64</v>
      </c>
    </row>
    <row r="1291" spans="1:16" x14ac:dyDescent="0.3">
      <c r="A1291" s="1">
        <v>1273</v>
      </c>
      <c r="B1291" s="2">
        <f t="shared" si="178"/>
        <v>-478927.04</v>
      </c>
      <c r="C1291" s="61" t="s">
        <v>37</v>
      </c>
      <c r="D1291" s="4">
        <f t="shared" si="171"/>
        <v>-478927.04</v>
      </c>
      <c r="E1291" s="62" t="s">
        <v>41</v>
      </c>
      <c r="F1291" s="65">
        <f t="shared" si="172"/>
        <v>3.708333333333333E-3</v>
      </c>
      <c r="G1291" s="61" t="s">
        <v>38</v>
      </c>
      <c r="H1291" s="2">
        <f t="shared" si="173"/>
        <v>644.01</v>
      </c>
      <c r="I1291" s="2" t="s">
        <v>37</v>
      </c>
      <c r="J1291" s="2">
        <f t="shared" si="174"/>
        <v>-444.01</v>
      </c>
      <c r="K1291" s="2" t="s">
        <v>39</v>
      </c>
      <c r="L1291" s="2">
        <f t="shared" si="175"/>
        <v>200</v>
      </c>
      <c r="M1291" s="61" t="s">
        <v>39</v>
      </c>
      <c r="N1291" s="2">
        <f t="shared" si="176"/>
        <v>-479571.05</v>
      </c>
      <c r="O1291" s="2">
        <f t="shared" si="179"/>
        <v>-680913.28999999922</v>
      </c>
      <c r="P1291" s="63">
        <f t="shared" si="177"/>
        <v>-1776.02</v>
      </c>
    </row>
    <row r="1292" spans="1:16" x14ac:dyDescent="0.3">
      <c r="A1292" s="1">
        <v>1274</v>
      </c>
      <c r="B1292" s="2">
        <f t="shared" si="178"/>
        <v>-479571.05</v>
      </c>
      <c r="C1292" s="61" t="s">
        <v>37</v>
      </c>
      <c r="D1292" s="4">
        <f t="shared" si="171"/>
        <v>-479571.05</v>
      </c>
      <c r="E1292" s="62" t="s">
        <v>41</v>
      </c>
      <c r="F1292" s="65">
        <f t="shared" si="172"/>
        <v>3.708333333333333E-3</v>
      </c>
      <c r="G1292" s="61" t="s">
        <v>38</v>
      </c>
      <c r="H1292" s="2">
        <f t="shared" si="173"/>
        <v>644.6</v>
      </c>
      <c r="I1292" s="2" t="s">
        <v>37</v>
      </c>
      <c r="J1292" s="2">
        <f t="shared" si="174"/>
        <v>-444.6</v>
      </c>
      <c r="K1292" s="2" t="s">
        <v>39</v>
      </c>
      <c r="L1292" s="2">
        <f t="shared" si="175"/>
        <v>200</v>
      </c>
      <c r="M1292" s="61" t="s">
        <v>39</v>
      </c>
      <c r="N1292" s="2">
        <f t="shared" si="176"/>
        <v>-480215.65</v>
      </c>
      <c r="O1292" s="2">
        <f t="shared" si="179"/>
        <v>-682247.09999999928</v>
      </c>
      <c r="P1292" s="63">
        <f t="shared" si="177"/>
        <v>-1778.41</v>
      </c>
    </row>
    <row r="1293" spans="1:16" x14ac:dyDescent="0.3">
      <c r="A1293" s="1">
        <v>1275</v>
      </c>
      <c r="B1293" s="2">
        <f t="shared" si="178"/>
        <v>-480215.65</v>
      </c>
      <c r="C1293" s="61" t="s">
        <v>37</v>
      </c>
      <c r="D1293" s="4">
        <f t="shared" si="171"/>
        <v>-480215.65</v>
      </c>
      <c r="E1293" s="62" t="s">
        <v>41</v>
      </c>
      <c r="F1293" s="65">
        <f t="shared" si="172"/>
        <v>3.708333333333333E-3</v>
      </c>
      <c r="G1293" s="61" t="s">
        <v>38</v>
      </c>
      <c r="H1293" s="2">
        <f t="shared" si="173"/>
        <v>645.20000000000005</v>
      </c>
      <c r="I1293" s="2" t="s">
        <v>37</v>
      </c>
      <c r="J1293" s="2">
        <f t="shared" si="174"/>
        <v>-445.2</v>
      </c>
      <c r="K1293" s="2" t="s">
        <v>39</v>
      </c>
      <c r="L1293" s="2">
        <f t="shared" si="175"/>
        <v>200.00000000000006</v>
      </c>
      <c r="M1293" s="61" t="s">
        <v>39</v>
      </c>
      <c r="N1293" s="2">
        <f t="shared" si="176"/>
        <v>-480860.85</v>
      </c>
      <c r="O1293" s="2">
        <f t="shared" si="179"/>
        <v>-683582.69999999937</v>
      </c>
      <c r="P1293" s="63">
        <f t="shared" si="177"/>
        <v>-1780.8</v>
      </c>
    </row>
    <row r="1294" spans="1:16" x14ac:dyDescent="0.3">
      <c r="A1294" s="1">
        <v>1276</v>
      </c>
      <c r="B1294" s="2">
        <f t="shared" si="178"/>
        <v>-480860.85</v>
      </c>
      <c r="C1294" s="61" t="s">
        <v>37</v>
      </c>
      <c r="D1294" s="4">
        <f t="shared" si="171"/>
        <v>-480860.85</v>
      </c>
      <c r="E1294" s="62" t="s">
        <v>41</v>
      </c>
      <c r="F1294" s="65">
        <f t="shared" si="172"/>
        <v>3.708333333333333E-3</v>
      </c>
      <c r="G1294" s="61" t="s">
        <v>38</v>
      </c>
      <c r="H1294" s="2">
        <f t="shared" si="173"/>
        <v>645.79999999999995</v>
      </c>
      <c r="I1294" s="2" t="s">
        <v>37</v>
      </c>
      <c r="J1294" s="2">
        <f t="shared" si="174"/>
        <v>-445.8</v>
      </c>
      <c r="K1294" s="2" t="s">
        <v>39</v>
      </c>
      <c r="L1294" s="2">
        <f t="shared" si="175"/>
        <v>199.99999999999994</v>
      </c>
      <c r="M1294" s="61" t="s">
        <v>39</v>
      </c>
      <c r="N1294" s="2">
        <f t="shared" si="176"/>
        <v>-481506.65</v>
      </c>
      <c r="O1294" s="2">
        <f t="shared" si="179"/>
        <v>-684920.08999999927</v>
      </c>
      <c r="P1294" s="63">
        <f t="shared" si="177"/>
        <v>-1783.19</v>
      </c>
    </row>
    <row r="1295" spans="1:16" x14ac:dyDescent="0.3">
      <c r="A1295" s="1">
        <v>1277</v>
      </c>
      <c r="B1295" s="2">
        <f t="shared" si="178"/>
        <v>-481506.65</v>
      </c>
      <c r="C1295" s="61" t="s">
        <v>37</v>
      </c>
      <c r="D1295" s="4">
        <f t="shared" si="171"/>
        <v>-481506.65</v>
      </c>
      <c r="E1295" s="62" t="s">
        <v>41</v>
      </c>
      <c r="F1295" s="65">
        <f t="shared" si="172"/>
        <v>3.708333333333333E-3</v>
      </c>
      <c r="G1295" s="61" t="s">
        <v>38</v>
      </c>
      <c r="H1295" s="2">
        <f t="shared" si="173"/>
        <v>646.4</v>
      </c>
      <c r="I1295" s="2" t="s">
        <v>37</v>
      </c>
      <c r="J1295" s="2">
        <f t="shared" si="174"/>
        <v>-446.4</v>
      </c>
      <c r="K1295" s="2" t="s">
        <v>39</v>
      </c>
      <c r="L1295" s="2">
        <f t="shared" si="175"/>
        <v>200</v>
      </c>
      <c r="M1295" s="61" t="s">
        <v>39</v>
      </c>
      <c r="N1295" s="2">
        <f t="shared" si="176"/>
        <v>-482153.05</v>
      </c>
      <c r="O1295" s="2">
        <f t="shared" si="179"/>
        <v>-686259.27999999921</v>
      </c>
      <c r="P1295" s="63">
        <f t="shared" si="177"/>
        <v>-1785.59</v>
      </c>
    </row>
    <row r="1296" spans="1:16" x14ac:dyDescent="0.3">
      <c r="A1296" s="1">
        <v>1278</v>
      </c>
      <c r="B1296" s="2">
        <f t="shared" si="178"/>
        <v>-482153.05</v>
      </c>
      <c r="C1296" s="61" t="s">
        <v>37</v>
      </c>
      <c r="D1296" s="4">
        <f t="shared" si="171"/>
        <v>-482153.05</v>
      </c>
      <c r="E1296" s="62" t="s">
        <v>41</v>
      </c>
      <c r="F1296" s="65">
        <f t="shared" si="172"/>
        <v>3.708333333333333E-3</v>
      </c>
      <c r="G1296" s="61" t="s">
        <v>38</v>
      </c>
      <c r="H1296" s="2">
        <f t="shared" si="173"/>
        <v>647</v>
      </c>
      <c r="I1296" s="2" t="s">
        <v>37</v>
      </c>
      <c r="J1296" s="2">
        <f t="shared" si="174"/>
        <v>-447</v>
      </c>
      <c r="K1296" s="2" t="s">
        <v>39</v>
      </c>
      <c r="L1296" s="2">
        <f t="shared" si="175"/>
        <v>200</v>
      </c>
      <c r="M1296" s="61" t="s">
        <v>39</v>
      </c>
      <c r="N1296" s="2">
        <f t="shared" si="176"/>
        <v>-482800.05</v>
      </c>
      <c r="O1296" s="2">
        <f t="shared" si="179"/>
        <v>-687600.25999999919</v>
      </c>
      <c r="P1296" s="63">
        <f t="shared" si="177"/>
        <v>-1787.98</v>
      </c>
    </row>
    <row r="1297" spans="1:16" x14ac:dyDescent="0.3">
      <c r="A1297" s="1">
        <v>1279</v>
      </c>
      <c r="B1297" s="2">
        <f t="shared" si="178"/>
        <v>-482800.05</v>
      </c>
      <c r="C1297" s="61" t="s">
        <v>37</v>
      </c>
      <c r="D1297" s="4">
        <f t="shared" si="171"/>
        <v>-482800.05</v>
      </c>
      <c r="E1297" s="62" t="s">
        <v>41</v>
      </c>
      <c r="F1297" s="65">
        <f t="shared" si="172"/>
        <v>3.708333333333333E-3</v>
      </c>
      <c r="G1297" s="61" t="s">
        <v>38</v>
      </c>
      <c r="H1297" s="2">
        <f t="shared" si="173"/>
        <v>647.6</v>
      </c>
      <c r="I1297" s="2" t="s">
        <v>37</v>
      </c>
      <c r="J1297" s="2">
        <f t="shared" si="174"/>
        <v>-447.6</v>
      </c>
      <c r="K1297" s="2" t="s">
        <v>39</v>
      </c>
      <c r="L1297" s="2">
        <f t="shared" si="175"/>
        <v>200</v>
      </c>
      <c r="M1297" s="61" t="s">
        <v>39</v>
      </c>
      <c r="N1297" s="2">
        <f t="shared" si="176"/>
        <v>-483447.65</v>
      </c>
      <c r="O1297" s="2">
        <f t="shared" si="179"/>
        <v>-688943.03999999922</v>
      </c>
      <c r="P1297" s="63">
        <f t="shared" si="177"/>
        <v>-1790.38</v>
      </c>
    </row>
    <row r="1298" spans="1:16" x14ac:dyDescent="0.3">
      <c r="A1298" s="1">
        <v>1280</v>
      </c>
      <c r="B1298" s="2">
        <f t="shared" si="178"/>
        <v>-483447.65</v>
      </c>
      <c r="C1298" s="61" t="s">
        <v>37</v>
      </c>
      <c r="D1298" s="4">
        <f t="shared" si="171"/>
        <v>-483447.65</v>
      </c>
      <c r="E1298" s="62" t="s">
        <v>41</v>
      </c>
      <c r="F1298" s="65">
        <f t="shared" si="172"/>
        <v>3.708333333333333E-3</v>
      </c>
      <c r="G1298" s="61" t="s">
        <v>38</v>
      </c>
      <c r="H1298" s="2">
        <f t="shared" si="173"/>
        <v>648.20000000000005</v>
      </c>
      <c r="I1298" s="2" t="s">
        <v>37</v>
      </c>
      <c r="J1298" s="2">
        <f t="shared" si="174"/>
        <v>-448.2</v>
      </c>
      <c r="K1298" s="2" t="s">
        <v>39</v>
      </c>
      <c r="L1298" s="2">
        <f t="shared" si="175"/>
        <v>200.00000000000006</v>
      </c>
      <c r="M1298" s="61" t="s">
        <v>39</v>
      </c>
      <c r="N1298" s="2">
        <f t="shared" si="176"/>
        <v>-484095.85</v>
      </c>
      <c r="O1298" s="2">
        <f t="shared" si="179"/>
        <v>-690287.62999999931</v>
      </c>
      <c r="P1298" s="63">
        <f t="shared" si="177"/>
        <v>-1792.79</v>
      </c>
    </row>
    <row r="1299" spans="1:16" x14ac:dyDescent="0.3">
      <c r="A1299" s="1">
        <v>1281</v>
      </c>
      <c r="B1299" s="2">
        <f t="shared" si="178"/>
        <v>-484095.85</v>
      </c>
      <c r="C1299" s="61" t="s">
        <v>37</v>
      </c>
      <c r="D1299" s="4">
        <f t="shared" ref="D1299:D1362" si="180">B1299</f>
        <v>-484095.85</v>
      </c>
      <c r="E1299" s="62" t="s">
        <v>41</v>
      </c>
      <c r="F1299" s="65">
        <f t="shared" ref="F1299:F1362" si="181">D$9</f>
        <v>3.708333333333333E-3</v>
      </c>
      <c r="G1299" s="61" t="s">
        <v>38</v>
      </c>
      <c r="H1299" s="2">
        <f t="shared" ref="H1299:H1362" si="182">F$3-ROUND(D$12*B1299*D$9,2)</f>
        <v>648.79999999999995</v>
      </c>
      <c r="I1299" s="2" t="s">
        <v>37</v>
      </c>
      <c r="J1299" s="2">
        <f t="shared" ref="J1299:J1362" si="183">ROUND(D$12*B1299*D$9,2)</f>
        <v>-448.8</v>
      </c>
      <c r="K1299" s="2" t="s">
        <v>39</v>
      </c>
      <c r="L1299" s="2">
        <f t="shared" ref="L1299:L1362" si="184">SUM(H1299:J1299)</f>
        <v>199.99999999999994</v>
      </c>
      <c r="M1299" s="61" t="s">
        <v>39</v>
      </c>
      <c r="N1299" s="2">
        <f t="shared" ref="N1299:N1362" si="185">ROUND(B1299-(F$3-ROUND(D$12*D1299*F1299,2)),2)</f>
        <v>-484744.65</v>
      </c>
      <c r="O1299" s="2">
        <f t="shared" si="179"/>
        <v>-691634.0199999992</v>
      </c>
      <c r="P1299" s="63">
        <f t="shared" ref="P1299:P1362" si="186">ROUND(D1299*F1299,2)</f>
        <v>-1795.19</v>
      </c>
    </row>
    <row r="1300" spans="1:16" x14ac:dyDescent="0.3">
      <c r="A1300" s="1">
        <v>1282</v>
      </c>
      <c r="B1300" s="2">
        <f t="shared" ref="B1300:B1363" si="187">N1299</f>
        <v>-484744.65</v>
      </c>
      <c r="C1300" s="61" t="s">
        <v>37</v>
      </c>
      <c r="D1300" s="4">
        <f t="shared" si="180"/>
        <v>-484744.65</v>
      </c>
      <c r="E1300" s="62" t="s">
        <v>41</v>
      </c>
      <c r="F1300" s="65">
        <f t="shared" si="181"/>
        <v>3.708333333333333E-3</v>
      </c>
      <c r="G1300" s="61" t="s">
        <v>38</v>
      </c>
      <c r="H1300" s="2">
        <f t="shared" si="182"/>
        <v>649.4</v>
      </c>
      <c r="I1300" s="2" t="s">
        <v>37</v>
      </c>
      <c r="J1300" s="2">
        <f t="shared" si="183"/>
        <v>-449.4</v>
      </c>
      <c r="K1300" s="2" t="s">
        <v>39</v>
      </c>
      <c r="L1300" s="2">
        <f t="shared" si="184"/>
        <v>200</v>
      </c>
      <c r="M1300" s="61" t="s">
        <v>39</v>
      </c>
      <c r="N1300" s="2">
        <f t="shared" si="185"/>
        <v>-485394.05</v>
      </c>
      <c r="O1300" s="2">
        <f t="shared" ref="O1300:O1363" si="188">O1299+ROUND(D1300*F1300,2)-ROUND(D$12*D1300*F1300,2)</f>
        <v>-692982.20999999915</v>
      </c>
      <c r="P1300" s="63">
        <f t="shared" si="186"/>
        <v>-1797.59</v>
      </c>
    </row>
    <row r="1301" spans="1:16" x14ac:dyDescent="0.3">
      <c r="A1301" s="1">
        <v>1283</v>
      </c>
      <c r="B1301" s="2">
        <f t="shared" si="187"/>
        <v>-485394.05</v>
      </c>
      <c r="C1301" s="61" t="s">
        <v>37</v>
      </c>
      <c r="D1301" s="4">
        <f t="shared" si="180"/>
        <v>-485394.05</v>
      </c>
      <c r="E1301" s="62" t="s">
        <v>41</v>
      </c>
      <c r="F1301" s="65">
        <f t="shared" si="181"/>
        <v>3.708333333333333E-3</v>
      </c>
      <c r="G1301" s="61" t="s">
        <v>38</v>
      </c>
      <c r="H1301" s="2">
        <f t="shared" si="182"/>
        <v>650</v>
      </c>
      <c r="I1301" s="2" t="s">
        <v>37</v>
      </c>
      <c r="J1301" s="2">
        <f t="shared" si="183"/>
        <v>-450</v>
      </c>
      <c r="K1301" s="2" t="s">
        <v>39</v>
      </c>
      <c r="L1301" s="2">
        <f t="shared" si="184"/>
        <v>200</v>
      </c>
      <c r="M1301" s="61" t="s">
        <v>39</v>
      </c>
      <c r="N1301" s="2">
        <f t="shared" si="185"/>
        <v>-486044.05</v>
      </c>
      <c r="O1301" s="2">
        <f t="shared" si="188"/>
        <v>-694332.20999999915</v>
      </c>
      <c r="P1301" s="63">
        <f t="shared" si="186"/>
        <v>-1800</v>
      </c>
    </row>
    <row r="1302" spans="1:16" x14ac:dyDescent="0.3">
      <c r="A1302" s="1">
        <v>1284</v>
      </c>
      <c r="B1302" s="2">
        <f t="shared" si="187"/>
        <v>-486044.05</v>
      </c>
      <c r="C1302" s="61" t="s">
        <v>37</v>
      </c>
      <c r="D1302" s="4">
        <f t="shared" si="180"/>
        <v>-486044.05</v>
      </c>
      <c r="E1302" s="62" t="s">
        <v>41</v>
      </c>
      <c r="F1302" s="65">
        <f t="shared" si="181"/>
        <v>3.708333333333333E-3</v>
      </c>
      <c r="G1302" s="61" t="s">
        <v>38</v>
      </c>
      <c r="H1302" s="2">
        <f t="shared" si="182"/>
        <v>650.6</v>
      </c>
      <c r="I1302" s="2" t="s">
        <v>37</v>
      </c>
      <c r="J1302" s="2">
        <f t="shared" si="183"/>
        <v>-450.6</v>
      </c>
      <c r="K1302" s="2" t="s">
        <v>39</v>
      </c>
      <c r="L1302" s="2">
        <f t="shared" si="184"/>
        <v>200</v>
      </c>
      <c r="M1302" s="61" t="s">
        <v>39</v>
      </c>
      <c r="N1302" s="2">
        <f t="shared" si="185"/>
        <v>-486694.65</v>
      </c>
      <c r="O1302" s="2">
        <f t="shared" si="188"/>
        <v>-695684.0199999992</v>
      </c>
      <c r="P1302" s="63">
        <f t="shared" si="186"/>
        <v>-1802.41</v>
      </c>
    </row>
    <row r="1303" spans="1:16" x14ac:dyDescent="0.3">
      <c r="A1303" s="1">
        <v>1285</v>
      </c>
      <c r="B1303" s="2">
        <f t="shared" si="187"/>
        <v>-486694.65</v>
      </c>
      <c r="C1303" s="61" t="s">
        <v>37</v>
      </c>
      <c r="D1303" s="4">
        <f t="shared" si="180"/>
        <v>-486694.65</v>
      </c>
      <c r="E1303" s="62" t="s">
        <v>41</v>
      </c>
      <c r="F1303" s="65">
        <f t="shared" si="181"/>
        <v>3.708333333333333E-3</v>
      </c>
      <c r="G1303" s="61" t="s">
        <v>38</v>
      </c>
      <c r="H1303" s="2">
        <f t="shared" si="182"/>
        <v>651.21</v>
      </c>
      <c r="I1303" s="2" t="s">
        <v>37</v>
      </c>
      <c r="J1303" s="2">
        <f t="shared" si="183"/>
        <v>-451.21</v>
      </c>
      <c r="K1303" s="2" t="s">
        <v>39</v>
      </c>
      <c r="L1303" s="2">
        <f t="shared" si="184"/>
        <v>200.00000000000006</v>
      </c>
      <c r="M1303" s="61" t="s">
        <v>39</v>
      </c>
      <c r="N1303" s="2">
        <f t="shared" si="185"/>
        <v>-487345.86</v>
      </c>
      <c r="O1303" s="2">
        <f t="shared" si="188"/>
        <v>-697037.6399999992</v>
      </c>
      <c r="P1303" s="63">
        <f t="shared" si="186"/>
        <v>-1804.83</v>
      </c>
    </row>
    <row r="1304" spans="1:16" x14ac:dyDescent="0.3">
      <c r="A1304" s="1">
        <v>1286</v>
      </c>
      <c r="B1304" s="2">
        <f t="shared" si="187"/>
        <v>-487345.86</v>
      </c>
      <c r="C1304" s="61" t="s">
        <v>37</v>
      </c>
      <c r="D1304" s="4">
        <f t="shared" si="180"/>
        <v>-487345.86</v>
      </c>
      <c r="E1304" s="62" t="s">
        <v>41</v>
      </c>
      <c r="F1304" s="65">
        <f t="shared" si="181"/>
        <v>3.708333333333333E-3</v>
      </c>
      <c r="G1304" s="61" t="s">
        <v>38</v>
      </c>
      <c r="H1304" s="2">
        <f t="shared" si="182"/>
        <v>651.80999999999995</v>
      </c>
      <c r="I1304" s="2" t="s">
        <v>37</v>
      </c>
      <c r="J1304" s="2">
        <f t="shared" si="183"/>
        <v>-451.81</v>
      </c>
      <c r="K1304" s="2" t="s">
        <v>39</v>
      </c>
      <c r="L1304" s="2">
        <f t="shared" si="184"/>
        <v>199.99999999999994</v>
      </c>
      <c r="M1304" s="61" t="s">
        <v>39</v>
      </c>
      <c r="N1304" s="2">
        <f t="shared" si="185"/>
        <v>-487997.67</v>
      </c>
      <c r="O1304" s="2">
        <f t="shared" si="188"/>
        <v>-698393.06999999913</v>
      </c>
      <c r="P1304" s="63">
        <f t="shared" si="186"/>
        <v>-1807.24</v>
      </c>
    </row>
    <row r="1305" spans="1:16" x14ac:dyDescent="0.3">
      <c r="A1305" s="1">
        <v>1287</v>
      </c>
      <c r="B1305" s="2">
        <f t="shared" si="187"/>
        <v>-487997.67</v>
      </c>
      <c r="C1305" s="61" t="s">
        <v>37</v>
      </c>
      <c r="D1305" s="4">
        <f t="shared" si="180"/>
        <v>-487997.67</v>
      </c>
      <c r="E1305" s="62" t="s">
        <v>41</v>
      </c>
      <c r="F1305" s="65">
        <f t="shared" si="181"/>
        <v>3.708333333333333E-3</v>
      </c>
      <c r="G1305" s="61" t="s">
        <v>38</v>
      </c>
      <c r="H1305" s="2">
        <f t="shared" si="182"/>
        <v>652.41000000000008</v>
      </c>
      <c r="I1305" s="2" t="s">
        <v>37</v>
      </c>
      <c r="J1305" s="2">
        <f t="shared" si="183"/>
        <v>-452.41</v>
      </c>
      <c r="K1305" s="2" t="s">
        <v>39</v>
      </c>
      <c r="L1305" s="2">
        <f t="shared" si="184"/>
        <v>200.00000000000006</v>
      </c>
      <c r="M1305" s="61" t="s">
        <v>39</v>
      </c>
      <c r="N1305" s="2">
        <f t="shared" si="185"/>
        <v>-488650.08</v>
      </c>
      <c r="O1305" s="2">
        <f t="shared" si="188"/>
        <v>-699750.31999999913</v>
      </c>
      <c r="P1305" s="63">
        <f t="shared" si="186"/>
        <v>-1809.66</v>
      </c>
    </row>
    <row r="1306" spans="1:16" x14ac:dyDescent="0.3">
      <c r="A1306" s="1">
        <v>1288</v>
      </c>
      <c r="B1306" s="2">
        <f t="shared" si="187"/>
        <v>-488650.08</v>
      </c>
      <c r="C1306" s="61" t="s">
        <v>37</v>
      </c>
      <c r="D1306" s="4">
        <f t="shared" si="180"/>
        <v>-488650.08</v>
      </c>
      <c r="E1306" s="62" t="s">
        <v>41</v>
      </c>
      <c r="F1306" s="65">
        <f t="shared" si="181"/>
        <v>3.708333333333333E-3</v>
      </c>
      <c r="G1306" s="61" t="s">
        <v>38</v>
      </c>
      <c r="H1306" s="2">
        <f t="shared" si="182"/>
        <v>653.02</v>
      </c>
      <c r="I1306" s="2" t="s">
        <v>37</v>
      </c>
      <c r="J1306" s="2">
        <f t="shared" si="183"/>
        <v>-453.02</v>
      </c>
      <c r="K1306" s="2" t="s">
        <v>39</v>
      </c>
      <c r="L1306" s="2">
        <f t="shared" si="184"/>
        <v>200</v>
      </c>
      <c r="M1306" s="61" t="s">
        <v>39</v>
      </c>
      <c r="N1306" s="2">
        <f t="shared" si="185"/>
        <v>-489303.1</v>
      </c>
      <c r="O1306" s="2">
        <f t="shared" si="188"/>
        <v>-701109.37999999907</v>
      </c>
      <c r="P1306" s="63">
        <f t="shared" si="186"/>
        <v>-1812.08</v>
      </c>
    </row>
    <row r="1307" spans="1:16" x14ac:dyDescent="0.3">
      <c r="A1307" s="1">
        <v>1289</v>
      </c>
      <c r="B1307" s="2">
        <f t="shared" si="187"/>
        <v>-489303.1</v>
      </c>
      <c r="C1307" s="61" t="s">
        <v>37</v>
      </c>
      <c r="D1307" s="4">
        <f t="shared" si="180"/>
        <v>-489303.1</v>
      </c>
      <c r="E1307" s="62" t="s">
        <v>41</v>
      </c>
      <c r="F1307" s="65">
        <f t="shared" si="181"/>
        <v>3.708333333333333E-3</v>
      </c>
      <c r="G1307" s="61" t="s">
        <v>38</v>
      </c>
      <c r="H1307" s="2">
        <f t="shared" si="182"/>
        <v>653.62</v>
      </c>
      <c r="I1307" s="2" t="s">
        <v>37</v>
      </c>
      <c r="J1307" s="2">
        <f t="shared" si="183"/>
        <v>-453.62</v>
      </c>
      <c r="K1307" s="2" t="s">
        <v>39</v>
      </c>
      <c r="L1307" s="2">
        <f t="shared" si="184"/>
        <v>200</v>
      </c>
      <c r="M1307" s="61" t="s">
        <v>39</v>
      </c>
      <c r="N1307" s="2">
        <f t="shared" si="185"/>
        <v>-489956.72</v>
      </c>
      <c r="O1307" s="2">
        <f t="shared" si="188"/>
        <v>-702470.25999999908</v>
      </c>
      <c r="P1307" s="63">
        <f t="shared" si="186"/>
        <v>-1814.5</v>
      </c>
    </row>
    <row r="1308" spans="1:16" x14ac:dyDescent="0.3">
      <c r="A1308" s="1">
        <v>1290</v>
      </c>
      <c r="B1308" s="2">
        <f t="shared" si="187"/>
        <v>-489956.72</v>
      </c>
      <c r="C1308" s="61" t="s">
        <v>37</v>
      </c>
      <c r="D1308" s="4">
        <f t="shared" si="180"/>
        <v>-489956.72</v>
      </c>
      <c r="E1308" s="62" t="s">
        <v>41</v>
      </c>
      <c r="F1308" s="65">
        <f t="shared" si="181"/>
        <v>3.708333333333333E-3</v>
      </c>
      <c r="G1308" s="61" t="s">
        <v>38</v>
      </c>
      <c r="H1308" s="2">
        <f t="shared" si="182"/>
        <v>654.23</v>
      </c>
      <c r="I1308" s="2" t="s">
        <v>37</v>
      </c>
      <c r="J1308" s="2">
        <f t="shared" si="183"/>
        <v>-454.23</v>
      </c>
      <c r="K1308" s="2" t="s">
        <v>39</v>
      </c>
      <c r="L1308" s="2">
        <f t="shared" si="184"/>
        <v>200</v>
      </c>
      <c r="M1308" s="61" t="s">
        <v>39</v>
      </c>
      <c r="N1308" s="2">
        <f t="shared" si="185"/>
        <v>-490610.95</v>
      </c>
      <c r="O1308" s="2">
        <f t="shared" si="188"/>
        <v>-703832.94999999914</v>
      </c>
      <c r="P1308" s="63">
        <f t="shared" si="186"/>
        <v>-1816.92</v>
      </c>
    </row>
    <row r="1309" spans="1:16" x14ac:dyDescent="0.3">
      <c r="A1309" s="1">
        <v>1291</v>
      </c>
      <c r="B1309" s="2">
        <f t="shared" si="187"/>
        <v>-490610.95</v>
      </c>
      <c r="C1309" s="61" t="s">
        <v>37</v>
      </c>
      <c r="D1309" s="4">
        <f t="shared" si="180"/>
        <v>-490610.95</v>
      </c>
      <c r="E1309" s="62" t="s">
        <v>41</v>
      </c>
      <c r="F1309" s="65">
        <f t="shared" si="181"/>
        <v>3.708333333333333E-3</v>
      </c>
      <c r="G1309" s="61" t="s">
        <v>38</v>
      </c>
      <c r="H1309" s="2">
        <f t="shared" si="182"/>
        <v>654.83999999999992</v>
      </c>
      <c r="I1309" s="2" t="s">
        <v>37</v>
      </c>
      <c r="J1309" s="2">
        <f t="shared" si="183"/>
        <v>-454.84</v>
      </c>
      <c r="K1309" s="2" t="s">
        <v>39</v>
      </c>
      <c r="L1309" s="2">
        <f t="shared" si="184"/>
        <v>199.99999999999994</v>
      </c>
      <c r="M1309" s="61" t="s">
        <v>39</v>
      </c>
      <c r="N1309" s="2">
        <f t="shared" si="185"/>
        <v>-491265.79</v>
      </c>
      <c r="O1309" s="2">
        <f t="shared" si="188"/>
        <v>-705197.45999999915</v>
      </c>
      <c r="P1309" s="63">
        <f t="shared" si="186"/>
        <v>-1819.35</v>
      </c>
    </row>
    <row r="1310" spans="1:16" x14ac:dyDescent="0.3">
      <c r="A1310" s="1">
        <v>1292</v>
      </c>
      <c r="B1310" s="2">
        <f t="shared" si="187"/>
        <v>-491265.79</v>
      </c>
      <c r="C1310" s="61" t="s">
        <v>37</v>
      </c>
      <c r="D1310" s="4">
        <f t="shared" si="180"/>
        <v>-491265.79</v>
      </c>
      <c r="E1310" s="62" t="s">
        <v>41</v>
      </c>
      <c r="F1310" s="65">
        <f t="shared" si="181"/>
        <v>3.708333333333333E-3</v>
      </c>
      <c r="G1310" s="61" t="s">
        <v>38</v>
      </c>
      <c r="H1310" s="2">
        <f t="shared" si="182"/>
        <v>655.44</v>
      </c>
      <c r="I1310" s="2" t="s">
        <v>37</v>
      </c>
      <c r="J1310" s="2">
        <f t="shared" si="183"/>
        <v>-455.44</v>
      </c>
      <c r="K1310" s="2" t="s">
        <v>39</v>
      </c>
      <c r="L1310" s="2">
        <f t="shared" si="184"/>
        <v>200.00000000000006</v>
      </c>
      <c r="M1310" s="61" t="s">
        <v>39</v>
      </c>
      <c r="N1310" s="2">
        <f t="shared" si="185"/>
        <v>-491921.23</v>
      </c>
      <c r="O1310" s="2">
        <f t="shared" si="188"/>
        <v>-706563.79999999923</v>
      </c>
      <c r="P1310" s="63">
        <f t="shared" si="186"/>
        <v>-1821.78</v>
      </c>
    </row>
    <row r="1311" spans="1:16" x14ac:dyDescent="0.3">
      <c r="A1311" s="1">
        <v>1293</v>
      </c>
      <c r="B1311" s="2">
        <f t="shared" si="187"/>
        <v>-491921.23</v>
      </c>
      <c r="C1311" s="61" t="s">
        <v>37</v>
      </c>
      <c r="D1311" s="4">
        <f t="shared" si="180"/>
        <v>-491921.23</v>
      </c>
      <c r="E1311" s="62" t="s">
        <v>41</v>
      </c>
      <c r="F1311" s="65">
        <f t="shared" si="181"/>
        <v>3.708333333333333E-3</v>
      </c>
      <c r="G1311" s="61" t="s">
        <v>38</v>
      </c>
      <c r="H1311" s="2">
        <f t="shared" si="182"/>
        <v>656.05</v>
      </c>
      <c r="I1311" s="2" t="s">
        <v>37</v>
      </c>
      <c r="J1311" s="2">
        <f t="shared" si="183"/>
        <v>-456.05</v>
      </c>
      <c r="K1311" s="2" t="s">
        <v>39</v>
      </c>
      <c r="L1311" s="2">
        <f t="shared" si="184"/>
        <v>199.99999999999994</v>
      </c>
      <c r="M1311" s="61" t="s">
        <v>39</v>
      </c>
      <c r="N1311" s="2">
        <f t="shared" si="185"/>
        <v>-492577.28000000003</v>
      </c>
      <c r="O1311" s="2">
        <f t="shared" si="188"/>
        <v>-707931.95999999915</v>
      </c>
      <c r="P1311" s="63">
        <f t="shared" si="186"/>
        <v>-1824.21</v>
      </c>
    </row>
    <row r="1312" spans="1:16" x14ac:dyDescent="0.3">
      <c r="A1312" s="1">
        <v>1294</v>
      </c>
      <c r="B1312" s="2">
        <f t="shared" si="187"/>
        <v>-492577.28000000003</v>
      </c>
      <c r="C1312" s="61" t="s">
        <v>37</v>
      </c>
      <c r="D1312" s="4">
        <f t="shared" si="180"/>
        <v>-492577.28000000003</v>
      </c>
      <c r="E1312" s="62" t="s">
        <v>41</v>
      </c>
      <c r="F1312" s="65">
        <f t="shared" si="181"/>
        <v>3.708333333333333E-3</v>
      </c>
      <c r="G1312" s="61" t="s">
        <v>38</v>
      </c>
      <c r="H1312" s="2">
        <f t="shared" si="182"/>
        <v>656.66000000000008</v>
      </c>
      <c r="I1312" s="2" t="s">
        <v>37</v>
      </c>
      <c r="J1312" s="2">
        <f t="shared" si="183"/>
        <v>-456.66</v>
      </c>
      <c r="K1312" s="2" t="s">
        <v>39</v>
      </c>
      <c r="L1312" s="2">
        <f t="shared" si="184"/>
        <v>200.00000000000006</v>
      </c>
      <c r="M1312" s="61" t="s">
        <v>39</v>
      </c>
      <c r="N1312" s="2">
        <f t="shared" si="185"/>
        <v>-493233.94</v>
      </c>
      <c r="O1312" s="2">
        <f t="shared" si="188"/>
        <v>-709301.93999999913</v>
      </c>
      <c r="P1312" s="63">
        <f t="shared" si="186"/>
        <v>-1826.64</v>
      </c>
    </row>
    <row r="1313" spans="1:16" x14ac:dyDescent="0.3">
      <c r="A1313" s="1">
        <v>1295</v>
      </c>
      <c r="B1313" s="2">
        <f t="shared" si="187"/>
        <v>-493233.94</v>
      </c>
      <c r="C1313" s="61" t="s">
        <v>37</v>
      </c>
      <c r="D1313" s="4">
        <f t="shared" si="180"/>
        <v>-493233.94</v>
      </c>
      <c r="E1313" s="62" t="s">
        <v>41</v>
      </c>
      <c r="F1313" s="65">
        <f t="shared" si="181"/>
        <v>3.708333333333333E-3</v>
      </c>
      <c r="G1313" s="61" t="s">
        <v>38</v>
      </c>
      <c r="H1313" s="2">
        <f t="shared" si="182"/>
        <v>657.27</v>
      </c>
      <c r="I1313" s="2" t="s">
        <v>37</v>
      </c>
      <c r="J1313" s="2">
        <f t="shared" si="183"/>
        <v>-457.27</v>
      </c>
      <c r="K1313" s="2" t="s">
        <v>39</v>
      </c>
      <c r="L1313" s="2">
        <f t="shared" si="184"/>
        <v>200</v>
      </c>
      <c r="M1313" s="61" t="s">
        <v>39</v>
      </c>
      <c r="N1313" s="2">
        <f t="shared" si="185"/>
        <v>-493891.21</v>
      </c>
      <c r="O1313" s="2">
        <f t="shared" si="188"/>
        <v>-710673.74999999907</v>
      </c>
      <c r="P1313" s="63">
        <f t="shared" si="186"/>
        <v>-1829.08</v>
      </c>
    </row>
    <row r="1314" spans="1:16" x14ac:dyDescent="0.3">
      <c r="A1314" s="1">
        <v>1296</v>
      </c>
      <c r="B1314" s="2">
        <f t="shared" si="187"/>
        <v>-493891.21</v>
      </c>
      <c r="C1314" s="61" t="s">
        <v>37</v>
      </c>
      <c r="D1314" s="4">
        <f t="shared" si="180"/>
        <v>-493891.21</v>
      </c>
      <c r="E1314" s="62" t="s">
        <v>41</v>
      </c>
      <c r="F1314" s="65">
        <f t="shared" si="181"/>
        <v>3.708333333333333E-3</v>
      </c>
      <c r="G1314" s="61" t="s">
        <v>38</v>
      </c>
      <c r="H1314" s="2">
        <f t="shared" si="182"/>
        <v>657.88</v>
      </c>
      <c r="I1314" s="2" t="s">
        <v>37</v>
      </c>
      <c r="J1314" s="2">
        <f t="shared" si="183"/>
        <v>-457.88</v>
      </c>
      <c r="K1314" s="2" t="s">
        <v>39</v>
      </c>
      <c r="L1314" s="2">
        <f t="shared" si="184"/>
        <v>200</v>
      </c>
      <c r="M1314" s="61" t="s">
        <v>39</v>
      </c>
      <c r="N1314" s="2">
        <f t="shared" si="185"/>
        <v>-494549.09</v>
      </c>
      <c r="O1314" s="2">
        <f t="shared" si="188"/>
        <v>-712047.37999999907</v>
      </c>
      <c r="P1314" s="63">
        <f t="shared" si="186"/>
        <v>-1831.51</v>
      </c>
    </row>
    <row r="1315" spans="1:16" x14ac:dyDescent="0.3">
      <c r="A1315" s="1">
        <v>1297</v>
      </c>
      <c r="B1315" s="2">
        <f t="shared" si="187"/>
        <v>-494549.09</v>
      </c>
      <c r="C1315" s="61" t="s">
        <v>37</v>
      </c>
      <c r="D1315" s="4">
        <f t="shared" si="180"/>
        <v>-494549.09</v>
      </c>
      <c r="E1315" s="62" t="s">
        <v>41</v>
      </c>
      <c r="F1315" s="65">
        <f t="shared" si="181"/>
        <v>3.708333333333333E-3</v>
      </c>
      <c r="G1315" s="61" t="s">
        <v>38</v>
      </c>
      <c r="H1315" s="2">
        <f t="shared" si="182"/>
        <v>658.49</v>
      </c>
      <c r="I1315" s="2" t="s">
        <v>37</v>
      </c>
      <c r="J1315" s="2">
        <f t="shared" si="183"/>
        <v>-458.49</v>
      </c>
      <c r="K1315" s="2" t="s">
        <v>39</v>
      </c>
      <c r="L1315" s="2">
        <f t="shared" si="184"/>
        <v>200</v>
      </c>
      <c r="M1315" s="61" t="s">
        <v>39</v>
      </c>
      <c r="N1315" s="2">
        <f t="shared" si="185"/>
        <v>-495207.58</v>
      </c>
      <c r="O1315" s="2">
        <f t="shared" si="188"/>
        <v>-713422.83999999904</v>
      </c>
      <c r="P1315" s="63">
        <f t="shared" si="186"/>
        <v>-1833.95</v>
      </c>
    </row>
    <row r="1316" spans="1:16" x14ac:dyDescent="0.3">
      <c r="A1316" s="1">
        <v>1298</v>
      </c>
      <c r="B1316" s="2">
        <f t="shared" si="187"/>
        <v>-495207.58</v>
      </c>
      <c r="C1316" s="61" t="s">
        <v>37</v>
      </c>
      <c r="D1316" s="4">
        <f t="shared" si="180"/>
        <v>-495207.58</v>
      </c>
      <c r="E1316" s="62" t="s">
        <v>41</v>
      </c>
      <c r="F1316" s="65">
        <f t="shared" si="181"/>
        <v>3.708333333333333E-3</v>
      </c>
      <c r="G1316" s="61" t="s">
        <v>38</v>
      </c>
      <c r="H1316" s="2">
        <f t="shared" si="182"/>
        <v>659.1</v>
      </c>
      <c r="I1316" s="2" t="s">
        <v>37</v>
      </c>
      <c r="J1316" s="2">
        <f t="shared" si="183"/>
        <v>-459.1</v>
      </c>
      <c r="K1316" s="2" t="s">
        <v>39</v>
      </c>
      <c r="L1316" s="2">
        <f t="shared" si="184"/>
        <v>200</v>
      </c>
      <c r="M1316" s="61" t="s">
        <v>39</v>
      </c>
      <c r="N1316" s="2">
        <f t="shared" si="185"/>
        <v>-495866.68</v>
      </c>
      <c r="O1316" s="2">
        <f t="shared" si="188"/>
        <v>-714800.12999999907</v>
      </c>
      <c r="P1316" s="63">
        <f t="shared" si="186"/>
        <v>-1836.39</v>
      </c>
    </row>
    <row r="1317" spans="1:16" x14ac:dyDescent="0.3">
      <c r="A1317" s="1">
        <v>1299</v>
      </c>
      <c r="B1317" s="2">
        <f t="shared" si="187"/>
        <v>-495866.68</v>
      </c>
      <c r="C1317" s="61" t="s">
        <v>37</v>
      </c>
      <c r="D1317" s="4">
        <f t="shared" si="180"/>
        <v>-495866.68</v>
      </c>
      <c r="E1317" s="62" t="s">
        <v>41</v>
      </c>
      <c r="F1317" s="65">
        <f t="shared" si="181"/>
        <v>3.708333333333333E-3</v>
      </c>
      <c r="G1317" s="61" t="s">
        <v>38</v>
      </c>
      <c r="H1317" s="2">
        <f t="shared" si="182"/>
        <v>659.71</v>
      </c>
      <c r="I1317" s="2" t="s">
        <v>37</v>
      </c>
      <c r="J1317" s="2">
        <f t="shared" si="183"/>
        <v>-459.71</v>
      </c>
      <c r="K1317" s="2" t="s">
        <v>39</v>
      </c>
      <c r="L1317" s="2">
        <f t="shared" si="184"/>
        <v>200.00000000000006</v>
      </c>
      <c r="M1317" s="61" t="s">
        <v>39</v>
      </c>
      <c r="N1317" s="2">
        <f t="shared" si="185"/>
        <v>-496526.39</v>
      </c>
      <c r="O1317" s="2">
        <f t="shared" si="188"/>
        <v>-716179.25999999908</v>
      </c>
      <c r="P1317" s="63">
        <f t="shared" si="186"/>
        <v>-1838.84</v>
      </c>
    </row>
    <row r="1318" spans="1:16" x14ac:dyDescent="0.3">
      <c r="A1318" s="1">
        <v>1300</v>
      </c>
      <c r="B1318" s="2">
        <f t="shared" si="187"/>
        <v>-496526.39</v>
      </c>
      <c r="C1318" s="61" t="s">
        <v>37</v>
      </c>
      <c r="D1318" s="4">
        <f t="shared" si="180"/>
        <v>-496526.39</v>
      </c>
      <c r="E1318" s="62" t="s">
        <v>41</v>
      </c>
      <c r="F1318" s="65">
        <f t="shared" si="181"/>
        <v>3.708333333333333E-3</v>
      </c>
      <c r="G1318" s="61" t="s">
        <v>38</v>
      </c>
      <c r="H1318" s="2">
        <f t="shared" si="182"/>
        <v>660.31999999999994</v>
      </c>
      <c r="I1318" s="2" t="s">
        <v>37</v>
      </c>
      <c r="J1318" s="2">
        <f t="shared" si="183"/>
        <v>-460.32</v>
      </c>
      <c r="K1318" s="2" t="s">
        <v>39</v>
      </c>
      <c r="L1318" s="2">
        <f t="shared" si="184"/>
        <v>199.99999999999994</v>
      </c>
      <c r="M1318" s="61" t="s">
        <v>39</v>
      </c>
      <c r="N1318" s="2">
        <f t="shared" si="185"/>
        <v>-497186.71</v>
      </c>
      <c r="O1318" s="2">
        <f t="shared" si="188"/>
        <v>-717560.22999999917</v>
      </c>
      <c r="P1318" s="63">
        <f t="shared" si="186"/>
        <v>-1841.29</v>
      </c>
    </row>
    <row r="1319" spans="1:16" x14ac:dyDescent="0.3">
      <c r="A1319" s="1">
        <v>1301</v>
      </c>
      <c r="B1319" s="2">
        <f t="shared" si="187"/>
        <v>-497186.71</v>
      </c>
      <c r="C1319" s="61" t="s">
        <v>37</v>
      </c>
      <c r="D1319" s="4">
        <f t="shared" si="180"/>
        <v>-497186.71</v>
      </c>
      <c r="E1319" s="62" t="s">
        <v>41</v>
      </c>
      <c r="F1319" s="65">
        <f t="shared" si="181"/>
        <v>3.708333333333333E-3</v>
      </c>
      <c r="G1319" s="61" t="s">
        <v>38</v>
      </c>
      <c r="H1319" s="2">
        <f t="shared" si="182"/>
        <v>660.93000000000006</v>
      </c>
      <c r="I1319" s="2" t="s">
        <v>37</v>
      </c>
      <c r="J1319" s="2">
        <f t="shared" si="183"/>
        <v>-460.93</v>
      </c>
      <c r="K1319" s="2" t="s">
        <v>39</v>
      </c>
      <c r="L1319" s="2">
        <f t="shared" si="184"/>
        <v>200.00000000000006</v>
      </c>
      <c r="M1319" s="61" t="s">
        <v>39</v>
      </c>
      <c r="N1319" s="2">
        <f t="shared" si="185"/>
        <v>-497847.64</v>
      </c>
      <c r="O1319" s="2">
        <f t="shared" si="188"/>
        <v>-718943.0299999991</v>
      </c>
      <c r="P1319" s="63">
        <f t="shared" si="186"/>
        <v>-1843.73</v>
      </c>
    </row>
    <row r="1320" spans="1:16" x14ac:dyDescent="0.3">
      <c r="A1320" s="1">
        <v>1302</v>
      </c>
      <c r="B1320" s="2">
        <f t="shared" si="187"/>
        <v>-497847.64</v>
      </c>
      <c r="C1320" s="61" t="s">
        <v>37</v>
      </c>
      <c r="D1320" s="4">
        <f t="shared" si="180"/>
        <v>-497847.64</v>
      </c>
      <c r="E1320" s="62" t="s">
        <v>41</v>
      </c>
      <c r="F1320" s="65">
        <f t="shared" si="181"/>
        <v>3.708333333333333E-3</v>
      </c>
      <c r="G1320" s="61" t="s">
        <v>38</v>
      </c>
      <c r="H1320" s="2">
        <f t="shared" si="182"/>
        <v>661.55</v>
      </c>
      <c r="I1320" s="2" t="s">
        <v>37</v>
      </c>
      <c r="J1320" s="2">
        <f t="shared" si="183"/>
        <v>-461.55</v>
      </c>
      <c r="K1320" s="2" t="s">
        <v>39</v>
      </c>
      <c r="L1320" s="2">
        <f t="shared" si="184"/>
        <v>199.99999999999994</v>
      </c>
      <c r="M1320" s="61" t="s">
        <v>39</v>
      </c>
      <c r="N1320" s="2">
        <f t="shared" si="185"/>
        <v>-498509.19</v>
      </c>
      <c r="O1320" s="2">
        <f t="shared" si="188"/>
        <v>-720327.6599999991</v>
      </c>
      <c r="P1320" s="63">
        <f t="shared" si="186"/>
        <v>-1846.18</v>
      </c>
    </row>
    <row r="1321" spans="1:16" x14ac:dyDescent="0.3">
      <c r="A1321" s="1">
        <v>1303</v>
      </c>
      <c r="B1321" s="2">
        <f t="shared" si="187"/>
        <v>-498509.19</v>
      </c>
      <c r="C1321" s="61" t="s">
        <v>37</v>
      </c>
      <c r="D1321" s="4">
        <f t="shared" si="180"/>
        <v>-498509.19</v>
      </c>
      <c r="E1321" s="62" t="s">
        <v>41</v>
      </c>
      <c r="F1321" s="65">
        <f t="shared" si="181"/>
        <v>3.708333333333333E-3</v>
      </c>
      <c r="G1321" s="61" t="s">
        <v>38</v>
      </c>
      <c r="H1321" s="2">
        <f t="shared" si="182"/>
        <v>662.16000000000008</v>
      </c>
      <c r="I1321" s="2" t="s">
        <v>37</v>
      </c>
      <c r="J1321" s="2">
        <f t="shared" si="183"/>
        <v>-462.16</v>
      </c>
      <c r="K1321" s="2" t="s">
        <v>39</v>
      </c>
      <c r="L1321" s="2">
        <f t="shared" si="184"/>
        <v>200.00000000000006</v>
      </c>
      <c r="M1321" s="61" t="s">
        <v>39</v>
      </c>
      <c r="N1321" s="2">
        <f t="shared" si="185"/>
        <v>-499171.35</v>
      </c>
      <c r="O1321" s="2">
        <f t="shared" si="188"/>
        <v>-721714.13999999908</v>
      </c>
      <c r="P1321" s="63">
        <f t="shared" si="186"/>
        <v>-1848.64</v>
      </c>
    </row>
    <row r="1322" spans="1:16" x14ac:dyDescent="0.3">
      <c r="A1322" s="1">
        <v>1304</v>
      </c>
      <c r="B1322" s="2">
        <f t="shared" si="187"/>
        <v>-499171.35</v>
      </c>
      <c r="C1322" s="61" t="s">
        <v>37</v>
      </c>
      <c r="D1322" s="4">
        <f t="shared" si="180"/>
        <v>-499171.35</v>
      </c>
      <c r="E1322" s="62" t="s">
        <v>41</v>
      </c>
      <c r="F1322" s="65">
        <f t="shared" si="181"/>
        <v>3.708333333333333E-3</v>
      </c>
      <c r="G1322" s="61" t="s">
        <v>38</v>
      </c>
      <c r="H1322" s="2">
        <f t="shared" si="182"/>
        <v>662.77</v>
      </c>
      <c r="I1322" s="2" t="s">
        <v>37</v>
      </c>
      <c r="J1322" s="2">
        <f t="shared" si="183"/>
        <v>-462.77</v>
      </c>
      <c r="K1322" s="2" t="s">
        <v>39</v>
      </c>
      <c r="L1322" s="2">
        <f t="shared" si="184"/>
        <v>200</v>
      </c>
      <c r="M1322" s="61" t="s">
        <v>39</v>
      </c>
      <c r="N1322" s="2">
        <f t="shared" si="185"/>
        <v>-499834.12</v>
      </c>
      <c r="O1322" s="2">
        <f t="shared" si="188"/>
        <v>-723102.45999999903</v>
      </c>
      <c r="P1322" s="63">
        <f t="shared" si="186"/>
        <v>-1851.09</v>
      </c>
    </row>
    <row r="1323" spans="1:16" x14ac:dyDescent="0.3">
      <c r="A1323" s="1">
        <v>1305</v>
      </c>
      <c r="B1323" s="2">
        <f t="shared" si="187"/>
        <v>-499834.12</v>
      </c>
      <c r="C1323" s="61" t="s">
        <v>37</v>
      </c>
      <c r="D1323" s="4">
        <f t="shared" si="180"/>
        <v>-499834.12</v>
      </c>
      <c r="E1323" s="62" t="s">
        <v>41</v>
      </c>
      <c r="F1323" s="65">
        <f t="shared" si="181"/>
        <v>3.708333333333333E-3</v>
      </c>
      <c r="G1323" s="61" t="s">
        <v>38</v>
      </c>
      <c r="H1323" s="2">
        <f t="shared" si="182"/>
        <v>663.39</v>
      </c>
      <c r="I1323" s="2" t="s">
        <v>37</v>
      </c>
      <c r="J1323" s="2">
        <f t="shared" si="183"/>
        <v>-463.39</v>
      </c>
      <c r="K1323" s="2" t="s">
        <v>39</v>
      </c>
      <c r="L1323" s="2">
        <f t="shared" si="184"/>
        <v>200</v>
      </c>
      <c r="M1323" s="61" t="s">
        <v>39</v>
      </c>
      <c r="N1323" s="2">
        <f t="shared" si="185"/>
        <v>-500497.51</v>
      </c>
      <c r="O1323" s="2">
        <f t="shared" si="188"/>
        <v>-724492.61999999906</v>
      </c>
      <c r="P1323" s="63">
        <f t="shared" si="186"/>
        <v>-1853.55</v>
      </c>
    </row>
    <row r="1324" spans="1:16" x14ac:dyDescent="0.3">
      <c r="A1324" s="1">
        <v>1306</v>
      </c>
      <c r="B1324" s="2">
        <f t="shared" si="187"/>
        <v>-500497.51</v>
      </c>
      <c r="C1324" s="61" t="s">
        <v>37</v>
      </c>
      <c r="D1324" s="4">
        <f t="shared" si="180"/>
        <v>-500497.51</v>
      </c>
      <c r="E1324" s="62" t="s">
        <v>41</v>
      </c>
      <c r="F1324" s="65">
        <f t="shared" si="181"/>
        <v>3.708333333333333E-3</v>
      </c>
      <c r="G1324" s="61" t="s">
        <v>38</v>
      </c>
      <c r="H1324" s="2">
        <f t="shared" si="182"/>
        <v>664</v>
      </c>
      <c r="I1324" s="2" t="s">
        <v>37</v>
      </c>
      <c r="J1324" s="2">
        <f t="shared" si="183"/>
        <v>-464</v>
      </c>
      <c r="K1324" s="2" t="s">
        <v>39</v>
      </c>
      <c r="L1324" s="2">
        <f t="shared" si="184"/>
        <v>200</v>
      </c>
      <c r="M1324" s="61" t="s">
        <v>39</v>
      </c>
      <c r="N1324" s="2">
        <f t="shared" si="185"/>
        <v>-501161.51</v>
      </c>
      <c r="O1324" s="2">
        <f t="shared" si="188"/>
        <v>-725884.62999999907</v>
      </c>
      <c r="P1324" s="63">
        <f t="shared" si="186"/>
        <v>-1856.01</v>
      </c>
    </row>
    <row r="1325" spans="1:16" x14ac:dyDescent="0.3">
      <c r="A1325" s="1">
        <v>1307</v>
      </c>
      <c r="B1325" s="2">
        <f t="shared" si="187"/>
        <v>-501161.51</v>
      </c>
      <c r="C1325" s="61" t="s">
        <v>37</v>
      </c>
      <c r="D1325" s="4">
        <f t="shared" si="180"/>
        <v>-501161.51</v>
      </c>
      <c r="E1325" s="62" t="s">
        <v>41</v>
      </c>
      <c r="F1325" s="65">
        <f t="shared" si="181"/>
        <v>3.708333333333333E-3</v>
      </c>
      <c r="G1325" s="61" t="s">
        <v>38</v>
      </c>
      <c r="H1325" s="2">
        <f t="shared" si="182"/>
        <v>664.62</v>
      </c>
      <c r="I1325" s="2" t="s">
        <v>37</v>
      </c>
      <c r="J1325" s="2">
        <f t="shared" si="183"/>
        <v>-464.62</v>
      </c>
      <c r="K1325" s="2" t="s">
        <v>39</v>
      </c>
      <c r="L1325" s="2">
        <f t="shared" si="184"/>
        <v>200</v>
      </c>
      <c r="M1325" s="61" t="s">
        <v>39</v>
      </c>
      <c r="N1325" s="2">
        <f t="shared" si="185"/>
        <v>-501826.13</v>
      </c>
      <c r="O1325" s="2">
        <f t="shared" si="188"/>
        <v>-727278.47999999905</v>
      </c>
      <c r="P1325" s="63">
        <f t="shared" si="186"/>
        <v>-1858.47</v>
      </c>
    </row>
    <row r="1326" spans="1:16" x14ac:dyDescent="0.3">
      <c r="A1326" s="1">
        <v>1308</v>
      </c>
      <c r="B1326" s="2">
        <f t="shared" si="187"/>
        <v>-501826.13</v>
      </c>
      <c r="C1326" s="61" t="s">
        <v>37</v>
      </c>
      <c r="D1326" s="4">
        <f t="shared" si="180"/>
        <v>-501826.13</v>
      </c>
      <c r="E1326" s="62" t="s">
        <v>41</v>
      </c>
      <c r="F1326" s="65">
        <f t="shared" si="181"/>
        <v>3.708333333333333E-3</v>
      </c>
      <c r="G1326" s="61" t="s">
        <v>38</v>
      </c>
      <c r="H1326" s="2">
        <f t="shared" si="182"/>
        <v>665.23</v>
      </c>
      <c r="I1326" s="2" t="s">
        <v>37</v>
      </c>
      <c r="J1326" s="2">
        <f t="shared" si="183"/>
        <v>-465.23</v>
      </c>
      <c r="K1326" s="2" t="s">
        <v>39</v>
      </c>
      <c r="L1326" s="2">
        <f t="shared" si="184"/>
        <v>200</v>
      </c>
      <c r="M1326" s="61" t="s">
        <v>39</v>
      </c>
      <c r="N1326" s="2">
        <f t="shared" si="185"/>
        <v>-502491.36</v>
      </c>
      <c r="O1326" s="2">
        <f t="shared" si="188"/>
        <v>-728674.18999999901</v>
      </c>
      <c r="P1326" s="63">
        <f t="shared" si="186"/>
        <v>-1860.94</v>
      </c>
    </row>
    <row r="1327" spans="1:16" x14ac:dyDescent="0.3">
      <c r="A1327" s="1">
        <v>1309</v>
      </c>
      <c r="B1327" s="2">
        <f t="shared" si="187"/>
        <v>-502491.36</v>
      </c>
      <c r="C1327" s="61" t="s">
        <v>37</v>
      </c>
      <c r="D1327" s="4">
        <f t="shared" si="180"/>
        <v>-502491.36</v>
      </c>
      <c r="E1327" s="62" t="s">
        <v>41</v>
      </c>
      <c r="F1327" s="65">
        <f t="shared" si="181"/>
        <v>3.708333333333333E-3</v>
      </c>
      <c r="G1327" s="61" t="s">
        <v>38</v>
      </c>
      <c r="H1327" s="2">
        <f t="shared" si="182"/>
        <v>665.85</v>
      </c>
      <c r="I1327" s="2" t="s">
        <v>37</v>
      </c>
      <c r="J1327" s="2">
        <f t="shared" si="183"/>
        <v>-465.85</v>
      </c>
      <c r="K1327" s="2" t="s">
        <v>39</v>
      </c>
      <c r="L1327" s="2">
        <f t="shared" si="184"/>
        <v>200</v>
      </c>
      <c r="M1327" s="61" t="s">
        <v>39</v>
      </c>
      <c r="N1327" s="2">
        <f t="shared" si="185"/>
        <v>-503157.21</v>
      </c>
      <c r="O1327" s="2">
        <f t="shared" si="188"/>
        <v>-730071.74999999907</v>
      </c>
      <c r="P1327" s="63">
        <f t="shared" si="186"/>
        <v>-1863.41</v>
      </c>
    </row>
    <row r="1328" spans="1:16" x14ac:dyDescent="0.3">
      <c r="A1328" s="1">
        <v>1310</v>
      </c>
      <c r="B1328" s="2">
        <f t="shared" si="187"/>
        <v>-503157.21</v>
      </c>
      <c r="C1328" s="61" t="s">
        <v>37</v>
      </c>
      <c r="D1328" s="4">
        <f t="shared" si="180"/>
        <v>-503157.21</v>
      </c>
      <c r="E1328" s="62" t="s">
        <v>41</v>
      </c>
      <c r="F1328" s="65">
        <f t="shared" si="181"/>
        <v>3.708333333333333E-3</v>
      </c>
      <c r="G1328" s="61" t="s">
        <v>38</v>
      </c>
      <c r="H1328" s="2">
        <f t="shared" si="182"/>
        <v>666.47</v>
      </c>
      <c r="I1328" s="2" t="s">
        <v>37</v>
      </c>
      <c r="J1328" s="2">
        <f t="shared" si="183"/>
        <v>-466.47</v>
      </c>
      <c r="K1328" s="2" t="s">
        <v>39</v>
      </c>
      <c r="L1328" s="2">
        <f t="shared" si="184"/>
        <v>200</v>
      </c>
      <c r="M1328" s="61" t="s">
        <v>39</v>
      </c>
      <c r="N1328" s="2">
        <f t="shared" si="185"/>
        <v>-503823.68</v>
      </c>
      <c r="O1328" s="2">
        <f t="shared" si="188"/>
        <v>-731471.14999999909</v>
      </c>
      <c r="P1328" s="63">
        <f t="shared" si="186"/>
        <v>-1865.87</v>
      </c>
    </row>
    <row r="1329" spans="1:16" x14ac:dyDescent="0.3">
      <c r="A1329" s="1">
        <v>1311</v>
      </c>
      <c r="B1329" s="2">
        <f t="shared" si="187"/>
        <v>-503823.68</v>
      </c>
      <c r="C1329" s="61" t="s">
        <v>37</v>
      </c>
      <c r="D1329" s="4">
        <f t="shared" si="180"/>
        <v>-503823.68</v>
      </c>
      <c r="E1329" s="62" t="s">
        <v>41</v>
      </c>
      <c r="F1329" s="65">
        <f t="shared" si="181"/>
        <v>3.708333333333333E-3</v>
      </c>
      <c r="G1329" s="61" t="s">
        <v>38</v>
      </c>
      <c r="H1329" s="2">
        <f t="shared" si="182"/>
        <v>667.08999999999992</v>
      </c>
      <c r="I1329" s="2" t="s">
        <v>37</v>
      </c>
      <c r="J1329" s="2">
        <f t="shared" si="183"/>
        <v>-467.09</v>
      </c>
      <c r="K1329" s="2" t="s">
        <v>39</v>
      </c>
      <c r="L1329" s="2">
        <f t="shared" si="184"/>
        <v>199.99999999999994</v>
      </c>
      <c r="M1329" s="61" t="s">
        <v>39</v>
      </c>
      <c r="N1329" s="2">
        <f t="shared" si="185"/>
        <v>-504490.77</v>
      </c>
      <c r="O1329" s="2">
        <f t="shared" si="188"/>
        <v>-732872.4099999991</v>
      </c>
      <c r="P1329" s="63">
        <f t="shared" si="186"/>
        <v>-1868.35</v>
      </c>
    </row>
    <row r="1330" spans="1:16" x14ac:dyDescent="0.3">
      <c r="A1330" s="1">
        <v>1312</v>
      </c>
      <c r="B1330" s="2">
        <f t="shared" si="187"/>
        <v>-504490.77</v>
      </c>
      <c r="C1330" s="61" t="s">
        <v>37</v>
      </c>
      <c r="D1330" s="4">
        <f t="shared" si="180"/>
        <v>-504490.77</v>
      </c>
      <c r="E1330" s="62" t="s">
        <v>41</v>
      </c>
      <c r="F1330" s="65">
        <f t="shared" si="181"/>
        <v>3.708333333333333E-3</v>
      </c>
      <c r="G1330" s="61" t="s">
        <v>38</v>
      </c>
      <c r="H1330" s="2">
        <f t="shared" si="182"/>
        <v>667.7</v>
      </c>
      <c r="I1330" s="2" t="s">
        <v>37</v>
      </c>
      <c r="J1330" s="2">
        <f t="shared" si="183"/>
        <v>-467.7</v>
      </c>
      <c r="K1330" s="2" t="s">
        <v>39</v>
      </c>
      <c r="L1330" s="2">
        <f t="shared" si="184"/>
        <v>200.00000000000006</v>
      </c>
      <c r="M1330" s="61" t="s">
        <v>39</v>
      </c>
      <c r="N1330" s="2">
        <f t="shared" si="185"/>
        <v>-505158.47</v>
      </c>
      <c r="O1330" s="2">
        <f t="shared" si="188"/>
        <v>-734275.5299999991</v>
      </c>
      <c r="P1330" s="63">
        <f t="shared" si="186"/>
        <v>-1870.82</v>
      </c>
    </row>
    <row r="1331" spans="1:16" x14ac:dyDescent="0.3">
      <c r="A1331" s="1">
        <v>1313</v>
      </c>
      <c r="B1331" s="2">
        <f t="shared" si="187"/>
        <v>-505158.47</v>
      </c>
      <c r="C1331" s="61" t="s">
        <v>37</v>
      </c>
      <c r="D1331" s="4">
        <f t="shared" si="180"/>
        <v>-505158.47</v>
      </c>
      <c r="E1331" s="62" t="s">
        <v>41</v>
      </c>
      <c r="F1331" s="65">
        <f t="shared" si="181"/>
        <v>3.708333333333333E-3</v>
      </c>
      <c r="G1331" s="61" t="s">
        <v>38</v>
      </c>
      <c r="H1331" s="2">
        <f t="shared" si="182"/>
        <v>668.31999999999994</v>
      </c>
      <c r="I1331" s="2" t="s">
        <v>37</v>
      </c>
      <c r="J1331" s="2">
        <f t="shared" si="183"/>
        <v>-468.32</v>
      </c>
      <c r="K1331" s="2" t="s">
        <v>39</v>
      </c>
      <c r="L1331" s="2">
        <f t="shared" si="184"/>
        <v>199.99999999999994</v>
      </c>
      <c r="M1331" s="61" t="s">
        <v>39</v>
      </c>
      <c r="N1331" s="2">
        <f t="shared" si="185"/>
        <v>-505826.79</v>
      </c>
      <c r="O1331" s="2">
        <f t="shared" si="188"/>
        <v>-735680.50999999919</v>
      </c>
      <c r="P1331" s="63">
        <f t="shared" si="186"/>
        <v>-1873.3</v>
      </c>
    </row>
    <row r="1332" spans="1:16" x14ac:dyDescent="0.3">
      <c r="A1332" s="1">
        <v>1314</v>
      </c>
      <c r="B1332" s="2">
        <f t="shared" si="187"/>
        <v>-505826.79</v>
      </c>
      <c r="C1332" s="61" t="s">
        <v>37</v>
      </c>
      <c r="D1332" s="4">
        <f t="shared" si="180"/>
        <v>-505826.79</v>
      </c>
      <c r="E1332" s="62" t="s">
        <v>41</v>
      </c>
      <c r="F1332" s="65">
        <f t="shared" si="181"/>
        <v>3.708333333333333E-3</v>
      </c>
      <c r="G1332" s="61" t="s">
        <v>38</v>
      </c>
      <c r="H1332" s="2">
        <f t="shared" si="182"/>
        <v>668.94</v>
      </c>
      <c r="I1332" s="2" t="s">
        <v>37</v>
      </c>
      <c r="J1332" s="2">
        <f t="shared" si="183"/>
        <v>-468.94</v>
      </c>
      <c r="K1332" s="2" t="s">
        <v>39</v>
      </c>
      <c r="L1332" s="2">
        <f t="shared" si="184"/>
        <v>200.00000000000006</v>
      </c>
      <c r="M1332" s="61" t="s">
        <v>39</v>
      </c>
      <c r="N1332" s="2">
        <f t="shared" si="185"/>
        <v>-506495.73</v>
      </c>
      <c r="O1332" s="2">
        <f t="shared" si="188"/>
        <v>-737087.33999999927</v>
      </c>
      <c r="P1332" s="63">
        <f t="shared" si="186"/>
        <v>-1875.77</v>
      </c>
    </row>
    <row r="1333" spans="1:16" x14ac:dyDescent="0.3">
      <c r="A1333" s="1">
        <v>1315</v>
      </c>
      <c r="B1333" s="2">
        <f t="shared" si="187"/>
        <v>-506495.73</v>
      </c>
      <c r="C1333" s="61" t="s">
        <v>37</v>
      </c>
      <c r="D1333" s="4">
        <f t="shared" si="180"/>
        <v>-506495.73</v>
      </c>
      <c r="E1333" s="62" t="s">
        <v>41</v>
      </c>
      <c r="F1333" s="65">
        <f t="shared" si="181"/>
        <v>3.708333333333333E-3</v>
      </c>
      <c r="G1333" s="61" t="s">
        <v>38</v>
      </c>
      <c r="H1333" s="2">
        <f t="shared" si="182"/>
        <v>669.56</v>
      </c>
      <c r="I1333" s="2" t="s">
        <v>37</v>
      </c>
      <c r="J1333" s="2">
        <f t="shared" si="183"/>
        <v>-469.56</v>
      </c>
      <c r="K1333" s="2" t="s">
        <v>39</v>
      </c>
      <c r="L1333" s="2">
        <f t="shared" si="184"/>
        <v>199.99999999999994</v>
      </c>
      <c r="M1333" s="61" t="s">
        <v>39</v>
      </c>
      <c r="N1333" s="2">
        <f t="shared" si="185"/>
        <v>-507165.29</v>
      </c>
      <c r="O1333" s="2">
        <f t="shared" si="188"/>
        <v>-738496.02999999921</v>
      </c>
      <c r="P1333" s="63">
        <f t="shared" si="186"/>
        <v>-1878.25</v>
      </c>
    </row>
    <row r="1334" spans="1:16" x14ac:dyDescent="0.3">
      <c r="A1334" s="1">
        <v>1316</v>
      </c>
      <c r="B1334" s="2">
        <f t="shared" si="187"/>
        <v>-507165.29</v>
      </c>
      <c r="C1334" s="61" t="s">
        <v>37</v>
      </c>
      <c r="D1334" s="4">
        <f t="shared" si="180"/>
        <v>-507165.29</v>
      </c>
      <c r="E1334" s="62" t="s">
        <v>41</v>
      </c>
      <c r="F1334" s="65">
        <f t="shared" si="181"/>
        <v>3.708333333333333E-3</v>
      </c>
      <c r="G1334" s="61" t="s">
        <v>38</v>
      </c>
      <c r="H1334" s="2">
        <f t="shared" si="182"/>
        <v>670.18000000000006</v>
      </c>
      <c r="I1334" s="2" t="s">
        <v>37</v>
      </c>
      <c r="J1334" s="2">
        <f t="shared" si="183"/>
        <v>-470.18</v>
      </c>
      <c r="K1334" s="2" t="s">
        <v>39</v>
      </c>
      <c r="L1334" s="2">
        <f t="shared" si="184"/>
        <v>200.00000000000006</v>
      </c>
      <c r="M1334" s="61" t="s">
        <v>39</v>
      </c>
      <c r="N1334" s="2">
        <f t="shared" si="185"/>
        <v>-507835.47</v>
      </c>
      <c r="O1334" s="2">
        <f t="shared" si="188"/>
        <v>-739906.58999999915</v>
      </c>
      <c r="P1334" s="63">
        <f t="shared" si="186"/>
        <v>-1880.74</v>
      </c>
    </row>
    <row r="1335" spans="1:16" x14ac:dyDescent="0.3">
      <c r="A1335" s="1">
        <v>1317</v>
      </c>
      <c r="B1335" s="2">
        <f t="shared" si="187"/>
        <v>-507835.47</v>
      </c>
      <c r="C1335" s="61" t="s">
        <v>37</v>
      </c>
      <c r="D1335" s="4">
        <f t="shared" si="180"/>
        <v>-507835.47</v>
      </c>
      <c r="E1335" s="62" t="s">
        <v>41</v>
      </c>
      <c r="F1335" s="65">
        <f t="shared" si="181"/>
        <v>3.708333333333333E-3</v>
      </c>
      <c r="G1335" s="61" t="s">
        <v>38</v>
      </c>
      <c r="H1335" s="2">
        <f t="shared" si="182"/>
        <v>670.81</v>
      </c>
      <c r="I1335" s="2" t="s">
        <v>37</v>
      </c>
      <c r="J1335" s="2">
        <f t="shared" si="183"/>
        <v>-470.81</v>
      </c>
      <c r="K1335" s="2" t="s">
        <v>39</v>
      </c>
      <c r="L1335" s="2">
        <f t="shared" si="184"/>
        <v>199.99999999999994</v>
      </c>
      <c r="M1335" s="61" t="s">
        <v>39</v>
      </c>
      <c r="N1335" s="2">
        <f t="shared" si="185"/>
        <v>-508506.28</v>
      </c>
      <c r="O1335" s="2">
        <f t="shared" si="188"/>
        <v>-741318.99999999907</v>
      </c>
      <c r="P1335" s="63">
        <f t="shared" si="186"/>
        <v>-1883.22</v>
      </c>
    </row>
    <row r="1336" spans="1:16" x14ac:dyDescent="0.3">
      <c r="A1336" s="1">
        <v>1318</v>
      </c>
      <c r="B1336" s="2">
        <f t="shared" si="187"/>
        <v>-508506.28</v>
      </c>
      <c r="C1336" s="61" t="s">
        <v>37</v>
      </c>
      <c r="D1336" s="4">
        <f t="shared" si="180"/>
        <v>-508506.28</v>
      </c>
      <c r="E1336" s="62" t="s">
        <v>41</v>
      </c>
      <c r="F1336" s="65">
        <f t="shared" si="181"/>
        <v>3.708333333333333E-3</v>
      </c>
      <c r="G1336" s="61" t="s">
        <v>38</v>
      </c>
      <c r="H1336" s="2">
        <f t="shared" si="182"/>
        <v>671.43000000000006</v>
      </c>
      <c r="I1336" s="2" t="s">
        <v>37</v>
      </c>
      <c r="J1336" s="2">
        <f t="shared" si="183"/>
        <v>-471.43</v>
      </c>
      <c r="K1336" s="2" t="s">
        <v>39</v>
      </c>
      <c r="L1336" s="2">
        <f t="shared" si="184"/>
        <v>200.00000000000006</v>
      </c>
      <c r="M1336" s="61" t="s">
        <v>39</v>
      </c>
      <c r="N1336" s="2">
        <f t="shared" si="185"/>
        <v>-509177.71</v>
      </c>
      <c r="O1336" s="2">
        <f t="shared" si="188"/>
        <v>-742733.27999999898</v>
      </c>
      <c r="P1336" s="63">
        <f t="shared" si="186"/>
        <v>-1885.71</v>
      </c>
    </row>
    <row r="1337" spans="1:16" x14ac:dyDescent="0.3">
      <c r="A1337" s="1">
        <v>1319</v>
      </c>
      <c r="B1337" s="2">
        <f t="shared" si="187"/>
        <v>-509177.71</v>
      </c>
      <c r="C1337" s="61" t="s">
        <v>37</v>
      </c>
      <c r="D1337" s="4">
        <f t="shared" si="180"/>
        <v>-509177.71</v>
      </c>
      <c r="E1337" s="62" t="s">
        <v>41</v>
      </c>
      <c r="F1337" s="65">
        <f t="shared" si="181"/>
        <v>3.708333333333333E-3</v>
      </c>
      <c r="G1337" s="61" t="s">
        <v>38</v>
      </c>
      <c r="H1337" s="2">
        <f t="shared" si="182"/>
        <v>672.05</v>
      </c>
      <c r="I1337" s="2" t="s">
        <v>37</v>
      </c>
      <c r="J1337" s="2">
        <f t="shared" si="183"/>
        <v>-472.05</v>
      </c>
      <c r="K1337" s="2" t="s">
        <v>39</v>
      </c>
      <c r="L1337" s="2">
        <f t="shared" si="184"/>
        <v>199.99999999999994</v>
      </c>
      <c r="M1337" s="61" t="s">
        <v>39</v>
      </c>
      <c r="N1337" s="2">
        <f t="shared" si="185"/>
        <v>-509849.76</v>
      </c>
      <c r="O1337" s="2">
        <f t="shared" si="188"/>
        <v>-744149.42999999889</v>
      </c>
      <c r="P1337" s="63">
        <f t="shared" si="186"/>
        <v>-1888.2</v>
      </c>
    </row>
    <row r="1338" spans="1:16" x14ac:dyDescent="0.3">
      <c r="A1338" s="1">
        <v>1320</v>
      </c>
      <c r="B1338" s="2">
        <f t="shared" si="187"/>
        <v>-509849.76</v>
      </c>
      <c r="C1338" s="61" t="s">
        <v>37</v>
      </c>
      <c r="D1338" s="4">
        <f t="shared" si="180"/>
        <v>-509849.76</v>
      </c>
      <c r="E1338" s="62" t="s">
        <v>41</v>
      </c>
      <c r="F1338" s="65">
        <f t="shared" si="181"/>
        <v>3.708333333333333E-3</v>
      </c>
      <c r="G1338" s="61" t="s">
        <v>38</v>
      </c>
      <c r="H1338" s="2">
        <f t="shared" si="182"/>
        <v>672.67000000000007</v>
      </c>
      <c r="I1338" s="2" t="s">
        <v>37</v>
      </c>
      <c r="J1338" s="2">
        <f t="shared" si="183"/>
        <v>-472.67</v>
      </c>
      <c r="K1338" s="2" t="s">
        <v>39</v>
      </c>
      <c r="L1338" s="2">
        <f t="shared" si="184"/>
        <v>200.00000000000006</v>
      </c>
      <c r="M1338" s="61" t="s">
        <v>39</v>
      </c>
      <c r="N1338" s="2">
        <f t="shared" si="185"/>
        <v>-510522.43</v>
      </c>
      <c r="O1338" s="2">
        <f t="shared" si="188"/>
        <v>-745567.44999999879</v>
      </c>
      <c r="P1338" s="63">
        <f t="shared" si="186"/>
        <v>-1890.69</v>
      </c>
    </row>
    <row r="1339" spans="1:16" x14ac:dyDescent="0.3">
      <c r="A1339" s="1">
        <v>1321</v>
      </c>
      <c r="B1339" s="2">
        <f t="shared" si="187"/>
        <v>-510522.43</v>
      </c>
      <c r="C1339" s="61" t="s">
        <v>37</v>
      </c>
      <c r="D1339" s="4">
        <f t="shared" si="180"/>
        <v>-510522.43</v>
      </c>
      <c r="E1339" s="62" t="s">
        <v>41</v>
      </c>
      <c r="F1339" s="65">
        <f t="shared" si="181"/>
        <v>3.708333333333333E-3</v>
      </c>
      <c r="G1339" s="61" t="s">
        <v>38</v>
      </c>
      <c r="H1339" s="2">
        <f t="shared" si="182"/>
        <v>673.3</v>
      </c>
      <c r="I1339" s="2" t="s">
        <v>37</v>
      </c>
      <c r="J1339" s="2">
        <f t="shared" si="183"/>
        <v>-473.3</v>
      </c>
      <c r="K1339" s="2" t="s">
        <v>39</v>
      </c>
      <c r="L1339" s="2">
        <f t="shared" si="184"/>
        <v>199.99999999999994</v>
      </c>
      <c r="M1339" s="61" t="s">
        <v>39</v>
      </c>
      <c r="N1339" s="2">
        <f t="shared" si="185"/>
        <v>-511195.73</v>
      </c>
      <c r="O1339" s="2">
        <f t="shared" si="188"/>
        <v>-746987.33999999869</v>
      </c>
      <c r="P1339" s="63">
        <f t="shared" si="186"/>
        <v>-1893.19</v>
      </c>
    </row>
    <row r="1340" spans="1:16" x14ac:dyDescent="0.3">
      <c r="A1340" s="1">
        <v>1322</v>
      </c>
      <c r="B1340" s="2">
        <f t="shared" si="187"/>
        <v>-511195.73</v>
      </c>
      <c r="C1340" s="61" t="s">
        <v>37</v>
      </c>
      <c r="D1340" s="4">
        <f t="shared" si="180"/>
        <v>-511195.73</v>
      </c>
      <c r="E1340" s="62" t="s">
        <v>41</v>
      </c>
      <c r="F1340" s="65">
        <f t="shared" si="181"/>
        <v>3.708333333333333E-3</v>
      </c>
      <c r="G1340" s="61" t="s">
        <v>38</v>
      </c>
      <c r="H1340" s="2">
        <f t="shared" si="182"/>
        <v>673.92000000000007</v>
      </c>
      <c r="I1340" s="2" t="s">
        <v>37</v>
      </c>
      <c r="J1340" s="2">
        <f t="shared" si="183"/>
        <v>-473.92</v>
      </c>
      <c r="K1340" s="2" t="s">
        <v>39</v>
      </c>
      <c r="L1340" s="2">
        <f t="shared" si="184"/>
        <v>200.00000000000006</v>
      </c>
      <c r="M1340" s="61" t="s">
        <v>39</v>
      </c>
      <c r="N1340" s="2">
        <f t="shared" si="185"/>
        <v>-511869.65</v>
      </c>
      <c r="O1340" s="2">
        <f t="shared" si="188"/>
        <v>-748409.0999999987</v>
      </c>
      <c r="P1340" s="63">
        <f t="shared" si="186"/>
        <v>-1895.68</v>
      </c>
    </row>
    <row r="1341" spans="1:16" x14ac:dyDescent="0.3">
      <c r="A1341" s="1">
        <v>1323</v>
      </c>
      <c r="B1341" s="2">
        <f t="shared" si="187"/>
        <v>-511869.65</v>
      </c>
      <c r="C1341" s="61" t="s">
        <v>37</v>
      </c>
      <c r="D1341" s="4">
        <f t="shared" si="180"/>
        <v>-511869.65</v>
      </c>
      <c r="E1341" s="62" t="s">
        <v>41</v>
      </c>
      <c r="F1341" s="65">
        <f t="shared" si="181"/>
        <v>3.708333333333333E-3</v>
      </c>
      <c r="G1341" s="61" t="s">
        <v>38</v>
      </c>
      <c r="H1341" s="2">
        <f t="shared" si="182"/>
        <v>674.55</v>
      </c>
      <c r="I1341" s="2" t="s">
        <v>37</v>
      </c>
      <c r="J1341" s="2">
        <f t="shared" si="183"/>
        <v>-474.55</v>
      </c>
      <c r="K1341" s="2" t="s">
        <v>39</v>
      </c>
      <c r="L1341" s="2">
        <f t="shared" si="184"/>
        <v>199.99999999999994</v>
      </c>
      <c r="M1341" s="61" t="s">
        <v>39</v>
      </c>
      <c r="N1341" s="2">
        <f t="shared" si="185"/>
        <v>-512544.2</v>
      </c>
      <c r="O1341" s="2">
        <f t="shared" si="188"/>
        <v>-749832.7299999987</v>
      </c>
      <c r="P1341" s="63">
        <f t="shared" si="186"/>
        <v>-1898.18</v>
      </c>
    </row>
    <row r="1342" spans="1:16" x14ac:dyDescent="0.3">
      <c r="A1342" s="1">
        <v>1324</v>
      </c>
      <c r="B1342" s="2">
        <f t="shared" si="187"/>
        <v>-512544.2</v>
      </c>
      <c r="C1342" s="61" t="s">
        <v>37</v>
      </c>
      <c r="D1342" s="4">
        <f t="shared" si="180"/>
        <v>-512544.2</v>
      </c>
      <c r="E1342" s="62" t="s">
        <v>41</v>
      </c>
      <c r="F1342" s="65">
        <f t="shared" si="181"/>
        <v>3.708333333333333E-3</v>
      </c>
      <c r="G1342" s="61" t="s">
        <v>38</v>
      </c>
      <c r="H1342" s="2">
        <f t="shared" si="182"/>
        <v>675.17000000000007</v>
      </c>
      <c r="I1342" s="2" t="s">
        <v>37</v>
      </c>
      <c r="J1342" s="2">
        <f t="shared" si="183"/>
        <v>-475.17</v>
      </c>
      <c r="K1342" s="2" t="s">
        <v>39</v>
      </c>
      <c r="L1342" s="2">
        <f t="shared" si="184"/>
        <v>200.00000000000006</v>
      </c>
      <c r="M1342" s="61" t="s">
        <v>39</v>
      </c>
      <c r="N1342" s="2">
        <f t="shared" si="185"/>
        <v>-513219.37</v>
      </c>
      <c r="O1342" s="2">
        <f t="shared" si="188"/>
        <v>-751258.23999999871</v>
      </c>
      <c r="P1342" s="63">
        <f t="shared" si="186"/>
        <v>-1900.68</v>
      </c>
    </row>
    <row r="1343" spans="1:16" x14ac:dyDescent="0.3">
      <c r="A1343" s="1">
        <v>1325</v>
      </c>
      <c r="B1343" s="2">
        <f t="shared" si="187"/>
        <v>-513219.37</v>
      </c>
      <c r="C1343" s="61" t="s">
        <v>37</v>
      </c>
      <c r="D1343" s="4">
        <f t="shared" si="180"/>
        <v>-513219.37</v>
      </c>
      <c r="E1343" s="62" t="s">
        <v>41</v>
      </c>
      <c r="F1343" s="65">
        <f t="shared" si="181"/>
        <v>3.708333333333333E-3</v>
      </c>
      <c r="G1343" s="61" t="s">
        <v>38</v>
      </c>
      <c r="H1343" s="2">
        <f t="shared" si="182"/>
        <v>675.8</v>
      </c>
      <c r="I1343" s="2" t="s">
        <v>37</v>
      </c>
      <c r="J1343" s="2">
        <f t="shared" si="183"/>
        <v>-475.8</v>
      </c>
      <c r="K1343" s="2" t="s">
        <v>39</v>
      </c>
      <c r="L1343" s="2">
        <f t="shared" si="184"/>
        <v>199.99999999999994</v>
      </c>
      <c r="M1343" s="61" t="s">
        <v>39</v>
      </c>
      <c r="N1343" s="2">
        <f t="shared" si="185"/>
        <v>-513895.17</v>
      </c>
      <c r="O1343" s="2">
        <f t="shared" si="188"/>
        <v>-752685.62999999861</v>
      </c>
      <c r="P1343" s="63">
        <f t="shared" si="186"/>
        <v>-1903.19</v>
      </c>
    </row>
    <row r="1344" spans="1:16" x14ac:dyDescent="0.3">
      <c r="A1344" s="1">
        <v>1326</v>
      </c>
      <c r="B1344" s="2">
        <f t="shared" si="187"/>
        <v>-513895.17</v>
      </c>
      <c r="C1344" s="61" t="s">
        <v>37</v>
      </c>
      <c r="D1344" s="4">
        <f t="shared" si="180"/>
        <v>-513895.17</v>
      </c>
      <c r="E1344" s="62" t="s">
        <v>41</v>
      </c>
      <c r="F1344" s="65">
        <f t="shared" si="181"/>
        <v>3.708333333333333E-3</v>
      </c>
      <c r="G1344" s="61" t="s">
        <v>38</v>
      </c>
      <c r="H1344" s="2">
        <f t="shared" si="182"/>
        <v>676.42000000000007</v>
      </c>
      <c r="I1344" s="2" t="s">
        <v>37</v>
      </c>
      <c r="J1344" s="2">
        <f t="shared" si="183"/>
        <v>-476.42</v>
      </c>
      <c r="K1344" s="2" t="s">
        <v>39</v>
      </c>
      <c r="L1344" s="2">
        <f t="shared" si="184"/>
        <v>200.00000000000006</v>
      </c>
      <c r="M1344" s="61" t="s">
        <v>39</v>
      </c>
      <c r="N1344" s="2">
        <f t="shared" si="185"/>
        <v>-514571.59</v>
      </c>
      <c r="O1344" s="2">
        <f t="shared" si="188"/>
        <v>-754114.89999999851</v>
      </c>
      <c r="P1344" s="63">
        <f t="shared" si="186"/>
        <v>-1905.69</v>
      </c>
    </row>
    <row r="1345" spans="1:16" x14ac:dyDescent="0.3">
      <c r="A1345" s="1">
        <v>1327</v>
      </c>
      <c r="B1345" s="2">
        <f t="shared" si="187"/>
        <v>-514571.59</v>
      </c>
      <c r="C1345" s="61" t="s">
        <v>37</v>
      </c>
      <c r="D1345" s="4">
        <f t="shared" si="180"/>
        <v>-514571.59</v>
      </c>
      <c r="E1345" s="62" t="s">
        <v>41</v>
      </c>
      <c r="F1345" s="65">
        <f t="shared" si="181"/>
        <v>3.708333333333333E-3</v>
      </c>
      <c r="G1345" s="61" t="s">
        <v>38</v>
      </c>
      <c r="H1345" s="2">
        <f t="shared" si="182"/>
        <v>677.05</v>
      </c>
      <c r="I1345" s="2" t="s">
        <v>37</v>
      </c>
      <c r="J1345" s="2">
        <f t="shared" si="183"/>
        <v>-477.05</v>
      </c>
      <c r="K1345" s="2" t="s">
        <v>39</v>
      </c>
      <c r="L1345" s="2">
        <f t="shared" si="184"/>
        <v>199.99999999999994</v>
      </c>
      <c r="M1345" s="61" t="s">
        <v>39</v>
      </c>
      <c r="N1345" s="2">
        <f t="shared" si="185"/>
        <v>-515248.64000000001</v>
      </c>
      <c r="O1345" s="2">
        <f t="shared" si="188"/>
        <v>-755546.04999999842</v>
      </c>
      <c r="P1345" s="63">
        <f t="shared" si="186"/>
        <v>-1908.2</v>
      </c>
    </row>
    <row r="1346" spans="1:16" x14ac:dyDescent="0.3">
      <c r="A1346" s="1">
        <v>1328</v>
      </c>
      <c r="B1346" s="2">
        <f t="shared" si="187"/>
        <v>-515248.64000000001</v>
      </c>
      <c r="C1346" s="61" t="s">
        <v>37</v>
      </c>
      <c r="D1346" s="4">
        <f t="shared" si="180"/>
        <v>-515248.64000000001</v>
      </c>
      <c r="E1346" s="62" t="s">
        <v>41</v>
      </c>
      <c r="F1346" s="65">
        <f t="shared" si="181"/>
        <v>3.708333333333333E-3</v>
      </c>
      <c r="G1346" s="61" t="s">
        <v>38</v>
      </c>
      <c r="H1346" s="2">
        <f t="shared" si="182"/>
        <v>677.68000000000006</v>
      </c>
      <c r="I1346" s="2" t="s">
        <v>37</v>
      </c>
      <c r="J1346" s="2">
        <f t="shared" si="183"/>
        <v>-477.68</v>
      </c>
      <c r="K1346" s="2" t="s">
        <v>39</v>
      </c>
      <c r="L1346" s="2">
        <f t="shared" si="184"/>
        <v>200.00000000000006</v>
      </c>
      <c r="M1346" s="61" t="s">
        <v>39</v>
      </c>
      <c r="N1346" s="2">
        <f t="shared" si="185"/>
        <v>-515926.32</v>
      </c>
      <c r="O1346" s="2">
        <f t="shared" si="188"/>
        <v>-756979.07999999833</v>
      </c>
      <c r="P1346" s="63">
        <f t="shared" si="186"/>
        <v>-1910.71</v>
      </c>
    </row>
    <row r="1347" spans="1:16" x14ac:dyDescent="0.3">
      <c r="A1347" s="1">
        <v>1329</v>
      </c>
      <c r="B1347" s="2">
        <f t="shared" si="187"/>
        <v>-515926.32</v>
      </c>
      <c r="C1347" s="61" t="s">
        <v>37</v>
      </c>
      <c r="D1347" s="4">
        <f t="shared" si="180"/>
        <v>-515926.32</v>
      </c>
      <c r="E1347" s="62" t="s">
        <v>41</v>
      </c>
      <c r="F1347" s="65">
        <f t="shared" si="181"/>
        <v>3.708333333333333E-3</v>
      </c>
      <c r="G1347" s="61" t="s">
        <v>38</v>
      </c>
      <c r="H1347" s="2">
        <f t="shared" si="182"/>
        <v>678.31</v>
      </c>
      <c r="I1347" s="2" t="s">
        <v>37</v>
      </c>
      <c r="J1347" s="2">
        <f t="shared" si="183"/>
        <v>-478.31</v>
      </c>
      <c r="K1347" s="2" t="s">
        <v>39</v>
      </c>
      <c r="L1347" s="2">
        <f t="shared" si="184"/>
        <v>199.99999999999994</v>
      </c>
      <c r="M1347" s="61" t="s">
        <v>39</v>
      </c>
      <c r="N1347" s="2">
        <f t="shared" si="185"/>
        <v>-516604.63</v>
      </c>
      <c r="O1347" s="2">
        <f t="shared" si="188"/>
        <v>-758413.99999999825</v>
      </c>
      <c r="P1347" s="63">
        <f t="shared" si="186"/>
        <v>-1913.23</v>
      </c>
    </row>
    <row r="1348" spans="1:16" x14ac:dyDescent="0.3">
      <c r="A1348" s="1">
        <v>1330</v>
      </c>
      <c r="B1348" s="2">
        <f t="shared" si="187"/>
        <v>-516604.63</v>
      </c>
      <c r="C1348" s="61" t="s">
        <v>37</v>
      </c>
      <c r="D1348" s="4">
        <f t="shared" si="180"/>
        <v>-516604.63</v>
      </c>
      <c r="E1348" s="62" t="s">
        <v>41</v>
      </c>
      <c r="F1348" s="65">
        <f t="shared" si="181"/>
        <v>3.708333333333333E-3</v>
      </c>
      <c r="G1348" s="61" t="s">
        <v>38</v>
      </c>
      <c r="H1348" s="2">
        <f t="shared" si="182"/>
        <v>678.94</v>
      </c>
      <c r="I1348" s="2" t="s">
        <v>37</v>
      </c>
      <c r="J1348" s="2">
        <f t="shared" si="183"/>
        <v>-478.94</v>
      </c>
      <c r="K1348" s="2" t="s">
        <v>39</v>
      </c>
      <c r="L1348" s="2">
        <f t="shared" si="184"/>
        <v>200.00000000000006</v>
      </c>
      <c r="M1348" s="61" t="s">
        <v>39</v>
      </c>
      <c r="N1348" s="2">
        <f t="shared" si="185"/>
        <v>-517283.57</v>
      </c>
      <c r="O1348" s="2">
        <f t="shared" si="188"/>
        <v>-759850.7999999983</v>
      </c>
      <c r="P1348" s="63">
        <f t="shared" si="186"/>
        <v>-1915.74</v>
      </c>
    </row>
    <row r="1349" spans="1:16" x14ac:dyDescent="0.3">
      <c r="A1349" s="1">
        <v>1331</v>
      </c>
      <c r="B1349" s="2">
        <f t="shared" si="187"/>
        <v>-517283.57</v>
      </c>
      <c r="C1349" s="61" t="s">
        <v>37</v>
      </c>
      <c r="D1349" s="4">
        <f t="shared" si="180"/>
        <v>-517283.57</v>
      </c>
      <c r="E1349" s="62" t="s">
        <v>41</v>
      </c>
      <c r="F1349" s="65">
        <f t="shared" si="181"/>
        <v>3.708333333333333E-3</v>
      </c>
      <c r="G1349" s="61" t="s">
        <v>38</v>
      </c>
      <c r="H1349" s="2">
        <f t="shared" si="182"/>
        <v>679.56</v>
      </c>
      <c r="I1349" s="2" t="s">
        <v>37</v>
      </c>
      <c r="J1349" s="2">
        <f t="shared" si="183"/>
        <v>-479.56</v>
      </c>
      <c r="K1349" s="2" t="s">
        <v>39</v>
      </c>
      <c r="L1349" s="2">
        <f t="shared" si="184"/>
        <v>199.99999999999994</v>
      </c>
      <c r="M1349" s="61" t="s">
        <v>39</v>
      </c>
      <c r="N1349" s="2">
        <f t="shared" si="185"/>
        <v>-517963.13</v>
      </c>
      <c r="O1349" s="2">
        <f t="shared" si="188"/>
        <v>-761289.49999999825</v>
      </c>
      <c r="P1349" s="63">
        <f t="shared" si="186"/>
        <v>-1918.26</v>
      </c>
    </row>
    <row r="1350" spans="1:16" x14ac:dyDescent="0.3">
      <c r="A1350" s="1">
        <v>1332</v>
      </c>
      <c r="B1350" s="2">
        <f t="shared" si="187"/>
        <v>-517963.13</v>
      </c>
      <c r="C1350" s="61" t="s">
        <v>37</v>
      </c>
      <c r="D1350" s="4">
        <f t="shared" si="180"/>
        <v>-517963.13</v>
      </c>
      <c r="E1350" s="62" t="s">
        <v>41</v>
      </c>
      <c r="F1350" s="65">
        <f t="shared" si="181"/>
        <v>3.708333333333333E-3</v>
      </c>
      <c r="G1350" s="61" t="s">
        <v>38</v>
      </c>
      <c r="H1350" s="2">
        <f t="shared" si="182"/>
        <v>680.19</v>
      </c>
      <c r="I1350" s="2" t="s">
        <v>37</v>
      </c>
      <c r="J1350" s="2">
        <f t="shared" si="183"/>
        <v>-480.19</v>
      </c>
      <c r="K1350" s="2" t="s">
        <v>39</v>
      </c>
      <c r="L1350" s="2">
        <f t="shared" si="184"/>
        <v>200.00000000000006</v>
      </c>
      <c r="M1350" s="61" t="s">
        <v>39</v>
      </c>
      <c r="N1350" s="2">
        <f t="shared" si="185"/>
        <v>-518643.32</v>
      </c>
      <c r="O1350" s="2">
        <f t="shared" si="188"/>
        <v>-762730.08999999834</v>
      </c>
      <c r="P1350" s="63">
        <f t="shared" si="186"/>
        <v>-1920.78</v>
      </c>
    </row>
    <row r="1351" spans="1:16" x14ac:dyDescent="0.3">
      <c r="A1351" s="1">
        <v>1333</v>
      </c>
      <c r="B1351" s="2">
        <f t="shared" si="187"/>
        <v>-518643.32</v>
      </c>
      <c r="C1351" s="61" t="s">
        <v>37</v>
      </c>
      <c r="D1351" s="4">
        <f t="shared" si="180"/>
        <v>-518643.32</v>
      </c>
      <c r="E1351" s="62" t="s">
        <v>41</v>
      </c>
      <c r="F1351" s="65">
        <f t="shared" si="181"/>
        <v>3.708333333333333E-3</v>
      </c>
      <c r="G1351" s="61" t="s">
        <v>38</v>
      </c>
      <c r="H1351" s="2">
        <f t="shared" si="182"/>
        <v>680.82999999999993</v>
      </c>
      <c r="I1351" s="2" t="s">
        <v>37</v>
      </c>
      <c r="J1351" s="2">
        <f t="shared" si="183"/>
        <v>-480.83</v>
      </c>
      <c r="K1351" s="2" t="s">
        <v>39</v>
      </c>
      <c r="L1351" s="2">
        <f t="shared" si="184"/>
        <v>199.99999999999994</v>
      </c>
      <c r="M1351" s="61" t="s">
        <v>39</v>
      </c>
      <c r="N1351" s="2">
        <f t="shared" si="185"/>
        <v>-519324.15</v>
      </c>
      <c r="O1351" s="2">
        <f t="shared" si="188"/>
        <v>-764172.55999999843</v>
      </c>
      <c r="P1351" s="63">
        <f t="shared" si="186"/>
        <v>-1923.3</v>
      </c>
    </row>
    <row r="1352" spans="1:16" x14ac:dyDescent="0.3">
      <c r="A1352" s="1">
        <v>1334</v>
      </c>
      <c r="B1352" s="2">
        <f t="shared" si="187"/>
        <v>-519324.15</v>
      </c>
      <c r="C1352" s="61" t="s">
        <v>37</v>
      </c>
      <c r="D1352" s="4">
        <f t="shared" si="180"/>
        <v>-519324.15</v>
      </c>
      <c r="E1352" s="62" t="s">
        <v>41</v>
      </c>
      <c r="F1352" s="65">
        <f t="shared" si="181"/>
        <v>3.708333333333333E-3</v>
      </c>
      <c r="G1352" s="61" t="s">
        <v>38</v>
      </c>
      <c r="H1352" s="2">
        <f t="shared" si="182"/>
        <v>681.46</v>
      </c>
      <c r="I1352" s="2" t="s">
        <v>37</v>
      </c>
      <c r="J1352" s="2">
        <f t="shared" si="183"/>
        <v>-481.46</v>
      </c>
      <c r="K1352" s="2" t="s">
        <v>39</v>
      </c>
      <c r="L1352" s="2">
        <f t="shared" si="184"/>
        <v>200.00000000000006</v>
      </c>
      <c r="M1352" s="61" t="s">
        <v>39</v>
      </c>
      <c r="N1352" s="2">
        <f t="shared" si="185"/>
        <v>-520005.61</v>
      </c>
      <c r="O1352" s="2">
        <f t="shared" si="188"/>
        <v>-765616.92999999842</v>
      </c>
      <c r="P1352" s="63">
        <f t="shared" si="186"/>
        <v>-1925.83</v>
      </c>
    </row>
    <row r="1353" spans="1:16" x14ac:dyDescent="0.3">
      <c r="A1353" s="1">
        <v>1335</v>
      </c>
      <c r="B1353" s="2">
        <f t="shared" si="187"/>
        <v>-520005.61</v>
      </c>
      <c r="C1353" s="61" t="s">
        <v>37</v>
      </c>
      <c r="D1353" s="4">
        <f t="shared" si="180"/>
        <v>-520005.61</v>
      </c>
      <c r="E1353" s="62" t="s">
        <v>41</v>
      </c>
      <c r="F1353" s="65">
        <f t="shared" si="181"/>
        <v>3.708333333333333E-3</v>
      </c>
      <c r="G1353" s="61" t="s">
        <v>38</v>
      </c>
      <c r="H1353" s="2">
        <f t="shared" si="182"/>
        <v>682.08999999999992</v>
      </c>
      <c r="I1353" s="2" t="s">
        <v>37</v>
      </c>
      <c r="J1353" s="2">
        <f t="shared" si="183"/>
        <v>-482.09</v>
      </c>
      <c r="K1353" s="2" t="s">
        <v>39</v>
      </c>
      <c r="L1353" s="2">
        <f t="shared" si="184"/>
        <v>199.99999999999994</v>
      </c>
      <c r="M1353" s="61" t="s">
        <v>39</v>
      </c>
      <c r="N1353" s="2">
        <f t="shared" si="185"/>
        <v>-520687.7</v>
      </c>
      <c r="O1353" s="2">
        <f t="shared" si="188"/>
        <v>-767063.18999999843</v>
      </c>
      <c r="P1353" s="63">
        <f t="shared" si="186"/>
        <v>-1928.35</v>
      </c>
    </row>
    <row r="1354" spans="1:16" x14ac:dyDescent="0.3">
      <c r="A1354" s="1">
        <v>1336</v>
      </c>
      <c r="B1354" s="2">
        <f t="shared" si="187"/>
        <v>-520687.7</v>
      </c>
      <c r="C1354" s="61" t="s">
        <v>37</v>
      </c>
      <c r="D1354" s="4">
        <f t="shared" si="180"/>
        <v>-520687.7</v>
      </c>
      <c r="E1354" s="62" t="s">
        <v>41</v>
      </c>
      <c r="F1354" s="65">
        <f t="shared" si="181"/>
        <v>3.708333333333333E-3</v>
      </c>
      <c r="G1354" s="61" t="s">
        <v>38</v>
      </c>
      <c r="H1354" s="2">
        <f t="shared" si="182"/>
        <v>682.72</v>
      </c>
      <c r="I1354" s="2" t="s">
        <v>37</v>
      </c>
      <c r="J1354" s="2">
        <f t="shared" si="183"/>
        <v>-482.72</v>
      </c>
      <c r="K1354" s="2" t="s">
        <v>39</v>
      </c>
      <c r="L1354" s="2">
        <f t="shared" si="184"/>
        <v>200</v>
      </c>
      <c r="M1354" s="61" t="s">
        <v>39</v>
      </c>
      <c r="N1354" s="2">
        <f t="shared" si="185"/>
        <v>-521370.42</v>
      </c>
      <c r="O1354" s="2">
        <f t="shared" si="188"/>
        <v>-768511.34999999846</v>
      </c>
      <c r="P1354" s="63">
        <f t="shared" si="186"/>
        <v>-1930.88</v>
      </c>
    </row>
    <row r="1355" spans="1:16" x14ac:dyDescent="0.3">
      <c r="A1355" s="1">
        <v>1337</v>
      </c>
      <c r="B1355" s="2">
        <f t="shared" si="187"/>
        <v>-521370.42</v>
      </c>
      <c r="C1355" s="61" t="s">
        <v>37</v>
      </c>
      <c r="D1355" s="4">
        <f t="shared" si="180"/>
        <v>-521370.42</v>
      </c>
      <c r="E1355" s="62" t="s">
        <v>41</v>
      </c>
      <c r="F1355" s="65">
        <f t="shared" si="181"/>
        <v>3.708333333333333E-3</v>
      </c>
      <c r="G1355" s="61" t="s">
        <v>38</v>
      </c>
      <c r="H1355" s="2">
        <f t="shared" si="182"/>
        <v>683.35</v>
      </c>
      <c r="I1355" s="2" t="s">
        <v>37</v>
      </c>
      <c r="J1355" s="2">
        <f t="shared" si="183"/>
        <v>-483.35</v>
      </c>
      <c r="K1355" s="2" t="s">
        <v>39</v>
      </c>
      <c r="L1355" s="2">
        <f t="shared" si="184"/>
        <v>200</v>
      </c>
      <c r="M1355" s="61" t="s">
        <v>39</v>
      </c>
      <c r="N1355" s="2">
        <f t="shared" si="185"/>
        <v>-522053.77</v>
      </c>
      <c r="O1355" s="2">
        <f t="shared" si="188"/>
        <v>-769961.41999999853</v>
      </c>
      <c r="P1355" s="63">
        <f t="shared" si="186"/>
        <v>-1933.42</v>
      </c>
    </row>
    <row r="1356" spans="1:16" x14ac:dyDescent="0.3">
      <c r="A1356" s="1">
        <v>1338</v>
      </c>
      <c r="B1356" s="2">
        <f t="shared" si="187"/>
        <v>-522053.77</v>
      </c>
      <c r="C1356" s="61" t="s">
        <v>37</v>
      </c>
      <c r="D1356" s="4">
        <f t="shared" si="180"/>
        <v>-522053.77</v>
      </c>
      <c r="E1356" s="62" t="s">
        <v>41</v>
      </c>
      <c r="F1356" s="65">
        <f t="shared" si="181"/>
        <v>3.708333333333333E-3</v>
      </c>
      <c r="G1356" s="61" t="s">
        <v>38</v>
      </c>
      <c r="H1356" s="2">
        <f t="shared" si="182"/>
        <v>683.99</v>
      </c>
      <c r="I1356" s="2" t="s">
        <v>37</v>
      </c>
      <c r="J1356" s="2">
        <f t="shared" si="183"/>
        <v>-483.99</v>
      </c>
      <c r="K1356" s="2" t="s">
        <v>39</v>
      </c>
      <c r="L1356" s="2">
        <f t="shared" si="184"/>
        <v>200</v>
      </c>
      <c r="M1356" s="61" t="s">
        <v>39</v>
      </c>
      <c r="N1356" s="2">
        <f t="shared" si="185"/>
        <v>-522737.76</v>
      </c>
      <c r="O1356" s="2">
        <f t="shared" si="188"/>
        <v>-771413.37999999849</v>
      </c>
      <c r="P1356" s="63">
        <f t="shared" si="186"/>
        <v>-1935.95</v>
      </c>
    </row>
    <row r="1357" spans="1:16" x14ac:dyDescent="0.3">
      <c r="A1357" s="1">
        <v>1339</v>
      </c>
      <c r="B1357" s="2">
        <f t="shared" si="187"/>
        <v>-522737.76</v>
      </c>
      <c r="C1357" s="61" t="s">
        <v>37</v>
      </c>
      <c r="D1357" s="4">
        <f t="shared" si="180"/>
        <v>-522737.76</v>
      </c>
      <c r="E1357" s="62" t="s">
        <v>41</v>
      </c>
      <c r="F1357" s="65">
        <f t="shared" si="181"/>
        <v>3.708333333333333E-3</v>
      </c>
      <c r="G1357" s="61" t="s">
        <v>38</v>
      </c>
      <c r="H1357" s="2">
        <f t="shared" si="182"/>
        <v>684.62</v>
      </c>
      <c r="I1357" s="2" t="s">
        <v>37</v>
      </c>
      <c r="J1357" s="2">
        <f t="shared" si="183"/>
        <v>-484.62</v>
      </c>
      <c r="K1357" s="2" t="s">
        <v>39</v>
      </c>
      <c r="L1357" s="2">
        <f t="shared" si="184"/>
        <v>200</v>
      </c>
      <c r="M1357" s="61" t="s">
        <v>39</v>
      </c>
      <c r="N1357" s="2">
        <f t="shared" si="185"/>
        <v>-523422.38</v>
      </c>
      <c r="O1357" s="2">
        <f t="shared" si="188"/>
        <v>-772867.24999999849</v>
      </c>
      <c r="P1357" s="63">
        <f t="shared" si="186"/>
        <v>-1938.49</v>
      </c>
    </row>
    <row r="1358" spans="1:16" x14ac:dyDescent="0.3">
      <c r="A1358" s="1">
        <v>1340</v>
      </c>
      <c r="B1358" s="2">
        <f t="shared" si="187"/>
        <v>-523422.38</v>
      </c>
      <c r="C1358" s="61" t="s">
        <v>37</v>
      </c>
      <c r="D1358" s="4">
        <f t="shared" si="180"/>
        <v>-523422.38</v>
      </c>
      <c r="E1358" s="62" t="s">
        <v>41</v>
      </c>
      <c r="F1358" s="65">
        <f t="shared" si="181"/>
        <v>3.708333333333333E-3</v>
      </c>
      <c r="G1358" s="61" t="s">
        <v>38</v>
      </c>
      <c r="H1358" s="2">
        <f t="shared" si="182"/>
        <v>685.26</v>
      </c>
      <c r="I1358" s="2" t="s">
        <v>37</v>
      </c>
      <c r="J1358" s="2">
        <f t="shared" si="183"/>
        <v>-485.26</v>
      </c>
      <c r="K1358" s="2" t="s">
        <v>39</v>
      </c>
      <c r="L1358" s="2">
        <f t="shared" si="184"/>
        <v>200</v>
      </c>
      <c r="M1358" s="61" t="s">
        <v>39</v>
      </c>
      <c r="N1358" s="2">
        <f t="shared" si="185"/>
        <v>-524107.64</v>
      </c>
      <c r="O1358" s="2">
        <f t="shared" si="188"/>
        <v>-774323.0099999985</v>
      </c>
      <c r="P1358" s="63">
        <f t="shared" si="186"/>
        <v>-1941.02</v>
      </c>
    </row>
    <row r="1359" spans="1:16" x14ac:dyDescent="0.3">
      <c r="A1359" s="1">
        <v>1341</v>
      </c>
      <c r="B1359" s="2">
        <f t="shared" si="187"/>
        <v>-524107.64</v>
      </c>
      <c r="C1359" s="61" t="s">
        <v>37</v>
      </c>
      <c r="D1359" s="4">
        <f t="shared" si="180"/>
        <v>-524107.64</v>
      </c>
      <c r="E1359" s="62" t="s">
        <v>41</v>
      </c>
      <c r="F1359" s="65">
        <f t="shared" si="181"/>
        <v>3.708333333333333E-3</v>
      </c>
      <c r="G1359" s="61" t="s">
        <v>38</v>
      </c>
      <c r="H1359" s="2">
        <f t="shared" si="182"/>
        <v>685.89</v>
      </c>
      <c r="I1359" s="2" t="s">
        <v>37</v>
      </c>
      <c r="J1359" s="2">
        <f t="shared" si="183"/>
        <v>-485.89</v>
      </c>
      <c r="K1359" s="2" t="s">
        <v>39</v>
      </c>
      <c r="L1359" s="2">
        <f t="shared" si="184"/>
        <v>200</v>
      </c>
      <c r="M1359" s="61" t="s">
        <v>39</v>
      </c>
      <c r="N1359" s="2">
        <f t="shared" si="185"/>
        <v>-524793.53</v>
      </c>
      <c r="O1359" s="2">
        <f t="shared" si="188"/>
        <v>-775780.68999999843</v>
      </c>
      <c r="P1359" s="63">
        <f t="shared" si="186"/>
        <v>-1943.57</v>
      </c>
    </row>
    <row r="1360" spans="1:16" x14ac:dyDescent="0.3">
      <c r="A1360" s="1">
        <v>1342</v>
      </c>
      <c r="B1360" s="2">
        <f t="shared" si="187"/>
        <v>-524793.53</v>
      </c>
      <c r="C1360" s="61" t="s">
        <v>37</v>
      </c>
      <c r="D1360" s="4">
        <f t="shared" si="180"/>
        <v>-524793.53</v>
      </c>
      <c r="E1360" s="62" t="s">
        <v>41</v>
      </c>
      <c r="F1360" s="65">
        <f t="shared" si="181"/>
        <v>3.708333333333333E-3</v>
      </c>
      <c r="G1360" s="61" t="s">
        <v>38</v>
      </c>
      <c r="H1360" s="2">
        <f t="shared" si="182"/>
        <v>686.53</v>
      </c>
      <c r="I1360" s="2" t="s">
        <v>37</v>
      </c>
      <c r="J1360" s="2">
        <f t="shared" si="183"/>
        <v>-486.53</v>
      </c>
      <c r="K1360" s="2" t="s">
        <v>39</v>
      </c>
      <c r="L1360" s="2">
        <f t="shared" si="184"/>
        <v>200</v>
      </c>
      <c r="M1360" s="61" t="s">
        <v>39</v>
      </c>
      <c r="N1360" s="2">
        <f t="shared" si="185"/>
        <v>-525480.06000000006</v>
      </c>
      <c r="O1360" s="2">
        <f t="shared" si="188"/>
        <v>-777240.26999999839</v>
      </c>
      <c r="P1360" s="63">
        <f t="shared" si="186"/>
        <v>-1946.11</v>
      </c>
    </row>
    <row r="1361" spans="1:16" x14ac:dyDescent="0.3">
      <c r="A1361" s="1">
        <v>1343</v>
      </c>
      <c r="B1361" s="2">
        <f t="shared" si="187"/>
        <v>-525480.06000000006</v>
      </c>
      <c r="C1361" s="61" t="s">
        <v>37</v>
      </c>
      <c r="D1361" s="4">
        <f t="shared" si="180"/>
        <v>-525480.06000000006</v>
      </c>
      <c r="E1361" s="62" t="s">
        <v>41</v>
      </c>
      <c r="F1361" s="65">
        <f t="shared" si="181"/>
        <v>3.708333333333333E-3</v>
      </c>
      <c r="G1361" s="61" t="s">
        <v>38</v>
      </c>
      <c r="H1361" s="2">
        <f t="shared" si="182"/>
        <v>687.16000000000008</v>
      </c>
      <c r="I1361" s="2" t="s">
        <v>37</v>
      </c>
      <c r="J1361" s="2">
        <f t="shared" si="183"/>
        <v>-487.16</v>
      </c>
      <c r="K1361" s="2" t="s">
        <v>39</v>
      </c>
      <c r="L1361" s="2">
        <f t="shared" si="184"/>
        <v>200.00000000000006</v>
      </c>
      <c r="M1361" s="61" t="s">
        <v>39</v>
      </c>
      <c r="N1361" s="2">
        <f t="shared" si="185"/>
        <v>-526167.22</v>
      </c>
      <c r="O1361" s="2">
        <f t="shared" si="188"/>
        <v>-778701.76999999839</v>
      </c>
      <c r="P1361" s="63">
        <f t="shared" si="186"/>
        <v>-1948.66</v>
      </c>
    </row>
    <row r="1362" spans="1:16" x14ac:dyDescent="0.3">
      <c r="A1362" s="1">
        <v>1344</v>
      </c>
      <c r="B1362" s="2">
        <f t="shared" si="187"/>
        <v>-526167.22</v>
      </c>
      <c r="C1362" s="61" t="s">
        <v>37</v>
      </c>
      <c r="D1362" s="4">
        <f t="shared" si="180"/>
        <v>-526167.22</v>
      </c>
      <c r="E1362" s="62" t="s">
        <v>41</v>
      </c>
      <c r="F1362" s="65">
        <f t="shared" si="181"/>
        <v>3.708333333333333E-3</v>
      </c>
      <c r="G1362" s="61" t="s">
        <v>38</v>
      </c>
      <c r="H1362" s="2">
        <f t="shared" si="182"/>
        <v>687.8</v>
      </c>
      <c r="I1362" s="2" t="s">
        <v>37</v>
      </c>
      <c r="J1362" s="2">
        <f t="shared" si="183"/>
        <v>-487.8</v>
      </c>
      <c r="K1362" s="2" t="s">
        <v>39</v>
      </c>
      <c r="L1362" s="2">
        <f t="shared" si="184"/>
        <v>199.99999999999994</v>
      </c>
      <c r="M1362" s="61" t="s">
        <v>39</v>
      </c>
      <c r="N1362" s="2">
        <f t="shared" si="185"/>
        <v>-526855.02</v>
      </c>
      <c r="O1362" s="2">
        <f t="shared" si="188"/>
        <v>-780165.1699999983</v>
      </c>
      <c r="P1362" s="63">
        <f t="shared" si="186"/>
        <v>-1951.2</v>
      </c>
    </row>
    <row r="1363" spans="1:16" x14ac:dyDescent="0.3">
      <c r="A1363" s="1">
        <v>1345</v>
      </c>
      <c r="B1363" s="2">
        <f t="shared" si="187"/>
        <v>-526855.02</v>
      </c>
      <c r="C1363" s="61" t="s">
        <v>37</v>
      </c>
      <c r="D1363" s="4">
        <f t="shared" ref="D1363:D1426" si="189">B1363</f>
        <v>-526855.02</v>
      </c>
      <c r="E1363" s="62" t="s">
        <v>41</v>
      </c>
      <c r="F1363" s="65">
        <f t="shared" ref="F1363:F1426" si="190">D$9</f>
        <v>3.708333333333333E-3</v>
      </c>
      <c r="G1363" s="61" t="s">
        <v>38</v>
      </c>
      <c r="H1363" s="2">
        <f t="shared" ref="H1363:H1426" si="191">F$3-ROUND(D$12*B1363*D$9,2)</f>
        <v>688.44</v>
      </c>
      <c r="I1363" s="2" t="s">
        <v>37</v>
      </c>
      <c r="J1363" s="2">
        <f t="shared" ref="J1363:J1426" si="192">ROUND(D$12*B1363*D$9,2)</f>
        <v>-488.44</v>
      </c>
      <c r="K1363" s="2" t="s">
        <v>39</v>
      </c>
      <c r="L1363" s="2">
        <f t="shared" ref="L1363:L1426" si="193">SUM(H1363:J1363)</f>
        <v>200.00000000000006</v>
      </c>
      <c r="M1363" s="61" t="s">
        <v>39</v>
      </c>
      <c r="N1363" s="2">
        <f t="shared" ref="N1363:N1426" si="194">ROUND(B1363-(F$3-ROUND(D$12*D1363*F1363,2)),2)</f>
        <v>-527543.46</v>
      </c>
      <c r="O1363" s="2">
        <f t="shared" si="188"/>
        <v>-781630.47999999835</v>
      </c>
      <c r="P1363" s="63">
        <f t="shared" ref="P1363:P1426" si="195">ROUND(D1363*F1363,2)</f>
        <v>-1953.75</v>
      </c>
    </row>
    <row r="1364" spans="1:16" x14ac:dyDescent="0.3">
      <c r="A1364" s="1">
        <v>1346</v>
      </c>
      <c r="B1364" s="2">
        <f t="shared" ref="B1364:B1427" si="196">N1363</f>
        <v>-527543.46</v>
      </c>
      <c r="C1364" s="61" t="s">
        <v>37</v>
      </c>
      <c r="D1364" s="4">
        <f t="shared" si="189"/>
        <v>-527543.46</v>
      </c>
      <c r="E1364" s="62" t="s">
        <v>41</v>
      </c>
      <c r="F1364" s="65">
        <f t="shared" si="190"/>
        <v>3.708333333333333E-3</v>
      </c>
      <c r="G1364" s="61" t="s">
        <v>38</v>
      </c>
      <c r="H1364" s="2">
        <f t="shared" si="191"/>
        <v>689.07999999999993</v>
      </c>
      <c r="I1364" s="2" t="s">
        <v>37</v>
      </c>
      <c r="J1364" s="2">
        <f t="shared" si="192"/>
        <v>-489.08</v>
      </c>
      <c r="K1364" s="2" t="s">
        <v>39</v>
      </c>
      <c r="L1364" s="2">
        <f t="shared" si="193"/>
        <v>199.99999999999994</v>
      </c>
      <c r="M1364" s="61" t="s">
        <v>39</v>
      </c>
      <c r="N1364" s="2">
        <f t="shared" si="194"/>
        <v>-528232.54</v>
      </c>
      <c r="O1364" s="2">
        <f t="shared" ref="O1364:O1427" si="197">O1363+ROUND(D1364*F1364,2)-ROUND(D$12*D1364*F1364,2)</f>
        <v>-783097.70999999845</v>
      </c>
      <c r="P1364" s="63">
        <f t="shared" si="195"/>
        <v>-1956.31</v>
      </c>
    </row>
    <row r="1365" spans="1:16" x14ac:dyDescent="0.3">
      <c r="A1365" s="1">
        <v>1347</v>
      </c>
      <c r="B1365" s="2">
        <f t="shared" si="196"/>
        <v>-528232.54</v>
      </c>
      <c r="C1365" s="61" t="s">
        <v>37</v>
      </c>
      <c r="D1365" s="4">
        <f t="shared" si="189"/>
        <v>-528232.54</v>
      </c>
      <c r="E1365" s="62" t="s">
        <v>41</v>
      </c>
      <c r="F1365" s="65">
        <f t="shared" si="190"/>
        <v>3.708333333333333E-3</v>
      </c>
      <c r="G1365" s="61" t="s">
        <v>38</v>
      </c>
      <c r="H1365" s="2">
        <f t="shared" si="191"/>
        <v>689.72</v>
      </c>
      <c r="I1365" s="2" t="s">
        <v>37</v>
      </c>
      <c r="J1365" s="2">
        <f t="shared" si="192"/>
        <v>-489.72</v>
      </c>
      <c r="K1365" s="2" t="s">
        <v>39</v>
      </c>
      <c r="L1365" s="2">
        <f t="shared" si="193"/>
        <v>200</v>
      </c>
      <c r="M1365" s="61" t="s">
        <v>39</v>
      </c>
      <c r="N1365" s="2">
        <f t="shared" si="194"/>
        <v>-528922.26</v>
      </c>
      <c r="O1365" s="2">
        <f t="shared" si="197"/>
        <v>-784566.84999999846</v>
      </c>
      <c r="P1365" s="63">
        <f t="shared" si="195"/>
        <v>-1958.86</v>
      </c>
    </row>
    <row r="1366" spans="1:16" x14ac:dyDescent="0.3">
      <c r="A1366" s="1">
        <v>1348</v>
      </c>
      <c r="B1366" s="2">
        <f t="shared" si="196"/>
        <v>-528922.26</v>
      </c>
      <c r="C1366" s="61" t="s">
        <v>37</v>
      </c>
      <c r="D1366" s="4">
        <f t="shared" si="189"/>
        <v>-528922.26</v>
      </c>
      <c r="E1366" s="62" t="s">
        <v>41</v>
      </c>
      <c r="F1366" s="65">
        <f t="shared" si="190"/>
        <v>3.708333333333333E-3</v>
      </c>
      <c r="G1366" s="61" t="s">
        <v>38</v>
      </c>
      <c r="H1366" s="2">
        <f t="shared" si="191"/>
        <v>690.36</v>
      </c>
      <c r="I1366" s="2" t="s">
        <v>37</v>
      </c>
      <c r="J1366" s="2">
        <f t="shared" si="192"/>
        <v>-490.36</v>
      </c>
      <c r="K1366" s="2" t="s">
        <v>39</v>
      </c>
      <c r="L1366" s="2">
        <f t="shared" si="193"/>
        <v>200</v>
      </c>
      <c r="M1366" s="61" t="s">
        <v>39</v>
      </c>
      <c r="N1366" s="2">
        <f t="shared" si="194"/>
        <v>-529612.62</v>
      </c>
      <c r="O1366" s="2">
        <f t="shared" si="197"/>
        <v>-786037.90999999852</v>
      </c>
      <c r="P1366" s="63">
        <f t="shared" si="195"/>
        <v>-1961.42</v>
      </c>
    </row>
    <row r="1367" spans="1:16" x14ac:dyDescent="0.3">
      <c r="A1367" s="1">
        <v>1349</v>
      </c>
      <c r="B1367" s="2">
        <f t="shared" si="196"/>
        <v>-529612.62</v>
      </c>
      <c r="C1367" s="61" t="s">
        <v>37</v>
      </c>
      <c r="D1367" s="4">
        <f t="shared" si="189"/>
        <v>-529612.62</v>
      </c>
      <c r="E1367" s="62" t="s">
        <v>41</v>
      </c>
      <c r="F1367" s="65">
        <f t="shared" si="190"/>
        <v>3.708333333333333E-3</v>
      </c>
      <c r="G1367" s="61" t="s">
        <v>38</v>
      </c>
      <c r="H1367" s="2">
        <f t="shared" si="191"/>
        <v>691</v>
      </c>
      <c r="I1367" s="2" t="s">
        <v>37</v>
      </c>
      <c r="J1367" s="2">
        <f t="shared" si="192"/>
        <v>-491</v>
      </c>
      <c r="K1367" s="2" t="s">
        <v>39</v>
      </c>
      <c r="L1367" s="2">
        <f t="shared" si="193"/>
        <v>200</v>
      </c>
      <c r="M1367" s="61" t="s">
        <v>39</v>
      </c>
      <c r="N1367" s="2">
        <f t="shared" si="194"/>
        <v>-530303.62</v>
      </c>
      <c r="O1367" s="2">
        <f t="shared" si="197"/>
        <v>-787510.8899999985</v>
      </c>
      <c r="P1367" s="63">
        <f t="shared" si="195"/>
        <v>-1963.98</v>
      </c>
    </row>
    <row r="1368" spans="1:16" x14ac:dyDescent="0.3">
      <c r="A1368" s="1">
        <v>1350</v>
      </c>
      <c r="B1368" s="2">
        <f t="shared" si="196"/>
        <v>-530303.62</v>
      </c>
      <c r="C1368" s="61" t="s">
        <v>37</v>
      </c>
      <c r="D1368" s="4">
        <f t="shared" si="189"/>
        <v>-530303.62</v>
      </c>
      <c r="E1368" s="62" t="s">
        <v>41</v>
      </c>
      <c r="F1368" s="65">
        <f t="shared" si="190"/>
        <v>3.708333333333333E-3</v>
      </c>
      <c r="G1368" s="61" t="s">
        <v>38</v>
      </c>
      <c r="H1368" s="2">
        <f t="shared" si="191"/>
        <v>691.64</v>
      </c>
      <c r="I1368" s="2" t="s">
        <v>37</v>
      </c>
      <c r="J1368" s="2">
        <f t="shared" si="192"/>
        <v>-491.64</v>
      </c>
      <c r="K1368" s="2" t="s">
        <v>39</v>
      </c>
      <c r="L1368" s="2">
        <f t="shared" si="193"/>
        <v>200</v>
      </c>
      <c r="M1368" s="61" t="s">
        <v>39</v>
      </c>
      <c r="N1368" s="2">
        <f t="shared" si="194"/>
        <v>-530995.26</v>
      </c>
      <c r="O1368" s="2">
        <f t="shared" si="197"/>
        <v>-788985.78999999852</v>
      </c>
      <c r="P1368" s="63">
        <f t="shared" si="195"/>
        <v>-1966.54</v>
      </c>
    </row>
    <row r="1369" spans="1:16" x14ac:dyDescent="0.3">
      <c r="A1369" s="1">
        <v>1351</v>
      </c>
      <c r="B1369" s="2">
        <f t="shared" si="196"/>
        <v>-530995.26</v>
      </c>
      <c r="C1369" s="61" t="s">
        <v>37</v>
      </c>
      <c r="D1369" s="4">
        <f t="shared" si="189"/>
        <v>-530995.26</v>
      </c>
      <c r="E1369" s="62" t="s">
        <v>41</v>
      </c>
      <c r="F1369" s="65">
        <f t="shared" si="190"/>
        <v>3.708333333333333E-3</v>
      </c>
      <c r="G1369" s="61" t="s">
        <v>38</v>
      </c>
      <c r="H1369" s="2">
        <f t="shared" si="191"/>
        <v>692.28</v>
      </c>
      <c r="I1369" s="2" t="s">
        <v>37</v>
      </c>
      <c r="J1369" s="2">
        <f t="shared" si="192"/>
        <v>-492.28</v>
      </c>
      <c r="K1369" s="2" t="s">
        <v>39</v>
      </c>
      <c r="L1369" s="2">
        <f t="shared" si="193"/>
        <v>200</v>
      </c>
      <c r="M1369" s="61" t="s">
        <v>39</v>
      </c>
      <c r="N1369" s="2">
        <f t="shared" si="194"/>
        <v>-531687.54</v>
      </c>
      <c r="O1369" s="2">
        <f t="shared" si="197"/>
        <v>-790462.61999999848</v>
      </c>
      <c r="P1369" s="63">
        <f t="shared" si="195"/>
        <v>-1969.11</v>
      </c>
    </row>
    <row r="1370" spans="1:16" x14ac:dyDescent="0.3">
      <c r="A1370" s="1">
        <v>1352</v>
      </c>
      <c r="B1370" s="2">
        <f t="shared" si="196"/>
        <v>-531687.54</v>
      </c>
      <c r="C1370" s="61" t="s">
        <v>37</v>
      </c>
      <c r="D1370" s="4">
        <f t="shared" si="189"/>
        <v>-531687.54</v>
      </c>
      <c r="E1370" s="62" t="s">
        <v>41</v>
      </c>
      <c r="F1370" s="65">
        <f t="shared" si="190"/>
        <v>3.708333333333333E-3</v>
      </c>
      <c r="G1370" s="61" t="s">
        <v>38</v>
      </c>
      <c r="H1370" s="2">
        <f t="shared" si="191"/>
        <v>692.92000000000007</v>
      </c>
      <c r="I1370" s="2" t="s">
        <v>37</v>
      </c>
      <c r="J1370" s="2">
        <f t="shared" si="192"/>
        <v>-492.92</v>
      </c>
      <c r="K1370" s="2" t="s">
        <v>39</v>
      </c>
      <c r="L1370" s="2">
        <f t="shared" si="193"/>
        <v>200.00000000000006</v>
      </c>
      <c r="M1370" s="61" t="s">
        <v>39</v>
      </c>
      <c r="N1370" s="2">
        <f t="shared" si="194"/>
        <v>-532380.46</v>
      </c>
      <c r="O1370" s="2">
        <f t="shared" si="197"/>
        <v>-791941.36999999848</v>
      </c>
      <c r="P1370" s="63">
        <f t="shared" si="195"/>
        <v>-1971.67</v>
      </c>
    </row>
    <row r="1371" spans="1:16" x14ac:dyDescent="0.3">
      <c r="A1371" s="1">
        <v>1353</v>
      </c>
      <c r="B1371" s="2">
        <f t="shared" si="196"/>
        <v>-532380.46</v>
      </c>
      <c r="C1371" s="61" t="s">
        <v>37</v>
      </c>
      <c r="D1371" s="4">
        <f t="shared" si="189"/>
        <v>-532380.46</v>
      </c>
      <c r="E1371" s="62" t="s">
        <v>41</v>
      </c>
      <c r="F1371" s="65">
        <f t="shared" si="190"/>
        <v>3.708333333333333E-3</v>
      </c>
      <c r="G1371" s="61" t="s">
        <v>38</v>
      </c>
      <c r="H1371" s="2">
        <f t="shared" si="191"/>
        <v>693.56</v>
      </c>
      <c r="I1371" s="2" t="s">
        <v>37</v>
      </c>
      <c r="J1371" s="2">
        <f t="shared" si="192"/>
        <v>-493.56</v>
      </c>
      <c r="K1371" s="2" t="s">
        <v>39</v>
      </c>
      <c r="L1371" s="2">
        <f t="shared" si="193"/>
        <v>199.99999999999994</v>
      </c>
      <c r="M1371" s="61" t="s">
        <v>39</v>
      </c>
      <c r="N1371" s="2">
        <f t="shared" si="194"/>
        <v>-533074.02</v>
      </c>
      <c r="O1371" s="2">
        <f t="shared" si="197"/>
        <v>-793422.04999999842</v>
      </c>
      <c r="P1371" s="63">
        <f t="shared" si="195"/>
        <v>-1974.24</v>
      </c>
    </row>
    <row r="1372" spans="1:16" x14ac:dyDescent="0.3">
      <c r="A1372" s="1">
        <v>1354</v>
      </c>
      <c r="B1372" s="2">
        <f t="shared" si="196"/>
        <v>-533074.02</v>
      </c>
      <c r="C1372" s="61" t="s">
        <v>37</v>
      </c>
      <c r="D1372" s="4">
        <f t="shared" si="189"/>
        <v>-533074.02</v>
      </c>
      <c r="E1372" s="62" t="s">
        <v>41</v>
      </c>
      <c r="F1372" s="65">
        <f t="shared" si="190"/>
        <v>3.708333333333333E-3</v>
      </c>
      <c r="G1372" s="61" t="s">
        <v>38</v>
      </c>
      <c r="H1372" s="2">
        <f t="shared" si="191"/>
        <v>694.2</v>
      </c>
      <c r="I1372" s="2" t="s">
        <v>37</v>
      </c>
      <c r="J1372" s="2">
        <f t="shared" si="192"/>
        <v>-494.2</v>
      </c>
      <c r="K1372" s="2" t="s">
        <v>39</v>
      </c>
      <c r="L1372" s="2">
        <f t="shared" si="193"/>
        <v>200.00000000000006</v>
      </c>
      <c r="M1372" s="61" t="s">
        <v>39</v>
      </c>
      <c r="N1372" s="2">
        <f t="shared" si="194"/>
        <v>-533768.22</v>
      </c>
      <c r="O1372" s="2">
        <f t="shared" si="197"/>
        <v>-794904.66999999841</v>
      </c>
      <c r="P1372" s="63">
        <f t="shared" si="195"/>
        <v>-1976.82</v>
      </c>
    </row>
    <row r="1373" spans="1:16" x14ac:dyDescent="0.3">
      <c r="A1373" s="1">
        <v>1355</v>
      </c>
      <c r="B1373" s="2">
        <f t="shared" si="196"/>
        <v>-533768.22</v>
      </c>
      <c r="C1373" s="61" t="s">
        <v>37</v>
      </c>
      <c r="D1373" s="4">
        <f t="shared" si="189"/>
        <v>-533768.22</v>
      </c>
      <c r="E1373" s="62" t="s">
        <v>41</v>
      </c>
      <c r="F1373" s="65">
        <f t="shared" si="190"/>
        <v>3.708333333333333E-3</v>
      </c>
      <c r="G1373" s="61" t="s">
        <v>38</v>
      </c>
      <c r="H1373" s="2">
        <f t="shared" si="191"/>
        <v>694.85</v>
      </c>
      <c r="I1373" s="2" t="s">
        <v>37</v>
      </c>
      <c r="J1373" s="2">
        <f t="shared" si="192"/>
        <v>-494.85</v>
      </c>
      <c r="K1373" s="2" t="s">
        <v>39</v>
      </c>
      <c r="L1373" s="2">
        <f t="shared" si="193"/>
        <v>200</v>
      </c>
      <c r="M1373" s="61" t="s">
        <v>39</v>
      </c>
      <c r="N1373" s="2">
        <f t="shared" si="194"/>
        <v>-534463.06999999995</v>
      </c>
      <c r="O1373" s="2">
        <f t="shared" si="197"/>
        <v>-796389.20999999845</v>
      </c>
      <c r="P1373" s="63">
        <f t="shared" si="195"/>
        <v>-1979.39</v>
      </c>
    </row>
    <row r="1374" spans="1:16" x14ac:dyDescent="0.3">
      <c r="A1374" s="1">
        <v>1356</v>
      </c>
      <c r="B1374" s="2">
        <f t="shared" si="196"/>
        <v>-534463.06999999995</v>
      </c>
      <c r="C1374" s="61" t="s">
        <v>37</v>
      </c>
      <c r="D1374" s="4">
        <f t="shared" si="189"/>
        <v>-534463.06999999995</v>
      </c>
      <c r="E1374" s="62" t="s">
        <v>41</v>
      </c>
      <c r="F1374" s="65">
        <f t="shared" si="190"/>
        <v>3.708333333333333E-3</v>
      </c>
      <c r="G1374" s="61" t="s">
        <v>38</v>
      </c>
      <c r="H1374" s="2">
        <f t="shared" si="191"/>
        <v>695.49</v>
      </c>
      <c r="I1374" s="2" t="s">
        <v>37</v>
      </c>
      <c r="J1374" s="2">
        <f t="shared" si="192"/>
        <v>-495.49</v>
      </c>
      <c r="K1374" s="2" t="s">
        <v>39</v>
      </c>
      <c r="L1374" s="2">
        <f t="shared" si="193"/>
        <v>200</v>
      </c>
      <c r="M1374" s="61" t="s">
        <v>39</v>
      </c>
      <c r="N1374" s="2">
        <f t="shared" si="194"/>
        <v>-535158.56000000006</v>
      </c>
      <c r="O1374" s="2">
        <f t="shared" si="197"/>
        <v>-797875.68999999843</v>
      </c>
      <c r="P1374" s="63">
        <f t="shared" si="195"/>
        <v>-1981.97</v>
      </c>
    </row>
    <row r="1375" spans="1:16" x14ac:dyDescent="0.3">
      <c r="A1375" s="1">
        <v>1357</v>
      </c>
      <c r="B1375" s="2">
        <f t="shared" si="196"/>
        <v>-535158.56000000006</v>
      </c>
      <c r="C1375" s="61" t="s">
        <v>37</v>
      </c>
      <c r="D1375" s="4">
        <f t="shared" si="189"/>
        <v>-535158.56000000006</v>
      </c>
      <c r="E1375" s="62" t="s">
        <v>41</v>
      </c>
      <c r="F1375" s="65">
        <f t="shared" si="190"/>
        <v>3.708333333333333E-3</v>
      </c>
      <c r="G1375" s="61" t="s">
        <v>38</v>
      </c>
      <c r="H1375" s="2">
        <f t="shared" si="191"/>
        <v>696.14</v>
      </c>
      <c r="I1375" s="2" t="s">
        <v>37</v>
      </c>
      <c r="J1375" s="2">
        <f t="shared" si="192"/>
        <v>-496.14</v>
      </c>
      <c r="K1375" s="2" t="s">
        <v>39</v>
      </c>
      <c r="L1375" s="2">
        <f t="shared" si="193"/>
        <v>200</v>
      </c>
      <c r="M1375" s="61" t="s">
        <v>39</v>
      </c>
      <c r="N1375" s="2">
        <f t="shared" si="194"/>
        <v>-535854.69999999995</v>
      </c>
      <c r="O1375" s="2">
        <f t="shared" si="197"/>
        <v>-799364.09999999846</v>
      </c>
      <c r="P1375" s="63">
        <f t="shared" si="195"/>
        <v>-1984.55</v>
      </c>
    </row>
    <row r="1376" spans="1:16" x14ac:dyDescent="0.3">
      <c r="A1376" s="1">
        <v>1358</v>
      </c>
      <c r="B1376" s="2">
        <f t="shared" si="196"/>
        <v>-535854.69999999995</v>
      </c>
      <c r="C1376" s="61" t="s">
        <v>37</v>
      </c>
      <c r="D1376" s="4">
        <f t="shared" si="189"/>
        <v>-535854.69999999995</v>
      </c>
      <c r="E1376" s="62" t="s">
        <v>41</v>
      </c>
      <c r="F1376" s="65">
        <f t="shared" si="190"/>
        <v>3.708333333333333E-3</v>
      </c>
      <c r="G1376" s="61" t="s">
        <v>38</v>
      </c>
      <c r="H1376" s="2">
        <f t="shared" si="191"/>
        <v>696.78</v>
      </c>
      <c r="I1376" s="2" t="s">
        <v>37</v>
      </c>
      <c r="J1376" s="2">
        <f t="shared" si="192"/>
        <v>-496.78</v>
      </c>
      <c r="K1376" s="2" t="s">
        <v>39</v>
      </c>
      <c r="L1376" s="2">
        <f t="shared" si="193"/>
        <v>200</v>
      </c>
      <c r="M1376" s="61" t="s">
        <v>39</v>
      </c>
      <c r="N1376" s="2">
        <f t="shared" si="194"/>
        <v>-536551.48</v>
      </c>
      <c r="O1376" s="2">
        <f t="shared" si="197"/>
        <v>-800854.44999999844</v>
      </c>
      <c r="P1376" s="63">
        <f t="shared" si="195"/>
        <v>-1987.13</v>
      </c>
    </row>
    <row r="1377" spans="1:16" x14ac:dyDescent="0.3">
      <c r="A1377" s="1">
        <v>1359</v>
      </c>
      <c r="B1377" s="2">
        <f t="shared" si="196"/>
        <v>-536551.48</v>
      </c>
      <c r="C1377" s="61" t="s">
        <v>37</v>
      </c>
      <c r="D1377" s="4">
        <f t="shared" si="189"/>
        <v>-536551.48</v>
      </c>
      <c r="E1377" s="62" t="s">
        <v>41</v>
      </c>
      <c r="F1377" s="65">
        <f t="shared" si="190"/>
        <v>3.708333333333333E-3</v>
      </c>
      <c r="G1377" s="61" t="s">
        <v>38</v>
      </c>
      <c r="H1377" s="2">
        <f t="shared" si="191"/>
        <v>697.43000000000006</v>
      </c>
      <c r="I1377" s="2" t="s">
        <v>37</v>
      </c>
      <c r="J1377" s="2">
        <f t="shared" si="192"/>
        <v>-497.43</v>
      </c>
      <c r="K1377" s="2" t="s">
        <v>39</v>
      </c>
      <c r="L1377" s="2">
        <f t="shared" si="193"/>
        <v>200.00000000000006</v>
      </c>
      <c r="M1377" s="61" t="s">
        <v>39</v>
      </c>
      <c r="N1377" s="2">
        <f t="shared" si="194"/>
        <v>-537248.91</v>
      </c>
      <c r="O1377" s="2">
        <f t="shared" si="197"/>
        <v>-802346.72999999835</v>
      </c>
      <c r="P1377" s="63">
        <f t="shared" si="195"/>
        <v>-1989.71</v>
      </c>
    </row>
    <row r="1378" spans="1:16" x14ac:dyDescent="0.3">
      <c r="A1378" s="1">
        <v>1360</v>
      </c>
      <c r="B1378" s="2">
        <f t="shared" si="196"/>
        <v>-537248.91</v>
      </c>
      <c r="C1378" s="61" t="s">
        <v>37</v>
      </c>
      <c r="D1378" s="4">
        <f t="shared" si="189"/>
        <v>-537248.91</v>
      </c>
      <c r="E1378" s="62" t="s">
        <v>41</v>
      </c>
      <c r="F1378" s="65">
        <f t="shared" si="190"/>
        <v>3.708333333333333E-3</v>
      </c>
      <c r="G1378" s="61" t="s">
        <v>38</v>
      </c>
      <c r="H1378" s="2">
        <f t="shared" si="191"/>
        <v>698.06999999999994</v>
      </c>
      <c r="I1378" s="2" t="s">
        <v>37</v>
      </c>
      <c r="J1378" s="2">
        <f t="shared" si="192"/>
        <v>-498.07</v>
      </c>
      <c r="K1378" s="2" t="s">
        <v>39</v>
      </c>
      <c r="L1378" s="2">
        <f t="shared" si="193"/>
        <v>199.99999999999994</v>
      </c>
      <c r="M1378" s="61" t="s">
        <v>39</v>
      </c>
      <c r="N1378" s="2">
        <f t="shared" si="194"/>
        <v>-537946.98</v>
      </c>
      <c r="O1378" s="2">
        <f t="shared" si="197"/>
        <v>-803840.95999999845</v>
      </c>
      <c r="P1378" s="63">
        <f t="shared" si="195"/>
        <v>-1992.3</v>
      </c>
    </row>
    <row r="1379" spans="1:16" x14ac:dyDescent="0.3">
      <c r="A1379" s="1">
        <v>1361</v>
      </c>
      <c r="B1379" s="2">
        <f t="shared" si="196"/>
        <v>-537946.98</v>
      </c>
      <c r="C1379" s="61" t="s">
        <v>37</v>
      </c>
      <c r="D1379" s="4">
        <f t="shared" si="189"/>
        <v>-537946.98</v>
      </c>
      <c r="E1379" s="62" t="s">
        <v>41</v>
      </c>
      <c r="F1379" s="65">
        <f t="shared" si="190"/>
        <v>3.708333333333333E-3</v>
      </c>
      <c r="G1379" s="61" t="s">
        <v>38</v>
      </c>
      <c r="H1379" s="2">
        <f t="shared" si="191"/>
        <v>698.72</v>
      </c>
      <c r="I1379" s="2" t="s">
        <v>37</v>
      </c>
      <c r="J1379" s="2">
        <f t="shared" si="192"/>
        <v>-498.72</v>
      </c>
      <c r="K1379" s="2" t="s">
        <v>39</v>
      </c>
      <c r="L1379" s="2">
        <f t="shared" si="193"/>
        <v>200</v>
      </c>
      <c r="M1379" s="61" t="s">
        <v>39</v>
      </c>
      <c r="N1379" s="2">
        <f t="shared" si="194"/>
        <v>-538645.69999999995</v>
      </c>
      <c r="O1379" s="2">
        <f t="shared" si="197"/>
        <v>-805337.12999999849</v>
      </c>
      <c r="P1379" s="63">
        <f t="shared" si="195"/>
        <v>-1994.89</v>
      </c>
    </row>
    <row r="1380" spans="1:16" x14ac:dyDescent="0.3">
      <c r="A1380" s="1">
        <v>1362</v>
      </c>
      <c r="B1380" s="2">
        <f t="shared" si="196"/>
        <v>-538645.69999999995</v>
      </c>
      <c r="C1380" s="61" t="s">
        <v>37</v>
      </c>
      <c r="D1380" s="4">
        <f t="shared" si="189"/>
        <v>-538645.69999999995</v>
      </c>
      <c r="E1380" s="62" t="s">
        <v>41</v>
      </c>
      <c r="F1380" s="65">
        <f t="shared" si="190"/>
        <v>3.708333333333333E-3</v>
      </c>
      <c r="G1380" s="61" t="s">
        <v>38</v>
      </c>
      <c r="H1380" s="2">
        <f t="shared" si="191"/>
        <v>699.37</v>
      </c>
      <c r="I1380" s="2" t="s">
        <v>37</v>
      </c>
      <c r="J1380" s="2">
        <f t="shared" si="192"/>
        <v>-499.37</v>
      </c>
      <c r="K1380" s="2" t="s">
        <v>39</v>
      </c>
      <c r="L1380" s="2">
        <f t="shared" si="193"/>
        <v>200</v>
      </c>
      <c r="M1380" s="61" t="s">
        <v>39</v>
      </c>
      <c r="N1380" s="2">
        <f t="shared" si="194"/>
        <v>-539345.06999999995</v>
      </c>
      <c r="O1380" s="2">
        <f t="shared" si="197"/>
        <v>-806835.23999999848</v>
      </c>
      <c r="P1380" s="63">
        <f t="shared" si="195"/>
        <v>-1997.48</v>
      </c>
    </row>
    <row r="1381" spans="1:16" x14ac:dyDescent="0.3">
      <c r="A1381" s="1">
        <v>1363</v>
      </c>
      <c r="B1381" s="2">
        <f t="shared" si="196"/>
        <v>-539345.06999999995</v>
      </c>
      <c r="C1381" s="61" t="s">
        <v>37</v>
      </c>
      <c r="D1381" s="4">
        <f t="shared" si="189"/>
        <v>-539345.06999999995</v>
      </c>
      <c r="E1381" s="62" t="s">
        <v>41</v>
      </c>
      <c r="F1381" s="65">
        <f t="shared" si="190"/>
        <v>3.708333333333333E-3</v>
      </c>
      <c r="G1381" s="61" t="s">
        <v>38</v>
      </c>
      <c r="H1381" s="2">
        <f t="shared" si="191"/>
        <v>700.02</v>
      </c>
      <c r="I1381" s="2" t="s">
        <v>37</v>
      </c>
      <c r="J1381" s="2">
        <f t="shared" si="192"/>
        <v>-500.02</v>
      </c>
      <c r="K1381" s="2" t="s">
        <v>39</v>
      </c>
      <c r="L1381" s="2">
        <f t="shared" si="193"/>
        <v>200</v>
      </c>
      <c r="M1381" s="61" t="s">
        <v>39</v>
      </c>
      <c r="N1381" s="2">
        <f t="shared" si="194"/>
        <v>-540045.09</v>
      </c>
      <c r="O1381" s="2">
        <f t="shared" si="197"/>
        <v>-808335.28999999841</v>
      </c>
      <c r="P1381" s="63">
        <f t="shared" si="195"/>
        <v>-2000.07</v>
      </c>
    </row>
    <row r="1382" spans="1:16" x14ac:dyDescent="0.3">
      <c r="A1382" s="1">
        <v>1364</v>
      </c>
      <c r="B1382" s="2">
        <f t="shared" si="196"/>
        <v>-540045.09</v>
      </c>
      <c r="C1382" s="61" t="s">
        <v>37</v>
      </c>
      <c r="D1382" s="4">
        <f t="shared" si="189"/>
        <v>-540045.09</v>
      </c>
      <c r="E1382" s="62" t="s">
        <v>41</v>
      </c>
      <c r="F1382" s="65">
        <f t="shared" si="190"/>
        <v>3.708333333333333E-3</v>
      </c>
      <c r="G1382" s="61" t="s">
        <v>38</v>
      </c>
      <c r="H1382" s="2">
        <f t="shared" si="191"/>
        <v>700.67000000000007</v>
      </c>
      <c r="I1382" s="2" t="s">
        <v>37</v>
      </c>
      <c r="J1382" s="2">
        <f t="shared" si="192"/>
        <v>-500.67</v>
      </c>
      <c r="K1382" s="2" t="s">
        <v>39</v>
      </c>
      <c r="L1382" s="2">
        <f t="shared" si="193"/>
        <v>200.00000000000006</v>
      </c>
      <c r="M1382" s="61" t="s">
        <v>39</v>
      </c>
      <c r="N1382" s="2">
        <f t="shared" si="194"/>
        <v>-540745.76</v>
      </c>
      <c r="O1382" s="2">
        <f t="shared" si="197"/>
        <v>-809837.28999999841</v>
      </c>
      <c r="P1382" s="63">
        <f t="shared" si="195"/>
        <v>-2002.67</v>
      </c>
    </row>
    <row r="1383" spans="1:16" x14ac:dyDescent="0.3">
      <c r="A1383" s="1">
        <v>1365</v>
      </c>
      <c r="B1383" s="2">
        <f t="shared" si="196"/>
        <v>-540745.76</v>
      </c>
      <c r="C1383" s="61" t="s">
        <v>37</v>
      </c>
      <c r="D1383" s="4">
        <f t="shared" si="189"/>
        <v>-540745.76</v>
      </c>
      <c r="E1383" s="62" t="s">
        <v>41</v>
      </c>
      <c r="F1383" s="65">
        <f t="shared" si="190"/>
        <v>3.708333333333333E-3</v>
      </c>
      <c r="G1383" s="61" t="s">
        <v>38</v>
      </c>
      <c r="H1383" s="2">
        <f t="shared" si="191"/>
        <v>701.31999999999994</v>
      </c>
      <c r="I1383" s="2" t="s">
        <v>37</v>
      </c>
      <c r="J1383" s="2">
        <f t="shared" si="192"/>
        <v>-501.32</v>
      </c>
      <c r="K1383" s="2" t="s">
        <v>39</v>
      </c>
      <c r="L1383" s="2">
        <f t="shared" si="193"/>
        <v>199.99999999999994</v>
      </c>
      <c r="M1383" s="61" t="s">
        <v>39</v>
      </c>
      <c r="N1383" s="2">
        <f t="shared" si="194"/>
        <v>-541447.07999999996</v>
      </c>
      <c r="O1383" s="2">
        <f t="shared" si="197"/>
        <v>-811341.23999999848</v>
      </c>
      <c r="P1383" s="63">
        <f t="shared" si="195"/>
        <v>-2005.27</v>
      </c>
    </row>
    <row r="1384" spans="1:16" x14ac:dyDescent="0.3">
      <c r="A1384" s="1">
        <v>1366</v>
      </c>
      <c r="B1384" s="2">
        <f t="shared" si="196"/>
        <v>-541447.07999999996</v>
      </c>
      <c r="C1384" s="61" t="s">
        <v>37</v>
      </c>
      <c r="D1384" s="4">
        <f t="shared" si="189"/>
        <v>-541447.07999999996</v>
      </c>
      <c r="E1384" s="62" t="s">
        <v>41</v>
      </c>
      <c r="F1384" s="65">
        <f t="shared" si="190"/>
        <v>3.708333333333333E-3</v>
      </c>
      <c r="G1384" s="61" t="s">
        <v>38</v>
      </c>
      <c r="H1384" s="2">
        <f t="shared" si="191"/>
        <v>701.97</v>
      </c>
      <c r="I1384" s="2" t="s">
        <v>37</v>
      </c>
      <c r="J1384" s="2">
        <f t="shared" si="192"/>
        <v>-501.97</v>
      </c>
      <c r="K1384" s="2" t="s">
        <v>39</v>
      </c>
      <c r="L1384" s="2">
        <f t="shared" si="193"/>
        <v>200</v>
      </c>
      <c r="M1384" s="61" t="s">
        <v>39</v>
      </c>
      <c r="N1384" s="2">
        <f t="shared" si="194"/>
        <v>-542149.05000000005</v>
      </c>
      <c r="O1384" s="2">
        <f t="shared" si="197"/>
        <v>-812847.1399999985</v>
      </c>
      <c r="P1384" s="63">
        <f t="shared" si="195"/>
        <v>-2007.87</v>
      </c>
    </row>
    <row r="1385" spans="1:16" x14ac:dyDescent="0.3">
      <c r="A1385" s="1">
        <v>1367</v>
      </c>
      <c r="B1385" s="2">
        <f t="shared" si="196"/>
        <v>-542149.05000000005</v>
      </c>
      <c r="C1385" s="61" t="s">
        <v>37</v>
      </c>
      <c r="D1385" s="4">
        <f t="shared" si="189"/>
        <v>-542149.05000000005</v>
      </c>
      <c r="E1385" s="62" t="s">
        <v>41</v>
      </c>
      <c r="F1385" s="65">
        <f t="shared" si="190"/>
        <v>3.708333333333333E-3</v>
      </c>
      <c r="G1385" s="61" t="s">
        <v>38</v>
      </c>
      <c r="H1385" s="2">
        <f t="shared" si="191"/>
        <v>702.62</v>
      </c>
      <c r="I1385" s="2" t="s">
        <v>37</v>
      </c>
      <c r="J1385" s="2">
        <f t="shared" si="192"/>
        <v>-502.62</v>
      </c>
      <c r="K1385" s="2" t="s">
        <v>39</v>
      </c>
      <c r="L1385" s="2">
        <f t="shared" si="193"/>
        <v>200</v>
      </c>
      <c r="M1385" s="61" t="s">
        <v>39</v>
      </c>
      <c r="N1385" s="2">
        <f t="shared" si="194"/>
        <v>-542851.67000000004</v>
      </c>
      <c r="O1385" s="2">
        <f t="shared" si="197"/>
        <v>-814354.98999999848</v>
      </c>
      <c r="P1385" s="63">
        <f t="shared" si="195"/>
        <v>-2010.47</v>
      </c>
    </row>
    <row r="1386" spans="1:16" x14ac:dyDescent="0.3">
      <c r="A1386" s="1">
        <v>1368</v>
      </c>
      <c r="B1386" s="2">
        <f t="shared" si="196"/>
        <v>-542851.67000000004</v>
      </c>
      <c r="C1386" s="61" t="s">
        <v>37</v>
      </c>
      <c r="D1386" s="4">
        <f t="shared" si="189"/>
        <v>-542851.67000000004</v>
      </c>
      <c r="E1386" s="62" t="s">
        <v>41</v>
      </c>
      <c r="F1386" s="65">
        <f t="shared" si="190"/>
        <v>3.708333333333333E-3</v>
      </c>
      <c r="G1386" s="61" t="s">
        <v>38</v>
      </c>
      <c r="H1386" s="2">
        <f t="shared" si="191"/>
        <v>703.27</v>
      </c>
      <c r="I1386" s="2" t="s">
        <v>37</v>
      </c>
      <c r="J1386" s="2">
        <f t="shared" si="192"/>
        <v>-503.27</v>
      </c>
      <c r="K1386" s="2" t="s">
        <v>39</v>
      </c>
      <c r="L1386" s="2">
        <f t="shared" si="193"/>
        <v>200</v>
      </c>
      <c r="M1386" s="61" t="s">
        <v>39</v>
      </c>
      <c r="N1386" s="2">
        <f t="shared" si="194"/>
        <v>-543554.93999999994</v>
      </c>
      <c r="O1386" s="2">
        <f t="shared" si="197"/>
        <v>-815864.78999999841</v>
      </c>
      <c r="P1386" s="63">
        <f t="shared" si="195"/>
        <v>-2013.07</v>
      </c>
    </row>
    <row r="1387" spans="1:16" x14ac:dyDescent="0.3">
      <c r="A1387" s="1">
        <v>1369</v>
      </c>
      <c r="B1387" s="2">
        <f t="shared" si="196"/>
        <v>-543554.93999999994</v>
      </c>
      <c r="C1387" s="61" t="s">
        <v>37</v>
      </c>
      <c r="D1387" s="4">
        <f t="shared" si="189"/>
        <v>-543554.93999999994</v>
      </c>
      <c r="E1387" s="62" t="s">
        <v>41</v>
      </c>
      <c r="F1387" s="65">
        <f t="shared" si="190"/>
        <v>3.708333333333333E-3</v>
      </c>
      <c r="G1387" s="61" t="s">
        <v>38</v>
      </c>
      <c r="H1387" s="2">
        <f t="shared" si="191"/>
        <v>703.92000000000007</v>
      </c>
      <c r="I1387" s="2" t="s">
        <v>37</v>
      </c>
      <c r="J1387" s="2">
        <f t="shared" si="192"/>
        <v>-503.92</v>
      </c>
      <c r="K1387" s="2" t="s">
        <v>39</v>
      </c>
      <c r="L1387" s="2">
        <f t="shared" si="193"/>
        <v>200.00000000000006</v>
      </c>
      <c r="M1387" s="61" t="s">
        <v>39</v>
      </c>
      <c r="N1387" s="2">
        <f t="shared" si="194"/>
        <v>-544258.86</v>
      </c>
      <c r="O1387" s="2">
        <f t="shared" si="197"/>
        <v>-817376.54999999842</v>
      </c>
      <c r="P1387" s="63">
        <f t="shared" si="195"/>
        <v>-2015.68</v>
      </c>
    </row>
    <row r="1388" spans="1:16" x14ac:dyDescent="0.3">
      <c r="A1388" s="1">
        <v>1370</v>
      </c>
      <c r="B1388" s="2">
        <f t="shared" si="196"/>
        <v>-544258.86</v>
      </c>
      <c r="C1388" s="61" t="s">
        <v>37</v>
      </c>
      <c r="D1388" s="4">
        <f t="shared" si="189"/>
        <v>-544258.86</v>
      </c>
      <c r="E1388" s="62" t="s">
        <v>41</v>
      </c>
      <c r="F1388" s="65">
        <f t="shared" si="190"/>
        <v>3.708333333333333E-3</v>
      </c>
      <c r="G1388" s="61" t="s">
        <v>38</v>
      </c>
      <c r="H1388" s="2">
        <f t="shared" si="191"/>
        <v>704.56999999999994</v>
      </c>
      <c r="I1388" s="2" t="s">
        <v>37</v>
      </c>
      <c r="J1388" s="2">
        <f t="shared" si="192"/>
        <v>-504.57</v>
      </c>
      <c r="K1388" s="2" t="s">
        <v>39</v>
      </c>
      <c r="L1388" s="2">
        <f t="shared" si="193"/>
        <v>199.99999999999994</v>
      </c>
      <c r="M1388" s="61" t="s">
        <v>39</v>
      </c>
      <c r="N1388" s="2">
        <f t="shared" si="194"/>
        <v>-544963.43000000005</v>
      </c>
      <c r="O1388" s="2">
        <f t="shared" si="197"/>
        <v>-818890.26999999851</v>
      </c>
      <c r="P1388" s="63">
        <f t="shared" si="195"/>
        <v>-2018.29</v>
      </c>
    </row>
    <row r="1389" spans="1:16" x14ac:dyDescent="0.3">
      <c r="A1389" s="1">
        <v>1371</v>
      </c>
      <c r="B1389" s="2">
        <f t="shared" si="196"/>
        <v>-544963.43000000005</v>
      </c>
      <c r="C1389" s="61" t="s">
        <v>37</v>
      </c>
      <c r="D1389" s="4">
        <f t="shared" si="189"/>
        <v>-544963.43000000005</v>
      </c>
      <c r="E1389" s="62" t="s">
        <v>41</v>
      </c>
      <c r="F1389" s="65">
        <f t="shared" si="190"/>
        <v>3.708333333333333E-3</v>
      </c>
      <c r="G1389" s="61" t="s">
        <v>38</v>
      </c>
      <c r="H1389" s="2">
        <f t="shared" si="191"/>
        <v>705.23</v>
      </c>
      <c r="I1389" s="2" t="s">
        <v>37</v>
      </c>
      <c r="J1389" s="2">
        <f t="shared" si="192"/>
        <v>-505.23</v>
      </c>
      <c r="K1389" s="2" t="s">
        <v>39</v>
      </c>
      <c r="L1389" s="2">
        <f t="shared" si="193"/>
        <v>200</v>
      </c>
      <c r="M1389" s="61" t="s">
        <v>39</v>
      </c>
      <c r="N1389" s="2">
        <f t="shared" si="194"/>
        <v>-545668.66</v>
      </c>
      <c r="O1389" s="2">
        <f t="shared" si="197"/>
        <v>-820405.94999999856</v>
      </c>
      <c r="P1389" s="63">
        <f t="shared" si="195"/>
        <v>-2020.91</v>
      </c>
    </row>
    <row r="1390" spans="1:16" x14ac:dyDescent="0.3">
      <c r="A1390" s="1">
        <v>1372</v>
      </c>
      <c r="B1390" s="2">
        <f t="shared" si="196"/>
        <v>-545668.66</v>
      </c>
      <c r="C1390" s="61" t="s">
        <v>37</v>
      </c>
      <c r="D1390" s="4">
        <f t="shared" si="189"/>
        <v>-545668.66</v>
      </c>
      <c r="E1390" s="62" t="s">
        <v>41</v>
      </c>
      <c r="F1390" s="65">
        <f t="shared" si="190"/>
        <v>3.708333333333333E-3</v>
      </c>
      <c r="G1390" s="61" t="s">
        <v>38</v>
      </c>
      <c r="H1390" s="2">
        <f t="shared" si="191"/>
        <v>705.88</v>
      </c>
      <c r="I1390" s="2" t="s">
        <v>37</v>
      </c>
      <c r="J1390" s="2">
        <f t="shared" si="192"/>
        <v>-505.88</v>
      </c>
      <c r="K1390" s="2" t="s">
        <v>39</v>
      </c>
      <c r="L1390" s="2">
        <f t="shared" si="193"/>
        <v>200</v>
      </c>
      <c r="M1390" s="61" t="s">
        <v>39</v>
      </c>
      <c r="N1390" s="2">
        <f t="shared" si="194"/>
        <v>-546374.54</v>
      </c>
      <c r="O1390" s="2">
        <f t="shared" si="197"/>
        <v>-821923.58999999857</v>
      </c>
      <c r="P1390" s="63">
        <f t="shared" si="195"/>
        <v>-2023.52</v>
      </c>
    </row>
    <row r="1391" spans="1:16" x14ac:dyDescent="0.3">
      <c r="A1391" s="1">
        <v>1373</v>
      </c>
      <c r="B1391" s="2">
        <f t="shared" si="196"/>
        <v>-546374.54</v>
      </c>
      <c r="C1391" s="61" t="s">
        <v>37</v>
      </c>
      <c r="D1391" s="4">
        <f t="shared" si="189"/>
        <v>-546374.54</v>
      </c>
      <c r="E1391" s="62" t="s">
        <v>41</v>
      </c>
      <c r="F1391" s="65">
        <f t="shared" si="190"/>
        <v>3.708333333333333E-3</v>
      </c>
      <c r="G1391" s="61" t="s">
        <v>38</v>
      </c>
      <c r="H1391" s="2">
        <f t="shared" si="191"/>
        <v>706.53</v>
      </c>
      <c r="I1391" s="2" t="s">
        <v>37</v>
      </c>
      <c r="J1391" s="2">
        <f t="shared" si="192"/>
        <v>-506.53</v>
      </c>
      <c r="K1391" s="2" t="s">
        <v>39</v>
      </c>
      <c r="L1391" s="2">
        <f t="shared" si="193"/>
        <v>200</v>
      </c>
      <c r="M1391" s="61" t="s">
        <v>39</v>
      </c>
      <c r="N1391" s="2">
        <f t="shared" si="194"/>
        <v>-547081.06999999995</v>
      </c>
      <c r="O1391" s="2">
        <f t="shared" si="197"/>
        <v>-823443.19999999856</v>
      </c>
      <c r="P1391" s="63">
        <f t="shared" si="195"/>
        <v>-2026.14</v>
      </c>
    </row>
    <row r="1392" spans="1:16" x14ac:dyDescent="0.3">
      <c r="A1392" s="1">
        <v>1374</v>
      </c>
      <c r="B1392" s="2">
        <f t="shared" si="196"/>
        <v>-547081.06999999995</v>
      </c>
      <c r="C1392" s="61" t="s">
        <v>37</v>
      </c>
      <c r="D1392" s="4">
        <f t="shared" si="189"/>
        <v>-547081.06999999995</v>
      </c>
      <c r="E1392" s="62" t="s">
        <v>41</v>
      </c>
      <c r="F1392" s="65">
        <f t="shared" si="190"/>
        <v>3.708333333333333E-3</v>
      </c>
      <c r="G1392" s="61" t="s">
        <v>38</v>
      </c>
      <c r="H1392" s="2">
        <f t="shared" si="191"/>
        <v>707.19</v>
      </c>
      <c r="I1392" s="2" t="s">
        <v>37</v>
      </c>
      <c r="J1392" s="2">
        <f t="shared" si="192"/>
        <v>-507.19</v>
      </c>
      <c r="K1392" s="2" t="s">
        <v>39</v>
      </c>
      <c r="L1392" s="2">
        <f t="shared" si="193"/>
        <v>200.00000000000006</v>
      </c>
      <c r="M1392" s="61" t="s">
        <v>39</v>
      </c>
      <c r="N1392" s="2">
        <f t="shared" si="194"/>
        <v>-547788.26</v>
      </c>
      <c r="O1392" s="2">
        <f t="shared" si="197"/>
        <v>-824964.76999999862</v>
      </c>
      <c r="P1392" s="63">
        <f t="shared" si="195"/>
        <v>-2028.76</v>
      </c>
    </row>
    <row r="1393" spans="1:16" x14ac:dyDescent="0.3">
      <c r="A1393" s="1">
        <v>1375</v>
      </c>
      <c r="B1393" s="2">
        <f t="shared" si="196"/>
        <v>-547788.26</v>
      </c>
      <c r="C1393" s="61" t="s">
        <v>37</v>
      </c>
      <c r="D1393" s="4">
        <f t="shared" si="189"/>
        <v>-547788.26</v>
      </c>
      <c r="E1393" s="62" t="s">
        <v>41</v>
      </c>
      <c r="F1393" s="65">
        <f t="shared" si="190"/>
        <v>3.708333333333333E-3</v>
      </c>
      <c r="G1393" s="61" t="s">
        <v>38</v>
      </c>
      <c r="H1393" s="2">
        <f t="shared" si="191"/>
        <v>707.85</v>
      </c>
      <c r="I1393" s="2" t="s">
        <v>37</v>
      </c>
      <c r="J1393" s="2">
        <f t="shared" si="192"/>
        <v>-507.85</v>
      </c>
      <c r="K1393" s="2" t="s">
        <v>39</v>
      </c>
      <c r="L1393" s="2">
        <f t="shared" si="193"/>
        <v>200</v>
      </c>
      <c r="M1393" s="61" t="s">
        <v>39</v>
      </c>
      <c r="N1393" s="2">
        <f t="shared" si="194"/>
        <v>-548496.11</v>
      </c>
      <c r="O1393" s="2">
        <f t="shared" si="197"/>
        <v>-826488.29999999865</v>
      </c>
      <c r="P1393" s="63">
        <f t="shared" si="195"/>
        <v>-2031.38</v>
      </c>
    </row>
    <row r="1394" spans="1:16" x14ac:dyDescent="0.3">
      <c r="A1394" s="1">
        <v>1376</v>
      </c>
      <c r="B1394" s="2">
        <f t="shared" si="196"/>
        <v>-548496.11</v>
      </c>
      <c r="C1394" s="61" t="s">
        <v>37</v>
      </c>
      <c r="D1394" s="4">
        <f t="shared" si="189"/>
        <v>-548496.11</v>
      </c>
      <c r="E1394" s="62" t="s">
        <v>41</v>
      </c>
      <c r="F1394" s="65">
        <f t="shared" si="190"/>
        <v>3.708333333333333E-3</v>
      </c>
      <c r="G1394" s="61" t="s">
        <v>38</v>
      </c>
      <c r="H1394" s="2">
        <f t="shared" si="191"/>
        <v>708.5</v>
      </c>
      <c r="I1394" s="2" t="s">
        <v>37</v>
      </c>
      <c r="J1394" s="2">
        <f t="shared" si="192"/>
        <v>-508.5</v>
      </c>
      <c r="K1394" s="2" t="s">
        <v>39</v>
      </c>
      <c r="L1394" s="2">
        <f t="shared" si="193"/>
        <v>200</v>
      </c>
      <c r="M1394" s="61" t="s">
        <v>39</v>
      </c>
      <c r="N1394" s="2">
        <f t="shared" si="194"/>
        <v>-549204.61</v>
      </c>
      <c r="O1394" s="2">
        <f t="shared" si="197"/>
        <v>-828013.80999999866</v>
      </c>
      <c r="P1394" s="63">
        <f t="shared" si="195"/>
        <v>-2034.01</v>
      </c>
    </row>
    <row r="1395" spans="1:16" x14ac:dyDescent="0.3">
      <c r="A1395" s="1">
        <v>1377</v>
      </c>
      <c r="B1395" s="2">
        <f t="shared" si="196"/>
        <v>-549204.61</v>
      </c>
      <c r="C1395" s="61" t="s">
        <v>37</v>
      </c>
      <c r="D1395" s="4">
        <f t="shared" si="189"/>
        <v>-549204.61</v>
      </c>
      <c r="E1395" s="62" t="s">
        <v>41</v>
      </c>
      <c r="F1395" s="65">
        <f t="shared" si="190"/>
        <v>3.708333333333333E-3</v>
      </c>
      <c r="G1395" s="61" t="s">
        <v>38</v>
      </c>
      <c r="H1395" s="2">
        <f t="shared" si="191"/>
        <v>709.16000000000008</v>
      </c>
      <c r="I1395" s="2" t="s">
        <v>37</v>
      </c>
      <c r="J1395" s="2">
        <f t="shared" si="192"/>
        <v>-509.16</v>
      </c>
      <c r="K1395" s="2" t="s">
        <v>39</v>
      </c>
      <c r="L1395" s="2">
        <f t="shared" si="193"/>
        <v>200.00000000000006</v>
      </c>
      <c r="M1395" s="61" t="s">
        <v>39</v>
      </c>
      <c r="N1395" s="2">
        <f t="shared" si="194"/>
        <v>-549913.77</v>
      </c>
      <c r="O1395" s="2">
        <f t="shared" si="197"/>
        <v>-829541.27999999863</v>
      </c>
      <c r="P1395" s="63">
        <f t="shared" si="195"/>
        <v>-2036.63</v>
      </c>
    </row>
    <row r="1396" spans="1:16" x14ac:dyDescent="0.3">
      <c r="A1396" s="1">
        <v>1378</v>
      </c>
      <c r="B1396" s="2">
        <f t="shared" si="196"/>
        <v>-549913.77</v>
      </c>
      <c r="C1396" s="61" t="s">
        <v>37</v>
      </c>
      <c r="D1396" s="4">
        <f t="shared" si="189"/>
        <v>-549913.77</v>
      </c>
      <c r="E1396" s="62" t="s">
        <v>41</v>
      </c>
      <c r="F1396" s="65">
        <f t="shared" si="190"/>
        <v>3.708333333333333E-3</v>
      </c>
      <c r="G1396" s="61" t="s">
        <v>38</v>
      </c>
      <c r="H1396" s="2">
        <f t="shared" si="191"/>
        <v>709.81999999999994</v>
      </c>
      <c r="I1396" s="2" t="s">
        <v>37</v>
      </c>
      <c r="J1396" s="2">
        <f t="shared" si="192"/>
        <v>-509.82</v>
      </c>
      <c r="K1396" s="2" t="s">
        <v>39</v>
      </c>
      <c r="L1396" s="2">
        <f t="shared" si="193"/>
        <v>199.99999999999994</v>
      </c>
      <c r="M1396" s="61" t="s">
        <v>39</v>
      </c>
      <c r="N1396" s="2">
        <f t="shared" si="194"/>
        <v>-550623.59</v>
      </c>
      <c r="O1396" s="2">
        <f t="shared" si="197"/>
        <v>-831070.71999999869</v>
      </c>
      <c r="P1396" s="63">
        <f t="shared" si="195"/>
        <v>-2039.26</v>
      </c>
    </row>
    <row r="1397" spans="1:16" x14ac:dyDescent="0.3">
      <c r="A1397" s="1">
        <v>1379</v>
      </c>
      <c r="B1397" s="2">
        <f t="shared" si="196"/>
        <v>-550623.59</v>
      </c>
      <c r="C1397" s="61" t="s">
        <v>37</v>
      </c>
      <c r="D1397" s="4">
        <f t="shared" si="189"/>
        <v>-550623.59</v>
      </c>
      <c r="E1397" s="62" t="s">
        <v>41</v>
      </c>
      <c r="F1397" s="65">
        <f t="shared" si="190"/>
        <v>3.708333333333333E-3</v>
      </c>
      <c r="G1397" s="61" t="s">
        <v>38</v>
      </c>
      <c r="H1397" s="2">
        <f t="shared" si="191"/>
        <v>710.47</v>
      </c>
      <c r="I1397" s="2" t="s">
        <v>37</v>
      </c>
      <c r="J1397" s="2">
        <f t="shared" si="192"/>
        <v>-510.47</v>
      </c>
      <c r="K1397" s="2" t="s">
        <v>39</v>
      </c>
      <c r="L1397" s="2">
        <f t="shared" si="193"/>
        <v>200</v>
      </c>
      <c r="M1397" s="61" t="s">
        <v>39</v>
      </c>
      <c r="N1397" s="2">
        <f t="shared" si="194"/>
        <v>-551334.06000000006</v>
      </c>
      <c r="O1397" s="2">
        <f t="shared" si="197"/>
        <v>-832602.14999999874</v>
      </c>
      <c r="P1397" s="63">
        <f t="shared" si="195"/>
        <v>-2041.9</v>
      </c>
    </row>
    <row r="1398" spans="1:16" x14ac:dyDescent="0.3">
      <c r="A1398" s="1">
        <v>1380</v>
      </c>
      <c r="B1398" s="2">
        <f t="shared" si="196"/>
        <v>-551334.06000000006</v>
      </c>
      <c r="C1398" s="61" t="s">
        <v>37</v>
      </c>
      <c r="D1398" s="4">
        <f t="shared" si="189"/>
        <v>-551334.06000000006</v>
      </c>
      <c r="E1398" s="62" t="s">
        <v>41</v>
      </c>
      <c r="F1398" s="65">
        <f t="shared" si="190"/>
        <v>3.708333333333333E-3</v>
      </c>
      <c r="G1398" s="61" t="s">
        <v>38</v>
      </c>
      <c r="H1398" s="2">
        <f t="shared" si="191"/>
        <v>711.13</v>
      </c>
      <c r="I1398" s="2" t="s">
        <v>37</v>
      </c>
      <c r="J1398" s="2">
        <f t="shared" si="192"/>
        <v>-511.13</v>
      </c>
      <c r="K1398" s="2" t="s">
        <v>39</v>
      </c>
      <c r="L1398" s="2">
        <f t="shared" si="193"/>
        <v>200</v>
      </c>
      <c r="M1398" s="61" t="s">
        <v>39</v>
      </c>
      <c r="N1398" s="2">
        <f t="shared" si="194"/>
        <v>-552045.18999999994</v>
      </c>
      <c r="O1398" s="2">
        <f t="shared" si="197"/>
        <v>-834135.54999999877</v>
      </c>
      <c r="P1398" s="63">
        <f t="shared" si="195"/>
        <v>-2044.53</v>
      </c>
    </row>
    <row r="1399" spans="1:16" x14ac:dyDescent="0.3">
      <c r="A1399" s="1">
        <v>1381</v>
      </c>
      <c r="B1399" s="2">
        <f t="shared" si="196"/>
        <v>-552045.18999999994</v>
      </c>
      <c r="C1399" s="61" t="s">
        <v>37</v>
      </c>
      <c r="D1399" s="4">
        <f t="shared" si="189"/>
        <v>-552045.18999999994</v>
      </c>
      <c r="E1399" s="62" t="s">
        <v>41</v>
      </c>
      <c r="F1399" s="65">
        <f t="shared" si="190"/>
        <v>3.708333333333333E-3</v>
      </c>
      <c r="G1399" s="61" t="s">
        <v>38</v>
      </c>
      <c r="H1399" s="2">
        <f t="shared" si="191"/>
        <v>711.79</v>
      </c>
      <c r="I1399" s="2" t="s">
        <v>37</v>
      </c>
      <c r="J1399" s="2">
        <f t="shared" si="192"/>
        <v>-511.79</v>
      </c>
      <c r="K1399" s="2" t="s">
        <v>39</v>
      </c>
      <c r="L1399" s="2">
        <f t="shared" si="193"/>
        <v>199.99999999999994</v>
      </c>
      <c r="M1399" s="61" t="s">
        <v>39</v>
      </c>
      <c r="N1399" s="2">
        <f t="shared" si="194"/>
        <v>-552756.98</v>
      </c>
      <c r="O1399" s="2">
        <f t="shared" si="197"/>
        <v>-835670.92999999877</v>
      </c>
      <c r="P1399" s="63">
        <f t="shared" si="195"/>
        <v>-2047.17</v>
      </c>
    </row>
    <row r="1400" spans="1:16" x14ac:dyDescent="0.3">
      <c r="A1400" s="1">
        <v>1382</v>
      </c>
      <c r="B1400" s="2">
        <f t="shared" si="196"/>
        <v>-552756.98</v>
      </c>
      <c r="C1400" s="61" t="s">
        <v>37</v>
      </c>
      <c r="D1400" s="4">
        <f t="shared" si="189"/>
        <v>-552756.98</v>
      </c>
      <c r="E1400" s="62" t="s">
        <v>41</v>
      </c>
      <c r="F1400" s="65">
        <f t="shared" si="190"/>
        <v>3.708333333333333E-3</v>
      </c>
      <c r="G1400" s="61" t="s">
        <v>38</v>
      </c>
      <c r="H1400" s="2">
        <f t="shared" si="191"/>
        <v>712.45</v>
      </c>
      <c r="I1400" s="2" t="s">
        <v>37</v>
      </c>
      <c r="J1400" s="2">
        <f t="shared" si="192"/>
        <v>-512.45000000000005</v>
      </c>
      <c r="K1400" s="2" t="s">
        <v>39</v>
      </c>
      <c r="L1400" s="2">
        <f t="shared" si="193"/>
        <v>200</v>
      </c>
      <c r="M1400" s="61" t="s">
        <v>39</v>
      </c>
      <c r="N1400" s="2">
        <f t="shared" si="194"/>
        <v>-553469.43000000005</v>
      </c>
      <c r="O1400" s="2">
        <f t="shared" si="197"/>
        <v>-837208.28999999887</v>
      </c>
      <c r="P1400" s="63">
        <f t="shared" si="195"/>
        <v>-2049.81</v>
      </c>
    </row>
    <row r="1401" spans="1:16" x14ac:dyDescent="0.3">
      <c r="A1401" s="1">
        <v>1383</v>
      </c>
      <c r="B1401" s="2">
        <f t="shared" si="196"/>
        <v>-553469.43000000005</v>
      </c>
      <c r="C1401" s="61" t="s">
        <v>37</v>
      </c>
      <c r="D1401" s="4">
        <f t="shared" si="189"/>
        <v>-553469.43000000005</v>
      </c>
      <c r="E1401" s="62" t="s">
        <v>41</v>
      </c>
      <c r="F1401" s="65">
        <f t="shared" si="190"/>
        <v>3.708333333333333E-3</v>
      </c>
      <c r="G1401" s="61" t="s">
        <v>38</v>
      </c>
      <c r="H1401" s="2">
        <f t="shared" si="191"/>
        <v>713.11</v>
      </c>
      <c r="I1401" s="2" t="s">
        <v>37</v>
      </c>
      <c r="J1401" s="2">
        <f t="shared" si="192"/>
        <v>-513.11</v>
      </c>
      <c r="K1401" s="2" t="s">
        <v>39</v>
      </c>
      <c r="L1401" s="2">
        <f t="shared" si="193"/>
        <v>200</v>
      </c>
      <c r="M1401" s="61" t="s">
        <v>39</v>
      </c>
      <c r="N1401" s="2">
        <f t="shared" si="194"/>
        <v>-554182.54</v>
      </c>
      <c r="O1401" s="2">
        <f t="shared" si="197"/>
        <v>-838747.62999999884</v>
      </c>
      <c r="P1401" s="63">
        <f t="shared" si="195"/>
        <v>-2052.4499999999998</v>
      </c>
    </row>
    <row r="1402" spans="1:16" x14ac:dyDescent="0.3">
      <c r="A1402" s="1">
        <v>1384</v>
      </c>
      <c r="B1402" s="2">
        <f t="shared" si="196"/>
        <v>-554182.54</v>
      </c>
      <c r="C1402" s="61" t="s">
        <v>37</v>
      </c>
      <c r="D1402" s="4">
        <f t="shared" si="189"/>
        <v>-554182.54</v>
      </c>
      <c r="E1402" s="62" t="s">
        <v>41</v>
      </c>
      <c r="F1402" s="65">
        <f t="shared" si="190"/>
        <v>3.708333333333333E-3</v>
      </c>
      <c r="G1402" s="61" t="s">
        <v>38</v>
      </c>
      <c r="H1402" s="2">
        <f t="shared" si="191"/>
        <v>713.77</v>
      </c>
      <c r="I1402" s="2" t="s">
        <v>37</v>
      </c>
      <c r="J1402" s="2">
        <f t="shared" si="192"/>
        <v>-513.77</v>
      </c>
      <c r="K1402" s="2" t="s">
        <v>39</v>
      </c>
      <c r="L1402" s="2">
        <f t="shared" si="193"/>
        <v>200</v>
      </c>
      <c r="M1402" s="61" t="s">
        <v>39</v>
      </c>
      <c r="N1402" s="2">
        <f t="shared" si="194"/>
        <v>-554896.31000000006</v>
      </c>
      <c r="O1402" s="2">
        <f t="shared" si="197"/>
        <v>-840288.94999999879</v>
      </c>
      <c r="P1402" s="63">
        <f t="shared" si="195"/>
        <v>-2055.09</v>
      </c>
    </row>
    <row r="1403" spans="1:16" x14ac:dyDescent="0.3">
      <c r="A1403" s="1">
        <v>1385</v>
      </c>
      <c r="B1403" s="2">
        <f t="shared" si="196"/>
        <v>-554896.31000000006</v>
      </c>
      <c r="C1403" s="61" t="s">
        <v>37</v>
      </c>
      <c r="D1403" s="4">
        <f t="shared" si="189"/>
        <v>-554896.31000000006</v>
      </c>
      <c r="E1403" s="62" t="s">
        <v>41</v>
      </c>
      <c r="F1403" s="65">
        <f t="shared" si="190"/>
        <v>3.708333333333333E-3</v>
      </c>
      <c r="G1403" s="61" t="s">
        <v>38</v>
      </c>
      <c r="H1403" s="2">
        <f t="shared" si="191"/>
        <v>714.44</v>
      </c>
      <c r="I1403" s="2" t="s">
        <v>37</v>
      </c>
      <c r="J1403" s="2">
        <f t="shared" si="192"/>
        <v>-514.44000000000005</v>
      </c>
      <c r="K1403" s="2" t="s">
        <v>39</v>
      </c>
      <c r="L1403" s="2">
        <f t="shared" si="193"/>
        <v>200</v>
      </c>
      <c r="M1403" s="61" t="s">
        <v>39</v>
      </c>
      <c r="N1403" s="2">
        <f t="shared" si="194"/>
        <v>-555610.75</v>
      </c>
      <c r="O1403" s="2">
        <f t="shared" si="197"/>
        <v>-841832.24999999884</v>
      </c>
      <c r="P1403" s="63">
        <f t="shared" si="195"/>
        <v>-2057.7399999999998</v>
      </c>
    </row>
    <row r="1404" spans="1:16" x14ac:dyDescent="0.3">
      <c r="A1404" s="1">
        <v>1386</v>
      </c>
      <c r="B1404" s="2">
        <f t="shared" si="196"/>
        <v>-555610.75</v>
      </c>
      <c r="C1404" s="61" t="s">
        <v>37</v>
      </c>
      <c r="D1404" s="4">
        <f t="shared" si="189"/>
        <v>-555610.75</v>
      </c>
      <c r="E1404" s="62" t="s">
        <v>41</v>
      </c>
      <c r="F1404" s="65">
        <f t="shared" si="190"/>
        <v>3.708333333333333E-3</v>
      </c>
      <c r="G1404" s="61" t="s">
        <v>38</v>
      </c>
      <c r="H1404" s="2">
        <f t="shared" si="191"/>
        <v>715.1</v>
      </c>
      <c r="I1404" s="2" t="s">
        <v>37</v>
      </c>
      <c r="J1404" s="2">
        <f t="shared" si="192"/>
        <v>-515.1</v>
      </c>
      <c r="K1404" s="2" t="s">
        <v>39</v>
      </c>
      <c r="L1404" s="2">
        <f t="shared" si="193"/>
        <v>200</v>
      </c>
      <c r="M1404" s="61" t="s">
        <v>39</v>
      </c>
      <c r="N1404" s="2">
        <f t="shared" si="194"/>
        <v>-556325.85</v>
      </c>
      <c r="O1404" s="2">
        <f t="shared" si="197"/>
        <v>-843377.53999999887</v>
      </c>
      <c r="P1404" s="63">
        <f t="shared" si="195"/>
        <v>-2060.39</v>
      </c>
    </row>
    <row r="1405" spans="1:16" x14ac:dyDescent="0.3">
      <c r="A1405" s="1">
        <v>1387</v>
      </c>
      <c r="B1405" s="2">
        <f t="shared" si="196"/>
        <v>-556325.85</v>
      </c>
      <c r="C1405" s="61" t="s">
        <v>37</v>
      </c>
      <c r="D1405" s="4">
        <f t="shared" si="189"/>
        <v>-556325.85</v>
      </c>
      <c r="E1405" s="62" t="s">
        <v>41</v>
      </c>
      <c r="F1405" s="65">
        <f t="shared" si="190"/>
        <v>3.708333333333333E-3</v>
      </c>
      <c r="G1405" s="61" t="s">
        <v>38</v>
      </c>
      <c r="H1405" s="2">
        <f t="shared" si="191"/>
        <v>715.76</v>
      </c>
      <c r="I1405" s="2" t="s">
        <v>37</v>
      </c>
      <c r="J1405" s="2">
        <f t="shared" si="192"/>
        <v>-515.76</v>
      </c>
      <c r="K1405" s="2" t="s">
        <v>39</v>
      </c>
      <c r="L1405" s="2">
        <f t="shared" si="193"/>
        <v>200</v>
      </c>
      <c r="M1405" s="61" t="s">
        <v>39</v>
      </c>
      <c r="N1405" s="2">
        <f t="shared" si="194"/>
        <v>-557041.61</v>
      </c>
      <c r="O1405" s="2">
        <f t="shared" si="197"/>
        <v>-844924.8199999989</v>
      </c>
      <c r="P1405" s="63">
        <f t="shared" si="195"/>
        <v>-2063.04</v>
      </c>
    </row>
    <row r="1406" spans="1:16" x14ac:dyDescent="0.3">
      <c r="A1406" s="1">
        <v>1388</v>
      </c>
      <c r="B1406" s="2">
        <f t="shared" si="196"/>
        <v>-557041.61</v>
      </c>
      <c r="C1406" s="61" t="s">
        <v>37</v>
      </c>
      <c r="D1406" s="4">
        <f t="shared" si="189"/>
        <v>-557041.61</v>
      </c>
      <c r="E1406" s="62" t="s">
        <v>41</v>
      </c>
      <c r="F1406" s="65">
        <f t="shared" si="190"/>
        <v>3.708333333333333E-3</v>
      </c>
      <c r="G1406" s="61" t="s">
        <v>38</v>
      </c>
      <c r="H1406" s="2">
        <f t="shared" si="191"/>
        <v>716.42</v>
      </c>
      <c r="I1406" s="2" t="s">
        <v>37</v>
      </c>
      <c r="J1406" s="2">
        <f t="shared" si="192"/>
        <v>-516.41999999999996</v>
      </c>
      <c r="K1406" s="2" t="s">
        <v>39</v>
      </c>
      <c r="L1406" s="2">
        <f t="shared" si="193"/>
        <v>200</v>
      </c>
      <c r="M1406" s="61" t="s">
        <v>39</v>
      </c>
      <c r="N1406" s="2">
        <f t="shared" si="194"/>
        <v>-557758.03</v>
      </c>
      <c r="O1406" s="2">
        <f t="shared" si="197"/>
        <v>-846474.09999999881</v>
      </c>
      <c r="P1406" s="63">
        <f t="shared" si="195"/>
        <v>-2065.6999999999998</v>
      </c>
    </row>
    <row r="1407" spans="1:16" x14ac:dyDescent="0.3">
      <c r="A1407" s="1">
        <v>1389</v>
      </c>
      <c r="B1407" s="2">
        <f t="shared" si="196"/>
        <v>-557758.03</v>
      </c>
      <c r="C1407" s="61" t="s">
        <v>37</v>
      </c>
      <c r="D1407" s="4">
        <f t="shared" si="189"/>
        <v>-557758.03</v>
      </c>
      <c r="E1407" s="62" t="s">
        <v>41</v>
      </c>
      <c r="F1407" s="65">
        <f t="shared" si="190"/>
        <v>3.708333333333333E-3</v>
      </c>
      <c r="G1407" s="61" t="s">
        <v>38</v>
      </c>
      <c r="H1407" s="2">
        <f t="shared" si="191"/>
        <v>717.09</v>
      </c>
      <c r="I1407" s="2" t="s">
        <v>37</v>
      </c>
      <c r="J1407" s="2">
        <f t="shared" si="192"/>
        <v>-517.09</v>
      </c>
      <c r="K1407" s="2" t="s">
        <v>39</v>
      </c>
      <c r="L1407" s="2">
        <f t="shared" si="193"/>
        <v>200</v>
      </c>
      <c r="M1407" s="61" t="s">
        <v>39</v>
      </c>
      <c r="N1407" s="2">
        <f t="shared" si="194"/>
        <v>-558475.12</v>
      </c>
      <c r="O1407" s="2">
        <f t="shared" si="197"/>
        <v>-848025.35999999882</v>
      </c>
      <c r="P1407" s="63">
        <f t="shared" si="195"/>
        <v>-2068.35</v>
      </c>
    </row>
    <row r="1408" spans="1:16" x14ac:dyDescent="0.3">
      <c r="A1408" s="1">
        <v>1390</v>
      </c>
      <c r="B1408" s="2">
        <f t="shared" si="196"/>
        <v>-558475.12</v>
      </c>
      <c r="C1408" s="61" t="s">
        <v>37</v>
      </c>
      <c r="D1408" s="4">
        <f t="shared" si="189"/>
        <v>-558475.12</v>
      </c>
      <c r="E1408" s="62" t="s">
        <v>41</v>
      </c>
      <c r="F1408" s="65">
        <f t="shared" si="190"/>
        <v>3.708333333333333E-3</v>
      </c>
      <c r="G1408" s="61" t="s">
        <v>38</v>
      </c>
      <c r="H1408" s="2">
        <f t="shared" si="191"/>
        <v>717.75</v>
      </c>
      <c r="I1408" s="2" t="s">
        <v>37</v>
      </c>
      <c r="J1408" s="2">
        <f t="shared" si="192"/>
        <v>-517.75</v>
      </c>
      <c r="K1408" s="2" t="s">
        <v>39</v>
      </c>
      <c r="L1408" s="2">
        <f t="shared" si="193"/>
        <v>200</v>
      </c>
      <c r="M1408" s="61" t="s">
        <v>39</v>
      </c>
      <c r="N1408" s="2">
        <f t="shared" si="194"/>
        <v>-559192.87</v>
      </c>
      <c r="O1408" s="2">
        <f t="shared" si="197"/>
        <v>-849578.61999999883</v>
      </c>
      <c r="P1408" s="63">
        <f t="shared" si="195"/>
        <v>-2071.0100000000002</v>
      </c>
    </row>
    <row r="1409" spans="1:16" x14ac:dyDescent="0.3">
      <c r="A1409" s="1">
        <v>1391</v>
      </c>
      <c r="B1409" s="2">
        <f t="shared" si="196"/>
        <v>-559192.87</v>
      </c>
      <c r="C1409" s="61" t="s">
        <v>37</v>
      </c>
      <c r="D1409" s="4">
        <f t="shared" si="189"/>
        <v>-559192.87</v>
      </c>
      <c r="E1409" s="62" t="s">
        <v>41</v>
      </c>
      <c r="F1409" s="65">
        <f t="shared" si="190"/>
        <v>3.708333333333333E-3</v>
      </c>
      <c r="G1409" s="61" t="s">
        <v>38</v>
      </c>
      <c r="H1409" s="2">
        <f t="shared" si="191"/>
        <v>718.42</v>
      </c>
      <c r="I1409" s="2" t="s">
        <v>37</v>
      </c>
      <c r="J1409" s="2">
        <f t="shared" si="192"/>
        <v>-518.41999999999996</v>
      </c>
      <c r="K1409" s="2" t="s">
        <v>39</v>
      </c>
      <c r="L1409" s="2">
        <f t="shared" si="193"/>
        <v>200</v>
      </c>
      <c r="M1409" s="61" t="s">
        <v>39</v>
      </c>
      <c r="N1409" s="2">
        <f t="shared" si="194"/>
        <v>-559911.29</v>
      </c>
      <c r="O1409" s="2">
        <f t="shared" si="197"/>
        <v>-851133.86999999883</v>
      </c>
      <c r="P1409" s="63">
        <f t="shared" si="195"/>
        <v>-2073.67</v>
      </c>
    </row>
    <row r="1410" spans="1:16" x14ac:dyDescent="0.3">
      <c r="A1410" s="1">
        <v>1392</v>
      </c>
      <c r="B1410" s="2">
        <f t="shared" si="196"/>
        <v>-559911.29</v>
      </c>
      <c r="C1410" s="61" t="s">
        <v>37</v>
      </c>
      <c r="D1410" s="4">
        <f t="shared" si="189"/>
        <v>-559911.29</v>
      </c>
      <c r="E1410" s="62" t="s">
        <v>41</v>
      </c>
      <c r="F1410" s="65">
        <f t="shared" si="190"/>
        <v>3.708333333333333E-3</v>
      </c>
      <c r="G1410" s="61" t="s">
        <v>38</v>
      </c>
      <c r="H1410" s="2">
        <f t="shared" si="191"/>
        <v>719.08</v>
      </c>
      <c r="I1410" s="2" t="s">
        <v>37</v>
      </c>
      <c r="J1410" s="2">
        <f t="shared" si="192"/>
        <v>-519.08000000000004</v>
      </c>
      <c r="K1410" s="2" t="s">
        <v>39</v>
      </c>
      <c r="L1410" s="2">
        <f t="shared" si="193"/>
        <v>200</v>
      </c>
      <c r="M1410" s="61" t="s">
        <v>39</v>
      </c>
      <c r="N1410" s="2">
        <f t="shared" si="194"/>
        <v>-560630.37</v>
      </c>
      <c r="O1410" s="2">
        <f t="shared" si="197"/>
        <v>-852691.12999999884</v>
      </c>
      <c r="P1410" s="63">
        <f t="shared" si="195"/>
        <v>-2076.34</v>
      </c>
    </row>
    <row r="1411" spans="1:16" x14ac:dyDescent="0.3">
      <c r="A1411" s="1">
        <v>1393</v>
      </c>
      <c r="B1411" s="2">
        <f t="shared" si="196"/>
        <v>-560630.37</v>
      </c>
      <c r="C1411" s="61" t="s">
        <v>37</v>
      </c>
      <c r="D1411" s="4">
        <f t="shared" si="189"/>
        <v>-560630.37</v>
      </c>
      <c r="E1411" s="62" t="s">
        <v>41</v>
      </c>
      <c r="F1411" s="65">
        <f t="shared" si="190"/>
        <v>3.708333333333333E-3</v>
      </c>
      <c r="G1411" s="61" t="s">
        <v>38</v>
      </c>
      <c r="H1411" s="2">
        <f t="shared" si="191"/>
        <v>719.75</v>
      </c>
      <c r="I1411" s="2" t="s">
        <v>37</v>
      </c>
      <c r="J1411" s="2">
        <f t="shared" si="192"/>
        <v>-519.75</v>
      </c>
      <c r="K1411" s="2" t="s">
        <v>39</v>
      </c>
      <c r="L1411" s="2">
        <f t="shared" si="193"/>
        <v>200</v>
      </c>
      <c r="M1411" s="61" t="s">
        <v>39</v>
      </c>
      <c r="N1411" s="2">
        <f t="shared" si="194"/>
        <v>-561350.12</v>
      </c>
      <c r="O1411" s="2">
        <f t="shared" si="197"/>
        <v>-854250.37999999884</v>
      </c>
      <c r="P1411" s="63">
        <f t="shared" si="195"/>
        <v>-2079</v>
      </c>
    </row>
    <row r="1412" spans="1:16" x14ac:dyDescent="0.3">
      <c r="A1412" s="1">
        <v>1394</v>
      </c>
      <c r="B1412" s="2">
        <f t="shared" si="196"/>
        <v>-561350.12</v>
      </c>
      <c r="C1412" s="61" t="s">
        <v>37</v>
      </c>
      <c r="D1412" s="4">
        <f t="shared" si="189"/>
        <v>-561350.12</v>
      </c>
      <c r="E1412" s="62" t="s">
        <v>41</v>
      </c>
      <c r="F1412" s="65">
        <f t="shared" si="190"/>
        <v>3.708333333333333E-3</v>
      </c>
      <c r="G1412" s="61" t="s">
        <v>38</v>
      </c>
      <c r="H1412" s="2">
        <f t="shared" si="191"/>
        <v>720.42</v>
      </c>
      <c r="I1412" s="2" t="s">
        <v>37</v>
      </c>
      <c r="J1412" s="2">
        <f t="shared" si="192"/>
        <v>-520.41999999999996</v>
      </c>
      <c r="K1412" s="2" t="s">
        <v>39</v>
      </c>
      <c r="L1412" s="2">
        <f t="shared" si="193"/>
        <v>200</v>
      </c>
      <c r="M1412" s="61" t="s">
        <v>39</v>
      </c>
      <c r="N1412" s="2">
        <f t="shared" si="194"/>
        <v>-562070.54</v>
      </c>
      <c r="O1412" s="2">
        <f t="shared" si="197"/>
        <v>-855811.62999999884</v>
      </c>
      <c r="P1412" s="63">
        <f t="shared" si="195"/>
        <v>-2081.67</v>
      </c>
    </row>
    <row r="1413" spans="1:16" x14ac:dyDescent="0.3">
      <c r="A1413" s="1">
        <v>1395</v>
      </c>
      <c r="B1413" s="2">
        <f t="shared" si="196"/>
        <v>-562070.54</v>
      </c>
      <c r="C1413" s="61" t="s">
        <v>37</v>
      </c>
      <c r="D1413" s="4">
        <f t="shared" si="189"/>
        <v>-562070.54</v>
      </c>
      <c r="E1413" s="62" t="s">
        <v>41</v>
      </c>
      <c r="F1413" s="65">
        <f t="shared" si="190"/>
        <v>3.708333333333333E-3</v>
      </c>
      <c r="G1413" s="61" t="s">
        <v>38</v>
      </c>
      <c r="H1413" s="2">
        <f t="shared" si="191"/>
        <v>721.09</v>
      </c>
      <c r="I1413" s="2" t="s">
        <v>37</v>
      </c>
      <c r="J1413" s="2">
        <f t="shared" si="192"/>
        <v>-521.09</v>
      </c>
      <c r="K1413" s="2" t="s">
        <v>39</v>
      </c>
      <c r="L1413" s="2">
        <f t="shared" si="193"/>
        <v>200</v>
      </c>
      <c r="M1413" s="61" t="s">
        <v>39</v>
      </c>
      <c r="N1413" s="2">
        <f t="shared" si="194"/>
        <v>-562791.63</v>
      </c>
      <c r="O1413" s="2">
        <f t="shared" si="197"/>
        <v>-857374.87999999884</v>
      </c>
      <c r="P1413" s="63">
        <f t="shared" si="195"/>
        <v>-2084.34</v>
      </c>
    </row>
    <row r="1414" spans="1:16" x14ac:dyDescent="0.3">
      <c r="A1414" s="1">
        <v>1396</v>
      </c>
      <c r="B1414" s="2">
        <f t="shared" si="196"/>
        <v>-562791.63</v>
      </c>
      <c r="C1414" s="61" t="s">
        <v>37</v>
      </c>
      <c r="D1414" s="4">
        <f t="shared" si="189"/>
        <v>-562791.63</v>
      </c>
      <c r="E1414" s="62" t="s">
        <v>41</v>
      </c>
      <c r="F1414" s="65">
        <f t="shared" si="190"/>
        <v>3.708333333333333E-3</v>
      </c>
      <c r="G1414" s="61" t="s">
        <v>38</v>
      </c>
      <c r="H1414" s="2">
        <f t="shared" si="191"/>
        <v>721.75</v>
      </c>
      <c r="I1414" s="2" t="s">
        <v>37</v>
      </c>
      <c r="J1414" s="2">
        <f t="shared" si="192"/>
        <v>-521.75</v>
      </c>
      <c r="K1414" s="2" t="s">
        <v>39</v>
      </c>
      <c r="L1414" s="2">
        <f t="shared" si="193"/>
        <v>200</v>
      </c>
      <c r="M1414" s="61" t="s">
        <v>39</v>
      </c>
      <c r="N1414" s="2">
        <f t="shared" si="194"/>
        <v>-563513.38</v>
      </c>
      <c r="O1414" s="2">
        <f t="shared" si="197"/>
        <v>-858940.14999999886</v>
      </c>
      <c r="P1414" s="63">
        <f t="shared" si="195"/>
        <v>-2087.02</v>
      </c>
    </row>
    <row r="1415" spans="1:16" x14ac:dyDescent="0.3">
      <c r="A1415" s="1">
        <v>1397</v>
      </c>
      <c r="B1415" s="2">
        <f t="shared" si="196"/>
        <v>-563513.38</v>
      </c>
      <c r="C1415" s="61" t="s">
        <v>37</v>
      </c>
      <c r="D1415" s="4">
        <f t="shared" si="189"/>
        <v>-563513.38</v>
      </c>
      <c r="E1415" s="62" t="s">
        <v>41</v>
      </c>
      <c r="F1415" s="65">
        <f t="shared" si="190"/>
        <v>3.708333333333333E-3</v>
      </c>
      <c r="G1415" s="61" t="s">
        <v>38</v>
      </c>
      <c r="H1415" s="2">
        <f t="shared" si="191"/>
        <v>722.42</v>
      </c>
      <c r="I1415" s="2" t="s">
        <v>37</v>
      </c>
      <c r="J1415" s="2">
        <f t="shared" si="192"/>
        <v>-522.41999999999996</v>
      </c>
      <c r="K1415" s="2" t="s">
        <v>39</v>
      </c>
      <c r="L1415" s="2">
        <f t="shared" si="193"/>
        <v>200</v>
      </c>
      <c r="M1415" s="61" t="s">
        <v>39</v>
      </c>
      <c r="N1415" s="2">
        <f t="shared" si="194"/>
        <v>-564235.80000000005</v>
      </c>
      <c r="O1415" s="2">
        <f t="shared" si="197"/>
        <v>-860507.42999999877</v>
      </c>
      <c r="P1415" s="63">
        <f t="shared" si="195"/>
        <v>-2089.6999999999998</v>
      </c>
    </row>
    <row r="1416" spans="1:16" x14ac:dyDescent="0.3">
      <c r="A1416" s="1">
        <v>1398</v>
      </c>
      <c r="B1416" s="2">
        <f t="shared" si="196"/>
        <v>-564235.80000000005</v>
      </c>
      <c r="C1416" s="61" t="s">
        <v>37</v>
      </c>
      <c r="D1416" s="4">
        <f t="shared" si="189"/>
        <v>-564235.80000000005</v>
      </c>
      <c r="E1416" s="62" t="s">
        <v>41</v>
      </c>
      <c r="F1416" s="65">
        <f t="shared" si="190"/>
        <v>3.708333333333333E-3</v>
      </c>
      <c r="G1416" s="61" t="s">
        <v>38</v>
      </c>
      <c r="H1416" s="2">
        <f t="shared" si="191"/>
        <v>723.09</v>
      </c>
      <c r="I1416" s="2" t="s">
        <v>37</v>
      </c>
      <c r="J1416" s="2">
        <f t="shared" si="192"/>
        <v>-523.09</v>
      </c>
      <c r="K1416" s="2" t="s">
        <v>39</v>
      </c>
      <c r="L1416" s="2">
        <f t="shared" si="193"/>
        <v>200</v>
      </c>
      <c r="M1416" s="61" t="s">
        <v>39</v>
      </c>
      <c r="N1416" s="2">
        <f t="shared" si="194"/>
        <v>-564958.89</v>
      </c>
      <c r="O1416" s="2">
        <f t="shared" si="197"/>
        <v>-862076.7099999988</v>
      </c>
      <c r="P1416" s="63">
        <f t="shared" si="195"/>
        <v>-2092.37</v>
      </c>
    </row>
    <row r="1417" spans="1:16" x14ac:dyDescent="0.3">
      <c r="A1417" s="1">
        <v>1399</v>
      </c>
      <c r="B1417" s="2">
        <f t="shared" si="196"/>
        <v>-564958.89</v>
      </c>
      <c r="C1417" s="61" t="s">
        <v>37</v>
      </c>
      <c r="D1417" s="4">
        <f t="shared" si="189"/>
        <v>-564958.89</v>
      </c>
      <c r="E1417" s="62" t="s">
        <v>41</v>
      </c>
      <c r="F1417" s="65">
        <f t="shared" si="190"/>
        <v>3.708333333333333E-3</v>
      </c>
      <c r="G1417" s="61" t="s">
        <v>38</v>
      </c>
      <c r="H1417" s="2">
        <f t="shared" si="191"/>
        <v>723.76</v>
      </c>
      <c r="I1417" s="2" t="s">
        <v>37</v>
      </c>
      <c r="J1417" s="2">
        <f t="shared" si="192"/>
        <v>-523.76</v>
      </c>
      <c r="K1417" s="2" t="s">
        <v>39</v>
      </c>
      <c r="L1417" s="2">
        <f t="shared" si="193"/>
        <v>200</v>
      </c>
      <c r="M1417" s="61" t="s">
        <v>39</v>
      </c>
      <c r="N1417" s="2">
        <f t="shared" si="194"/>
        <v>-565682.65</v>
      </c>
      <c r="O1417" s="2">
        <f t="shared" si="197"/>
        <v>-863648.00999999885</v>
      </c>
      <c r="P1417" s="63">
        <f t="shared" si="195"/>
        <v>-2095.06</v>
      </c>
    </row>
    <row r="1418" spans="1:16" x14ac:dyDescent="0.3">
      <c r="A1418" s="1">
        <v>1400</v>
      </c>
      <c r="B1418" s="2">
        <f t="shared" si="196"/>
        <v>-565682.65</v>
      </c>
      <c r="C1418" s="61" t="s">
        <v>37</v>
      </c>
      <c r="D1418" s="4">
        <f t="shared" si="189"/>
        <v>-565682.65</v>
      </c>
      <c r="E1418" s="62" t="s">
        <v>41</v>
      </c>
      <c r="F1418" s="65">
        <f t="shared" si="190"/>
        <v>3.708333333333333E-3</v>
      </c>
      <c r="G1418" s="61" t="s">
        <v>38</v>
      </c>
      <c r="H1418" s="2">
        <f t="shared" si="191"/>
        <v>724.43</v>
      </c>
      <c r="I1418" s="2" t="s">
        <v>37</v>
      </c>
      <c r="J1418" s="2">
        <f t="shared" si="192"/>
        <v>-524.42999999999995</v>
      </c>
      <c r="K1418" s="2" t="s">
        <v>39</v>
      </c>
      <c r="L1418" s="2">
        <f t="shared" si="193"/>
        <v>200</v>
      </c>
      <c r="M1418" s="61" t="s">
        <v>39</v>
      </c>
      <c r="N1418" s="2">
        <f t="shared" si="194"/>
        <v>-566407.07999999996</v>
      </c>
      <c r="O1418" s="2">
        <f t="shared" si="197"/>
        <v>-865221.31999999878</v>
      </c>
      <c r="P1418" s="63">
        <f t="shared" si="195"/>
        <v>-2097.7399999999998</v>
      </c>
    </row>
    <row r="1419" spans="1:16" x14ac:dyDescent="0.3">
      <c r="A1419" s="1">
        <v>1401</v>
      </c>
      <c r="B1419" s="2">
        <f t="shared" si="196"/>
        <v>-566407.07999999996</v>
      </c>
      <c r="C1419" s="61" t="s">
        <v>37</v>
      </c>
      <c r="D1419" s="4">
        <f t="shared" si="189"/>
        <v>-566407.07999999996</v>
      </c>
      <c r="E1419" s="62" t="s">
        <v>41</v>
      </c>
      <c r="F1419" s="65">
        <f t="shared" si="190"/>
        <v>3.708333333333333E-3</v>
      </c>
      <c r="G1419" s="61" t="s">
        <v>38</v>
      </c>
      <c r="H1419" s="2">
        <f t="shared" si="191"/>
        <v>725.11</v>
      </c>
      <c r="I1419" s="2" t="s">
        <v>37</v>
      </c>
      <c r="J1419" s="2">
        <f t="shared" si="192"/>
        <v>-525.11</v>
      </c>
      <c r="K1419" s="2" t="s">
        <v>39</v>
      </c>
      <c r="L1419" s="2">
        <f t="shared" si="193"/>
        <v>200</v>
      </c>
      <c r="M1419" s="61" t="s">
        <v>39</v>
      </c>
      <c r="N1419" s="2">
        <f t="shared" si="194"/>
        <v>-567132.18999999994</v>
      </c>
      <c r="O1419" s="2">
        <f t="shared" si="197"/>
        <v>-866796.63999999885</v>
      </c>
      <c r="P1419" s="63">
        <f t="shared" si="195"/>
        <v>-2100.4299999999998</v>
      </c>
    </row>
    <row r="1420" spans="1:16" x14ac:dyDescent="0.3">
      <c r="A1420" s="1">
        <v>1402</v>
      </c>
      <c r="B1420" s="2">
        <f t="shared" si="196"/>
        <v>-567132.18999999994</v>
      </c>
      <c r="C1420" s="61" t="s">
        <v>37</v>
      </c>
      <c r="D1420" s="4">
        <f t="shared" si="189"/>
        <v>-567132.18999999994</v>
      </c>
      <c r="E1420" s="62" t="s">
        <v>41</v>
      </c>
      <c r="F1420" s="65">
        <f t="shared" si="190"/>
        <v>3.708333333333333E-3</v>
      </c>
      <c r="G1420" s="61" t="s">
        <v>38</v>
      </c>
      <c r="H1420" s="2">
        <f t="shared" si="191"/>
        <v>725.78</v>
      </c>
      <c r="I1420" s="2" t="s">
        <v>37</v>
      </c>
      <c r="J1420" s="2">
        <f t="shared" si="192"/>
        <v>-525.78</v>
      </c>
      <c r="K1420" s="2" t="s">
        <v>39</v>
      </c>
      <c r="L1420" s="2">
        <f t="shared" si="193"/>
        <v>200</v>
      </c>
      <c r="M1420" s="61" t="s">
        <v>39</v>
      </c>
      <c r="N1420" s="2">
        <f t="shared" si="194"/>
        <v>-567857.97</v>
      </c>
      <c r="O1420" s="2">
        <f t="shared" si="197"/>
        <v>-868373.97999999882</v>
      </c>
      <c r="P1420" s="63">
        <f t="shared" si="195"/>
        <v>-2103.12</v>
      </c>
    </row>
    <row r="1421" spans="1:16" x14ac:dyDescent="0.3">
      <c r="A1421" s="1">
        <v>1403</v>
      </c>
      <c r="B1421" s="2">
        <f t="shared" si="196"/>
        <v>-567857.97</v>
      </c>
      <c r="C1421" s="61" t="s">
        <v>37</v>
      </c>
      <c r="D1421" s="4">
        <f t="shared" si="189"/>
        <v>-567857.97</v>
      </c>
      <c r="E1421" s="62" t="s">
        <v>41</v>
      </c>
      <c r="F1421" s="65">
        <f t="shared" si="190"/>
        <v>3.708333333333333E-3</v>
      </c>
      <c r="G1421" s="61" t="s">
        <v>38</v>
      </c>
      <c r="H1421" s="2">
        <f t="shared" si="191"/>
        <v>726.45</v>
      </c>
      <c r="I1421" s="2" t="s">
        <v>37</v>
      </c>
      <c r="J1421" s="2">
        <f t="shared" si="192"/>
        <v>-526.45000000000005</v>
      </c>
      <c r="K1421" s="2" t="s">
        <v>39</v>
      </c>
      <c r="L1421" s="2">
        <f t="shared" si="193"/>
        <v>200</v>
      </c>
      <c r="M1421" s="61" t="s">
        <v>39</v>
      </c>
      <c r="N1421" s="2">
        <f t="shared" si="194"/>
        <v>-568584.42000000004</v>
      </c>
      <c r="O1421" s="2">
        <f t="shared" si="197"/>
        <v>-869953.33999999892</v>
      </c>
      <c r="P1421" s="63">
        <f t="shared" si="195"/>
        <v>-2105.81</v>
      </c>
    </row>
    <row r="1422" spans="1:16" x14ac:dyDescent="0.3">
      <c r="A1422" s="1">
        <v>1404</v>
      </c>
      <c r="B1422" s="2">
        <f t="shared" si="196"/>
        <v>-568584.42000000004</v>
      </c>
      <c r="C1422" s="61" t="s">
        <v>37</v>
      </c>
      <c r="D1422" s="4">
        <f t="shared" si="189"/>
        <v>-568584.42000000004</v>
      </c>
      <c r="E1422" s="62" t="s">
        <v>41</v>
      </c>
      <c r="F1422" s="65">
        <f t="shared" si="190"/>
        <v>3.708333333333333E-3</v>
      </c>
      <c r="G1422" s="61" t="s">
        <v>38</v>
      </c>
      <c r="H1422" s="2">
        <f t="shared" si="191"/>
        <v>727.13</v>
      </c>
      <c r="I1422" s="2" t="s">
        <v>37</v>
      </c>
      <c r="J1422" s="2">
        <f t="shared" si="192"/>
        <v>-527.13</v>
      </c>
      <c r="K1422" s="2" t="s">
        <v>39</v>
      </c>
      <c r="L1422" s="2">
        <f t="shared" si="193"/>
        <v>200</v>
      </c>
      <c r="M1422" s="61" t="s">
        <v>39</v>
      </c>
      <c r="N1422" s="2">
        <f t="shared" si="194"/>
        <v>-569311.55000000005</v>
      </c>
      <c r="O1422" s="2">
        <f t="shared" si="197"/>
        <v>-871534.70999999892</v>
      </c>
      <c r="P1422" s="63">
        <f t="shared" si="195"/>
        <v>-2108.5</v>
      </c>
    </row>
    <row r="1423" spans="1:16" x14ac:dyDescent="0.3">
      <c r="A1423" s="1">
        <v>1405</v>
      </c>
      <c r="B1423" s="2">
        <f t="shared" si="196"/>
        <v>-569311.55000000005</v>
      </c>
      <c r="C1423" s="61" t="s">
        <v>37</v>
      </c>
      <c r="D1423" s="4">
        <f t="shared" si="189"/>
        <v>-569311.55000000005</v>
      </c>
      <c r="E1423" s="62" t="s">
        <v>41</v>
      </c>
      <c r="F1423" s="65">
        <f t="shared" si="190"/>
        <v>3.708333333333333E-3</v>
      </c>
      <c r="G1423" s="61" t="s">
        <v>38</v>
      </c>
      <c r="H1423" s="2">
        <f t="shared" si="191"/>
        <v>727.8</v>
      </c>
      <c r="I1423" s="2" t="s">
        <v>37</v>
      </c>
      <c r="J1423" s="2">
        <f t="shared" si="192"/>
        <v>-527.79999999999995</v>
      </c>
      <c r="K1423" s="2" t="s">
        <v>39</v>
      </c>
      <c r="L1423" s="2">
        <f t="shared" si="193"/>
        <v>200</v>
      </c>
      <c r="M1423" s="61" t="s">
        <v>39</v>
      </c>
      <c r="N1423" s="2">
        <f t="shared" si="194"/>
        <v>-570039.35</v>
      </c>
      <c r="O1423" s="2">
        <f t="shared" si="197"/>
        <v>-873118.10999999882</v>
      </c>
      <c r="P1423" s="63">
        <f t="shared" si="195"/>
        <v>-2111.1999999999998</v>
      </c>
    </row>
    <row r="1424" spans="1:16" x14ac:dyDescent="0.3">
      <c r="A1424" s="1">
        <v>1406</v>
      </c>
      <c r="B1424" s="2">
        <f t="shared" si="196"/>
        <v>-570039.35</v>
      </c>
      <c r="C1424" s="61" t="s">
        <v>37</v>
      </c>
      <c r="D1424" s="4">
        <f t="shared" si="189"/>
        <v>-570039.35</v>
      </c>
      <c r="E1424" s="62" t="s">
        <v>41</v>
      </c>
      <c r="F1424" s="65">
        <f t="shared" si="190"/>
        <v>3.708333333333333E-3</v>
      </c>
      <c r="G1424" s="61" t="s">
        <v>38</v>
      </c>
      <c r="H1424" s="2">
        <f t="shared" si="191"/>
        <v>728.47</v>
      </c>
      <c r="I1424" s="2" t="s">
        <v>37</v>
      </c>
      <c r="J1424" s="2">
        <f t="shared" si="192"/>
        <v>-528.47</v>
      </c>
      <c r="K1424" s="2" t="s">
        <v>39</v>
      </c>
      <c r="L1424" s="2">
        <f t="shared" si="193"/>
        <v>200</v>
      </c>
      <c r="M1424" s="61" t="s">
        <v>39</v>
      </c>
      <c r="N1424" s="2">
        <f t="shared" si="194"/>
        <v>-570767.81999999995</v>
      </c>
      <c r="O1424" s="2">
        <f t="shared" si="197"/>
        <v>-874703.53999999887</v>
      </c>
      <c r="P1424" s="63">
        <f t="shared" si="195"/>
        <v>-2113.9</v>
      </c>
    </row>
    <row r="1425" spans="1:16" x14ac:dyDescent="0.3">
      <c r="A1425" s="1">
        <v>1407</v>
      </c>
      <c r="B1425" s="2">
        <f t="shared" si="196"/>
        <v>-570767.81999999995</v>
      </c>
      <c r="C1425" s="61" t="s">
        <v>37</v>
      </c>
      <c r="D1425" s="4">
        <f t="shared" si="189"/>
        <v>-570767.81999999995</v>
      </c>
      <c r="E1425" s="62" t="s">
        <v>41</v>
      </c>
      <c r="F1425" s="65">
        <f t="shared" si="190"/>
        <v>3.708333333333333E-3</v>
      </c>
      <c r="G1425" s="61" t="s">
        <v>38</v>
      </c>
      <c r="H1425" s="2">
        <f t="shared" si="191"/>
        <v>729.15</v>
      </c>
      <c r="I1425" s="2" t="s">
        <v>37</v>
      </c>
      <c r="J1425" s="2">
        <f t="shared" si="192"/>
        <v>-529.15</v>
      </c>
      <c r="K1425" s="2" t="s">
        <v>39</v>
      </c>
      <c r="L1425" s="2">
        <f t="shared" si="193"/>
        <v>200</v>
      </c>
      <c r="M1425" s="61" t="s">
        <v>39</v>
      </c>
      <c r="N1425" s="2">
        <f t="shared" si="194"/>
        <v>-571496.97</v>
      </c>
      <c r="O1425" s="2">
        <f t="shared" si="197"/>
        <v>-876290.98999999883</v>
      </c>
      <c r="P1425" s="63">
        <f t="shared" si="195"/>
        <v>-2116.6</v>
      </c>
    </row>
    <row r="1426" spans="1:16" x14ac:dyDescent="0.3">
      <c r="A1426" s="1">
        <v>1408</v>
      </c>
      <c r="B1426" s="2">
        <f t="shared" si="196"/>
        <v>-571496.97</v>
      </c>
      <c r="C1426" s="61" t="s">
        <v>37</v>
      </c>
      <c r="D1426" s="4">
        <f t="shared" si="189"/>
        <v>-571496.97</v>
      </c>
      <c r="E1426" s="62" t="s">
        <v>41</v>
      </c>
      <c r="F1426" s="65">
        <f t="shared" si="190"/>
        <v>3.708333333333333E-3</v>
      </c>
      <c r="G1426" s="61" t="s">
        <v>38</v>
      </c>
      <c r="H1426" s="2">
        <f t="shared" si="191"/>
        <v>729.83</v>
      </c>
      <c r="I1426" s="2" t="s">
        <v>37</v>
      </c>
      <c r="J1426" s="2">
        <f t="shared" si="192"/>
        <v>-529.83000000000004</v>
      </c>
      <c r="K1426" s="2" t="s">
        <v>39</v>
      </c>
      <c r="L1426" s="2">
        <f t="shared" si="193"/>
        <v>200</v>
      </c>
      <c r="M1426" s="61" t="s">
        <v>39</v>
      </c>
      <c r="N1426" s="2">
        <f t="shared" si="194"/>
        <v>-572226.80000000005</v>
      </c>
      <c r="O1426" s="2">
        <f t="shared" si="197"/>
        <v>-877880.45999999892</v>
      </c>
      <c r="P1426" s="63">
        <f t="shared" si="195"/>
        <v>-2119.3000000000002</v>
      </c>
    </row>
    <row r="1427" spans="1:16" x14ac:dyDescent="0.3">
      <c r="A1427" s="1">
        <v>1409</v>
      </c>
      <c r="B1427" s="2">
        <f t="shared" si="196"/>
        <v>-572226.80000000005</v>
      </c>
      <c r="C1427" s="61" t="s">
        <v>37</v>
      </c>
      <c r="D1427" s="4">
        <f t="shared" ref="D1427:D1490" si="198">B1427</f>
        <v>-572226.80000000005</v>
      </c>
      <c r="E1427" s="62" t="s">
        <v>41</v>
      </c>
      <c r="F1427" s="65">
        <f t="shared" ref="F1427:F1490" si="199">D$9</f>
        <v>3.708333333333333E-3</v>
      </c>
      <c r="G1427" s="61" t="s">
        <v>38</v>
      </c>
      <c r="H1427" s="2">
        <f t="shared" ref="H1427:H1490" si="200">F$3-ROUND(D$12*B1427*D$9,2)</f>
        <v>730.5</v>
      </c>
      <c r="I1427" s="2" t="s">
        <v>37</v>
      </c>
      <c r="J1427" s="2">
        <f t="shared" ref="J1427:J1490" si="201">ROUND(D$12*B1427*D$9,2)</f>
        <v>-530.5</v>
      </c>
      <c r="K1427" s="2" t="s">
        <v>39</v>
      </c>
      <c r="L1427" s="2">
        <f t="shared" ref="L1427:L1490" si="202">SUM(H1427:J1427)</f>
        <v>200</v>
      </c>
      <c r="M1427" s="61" t="s">
        <v>39</v>
      </c>
      <c r="N1427" s="2">
        <f t="shared" ref="N1427:N1490" si="203">ROUND(B1427-(F$3-ROUND(D$12*D1427*F1427,2)),2)</f>
        <v>-572957.30000000005</v>
      </c>
      <c r="O1427" s="2">
        <f t="shared" si="197"/>
        <v>-879471.96999999892</v>
      </c>
      <c r="P1427" s="63">
        <f t="shared" ref="P1427:P1490" si="204">ROUND(D1427*F1427,2)</f>
        <v>-2122.0100000000002</v>
      </c>
    </row>
    <row r="1428" spans="1:16" x14ac:dyDescent="0.3">
      <c r="A1428" s="1">
        <v>1410</v>
      </c>
      <c r="B1428" s="2">
        <f t="shared" ref="B1428:B1491" si="205">N1427</f>
        <v>-572957.30000000005</v>
      </c>
      <c r="C1428" s="61" t="s">
        <v>37</v>
      </c>
      <c r="D1428" s="4">
        <f t="shared" si="198"/>
        <v>-572957.30000000005</v>
      </c>
      <c r="E1428" s="62" t="s">
        <v>41</v>
      </c>
      <c r="F1428" s="65">
        <f t="shared" si="199"/>
        <v>3.708333333333333E-3</v>
      </c>
      <c r="G1428" s="61" t="s">
        <v>38</v>
      </c>
      <c r="H1428" s="2">
        <f t="shared" si="200"/>
        <v>731.18</v>
      </c>
      <c r="I1428" s="2" t="s">
        <v>37</v>
      </c>
      <c r="J1428" s="2">
        <f t="shared" si="201"/>
        <v>-531.17999999999995</v>
      </c>
      <c r="K1428" s="2" t="s">
        <v>39</v>
      </c>
      <c r="L1428" s="2">
        <f t="shared" si="202"/>
        <v>200</v>
      </c>
      <c r="M1428" s="61" t="s">
        <v>39</v>
      </c>
      <c r="N1428" s="2">
        <f t="shared" si="203"/>
        <v>-573688.48</v>
      </c>
      <c r="O1428" s="2">
        <f t="shared" ref="O1428:O1491" si="206">O1427+ROUND(D1428*F1428,2)-ROUND(D$12*D1428*F1428,2)</f>
        <v>-881065.50999999885</v>
      </c>
      <c r="P1428" s="63">
        <f t="shared" si="204"/>
        <v>-2124.7199999999998</v>
      </c>
    </row>
    <row r="1429" spans="1:16" x14ac:dyDescent="0.3">
      <c r="A1429" s="1">
        <v>1411</v>
      </c>
      <c r="B1429" s="2">
        <f t="shared" si="205"/>
        <v>-573688.48</v>
      </c>
      <c r="C1429" s="61" t="s">
        <v>37</v>
      </c>
      <c r="D1429" s="4">
        <f t="shared" si="198"/>
        <v>-573688.48</v>
      </c>
      <c r="E1429" s="62" t="s">
        <v>41</v>
      </c>
      <c r="F1429" s="65">
        <f t="shared" si="199"/>
        <v>3.708333333333333E-3</v>
      </c>
      <c r="G1429" s="61" t="s">
        <v>38</v>
      </c>
      <c r="H1429" s="2">
        <f t="shared" si="200"/>
        <v>731.86</v>
      </c>
      <c r="I1429" s="2" t="s">
        <v>37</v>
      </c>
      <c r="J1429" s="2">
        <f t="shared" si="201"/>
        <v>-531.86</v>
      </c>
      <c r="K1429" s="2" t="s">
        <v>39</v>
      </c>
      <c r="L1429" s="2">
        <f t="shared" si="202"/>
        <v>200</v>
      </c>
      <c r="M1429" s="61" t="s">
        <v>39</v>
      </c>
      <c r="N1429" s="2">
        <f t="shared" si="203"/>
        <v>-574420.34</v>
      </c>
      <c r="O1429" s="2">
        <f t="shared" si="206"/>
        <v>-882661.07999999891</v>
      </c>
      <c r="P1429" s="63">
        <f t="shared" si="204"/>
        <v>-2127.4299999999998</v>
      </c>
    </row>
    <row r="1430" spans="1:16" x14ac:dyDescent="0.3">
      <c r="A1430" s="1">
        <v>1412</v>
      </c>
      <c r="B1430" s="2">
        <f t="shared" si="205"/>
        <v>-574420.34</v>
      </c>
      <c r="C1430" s="61" t="s">
        <v>37</v>
      </c>
      <c r="D1430" s="4">
        <f t="shared" si="198"/>
        <v>-574420.34</v>
      </c>
      <c r="E1430" s="62" t="s">
        <v>41</v>
      </c>
      <c r="F1430" s="65">
        <f t="shared" si="199"/>
        <v>3.708333333333333E-3</v>
      </c>
      <c r="G1430" s="61" t="s">
        <v>38</v>
      </c>
      <c r="H1430" s="2">
        <f t="shared" si="200"/>
        <v>732.54</v>
      </c>
      <c r="I1430" s="2" t="s">
        <v>37</v>
      </c>
      <c r="J1430" s="2">
        <f t="shared" si="201"/>
        <v>-532.54</v>
      </c>
      <c r="K1430" s="2" t="s">
        <v>39</v>
      </c>
      <c r="L1430" s="2">
        <f t="shared" si="202"/>
        <v>200</v>
      </c>
      <c r="M1430" s="61" t="s">
        <v>39</v>
      </c>
      <c r="N1430" s="2">
        <f t="shared" si="203"/>
        <v>-575152.88</v>
      </c>
      <c r="O1430" s="2">
        <f t="shared" si="206"/>
        <v>-884258.67999999889</v>
      </c>
      <c r="P1430" s="63">
        <f t="shared" si="204"/>
        <v>-2130.14</v>
      </c>
    </row>
    <row r="1431" spans="1:16" x14ac:dyDescent="0.3">
      <c r="A1431" s="1">
        <v>1413</v>
      </c>
      <c r="B1431" s="2">
        <f t="shared" si="205"/>
        <v>-575152.88</v>
      </c>
      <c r="C1431" s="61" t="s">
        <v>37</v>
      </c>
      <c r="D1431" s="4">
        <f t="shared" si="198"/>
        <v>-575152.88</v>
      </c>
      <c r="E1431" s="62" t="s">
        <v>41</v>
      </c>
      <c r="F1431" s="65">
        <f t="shared" si="199"/>
        <v>3.708333333333333E-3</v>
      </c>
      <c r="G1431" s="61" t="s">
        <v>38</v>
      </c>
      <c r="H1431" s="2">
        <f t="shared" si="200"/>
        <v>733.21</v>
      </c>
      <c r="I1431" s="2" t="s">
        <v>37</v>
      </c>
      <c r="J1431" s="2">
        <f t="shared" si="201"/>
        <v>-533.21</v>
      </c>
      <c r="K1431" s="2" t="s">
        <v>39</v>
      </c>
      <c r="L1431" s="2">
        <f t="shared" si="202"/>
        <v>200</v>
      </c>
      <c r="M1431" s="61" t="s">
        <v>39</v>
      </c>
      <c r="N1431" s="2">
        <f t="shared" si="203"/>
        <v>-575886.09</v>
      </c>
      <c r="O1431" s="2">
        <f t="shared" si="206"/>
        <v>-885858.32999999891</v>
      </c>
      <c r="P1431" s="63">
        <f t="shared" si="204"/>
        <v>-2132.86</v>
      </c>
    </row>
    <row r="1432" spans="1:16" x14ac:dyDescent="0.3">
      <c r="A1432" s="1">
        <v>1414</v>
      </c>
      <c r="B1432" s="2">
        <f t="shared" si="205"/>
        <v>-575886.09</v>
      </c>
      <c r="C1432" s="61" t="s">
        <v>37</v>
      </c>
      <c r="D1432" s="4">
        <f t="shared" si="198"/>
        <v>-575886.09</v>
      </c>
      <c r="E1432" s="62" t="s">
        <v>41</v>
      </c>
      <c r="F1432" s="65">
        <f t="shared" si="199"/>
        <v>3.708333333333333E-3</v>
      </c>
      <c r="G1432" s="61" t="s">
        <v>38</v>
      </c>
      <c r="H1432" s="2">
        <f t="shared" si="200"/>
        <v>733.89</v>
      </c>
      <c r="I1432" s="2" t="s">
        <v>37</v>
      </c>
      <c r="J1432" s="2">
        <f t="shared" si="201"/>
        <v>-533.89</v>
      </c>
      <c r="K1432" s="2" t="s">
        <v>39</v>
      </c>
      <c r="L1432" s="2">
        <f t="shared" si="202"/>
        <v>200</v>
      </c>
      <c r="M1432" s="61" t="s">
        <v>39</v>
      </c>
      <c r="N1432" s="2">
        <f t="shared" si="203"/>
        <v>-576619.98</v>
      </c>
      <c r="O1432" s="2">
        <f t="shared" si="206"/>
        <v>-887460.01999999885</v>
      </c>
      <c r="P1432" s="63">
        <f t="shared" si="204"/>
        <v>-2135.58</v>
      </c>
    </row>
    <row r="1433" spans="1:16" x14ac:dyDescent="0.3">
      <c r="A1433" s="1">
        <v>1415</v>
      </c>
      <c r="B1433" s="2">
        <f t="shared" si="205"/>
        <v>-576619.98</v>
      </c>
      <c r="C1433" s="61" t="s">
        <v>37</v>
      </c>
      <c r="D1433" s="4">
        <f t="shared" si="198"/>
        <v>-576619.98</v>
      </c>
      <c r="E1433" s="62" t="s">
        <v>41</v>
      </c>
      <c r="F1433" s="65">
        <f t="shared" si="199"/>
        <v>3.708333333333333E-3</v>
      </c>
      <c r="G1433" s="61" t="s">
        <v>38</v>
      </c>
      <c r="H1433" s="2">
        <f t="shared" si="200"/>
        <v>734.57</v>
      </c>
      <c r="I1433" s="2" t="s">
        <v>37</v>
      </c>
      <c r="J1433" s="2">
        <f t="shared" si="201"/>
        <v>-534.57000000000005</v>
      </c>
      <c r="K1433" s="2" t="s">
        <v>39</v>
      </c>
      <c r="L1433" s="2">
        <f t="shared" si="202"/>
        <v>200</v>
      </c>
      <c r="M1433" s="61" t="s">
        <v>39</v>
      </c>
      <c r="N1433" s="2">
        <f t="shared" si="203"/>
        <v>-577354.55000000005</v>
      </c>
      <c r="O1433" s="2">
        <f t="shared" si="206"/>
        <v>-889063.74999999895</v>
      </c>
      <c r="P1433" s="63">
        <f t="shared" si="204"/>
        <v>-2138.3000000000002</v>
      </c>
    </row>
    <row r="1434" spans="1:16" x14ac:dyDescent="0.3">
      <c r="A1434" s="1">
        <v>1416</v>
      </c>
      <c r="B1434" s="2">
        <f t="shared" si="205"/>
        <v>-577354.55000000005</v>
      </c>
      <c r="C1434" s="61" t="s">
        <v>37</v>
      </c>
      <c r="D1434" s="4">
        <f t="shared" si="198"/>
        <v>-577354.55000000005</v>
      </c>
      <c r="E1434" s="62" t="s">
        <v>41</v>
      </c>
      <c r="F1434" s="65">
        <f t="shared" si="199"/>
        <v>3.708333333333333E-3</v>
      </c>
      <c r="G1434" s="61" t="s">
        <v>38</v>
      </c>
      <c r="H1434" s="2">
        <f t="shared" si="200"/>
        <v>735.26</v>
      </c>
      <c r="I1434" s="2" t="s">
        <v>37</v>
      </c>
      <c r="J1434" s="2">
        <f t="shared" si="201"/>
        <v>-535.26</v>
      </c>
      <c r="K1434" s="2" t="s">
        <v>39</v>
      </c>
      <c r="L1434" s="2">
        <f t="shared" si="202"/>
        <v>200</v>
      </c>
      <c r="M1434" s="61" t="s">
        <v>39</v>
      </c>
      <c r="N1434" s="2">
        <f t="shared" si="203"/>
        <v>-578089.81000000006</v>
      </c>
      <c r="O1434" s="2">
        <f t="shared" si="206"/>
        <v>-890669.50999999896</v>
      </c>
      <c r="P1434" s="63">
        <f t="shared" si="204"/>
        <v>-2141.02</v>
      </c>
    </row>
    <row r="1435" spans="1:16" x14ac:dyDescent="0.3">
      <c r="A1435" s="1">
        <v>1417</v>
      </c>
      <c r="B1435" s="2">
        <f t="shared" si="205"/>
        <v>-578089.81000000006</v>
      </c>
      <c r="C1435" s="61" t="s">
        <v>37</v>
      </c>
      <c r="D1435" s="4">
        <f t="shared" si="198"/>
        <v>-578089.81000000006</v>
      </c>
      <c r="E1435" s="62" t="s">
        <v>41</v>
      </c>
      <c r="F1435" s="65">
        <f t="shared" si="199"/>
        <v>3.708333333333333E-3</v>
      </c>
      <c r="G1435" s="61" t="s">
        <v>38</v>
      </c>
      <c r="H1435" s="2">
        <f t="shared" si="200"/>
        <v>735.94</v>
      </c>
      <c r="I1435" s="2" t="s">
        <v>37</v>
      </c>
      <c r="J1435" s="2">
        <f t="shared" si="201"/>
        <v>-535.94000000000005</v>
      </c>
      <c r="K1435" s="2" t="s">
        <v>39</v>
      </c>
      <c r="L1435" s="2">
        <f t="shared" si="202"/>
        <v>200</v>
      </c>
      <c r="M1435" s="61" t="s">
        <v>39</v>
      </c>
      <c r="N1435" s="2">
        <f t="shared" si="203"/>
        <v>-578825.75</v>
      </c>
      <c r="O1435" s="2">
        <f t="shared" si="206"/>
        <v>-892277.31999999902</v>
      </c>
      <c r="P1435" s="63">
        <f t="shared" si="204"/>
        <v>-2143.75</v>
      </c>
    </row>
    <row r="1436" spans="1:16" x14ac:dyDescent="0.3">
      <c r="A1436" s="1">
        <v>1418</v>
      </c>
      <c r="B1436" s="2">
        <f t="shared" si="205"/>
        <v>-578825.75</v>
      </c>
      <c r="C1436" s="61" t="s">
        <v>37</v>
      </c>
      <c r="D1436" s="4">
        <f t="shared" si="198"/>
        <v>-578825.75</v>
      </c>
      <c r="E1436" s="62" t="s">
        <v>41</v>
      </c>
      <c r="F1436" s="65">
        <f t="shared" si="199"/>
        <v>3.708333333333333E-3</v>
      </c>
      <c r="G1436" s="61" t="s">
        <v>38</v>
      </c>
      <c r="H1436" s="2">
        <f t="shared" si="200"/>
        <v>736.62</v>
      </c>
      <c r="I1436" s="2" t="s">
        <v>37</v>
      </c>
      <c r="J1436" s="2">
        <f t="shared" si="201"/>
        <v>-536.62</v>
      </c>
      <c r="K1436" s="2" t="s">
        <v>39</v>
      </c>
      <c r="L1436" s="2">
        <f t="shared" si="202"/>
        <v>200</v>
      </c>
      <c r="M1436" s="61" t="s">
        <v>39</v>
      </c>
      <c r="N1436" s="2">
        <f t="shared" si="203"/>
        <v>-579562.37</v>
      </c>
      <c r="O1436" s="2">
        <f t="shared" si="206"/>
        <v>-893887.179999999</v>
      </c>
      <c r="P1436" s="63">
        <f t="shared" si="204"/>
        <v>-2146.48</v>
      </c>
    </row>
    <row r="1437" spans="1:16" x14ac:dyDescent="0.3">
      <c r="A1437" s="1">
        <v>1419</v>
      </c>
      <c r="B1437" s="2">
        <f t="shared" si="205"/>
        <v>-579562.37</v>
      </c>
      <c r="C1437" s="61" t="s">
        <v>37</v>
      </c>
      <c r="D1437" s="4">
        <f t="shared" si="198"/>
        <v>-579562.37</v>
      </c>
      <c r="E1437" s="62" t="s">
        <v>41</v>
      </c>
      <c r="F1437" s="65">
        <f t="shared" si="199"/>
        <v>3.708333333333333E-3</v>
      </c>
      <c r="G1437" s="61" t="s">
        <v>38</v>
      </c>
      <c r="H1437" s="2">
        <f t="shared" si="200"/>
        <v>737.3</v>
      </c>
      <c r="I1437" s="2" t="s">
        <v>37</v>
      </c>
      <c r="J1437" s="2">
        <f t="shared" si="201"/>
        <v>-537.29999999999995</v>
      </c>
      <c r="K1437" s="2" t="s">
        <v>39</v>
      </c>
      <c r="L1437" s="2">
        <f t="shared" si="202"/>
        <v>200</v>
      </c>
      <c r="M1437" s="61" t="s">
        <v>39</v>
      </c>
      <c r="N1437" s="2">
        <f t="shared" si="203"/>
        <v>-580299.67000000004</v>
      </c>
      <c r="O1437" s="2">
        <f t="shared" si="206"/>
        <v>-895499.08999999892</v>
      </c>
      <c r="P1437" s="63">
        <f t="shared" si="204"/>
        <v>-2149.21</v>
      </c>
    </row>
    <row r="1438" spans="1:16" x14ac:dyDescent="0.3">
      <c r="A1438" s="1">
        <v>1420</v>
      </c>
      <c r="B1438" s="2">
        <f t="shared" si="205"/>
        <v>-580299.67000000004</v>
      </c>
      <c r="C1438" s="61" t="s">
        <v>37</v>
      </c>
      <c r="D1438" s="4">
        <f t="shared" si="198"/>
        <v>-580299.67000000004</v>
      </c>
      <c r="E1438" s="62" t="s">
        <v>41</v>
      </c>
      <c r="F1438" s="65">
        <f t="shared" si="199"/>
        <v>3.708333333333333E-3</v>
      </c>
      <c r="G1438" s="61" t="s">
        <v>38</v>
      </c>
      <c r="H1438" s="2">
        <f t="shared" si="200"/>
        <v>737.99</v>
      </c>
      <c r="I1438" s="2" t="s">
        <v>37</v>
      </c>
      <c r="J1438" s="2">
        <f t="shared" si="201"/>
        <v>-537.99</v>
      </c>
      <c r="K1438" s="2" t="s">
        <v>39</v>
      </c>
      <c r="L1438" s="2">
        <f t="shared" si="202"/>
        <v>200</v>
      </c>
      <c r="M1438" s="61" t="s">
        <v>39</v>
      </c>
      <c r="N1438" s="2">
        <f t="shared" si="203"/>
        <v>-581037.66</v>
      </c>
      <c r="O1438" s="2">
        <f t="shared" si="206"/>
        <v>-897113.03999999887</v>
      </c>
      <c r="P1438" s="63">
        <f t="shared" si="204"/>
        <v>-2151.94</v>
      </c>
    </row>
    <row r="1439" spans="1:16" x14ac:dyDescent="0.3">
      <c r="A1439" s="1">
        <v>1421</v>
      </c>
      <c r="B1439" s="2">
        <f t="shared" si="205"/>
        <v>-581037.66</v>
      </c>
      <c r="C1439" s="61" t="s">
        <v>37</v>
      </c>
      <c r="D1439" s="4">
        <f t="shared" si="198"/>
        <v>-581037.66</v>
      </c>
      <c r="E1439" s="62" t="s">
        <v>41</v>
      </c>
      <c r="F1439" s="65">
        <f t="shared" si="199"/>
        <v>3.708333333333333E-3</v>
      </c>
      <c r="G1439" s="61" t="s">
        <v>38</v>
      </c>
      <c r="H1439" s="2">
        <f t="shared" si="200"/>
        <v>738.67</v>
      </c>
      <c r="I1439" s="2" t="s">
        <v>37</v>
      </c>
      <c r="J1439" s="2">
        <f t="shared" si="201"/>
        <v>-538.66999999999996</v>
      </c>
      <c r="K1439" s="2" t="s">
        <v>39</v>
      </c>
      <c r="L1439" s="2">
        <f t="shared" si="202"/>
        <v>200</v>
      </c>
      <c r="M1439" s="61" t="s">
        <v>39</v>
      </c>
      <c r="N1439" s="2">
        <f t="shared" si="203"/>
        <v>-581776.32999999996</v>
      </c>
      <c r="O1439" s="2">
        <f t="shared" si="206"/>
        <v>-898729.04999999888</v>
      </c>
      <c r="P1439" s="63">
        <f t="shared" si="204"/>
        <v>-2154.6799999999998</v>
      </c>
    </row>
    <row r="1440" spans="1:16" x14ac:dyDescent="0.3">
      <c r="A1440" s="1">
        <v>1422</v>
      </c>
      <c r="B1440" s="2">
        <f t="shared" si="205"/>
        <v>-581776.32999999996</v>
      </c>
      <c r="C1440" s="61" t="s">
        <v>37</v>
      </c>
      <c r="D1440" s="4">
        <f t="shared" si="198"/>
        <v>-581776.32999999996</v>
      </c>
      <c r="E1440" s="62" t="s">
        <v>41</v>
      </c>
      <c r="F1440" s="65">
        <f t="shared" si="199"/>
        <v>3.708333333333333E-3</v>
      </c>
      <c r="G1440" s="61" t="s">
        <v>38</v>
      </c>
      <c r="H1440" s="2">
        <f t="shared" si="200"/>
        <v>739.36</v>
      </c>
      <c r="I1440" s="2" t="s">
        <v>37</v>
      </c>
      <c r="J1440" s="2">
        <f t="shared" si="201"/>
        <v>-539.36</v>
      </c>
      <c r="K1440" s="2" t="s">
        <v>39</v>
      </c>
      <c r="L1440" s="2">
        <f t="shared" si="202"/>
        <v>200</v>
      </c>
      <c r="M1440" s="61" t="s">
        <v>39</v>
      </c>
      <c r="N1440" s="2">
        <f t="shared" si="203"/>
        <v>-582515.68999999994</v>
      </c>
      <c r="O1440" s="2">
        <f t="shared" si="206"/>
        <v>-900347.10999999894</v>
      </c>
      <c r="P1440" s="63">
        <f t="shared" si="204"/>
        <v>-2157.42</v>
      </c>
    </row>
    <row r="1441" spans="1:16" x14ac:dyDescent="0.3">
      <c r="A1441" s="1">
        <v>1423</v>
      </c>
      <c r="B1441" s="2">
        <f t="shared" si="205"/>
        <v>-582515.68999999994</v>
      </c>
      <c r="C1441" s="61" t="s">
        <v>37</v>
      </c>
      <c r="D1441" s="4">
        <f t="shared" si="198"/>
        <v>-582515.68999999994</v>
      </c>
      <c r="E1441" s="62" t="s">
        <v>41</v>
      </c>
      <c r="F1441" s="65">
        <f t="shared" si="199"/>
        <v>3.708333333333333E-3</v>
      </c>
      <c r="G1441" s="61" t="s">
        <v>38</v>
      </c>
      <c r="H1441" s="2">
        <f t="shared" si="200"/>
        <v>740.04</v>
      </c>
      <c r="I1441" s="2" t="s">
        <v>37</v>
      </c>
      <c r="J1441" s="2">
        <f t="shared" si="201"/>
        <v>-540.04</v>
      </c>
      <c r="K1441" s="2" t="s">
        <v>39</v>
      </c>
      <c r="L1441" s="2">
        <f t="shared" si="202"/>
        <v>200</v>
      </c>
      <c r="M1441" s="61" t="s">
        <v>39</v>
      </c>
      <c r="N1441" s="2">
        <f t="shared" si="203"/>
        <v>-583255.73</v>
      </c>
      <c r="O1441" s="2">
        <f t="shared" si="206"/>
        <v>-901967.22999999893</v>
      </c>
      <c r="P1441" s="63">
        <f t="shared" si="204"/>
        <v>-2160.16</v>
      </c>
    </row>
    <row r="1442" spans="1:16" x14ac:dyDescent="0.3">
      <c r="A1442" s="1">
        <v>1424</v>
      </c>
      <c r="B1442" s="2">
        <f t="shared" si="205"/>
        <v>-583255.73</v>
      </c>
      <c r="C1442" s="61" t="s">
        <v>37</v>
      </c>
      <c r="D1442" s="4">
        <f t="shared" si="198"/>
        <v>-583255.73</v>
      </c>
      <c r="E1442" s="62" t="s">
        <v>41</v>
      </c>
      <c r="F1442" s="65">
        <f t="shared" si="199"/>
        <v>3.708333333333333E-3</v>
      </c>
      <c r="G1442" s="61" t="s">
        <v>38</v>
      </c>
      <c r="H1442" s="2">
        <f t="shared" si="200"/>
        <v>740.73</v>
      </c>
      <c r="I1442" s="2" t="s">
        <v>37</v>
      </c>
      <c r="J1442" s="2">
        <f t="shared" si="201"/>
        <v>-540.73</v>
      </c>
      <c r="K1442" s="2" t="s">
        <v>39</v>
      </c>
      <c r="L1442" s="2">
        <f t="shared" si="202"/>
        <v>200</v>
      </c>
      <c r="M1442" s="61" t="s">
        <v>39</v>
      </c>
      <c r="N1442" s="2">
        <f t="shared" si="203"/>
        <v>-583996.46</v>
      </c>
      <c r="O1442" s="2">
        <f t="shared" si="206"/>
        <v>-903589.40999999898</v>
      </c>
      <c r="P1442" s="63">
        <f t="shared" si="204"/>
        <v>-2162.91</v>
      </c>
    </row>
    <row r="1443" spans="1:16" x14ac:dyDescent="0.3">
      <c r="A1443" s="1">
        <v>1425</v>
      </c>
      <c r="B1443" s="2">
        <f t="shared" si="205"/>
        <v>-583996.46</v>
      </c>
      <c r="C1443" s="61" t="s">
        <v>37</v>
      </c>
      <c r="D1443" s="4">
        <f t="shared" si="198"/>
        <v>-583996.46</v>
      </c>
      <c r="E1443" s="62" t="s">
        <v>41</v>
      </c>
      <c r="F1443" s="65">
        <f t="shared" si="199"/>
        <v>3.708333333333333E-3</v>
      </c>
      <c r="G1443" s="61" t="s">
        <v>38</v>
      </c>
      <c r="H1443" s="2">
        <f t="shared" si="200"/>
        <v>741.41</v>
      </c>
      <c r="I1443" s="2" t="s">
        <v>37</v>
      </c>
      <c r="J1443" s="2">
        <f t="shared" si="201"/>
        <v>-541.41</v>
      </c>
      <c r="K1443" s="2" t="s">
        <v>39</v>
      </c>
      <c r="L1443" s="2">
        <f t="shared" si="202"/>
        <v>200</v>
      </c>
      <c r="M1443" s="61" t="s">
        <v>39</v>
      </c>
      <c r="N1443" s="2">
        <f t="shared" si="203"/>
        <v>-584737.87</v>
      </c>
      <c r="O1443" s="2">
        <f t="shared" si="206"/>
        <v>-905213.64999999898</v>
      </c>
      <c r="P1443" s="63">
        <f t="shared" si="204"/>
        <v>-2165.65</v>
      </c>
    </row>
    <row r="1444" spans="1:16" x14ac:dyDescent="0.3">
      <c r="A1444" s="1">
        <v>1426</v>
      </c>
      <c r="B1444" s="2">
        <f t="shared" si="205"/>
        <v>-584737.87</v>
      </c>
      <c r="C1444" s="61" t="s">
        <v>37</v>
      </c>
      <c r="D1444" s="4">
        <f t="shared" si="198"/>
        <v>-584737.87</v>
      </c>
      <c r="E1444" s="62" t="s">
        <v>41</v>
      </c>
      <c r="F1444" s="65">
        <f t="shared" si="199"/>
        <v>3.708333333333333E-3</v>
      </c>
      <c r="G1444" s="61" t="s">
        <v>38</v>
      </c>
      <c r="H1444" s="2">
        <f t="shared" si="200"/>
        <v>742.1</v>
      </c>
      <c r="I1444" s="2" t="s">
        <v>37</v>
      </c>
      <c r="J1444" s="2">
        <f t="shared" si="201"/>
        <v>-542.1</v>
      </c>
      <c r="K1444" s="2" t="s">
        <v>39</v>
      </c>
      <c r="L1444" s="2">
        <f t="shared" si="202"/>
        <v>200</v>
      </c>
      <c r="M1444" s="61" t="s">
        <v>39</v>
      </c>
      <c r="N1444" s="2">
        <f t="shared" si="203"/>
        <v>-585479.97</v>
      </c>
      <c r="O1444" s="2">
        <f t="shared" si="206"/>
        <v>-906839.94999999902</v>
      </c>
      <c r="P1444" s="63">
        <f t="shared" si="204"/>
        <v>-2168.4</v>
      </c>
    </row>
    <row r="1445" spans="1:16" x14ac:dyDescent="0.3">
      <c r="A1445" s="1">
        <v>1427</v>
      </c>
      <c r="B1445" s="2">
        <f t="shared" si="205"/>
        <v>-585479.97</v>
      </c>
      <c r="C1445" s="61" t="s">
        <v>37</v>
      </c>
      <c r="D1445" s="4">
        <f t="shared" si="198"/>
        <v>-585479.97</v>
      </c>
      <c r="E1445" s="62" t="s">
        <v>41</v>
      </c>
      <c r="F1445" s="65">
        <f t="shared" si="199"/>
        <v>3.708333333333333E-3</v>
      </c>
      <c r="G1445" s="61" t="s">
        <v>38</v>
      </c>
      <c r="H1445" s="2">
        <f t="shared" si="200"/>
        <v>742.79</v>
      </c>
      <c r="I1445" s="2" t="s">
        <v>37</v>
      </c>
      <c r="J1445" s="2">
        <f t="shared" si="201"/>
        <v>-542.79</v>
      </c>
      <c r="K1445" s="2" t="s">
        <v>39</v>
      </c>
      <c r="L1445" s="2">
        <f t="shared" si="202"/>
        <v>200</v>
      </c>
      <c r="M1445" s="61" t="s">
        <v>39</v>
      </c>
      <c r="N1445" s="2">
        <f t="shared" si="203"/>
        <v>-586222.76</v>
      </c>
      <c r="O1445" s="2">
        <f t="shared" si="206"/>
        <v>-908468.30999999901</v>
      </c>
      <c r="P1445" s="63">
        <f t="shared" si="204"/>
        <v>-2171.15</v>
      </c>
    </row>
    <row r="1446" spans="1:16" x14ac:dyDescent="0.3">
      <c r="A1446" s="1">
        <v>1428</v>
      </c>
      <c r="B1446" s="2">
        <f t="shared" si="205"/>
        <v>-586222.76</v>
      </c>
      <c r="C1446" s="61" t="s">
        <v>37</v>
      </c>
      <c r="D1446" s="4">
        <f t="shared" si="198"/>
        <v>-586222.76</v>
      </c>
      <c r="E1446" s="62" t="s">
        <v>41</v>
      </c>
      <c r="F1446" s="65">
        <f t="shared" si="199"/>
        <v>3.708333333333333E-3</v>
      </c>
      <c r="G1446" s="61" t="s">
        <v>38</v>
      </c>
      <c r="H1446" s="2">
        <f t="shared" si="200"/>
        <v>743.48</v>
      </c>
      <c r="I1446" s="2" t="s">
        <v>37</v>
      </c>
      <c r="J1446" s="2">
        <f t="shared" si="201"/>
        <v>-543.48</v>
      </c>
      <c r="K1446" s="2" t="s">
        <v>39</v>
      </c>
      <c r="L1446" s="2">
        <f t="shared" si="202"/>
        <v>200</v>
      </c>
      <c r="M1446" s="61" t="s">
        <v>39</v>
      </c>
      <c r="N1446" s="2">
        <f t="shared" si="203"/>
        <v>-586966.24</v>
      </c>
      <c r="O1446" s="2">
        <f t="shared" si="206"/>
        <v>-910098.73999999906</v>
      </c>
      <c r="P1446" s="63">
        <f t="shared" si="204"/>
        <v>-2173.91</v>
      </c>
    </row>
    <row r="1447" spans="1:16" x14ac:dyDescent="0.3">
      <c r="A1447" s="1">
        <v>1429</v>
      </c>
      <c r="B1447" s="2">
        <f t="shared" si="205"/>
        <v>-586966.24</v>
      </c>
      <c r="C1447" s="61" t="s">
        <v>37</v>
      </c>
      <c r="D1447" s="4">
        <f t="shared" si="198"/>
        <v>-586966.24</v>
      </c>
      <c r="E1447" s="62" t="s">
        <v>41</v>
      </c>
      <c r="F1447" s="65">
        <f t="shared" si="199"/>
        <v>3.708333333333333E-3</v>
      </c>
      <c r="G1447" s="61" t="s">
        <v>38</v>
      </c>
      <c r="H1447" s="2">
        <f t="shared" si="200"/>
        <v>744.17</v>
      </c>
      <c r="I1447" s="2" t="s">
        <v>37</v>
      </c>
      <c r="J1447" s="2">
        <f t="shared" si="201"/>
        <v>-544.16999999999996</v>
      </c>
      <c r="K1447" s="2" t="s">
        <v>39</v>
      </c>
      <c r="L1447" s="2">
        <f t="shared" si="202"/>
        <v>200</v>
      </c>
      <c r="M1447" s="61" t="s">
        <v>39</v>
      </c>
      <c r="N1447" s="2">
        <f t="shared" si="203"/>
        <v>-587710.41</v>
      </c>
      <c r="O1447" s="2">
        <f t="shared" si="206"/>
        <v>-911731.23999999906</v>
      </c>
      <c r="P1447" s="63">
        <f t="shared" si="204"/>
        <v>-2176.67</v>
      </c>
    </row>
    <row r="1448" spans="1:16" x14ac:dyDescent="0.3">
      <c r="A1448" s="1">
        <v>1430</v>
      </c>
      <c r="B1448" s="2">
        <f t="shared" si="205"/>
        <v>-587710.41</v>
      </c>
      <c r="C1448" s="61" t="s">
        <v>37</v>
      </c>
      <c r="D1448" s="4">
        <f t="shared" si="198"/>
        <v>-587710.41</v>
      </c>
      <c r="E1448" s="62" t="s">
        <v>41</v>
      </c>
      <c r="F1448" s="65">
        <f t="shared" si="199"/>
        <v>3.708333333333333E-3</v>
      </c>
      <c r="G1448" s="61" t="s">
        <v>38</v>
      </c>
      <c r="H1448" s="2">
        <f t="shared" si="200"/>
        <v>744.86</v>
      </c>
      <c r="I1448" s="2" t="s">
        <v>37</v>
      </c>
      <c r="J1448" s="2">
        <f t="shared" si="201"/>
        <v>-544.86</v>
      </c>
      <c r="K1448" s="2" t="s">
        <v>39</v>
      </c>
      <c r="L1448" s="2">
        <f t="shared" si="202"/>
        <v>200</v>
      </c>
      <c r="M1448" s="61" t="s">
        <v>39</v>
      </c>
      <c r="N1448" s="2">
        <f t="shared" si="203"/>
        <v>-588455.27</v>
      </c>
      <c r="O1448" s="2">
        <f t="shared" si="206"/>
        <v>-913365.80999999912</v>
      </c>
      <c r="P1448" s="63">
        <f t="shared" si="204"/>
        <v>-2179.4299999999998</v>
      </c>
    </row>
    <row r="1449" spans="1:16" x14ac:dyDescent="0.3">
      <c r="A1449" s="1">
        <v>1431</v>
      </c>
      <c r="B1449" s="2">
        <f t="shared" si="205"/>
        <v>-588455.27</v>
      </c>
      <c r="C1449" s="61" t="s">
        <v>37</v>
      </c>
      <c r="D1449" s="4">
        <f t="shared" si="198"/>
        <v>-588455.27</v>
      </c>
      <c r="E1449" s="62" t="s">
        <v>41</v>
      </c>
      <c r="F1449" s="65">
        <f t="shared" si="199"/>
        <v>3.708333333333333E-3</v>
      </c>
      <c r="G1449" s="61" t="s">
        <v>38</v>
      </c>
      <c r="H1449" s="2">
        <f t="shared" si="200"/>
        <v>745.55</v>
      </c>
      <c r="I1449" s="2" t="s">
        <v>37</v>
      </c>
      <c r="J1449" s="2">
        <f t="shared" si="201"/>
        <v>-545.54999999999995</v>
      </c>
      <c r="K1449" s="2" t="s">
        <v>39</v>
      </c>
      <c r="L1449" s="2">
        <f t="shared" si="202"/>
        <v>200</v>
      </c>
      <c r="M1449" s="61" t="s">
        <v>39</v>
      </c>
      <c r="N1449" s="2">
        <f t="shared" si="203"/>
        <v>-589200.81999999995</v>
      </c>
      <c r="O1449" s="2">
        <f t="shared" si="206"/>
        <v>-915002.44999999902</v>
      </c>
      <c r="P1449" s="63">
        <f t="shared" si="204"/>
        <v>-2182.19</v>
      </c>
    </row>
    <row r="1450" spans="1:16" x14ac:dyDescent="0.3">
      <c r="A1450" s="1">
        <v>1432</v>
      </c>
      <c r="B1450" s="2">
        <f t="shared" si="205"/>
        <v>-589200.81999999995</v>
      </c>
      <c r="C1450" s="61" t="s">
        <v>37</v>
      </c>
      <c r="D1450" s="4">
        <f t="shared" si="198"/>
        <v>-589200.81999999995</v>
      </c>
      <c r="E1450" s="62" t="s">
        <v>41</v>
      </c>
      <c r="F1450" s="65">
        <f t="shared" si="199"/>
        <v>3.708333333333333E-3</v>
      </c>
      <c r="G1450" s="61" t="s">
        <v>38</v>
      </c>
      <c r="H1450" s="2">
        <f t="shared" si="200"/>
        <v>746.24</v>
      </c>
      <c r="I1450" s="2" t="s">
        <v>37</v>
      </c>
      <c r="J1450" s="2">
        <f t="shared" si="201"/>
        <v>-546.24</v>
      </c>
      <c r="K1450" s="2" t="s">
        <v>39</v>
      </c>
      <c r="L1450" s="2">
        <f t="shared" si="202"/>
        <v>200</v>
      </c>
      <c r="M1450" s="61" t="s">
        <v>39</v>
      </c>
      <c r="N1450" s="2">
        <f t="shared" si="203"/>
        <v>-589947.06000000006</v>
      </c>
      <c r="O1450" s="2">
        <f t="shared" si="206"/>
        <v>-916641.15999999898</v>
      </c>
      <c r="P1450" s="63">
        <f t="shared" si="204"/>
        <v>-2184.9499999999998</v>
      </c>
    </row>
    <row r="1451" spans="1:16" x14ac:dyDescent="0.3">
      <c r="A1451" s="1">
        <v>1433</v>
      </c>
      <c r="B1451" s="2">
        <f t="shared" si="205"/>
        <v>-589947.06000000006</v>
      </c>
      <c r="C1451" s="61" t="s">
        <v>37</v>
      </c>
      <c r="D1451" s="4">
        <f t="shared" si="198"/>
        <v>-589947.06000000006</v>
      </c>
      <c r="E1451" s="62" t="s">
        <v>41</v>
      </c>
      <c r="F1451" s="65">
        <f t="shared" si="199"/>
        <v>3.708333333333333E-3</v>
      </c>
      <c r="G1451" s="61" t="s">
        <v>38</v>
      </c>
      <c r="H1451" s="2">
        <f t="shared" si="200"/>
        <v>746.93</v>
      </c>
      <c r="I1451" s="2" t="s">
        <v>37</v>
      </c>
      <c r="J1451" s="2">
        <f t="shared" si="201"/>
        <v>-546.92999999999995</v>
      </c>
      <c r="K1451" s="2" t="s">
        <v>39</v>
      </c>
      <c r="L1451" s="2">
        <f t="shared" si="202"/>
        <v>200</v>
      </c>
      <c r="M1451" s="61" t="s">
        <v>39</v>
      </c>
      <c r="N1451" s="2">
        <f t="shared" si="203"/>
        <v>-590693.99</v>
      </c>
      <c r="O1451" s="2">
        <f t="shared" si="206"/>
        <v>-918281.94999999891</v>
      </c>
      <c r="P1451" s="63">
        <f t="shared" si="204"/>
        <v>-2187.7199999999998</v>
      </c>
    </row>
    <row r="1452" spans="1:16" x14ac:dyDescent="0.3">
      <c r="A1452" s="1">
        <v>1434</v>
      </c>
      <c r="B1452" s="2">
        <f t="shared" si="205"/>
        <v>-590693.99</v>
      </c>
      <c r="C1452" s="61" t="s">
        <v>37</v>
      </c>
      <c r="D1452" s="4">
        <f t="shared" si="198"/>
        <v>-590693.99</v>
      </c>
      <c r="E1452" s="62" t="s">
        <v>41</v>
      </c>
      <c r="F1452" s="65">
        <f t="shared" si="199"/>
        <v>3.708333333333333E-3</v>
      </c>
      <c r="G1452" s="61" t="s">
        <v>38</v>
      </c>
      <c r="H1452" s="2">
        <f t="shared" si="200"/>
        <v>747.62</v>
      </c>
      <c r="I1452" s="2" t="s">
        <v>37</v>
      </c>
      <c r="J1452" s="2">
        <f t="shared" si="201"/>
        <v>-547.62</v>
      </c>
      <c r="K1452" s="2" t="s">
        <v>39</v>
      </c>
      <c r="L1452" s="2">
        <f t="shared" si="202"/>
        <v>200</v>
      </c>
      <c r="M1452" s="61" t="s">
        <v>39</v>
      </c>
      <c r="N1452" s="2">
        <f t="shared" si="203"/>
        <v>-591441.61</v>
      </c>
      <c r="O1452" s="2">
        <f t="shared" si="206"/>
        <v>-919924.8199999989</v>
      </c>
      <c r="P1452" s="63">
        <f t="shared" si="204"/>
        <v>-2190.4899999999998</v>
      </c>
    </row>
    <row r="1453" spans="1:16" x14ac:dyDescent="0.3">
      <c r="A1453" s="1">
        <v>1435</v>
      </c>
      <c r="B1453" s="2">
        <f t="shared" si="205"/>
        <v>-591441.61</v>
      </c>
      <c r="C1453" s="61" t="s">
        <v>37</v>
      </c>
      <c r="D1453" s="4">
        <f t="shared" si="198"/>
        <v>-591441.61</v>
      </c>
      <c r="E1453" s="62" t="s">
        <v>41</v>
      </c>
      <c r="F1453" s="65">
        <f t="shared" si="199"/>
        <v>3.708333333333333E-3</v>
      </c>
      <c r="G1453" s="61" t="s">
        <v>38</v>
      </c>
      <c r="H1453" s="2">
        <f t="shared" si="200"/>
        <v>748.32</v>
      </c>
      <c r="I1453" s="2" t="s">
        <v>37</v>
      </c>
      <c r="J1453" s="2">
        <f t="shared" si="201"/>
        <v>-548.32000000000005</v>
      </c>
      <c r="K1453" s="2" t="s">
        <v>39</v>
      </c>
      <c r="L1453" s="2">
        <f t="shared" si="202"/>
        <v>200</v>
      </c>
      <c r="M1453" s="61" t="s">
        <v>39</v>
      </c>
      <c r="N1453" s="2">
        <f t="shared" si="203"/>
        <v>-592189.93000000005</v>
      </c>
      <c r="O1453" s="2">
        <f t="shared" si="206"/>
        <v>-921569.75999999896</v>
      </c>
      <c r="P1453" s="63">
        <f t="shared" si="204"/>
        <v>-2193.2600000000002</v>
      </c>
    </row>
    <row r="1454" spans="1:16" x14ac:dyDescent="0.3">
      <c r="A1454" s="1">
        <v>1436</v>
      </c>
      <c r="B1454" s="2">
        <f t="shared" si="205"/>
        <v>-592189.93000000005</v>
      </c>
      <c r="C1454" s="61" t="s">
        <v>37</v>
      </c>
      <c r="D1454" s="4">
        <f t="shared" si="198"/>
        <v>-592189.93000000005</v>
      </c>
      <c r="E1454" s="62" t="s">
        <v>41</v>
      </c>
      <c r="F1454" s="65">
        <f t="shared" si="199"/>
        <v>3.708333333333333E-3</v>
      </c>
      <c r="G1454" s="61" t="s">
        <v>38</v>
      </c>
      <c r="H1454" s="2">
        <f t="shared" si="200"/>
        <v>749.01</v>
      </c>
      <c r="I1454" s="2" t="s">
        <v>37</v>
      </c>
      <c r="J1454" s="2">
        <f t="shared" si="201"/>
        <v>-549.01</v>
      </c>
      <c r="K1454" s="2" t="s">
        <v>39</v>
      </c>
      <c r="L1454" s="2">
        <f t="shared" si="202"/>
        <v>200</v>
      </c>
      <c r="M1454" s="61" t="s">
        <v>39</v>
      </c>
      <c r="N1454" s="2">
        <f t="shared" si="203"/>
        <v>-592938.93999999994</v>
      </c>
      <c r="O1454" s="2">
        <f t="shared" si="206"/>
        <v>-923216.78999999899</v>
      </c>
      <c r="P1454" s="63">
        <f t="shared" si="204"/>
        <v>-2196.04</v>
      </c>
    </row>
    <row r="1455" spans="1:16" x14ac:dyDescent="0.3">
      <c r="A1455" s="1">
        <v>1437</v>
      </c>
      <c r="B1455" s="2">
        <f t="shared" si="205"/>
        <v>-592938.93999999994</v>
      </c>
      <c r="C1455" s="61" t="s">
        <v>37</v>
      </c>
      <c r="D1455" s="4">
        <f t="shared" si="198"/>
        <v>-592938.93999999994</v>
      </c>
      <c r="E1455" s="62" t="s">
        <v>41</v>
      </c>
      <c r="F1455" s="65">
        <f t="shared" si="199"/>
        <v>3.708333333333333E-3</v>
      </c>
      <c r="G1455" s="61" t="s">
        <v>38</v>
      </c>
      <c r="H1455" s="2">
        <f t="shared" si="200"/>
        <v>749.7</v>
      </c>
      <c r="I1455" s="2" t="s">
        <v>37</v>
      </c>
      <c r="J1455" s="2">
        <f t="shared" si="201"/>
        <v>-549.70000000000005</v>
      </c>
      <c r="K1455" s="2" t="s">
        <v>39</v>
      </c>
      <c r="L1455" s="2">
        <f t="shared" si="202"/>
        <v>200</v>
      </c>
      <c r="M1455" s="61" t="s">
        <v>39</v>
      </c>
      <c r="N1455" s="2">
        <f t="shared" si="203"/>
        <v>-593688.64</v>
      </c>
      <c r="O1455" s="2">
        <f t="shared" si="206"/>
        <v>-924865.90999999898</v>
      </c>
      <c r="P1455" s="63">
        <f t="shared" si="204"/>
        <v>-2198.8200000000002</v>
      </c>
    </row>
    <row r="1456" spans="1:16" x14ac:dyDescent="0.3">
      <c r="A1456" s="1">
        <v>1438</v>
      </c>
      <c r="B1456" s="2">
        <f t="shared" si="205"/>
        <v>-593688.64</v>
      </c>
      <c r="C1456" s="61" t="s">
        <v>37</v>
      </c>
      <c r="D1456" s="4">
        <f t="shared" si="198"/>
        <v>-593688.64</v>
      </c>
      <c r="E1456" s="62" t="s">
        <v>41</v>
      </c>
      <c r="F1456" s="65">
        <f t="shared" si="199"/>
        <v>3.708333333333333E-3</v>
      </c>
      <c r="G1456" s="61" t="s">
        <v>38</v>
      </c>
      <c r="H1456" s="2">
        <f t="shared" si="200"/>
        <v>750.4</v>
      </c>
      <c r="I1456" s="2" t="s">
        <v>37</v>
      </c>
      <c r="J1456" s="2">
        <f t="shared" si="201"/>
        <v>-550.4</v>
      </c>
      <c r="K1456" s="2" t="s">
        <v>39</v>
      </c>
      <c r="L1456" s="2">
        <f t="shared" si="202"/>
        <v>200</v>
      </c>
      <c r="M1456" s="61" t="s">
        <v>39</v>
      </c>
      <c r="N1456" s="2">
        <f t="shared" si="203"/>
        <v>-594439.04</v>
      </c>
      <c r="O1456" s="2">
        <f t="shared" si="206"/>
        <v>-926517.10999999894</v>
      </c>
      <c r="P1456" s="63">
        <f t="shared" si="204"/>
        <v>-2201.6</v>
      </c>
    </row>
    <row r="1457" spans="1:16" x14ac:dyDescent="0.3">
      <c r="A1457" s="1">
        <v>1439</v>
      </c>
      <c r="B1457" s="2">
        <f t="shared" si="205"/>
        <v>-594439.04</v>
      </c>
      <c r="C1457" s="61" t="s">
        <v>37</v>
      </c>
      <c r="D1457" s="4">
        <f t="shared" si="198"/>
        <v>-594439.04</v>
      </c>
      <c r="E1457" s="62" t="s">
        <v>41</v>
      </c>
      <c r="F1457" s="65">
        <f t="shared" si="199"/>
        <v>3.708333333333333E-3</v>
      </c>
      <c r="G1457" s="61" t="s">
        <v>38</v>
      </c>
      <c r="H1457" s="2">
        <f t="shared" si="200"/>
        <v>751.09</v>
      </c>
      <c r="I1457" s="2" t="s">
        <v>37</v>
      </c>
      <c r="J1457" s="2">
        <f t="shared" si="201"/>
        <v>-551.09</v>
      </c>
      <c r="K1457" s="2" t="s">
        <v>39</v>
      </c>
      <c r="L1457" s="2">
        <f t="shared" si="202"/>
        <v>200</v>
      </c>
      <c r="M1457" s="61" t="s">
        <v>39</v>
      </c>
      <c r="N1457" s="2">
        <f t="shared" si="203"/>
        <v>-595190.13</v>
      </c>
      <c r="O1457" s="2">
        <f t="shared" si="206"/>
        <v>-928170.39999999898</v>
      </c>
      <c r="P1457" s="63">
        <f t="shared" si="204"/>
        <v>-2204.38</v>
      </c>
    </row>
    <row r="1458" spans="1:16" x14ac:dyDescent="0.3">
      <c r="A1458" s="1">
        <v>1440</v>
      </c>
      <c r="B1458" s="2">
        <f t="shared" si="205"/>
        <v>-595190.13</v>
      </c>
      <c r="C1458" s="61" t="s">
        <v>37</v>
      </c>
      <c r="D1458" s="4">
        <f t="shared" si="198"/>
        <v>-595190.13</v>
      </c>
      <c r="E1458" s="62" t="s">
        <v>41</v>
      </c>
      <c r="F1458" s="65">
        <f t="shared" si="199"/>
        <v>3.708333333333333E-3</v>
      </c>
      <c r="G1458" s="61" t="s">
        <v>38</v>
      </c>
      <c r="H1458" s="2">
        <f t="shared" si="200"/>
        <v>751.79</v>
      </c>
      <c r="I1458" s="2" t="s">
        <v>37</v>
      </c>
      <c r="J1458" s="2">
        <f t="shared" si="201"/>
        <v>-551.79</v>
      </c>
      <c r="K1458" s="2" t="s">
        <v>39</v>
      </c>
      <c r="L1458" s="2">
        <f t="shared" si="202"/>
        <v>200</v>
      </c>
      <c r="M1458" s="61" t="s">
        <v>39</v>
      </c>
      <c r="N1458" s="2">
        <f t="shared" si="203"/>
        <v>-595941.92000000004</v>
      </c>
      <c r="O1458" s="2">
        <f t="shared" si="206"/>
        <v>-929825.76999999897</v>
      </c>
      <c r="P1458" s="63">
        <f t="shared" si="204"/>
        <v>-2207.16</v>
      </c>
    </row>
    <row r="1459" spans="1:16" x14ac:dyDescent="0.3">
      <c r="A1459" s="1">
        <v>1441</v>
      </c>
      <c r="B1459" s="2">
        <f t="shared" si="205"/>
        <v>-595941.92000000004</v>
      </c>
      <c r="C1459" s="61" t="s">
        <v>37</v>
      </c>
      <c r="D1459" s="4">
        <f t="shared" si="198"/>
        <v>-595941.92000000004</v>
      </c>
      <c r="E1459" s="62" t="s">
        <v>41</v>
      </c>
      <c r="F1459" s="65">
        <f t="shared" si="199"/>
        <v>3.708333333333333E-3</v>
      </c>
      <c r="G1459" s="61" t="s">
        <v>38</v>
      </c>
      <c r="H1459" s="2">
        <f t="shared" si="200"/>
        <v>752.49</v>
      </c>
      <c r="I1459" s="2" t="s">
        <v>37</v>
      </c>
      <c r="J1459" s="2">
        <f t="shared" si="201"/>
        <v>-552.49</v>
      </c>
      <c r="K1459" s="2" t="s">
        <v>39</v>
      </c>
      <c r="L1459" s="2">
        <f t="shared" si="202"/>
        <v>200</v>
      </c>
      <c r="M1459" s="61" t="s">
        <v>39</v>
      </c>
      <c r="N1459" s="2">
        <f t="shared" si="203"/>
        <v>-596694.41</v>
      </c>
      <c r="O1459" s="2">
        <f t="shared" si="206"/>
        <v>-931483.22999999893</v>
      </c>
      <c r="P1459" s="63">
        <f t="shared" si="204"/>
        <v>-2209.9499999999998</v>
      </c>
    </row>
    <row r="1460" spans="1:16" x14ac:dyDescent="0.3">
      <c r="A1460" s="1">
        <v>1442</v>
      </c>
      <c r="B1460" s="2">
        <f t="shared" si="205"/>
        <v>-596694.41</v>
      </c>
      <c r="C1460" s="61" t="s">
        <v>37</v>
      </c>
      <c r="D1460" s="4">
        <f t="shared" si="198"/>
        <v>-596694.41</v>
      </c>
      <c r="E1460" s="62" t="s">
        <v>41</v>
      </c>
      <c r="F1460" s="65">
        <f t="shared" si="199"/>
        <v>3.708333333333333E-3</v>
      </c>
      <c r="G1460" s="61" t="s">
        <v>38</v>
      </c>
      <c r="H1460" s="2">
        <f t="shared" si="200"/>
        <v>753.19</v>
      </c>
      <c r="I1460" s="2" t="s">
        <v>37</v>
      </c>
      <c r="J1460" s="2">
        <f t="shared" si="201"/>
        <v>-553.19000000000005</v>
      </c>
      <c r="K1460" s="2" t="s">
        <v>39</v>
      </c>
      <c r="L1460" s="2">
        <f t="shared" si="202"/>
        <v>200</v>
      </c>
      <c r="M1460" s="61" t="s">
        <v>39</v>
      </c>
      <c r="N1460" s="2">
        <f t="shared" si="203"/>
        <v>-597447.6</v>
      </c>
      <c r="O1460" s="2">
        <f t="shared" si="206"/>
        <v>-933142.77999999898</v>
      </c>
      <c r="P1460" s="63">
        <f t="shared" si="204"/>
        <v>-2212.7399999999998</v>
      </c>
    </row>
    <row r="1461" spans="1:16" x14ac:dyDescent="0.3">
      <c r="A1461" s="1">
        <v>1443</v>
      </c>
      <c r="B1461" s="2">
        <f t="shared" si="205"/>
        <v>-597447.6</v>
      </c>
      <c r="C1461" s="61" t="s">
        <v>37</v>
      </c>
      <c r="D1461" s="4">
        <f t="shared" si="198"/>
        <v>-597447.6</v>
      </c>
      <c r="E1461" s="62" t="s">
        <v>41</v>
      </c>
      <c r="F1461" s="65">
        <f t="shared" si="199"/>
        <v>3.708333333333333E-3</v>
      </c>
      <c r="G1461" s="61" t="s">
        <v>38</v>
      </c>
      <c r="H1461" s="2">
        <f t="shared" si="200"/>
        <v>753.88</v>
      </c>
      <c r="I1461" s="2" t="s">
        <v>37</v>
      </c>
      <c r="J1461" s="2">
        <f t="shared" si="201"/>
        <v>-553.88</v>
      </c>
      <c r="K1461" s="2" t="s">
        <v>39</v>
      </c>
      <c r="L1461" s="2">
        <f t="shared" si="202"/>
        <v>200</v>
      </c>
      <c r="M1461" s="61" t="s">
        <v>39</v>
      </c>
      <c r="N1461" s="2">
        <f t="shared" si="203"/>
        <v>-598201.48</v>
      </c>
      <c r="O1461" s="2">
        <f t="shared" si="206"/>
        <v>-934804.429999999</v>
      </c>
      <c r="P1461" s="63">
        <f t="shared" si="204"/>
        <v>-2215.5300000000002</v>
      </c>
    </row>
    <row r="1462" spans="1:16" x14ac:dyDescent="0.3">
      <c r="A1462" s="1">
        <v>1444</v>
      </c>
      <c r="B1462" s="2">
        <f t="shared" si="205"/>
        <v>-598201.48</v>
      </c>
      <c r="C1462" s="61" t="s">
        <v>37</v>
      </c>
      <c r="D1462" s="4">
        <f t="shared" si="198"/>
        <v>-598201.48</v>
      </c>
      <c r="E1462" s="62" t="s">
        <v>41</v>
      </c>
      <c r="F1462" s="65">
        <f t="shared" si="199"/>
        <v>3.708333333333333E-3</v>
      </c>
      <c r="G1462" s="61" t="s">
        <v>38</v>
      </c>
      <c r="H1462" s="2">
        <f t="shared" si="200"/>
        <v>754.58</v>
      </c>
      <c r="I1462" s="2" t="s">
        <v>37</v>
      </c>
      <c r="J1462" s="2">
        <f t="shared" si="201"/>
        <v>-554.58000000000004</v>
      </c>
      <c r="K1462" s="2" t="s">
        <v>39</v>
      </c>
      <c r="L1462" s="2">
        <f t="shared" si="202"/>
        <v>200</v>
      </c>
      <c r="M1462" s="61" t="s">
        <v>39</v>
      </c>
      <c r="N1462" s="2">
        <f t="shared" si="203"/>
        <v>-598956.06000000006</v>
      </c>
      <c r="O1462" s="2">
        <f t="shared" si="206"/>
        <v>-936468.179999999</v>
      </c>
      <c r="P1462" s="63">
        <f t="shared" si="204"/>
        <v>-2218.33</v>
      </c>
    </row>
    <row r="1463" spans="1:16" x14ac:dyDescent="0.3">
      <c r="A1463" s="1">
        <v>1445</v>
      </c>
      <c r="B1463" s="2">
        <f t="shared" si="205"/>
        <v>-598956.06000000006</v>
      </c>
      <c r="C1463" s="61" t="s">
        <v>37</v>
      </c>
      <c r="D1463" s="4">
        <f t="shared" si="198"/>
        <v>-598956.06000000006</v>
      </c>
      <c r="E1463" s="62" t="s">
        <v>41</v>
      </c>
      <c r="F1463" s="65">
        <f t="shared" si="199"/>
        <v>3.708333333333333E-3</v>
      </c>
      <c r="G1463" s="61" t="s">
        <v>38</v>
      </c>
      <c r="H1463" s="2">
        <f t="shared" si="200"/>
        <v>755.28</v>
      </c>
      <c r="I1463" s="2" t="s">
        <v>37</v>
      </c>
      <c r="J1463" s="2">
        <f t="shared" si="201"/>
        <v>-555.28</v>
      </c>
      <c r="K1463" s="2" t="s">
        <v>39</v>
      </c>
      <c r="L1463" s="2">
        <f t="shared" si="202"/>
        <v>200</v>
      </c>
      <c r="M1463" s="61" t="s">
        <v>39</v>
      </c>
      <c r="N1463" s="2">
        <f t="shared" si="203"/>
        <v>-599711.34</v>
      </c>
      <c r="O1463" s="2">
        <f t="shared" si="206"/>
        <v>-938134.02999999898</v>
      </c>
      <c r="P1463" s="63">
        <f t="shared" si="204"/>
        <v>-2221.13</v>
      </c>
    </row>
    <row r="1464" spans="1:16" x14ac:dyDescent="0.3">
      <c r="A1464" s="1">
        <v>1446</v>
      </c>
      <c r="B1464" s="2">
        <f t="shared" si="205"/>
        <v>-599711.34</v>
      </c>
      <c r="C1464" s="61" t="s">
        <v>37</v>
      </c>
      <c r="D1464" s="4">
        <f t="shared" si="198"/>
        <v>-599711.34</v>
      </c>
      <c r="E1464" s="62" t="s">
        <v>41</v>
      </c>
      <c r="F1464" s="65">
        <f t="shared" si="199"/>
        <v>3.708333333333333E-3</v>
      </c>
      <c r="G1464" s="61" t="s">
        <v>38</v>
      </c>
      <c r="H1464" s="2">
        <f t="shared" si="200"/>
        <v>755.98</v>
      </c>
      <c r="I1464" s="2" t="s">
        <v>37</v>
      </c>
      <c r="J1464" s="2">
        <f t="shared" si="201"/>
        <v>-555.98</v>
      </c>
      <c r="K1464" s="2" t="s">
        <v>39</v>
      </c>
      <c r="L1464" s="2">
        <f t="shared" si="202"/>
        <v>200</v>
      </c>
      <c r="M1464" s="61" t="s">
        <v>39</v>
      </c>
      <c r="N1464" s="2">
        <f t="shared" si="203"/>
        <v>-600467.31999999995</v>
      </c>
      <c r="O1464" s="2">
        <f t="shared" si="206"/>
        <v>-939801.97999999905</v>
      </c>
      <c r="P1464" s="63">
        <f t="shared" si="204"/>
        <v>-2223.9299999999998</v>
      </c>
    </row>
    <row r="1465" spans="1:16" x14ac:dyDescent="0.3">
      <c r="A1465" s="1">
        <v>1447</v>
      </c>
      <c r="B1465" s="2">
        <f t="shared" si="205"/>
        <v>-600467.31999999995</v>
      </c>
      <c r="C1465" s="61" t="s">
        <v>37</v>
      </c>
      <c r="D1465" s="4">
        <f t="shared" si="198"/>
        <v>-600467.31999999995</v>
      </c>
      <c r="E1465" s="62" t="s">
        <v>41</v>
      </c>
      <c r="F1465" s="65">
        <f t="shared" si="199"/>
        <v>3.708333333333333E-3</v>
      </c>
      <c r="G1465" s="61" t="s">
        <v>38</v>
      </c>
      <c r="H1465" s="2">
        <f t="shared" si="200"/>
        <v>756.68</v>
      </c>
      <c r="I1465" s="2" t="s">
        <v>37</v>
      </c>
      <c r="J1465" s="2">
        <f t="shared" si="201"/>
        <v>-556.67999999999995</v>
      </c>
      <c r="K1465" s="2" t="s">
        <v>39</v>
      </c>
      <c r="L1465" s="2">
        <f t="shared" si="202"/>
        <v>200</v>
      </c>
      <c r="M1465" s="61" t="s">
        <v>39</v>
      </c>
      <c r="N1465" s="2">
        <f t="shared" si="203"/>
        <v>-601224</v>
      </c>
      <c r="O1465" s="2">
        <f t="shared" si="206"/>
        <v>-941472.02999999898</v>
      </c>
      <c r="P1465" s="63">
        <f t="shared" si="204"/>
        <v>-2226.73</v>
      </c>
    </row>
    <row r="1466" spans="1:16" x14ac:dyDescent="0.3">
      <c r="A1466" s="1">
        <v>1448</v>
      </c>
      <c r="B1466" s="2">
        <f t="shared" si="205"/>
        <v>-601224</v>
      </c>
      <c r="C1466" s="61" t="s">
        <v>37</v>
      </c>
      <c r="D1466" s="4">
        <f t="shared" si="198"/>
        <v>-601224</v>
      </c>
      <c r="E1466" s="62" t="s">
        <v>41</v>
      </c>
      <c r="F1466" s="65">
        <f t="shared" si="199"/>
        <v>3.708333333333333E-3</v>
      </c>
      <c r="G1466" s="61" t="s">
        <v>38</v>
      </c>
      <c r="H1466" s="2">
        <f t="shared" si="200"/>
        <v>757.38</v>
      </c>
      <c r="I1466" s="2" t="s">
        <v>37</v>
      </c>
      <c r="J1466" s="2">
        <f t="shared" si="201"/>
        <v>-557.38</v>
      </c>
      <c r="K1466" s="2" t="s">
        <v>39</v>
      </c>
      <c r="L1466" s="2">
        <f t="shared" si="202"/>
        <v>200</v>
      </c>
      <c r="M1466" s="61" t="s">
        <v>39</v>
      </c>
      <c r="N1466" s="2">
        <f t="shared" si="203"/>
        <v>-601981.38</v>
      </c>
      <c r="O1466" s="2">
        <f t="shared" si="206"/>
        <v>-943144.18999999901</v>
      </c>
      <c r="P1466" s="63">
        <f t="shared" si="204"/>
        <v>-2229.54</v>
      </c>
    </row>
    <row r="1467" spans="1:16" x14ac:dyDescent="0.3">
      <c r="A1467" s="1">
        <v>1449</v>
      </c>
      <c r="B1467" s="2">
        <f t="shared" si="205"/>
        <v>-601981.38</v>
      </c>
      <c r="C1467" s="61" t="s">
        <v>37</v>
      </c>
      <c r="D1467" s="4">
        <f t="shared" si="198"/>
        <v>-601981.38</v>
      </c>
      <c r="E1467" s="62" t="s">
        <v>41</v>
      </c>
      <c r="F1467" s="65">
        <f t="shared" si="199"/>
        <v>3.708333333333333E-3</v>
      </c>
      <c r="G1467" s="61" t="s">
        <v>38</v>
      </c>
      <c r="H1467" s="2">
        <f t="shared" si="200"/>
        <v>758.09</v>
      </c>
      <c r="I1467" s="2" t="s">
        <v>37</v>
      </c>
      <c r="J1467" s="2">
        <f t="shared" si="201"/>
        <v>-558.09</v>
      </c>
      <c r="K1467" s="2" t="s">
        <v>39</v>
      </c>
      <c r="L1467" s="2">
        <f t="shared" si="202"/>
        <v>200</v>
      </c>
      <c r="M1467" s="61" t="s">
        <v>39</v>
      </c>
      <c r="N1467" s="2">
        <f t="shared" si="203"/>
        <v>-602739.47</v>
      </c>
      <c r="O1467" s="2">
        <f t="shared" si="206"/>
        <v>-944818.44999999902</v>
      </c>
      <c r="P1467" s="63">
        <f t="shared" si="204"/>
        <v>-2232.35</v>
      </c>
    </row>
    <row r="1468" spans="1:16" x14ac:dyDescent="0.3">
      <c r="A1468" s="1">
        <v>1450</v>
      </c>
      <c r="B1468" s="2">
        <f t="shared" si="205"/>
        <v>-602739.47</v>
      </c>
      <c r="C1468" s="61" t="s">
        <v>37</v>
      </c>
      <c r="D1468" s="4">
        <f t="shared" si="198"/>
        <v>-602739.47</v>
      </c>
      <c r="E1468" s="62" t="s">
        <v>41</v>
      </c>
      <c r="F1468" s="65">
        <f t="shared" si="199"/>
        <v>3.708333333333333E-3</v>
      </c>
      <c r="G1468" s="61" t="s">
        <v>38</v>
      </c>
      <c r="H1468" s="2">
        <f t="shared" si="200"/>
        <v>758.79</v>
      </c>
      <c r="I1468" s="2" t="s">
        <v>37</v>
      </c>
      <c r="J1468" s="2">
        <f t="shared" si="201"/>
        <v>-558.79</v>
      </c>
      <c r="K1468" s="2" t="s">
        <v>39</v>
      </c>
      <c r="L1468" s="2">
        <f t="shared" si="202"/>
        <v>200</v>
      </c>
      <c r="M1468" s="61" t="s">
        <v>39</v>
      </c>
      <c r="N1468" s="2">
        <f t="shared" si="203"/>
        <v>-603498.26</v>
      </c>
      <c r="O1468" s="2">
        <f t="shared" si="206"/>
        <v>-946494.81999999902</v>
      </c>
      <c r="P1468" s="63">
        <f t="shared" si="204"/>
        <v>-2235.16</v>
      </c>
    </row>
    <row r="1469" spans="1:16" x14ac:dyDescent="0.3">
      <c r="A1469" s="1">
        <v>1451</v>
      </c>
      <c r="B1469" s="2">
        <f t="shared" si="205"/>
        <v>-603498.26</v>
      </c>
      <c r="C1469" s="61" t="s">
        <v>37</v>
      </c>
      <c r="D1469" s="4">
        <f t="shared" si="198"/>
        <v>-603498.26</v>
      </c>
      <c r="E1469" s="62" t="s">
        <v>41</v>
      </c>
      <c r="F1469" s="65">
        <f t="shared" si="199"/>
        <v>3.708333333333333E-3</v>
      </c>
      <c r="G1469" s="61" t="s">
        <v>38</v>
      </c>
      <c r="H1469" s="2">
        <f t="shared" si="200"/>
        <v>759.49</v>
      </c>
      <c r="I1469" s="2" t="s">
        <v>37</v>
      </c>
      <c r="J1469" s="2">
        <f t="shared" si="201"/>
        <v>-559.49</v>
      </c>
      <c r="K1469" s="2" t="s">
        <v>39</v>
      </c>
      <c r="L1469" s="2">
        <f t="shared" si="202"/>
        <v>200</v>
      </c>
      <c r="M1469" s="61" t="s">
        <v>39</v>
      </c>
      <c r="N1469" s="2">
        <f t="shared" si="203"/>
        <v>-604257.75</v>
      </c>
      <c r="O1469" s="2">
        <f t="shared" si="206"/>
        <v>-948173.299999999</v>
      </c>
      <c r="P1469" s="63">
        <f t="shared" si="204"/>
        <v>-2237.9699999999998</v>
      </c>
    </row>
    <row r="1470" spans="1:16" x14ac:dyDescent="0.3">
      <c r="A1470" s="1">
        <v>1452</v>
      </c>
      <c r="B1470" s="2">
        <f t="shared" si="205"/>
        <v>-604257.75</v>
      </c>
      <c r="C1470" s="61" t="s">
        <v>37</v>
      </c>
      <c r="D1470" s="4">
        <f t="shared" si="198"/>
        <v>-604257.75</v>
      </c>
      <c r="E1470" s="62" t="s">
        <v>41</v>
      </c>
      <c r="F1470" s="65">
        <f t="shared" si="199"/>
        <v>3.708333333333333E-3</v>
      </c>
      <c r="G1470" s="61" t="s">
        <v>38</v>
      </c>
      <c r="H1470" s="2">
        <f t="shared" si="200"/>
        <v>760.2</v>
      </c>
      <c r="I1470" s="2" t="s">
        <v>37</v>
      </c>
      <c r="J1470" s="2">
        <f t="shared" si="201"/>
        <v>-560.20000000000005</v>
      </c>
      <c r="K1470" s="2" t="s">
        <v>39</v>
      </c>
      <c r="L1470" s="2">
        <f t="shared" si="202"/>
        <v>200</v>
      </c>
      <c r="M1470" s="61" t="s">
        <v>39</v>
      </c>
      <c r="N1470" s="2">
        <f t="shared" si="203"/>
        <v>-605017.94999999995</v>
      </c>
      <c r="O1470" s="2">
        <f t="shared" si="206"/>
        <v>-949853.88999999908</v>
      </c>
      <c r="P1470" s="63">
        <f t="shared" si="204"/>
        <v>-2240.79</v>
      </c>
    </row>
    <row r="1471" spans="1:16" x14ac:dyDescent="0.3">
      <c r="A1471" s="1">
        <v>1453</v>
      </c>
      <c r="B1471" s="2">
        <f t="shared" si="205"/>
        <v>-605017.94999999995</v>
      </c>
      <c r="C1471" s="61" t="s">
        <v>37</v>
      </c>
      <c r="D1471" s="4">
        <f t="shared" si="198"/>
        <v>-605017.94999999995</v>
      </c>
      <c r="E1471" s="62" t="s">
        <v>41</v>
      </c>
      <c r="F1471" s="65">
        <f t="shared" si="199"/>
        <v>3.708333333333333E-3</v>
      </c>
      <c r="G1471" s="61" t="s">
        <v>38</v>
      </c>
      <c r="H1471" s="2">
        <f t="shared" si="200"/>
        <v>760.9</v>
      </c>
      <c r="I1471" s="2" t="s">
        <v>37</v>
      </c>
      <c r="J1471" s="2">
        <f t="shared" si="201"/>
        <v>-560.9</v>
      </c>
      <c r="K1471" s="2" t="s">
        <v>39</v>
      </c>
      <c r="L1471" s="2">
        <f t="shared" si="202"/>
        <v>200</v>
      </c>
      <c r="M1471" s="61" t="s">
        <v>39</v>
      </c>
      <c r="N1471" s="2">
        <f t="shared" si="203"/>
        <v>-605778.85</v>
      </c>
      <c r="O1471" s="2">
        <f t="shared" si="206"/>
        <v>-951536.59999999905</v>
      </c>
      <c r="P1471" s="63">
        <f t="shared" si="204"/>
        <v>-2243.61</v>
      </c>
    </row>
    <row r="1472" spans="1:16" x14ac:dyDescent="0.3">
      <c r="A1472" s="1">
        <v>1454</v>
      </c>
      <c r="B1472" s="2">
        <f t="shared" si="205"/>
        <v>-605778.85</v>
      </c>
      <c r="C1472" s="61" t="s">
        <v>37</v>
      </c>
      <c r="D1472" s="4">
        <f t="shared" si="198"/>
        <v>-605778.85</v>
      </c>
      <c r="E1472" s="62" t="s">
        <v>41</v>
      </c>
      <c r="F1472" s="65">
        <f t="shared" si="199"/>
        <v>3.708333333333333E-3</v>
      </c>
      <c r="G1472" s="61" t="s">
        <v>38</v>
      </c>
      <c r="H1472" s="2">
        <f t="shared" si="200"/>
        <v>761.61</v>
      </c>
      <c r="I1472" s="2" t="s">
        <v>37</v>
      </c>
      <c r="J1472" s="2">
        <f t="shared" si="201"/>
        <v>-561.61</v>
      </c>
      <c r="K1472" s="2" t="s">
        <v>39</v>
      </c>
      <c r="L1472" s="2">
        <f t="shared" si="202"/>
        <v>200</v>
      </c>
      <c r="M1472" s="61" t="s">
        <v>39</v>
      </c>
      <c r="N1472" s="2">
        <f t="shared" si="203"/>
        <v>-606540.46</v>
      </c>
      <c r="O1472" s="2">
        <f t="shared" si="206"/>
        <v>-953221.41999999911</v>
      </c>
      <c r="P1472" s="63">
        <f t="shared" si="204"/>
        <v>-2246.4299999999998</v>
      </c>
    </row>
    <row r="1473" spans="1:16" x14ac:dyDescent="0.3">
      <c r="A1473" s="1">
        <v>1455</v>
      </c>
      <c r="B1473" s="2">
        <f t="shared" si="205"/>
        <v>-606540.46</v>
      </c>
      <c r="C1473" s="61" t="s">
        <v>37</v>
      </c>
      <c r="D1473" s="4">
        <f t="shared" si="198"/>
        <v>-606540.46</v>
      </c>
      <c r="E1473" s="62" t="s">
        <v>41</v>
      </c>
      <c r="F1473" s="65">
        <f t="shared" si="199"/>
        <v>3.708333333333333E-3</v>
      </c>
      <c r="G1473" s="61" t="s">
        <v>38</v>
      </c>
      <c r="H1473" s="2">
        <f t="shared" si="200"/>
        <v>762.31</v>
      </c>
      <c r="I1473" s="2" t="s">
        <v>37</v>
      </c>
      <c r="J1473" s="2">
        <f t="shared" si="201"/>
        <v>-562.30999999999995</v>
      </c>
      <c r="K1473" s="2" t="s">
        <v>39</v>
      </c>
      <c r="L1473" s="2">
        <f t="shared" si="202"/>
        <v>200</v>
      </c>
      <c r="M1473" s="61" t="s">
        <v>39</v>
      </c>
      <c r="N1473" s="2">
        <f t="shared" si="203"/>
        <v>-607302.77</v>
      </c>
      <c r="O1473" s="2">
        <f t="shared" si="206"/>
        <v>-954908.35999999905</v>
      </c>
      <c r="P1473" s="63">
        <f t="shared" si="204"/>
        <v>-2249.25</v>
      </c>
    </row>
    <row r="1474" spans="1:16" x14ac:dyDescent="0.3">
      <c r="A1474" s="1">
        <v>1456</v>
      </c>
      <c r="B1474" s="2">
        <f t="shared" si="205"/>
        <v>-607302.77</v>
      </c>
      <c r="C1474" s="61" t="s">
        <v>37</v>
      </c>
      <c r="D1474" s="4">
        <f t="shared" si="198"/>
        <v>-607302.77</v>
      </c>
      <c r="E1474" s="62" t="s">
        <v>41</v>
      </c>
      <c r="F1474" s="65">
        <f t="shared" si="199"/>
        <v>3.708333333333333E-3</v>
      </c>
      <c r="G1474" s="61" t="s">
        <v>38</v>
      </c>
      <c r="H1474" s="2">
        <f t="shared" si="200"/>
        <v>763.02</v>
      </c>
      <c r="I1474" s="2" t="s">
        <v>37</v>
      </c>
      <c r="J1474" s="2">
        <f t="shared" si="201"/>
        <v>-563.02</v>
      </c>
      <c r="K1474" s="2" t="s">
        <v>39</v>
      </c>
      <c r="L1474" s="2">
        <f t="shared" si="202"/>
        <v>200</v>
      </c>
      <c r="M1474" s="61" t="s">
        <v>39</v>
      </c>
      <c r="N1474" s="2">
        <f t="shared" si="203"/>
        <v>-608065.79</v>
      </c>
      <c r="O1474" s="2">
        <f t="shared" si="206"/>
        <v>-956597.41999999899</v>
      </c>
      <c r="P1474" s="63">
        <f t="shared" si="204"/>
        <v>-2252.08</v>
      </c>
    </row>
    <row r="1475" spans="1:16" x14ac:dyDescent="0.3">
      <c r="A1475" s="1">
        <v>1457</v>
      </c>
      <c r="B1475" s="2">
        <f t="shared" si="205"/>
        <v>-608065.79</v>
      </c>
      <c r="C1475" s="61" t="s">
        <v>37</v>
      </c>
      <c r="D1475" s="4">
        <f t="shared" si="198"/>
        <v>-608065.79</v>
      </c>
      <c r="E1475" s="62" t="s">
        <v>41</v>
      </c>
      <c r="F1475" s="65">
        <f t="shared" si="199"/>
        <v>3.708333333333333E-3</v>
      </c>
      <c r="G1475" s="61" t="s">
        <v>38</v>
      </c>
      <c r="H1475" s="2">
        <f t="shared" si="200"/>
        <v>763.73</v>
      </c>
      <c r="I1475" s="2" t="s">
        <v>37</v>
      </c>
      <c r="J1475" s="2">
        <f t="shared" si="201"/>
        <v>-563.73</v>
      </c>
      <c r="K1475" s="2" t="s">
        <v>39</v>
      </c>
      <c r="L1475" s="2">
        <f t="shared" si="202"/>
        <v>200</v>
      </c>
      <c r="M1475" s="61" t="s">
        <v>39</v>
      </c>
      <c r="N1475" s="2">
        <f t="shared" si="203"/>
        <v>-608829.52</v>
      </c>
      <c r="O1475" s="2">
        <f t="shared" si="206"/>
        <v>-958288.59999999905</v>
      </c>
      <c r="P1475" s="63">
        <f t="shared" si="204"/>
        <v>-2254.91</v>
      </c>
    </row>
    <row r="1476" spans="1:16" x14ac:dyDescent="0.3">
      <c r="A1476" s="1">
        <v>1458</v>
      </c>
      <c r="B1476" s="2">
        <f t="shared" si="205"/>
        <v>-608829.52</v>
      </c>
      <c r="C1476" s="61" t="s">
        <v>37</v>
      </c>
      <c r="D1476" s="4">
        <f t="shared" si="198"/>
        <v>-608829.52</v>
      </c>
      <c r="E1476" s="62" t="s">
        <v>41</v>
      </c>
      <c r="F1476" s="65">
        <f t="shared" si="199"/>
        <v>3.708333333333333E-3</v>
      </c>
      <c r="G1476" s="61" t="s">
        <v>38</v>
      </c>
      <c r="H1476" s="2">
        <f t="shared" si="200"/>
        <v>764.44</v>
      </c>
      <c r="I1476" s="2" t="s">
        <v>37</v>
      </c>
      <c r="J1476" s="2">
        <f t="shared" si="201"/>
        <v>-564.44000000000005</v>
      </c>
      <c r="K1476" s="2" t="s">
        <v>39</v>
      </c>
      <c r="L1476" s="2">
        <f t="shared" si="202"/>
        <v>200</v>
      </c>
      <c r="M1476" s="61" t="s">
        <v>39</v>
      </c>
      <c r="N1476" s="2">
        <f t="shared" si="203"/>
        <v>-609593.96</v>
      </c>
      <c r="O1476" s="2">
        <f t="shared" si="206"/>
        <v>-959981.89999999909</v>
      </c>
      <c r="P1476" s="63">
        <f t="shared" si="204"/>
        <v>-2257.7399999999998</v>
      </c>
    </row>
    <row r="1477" spans="1:16" x14ac:dyDescent="0.3">
      <c r="A1477" s="1">
        <v>1459</v>
      </c>
      <c r="B1477" s="2">
        <f t="shared" si="205"/>
        <v>-609593.96</v>
      </c>
      <c r="C1477" s="61" t="s">
        <v>37</v>
      </c>
      <c r="D1477" s="4">
        <f t="shared" si="198"/>
        <v>-609593.96</v>
      </c>
      <c r="E1477" s="62" t="s">
        <v>41</v>
      </c>
      <c r="F1477" s="65">
        <f t="shared" si="199"/>
        <v>3.708333333333333E-3</v>
      </c>
      <c r="G1477" s="61" t="s">
        <v>38</v>
      </c>
      <c r="H1477" s="2">
        <f t="shared" si="200"/>
        <v>765.14</v>
      </c>
      <c r="I1477" s="2" t="s">
        <v>37</v>
      </c>
      <c r="J1477" s="2">
        <f t="shared" si="201"/>
        <v>-565.14</v>
      </c>
      <c r="K1477" s="2" t="s">
        <v>39</v>
      </c>
      <c r="L1477" s="2">
        <f t="shared" si="202"/>
        <v>200</v>
      </c>
      <c r="M1477" s="61" t="s">
        <v>39</v>
      </c>
      <c r="N1477" s="2">
        <f t="shared" si="203"/>
        <v>-610359.1</v>
      </c>
      <c r="O1477" s="2">
        <f t="shared" si="206"/>
        <v>-961677.33999999904</v>
      </c>
      <c r="P1477" s="63">
        <f t="shared" si="204"/>
        <v>-2260.58</v>
      </c>
    </row>
    <row r="1478" spans="1:16" x14ac:dyDescent="0.3">
      <c r="A1478" s="1">
        <v>1460</v>
      </c>
      <c r="B1478" s="2">
        <f t="shared" si="205"/>
        <v>-610359.1</v>
      </c>
      <c r="C1478" s="61" t="s">
        <v>37</v>
      </c>
      <c r="D1478" s="4">
        <f t="shared" si="198"/>
        <v>-610359.1</v>
      </c>
      <c r="E1478" s="62" t="s">
        <v>41</v>
      </c>
      <c r="F1478" s="65">
        <f t="shared" si="199"/>
        <v>3.708333333333333E-3</v>
      </c>
      <c r="G1478" s="61" t="s">
        <v>38</v>
      </c>
      <c r="H1478" s="2">
        <f t="shared" si="200"/>
        <v>765.85</v>
      </c>
      <c r="I1478" s="2" t="s">
        <v>37</v>
      </c>
      <c r="J1478" s="2">
        <f t="shared" si="201"/>
        <v>-565.85</v>
      </c>
      <c r="K1478" s="2" t="s">
        <v>39</v>
      </c>
      <c r="L1478" s="2">
        <f t="shared" si="202"/>
        <v>200</v>
      </c>
      <c r="M1478" s="61" t="s">
        <v>39</v>
      </c>
      <c r="N1478" s="2">
        <f t="shared" si="203"/>
        <v>-611124.94999999995</v>
      </c>
      <c r="O1478" s="2">
        <f t="shared" si="206"/>
        <v>-963374.89999999909</v>
      </c>
      <c r="P1478" s="63">
        <f t="shared" si="204"/>
        <v>-2263.41</v>
      </c>
    </row>
    <row r="1479" spans="1:16" x14ac:dyDescent="0.3">
      <c r="A1479" s="1">
        <v>1461</v>
      </c>
      <c r="B1479" s="2">
        <f t="shared" si="205"/>
        <v>-611124.94999999995</v>
      </c>
      <c r="C1479" s="61" t="s">
        <v>37</v>
      </c>
      <c r="D1479" s="4">
        <f t="shared" si="198"/>
        <v>-611124.94999999995</v>
      </c>
      <c r="E1479" s="62" t="s">
        <v>41</v>
      </c>
      <c r="F1479" s="65">
        <f t="shared" si="199"/>
        <v>3.708333333333333E-3</v>
      </c>
      <c r="G1479" s="61" t="s">
        <v>38</v>
      </c>
      <c r="H1479" s="2">
        <f t="shared" si="200"/>
        <v>766.56</v>
      </c>
      <c r="I1479" s="2" t="s">
        <v>37</v>
      </c>
      <c r="J1479" s="2">
        <f t="shared" si="201"/>
        <v>-566.55999999999995</v>
      </c>
      <c r="K1479" s="2" t="s">
        <v>39</v>
      </c>
      <c r="L1479" s="2">
        <f t="shared" si="202"/>
        <v>200</v>
      </c>
      <c r="M1479" s="61" t="s">
        <v>39</v>
      </c>
      <c r="N1479" s="2">
        <f t="shared" si="203"/>
        <v>-611891.51</v>
      </c>
      <c r="O1479" s="2">
        <f t="shared" si="206"/>
        <v>-965074.59999999905</v>
      </c>
      <c r="P1479" s="63">
        <f t="shared" si="204"/>
        <v>-2266.2600000000002</v>
      </c>
    </row>
    <row r="1480" spans="1:16" x14ac:dyDescent="0.3">
      <c r="A1480" s="1">
        <v>1462</v>
      </c>
      <c r="B1480" s="2">
        <f t="shared" si="205"/>
        <v>-611891.51</v>
      </c>
      <c r="C1480" s="61" t="s">
        <v>37</v>
      </c>
      <c r="D1480" s="4">
        <f t="shared" si="198"/>
        <v>-611891.51</v>
      </c>
      <c r="E1480" s="62" t="s">
        <v>41</v>
      </c>
      <c r="F1480" s="65">
        <f t="shared" si="199"/>
        <v>3.708333333333333E-3</v>
      </c>
      <c r="G1480" s="61" t="s">
        <v>38</v>
      </c>
      <c r="H1480" s="2">
        <f t="shared" si="200"/>
        <v>767.27</v>
      </c>
      <c r="I1480" s="2" t="s">
        <v>37</v>
      </c>
      <c r="J1480" s="2">
        <f t="shared" si="201"/>
        <v>-567.27</v>
      </c>
      <c r="K1480" s="2" t="s">
        <v>39</v>
      </c>
      <c r="L1480" s="2">
        <f t="shared" si="202"/>
        <v>200</v>
      </c>
      <c r="M1480" s="61" t="s">
        <v>39</v>
      </c>
      <c r="N1480" s="2">
        <f t="shared" si="203"/>
        <v>-612658.78</v>
      </c>
      <c r="O1480" s="2">
        <f t="shared" si="206"/>
        <v>-966776.429999999</v>
      </c>
      <c r="P1480" s="63">
        <f t="shared" si="204"/>
        <v>-2269.1</v>
      </c>
    </row>
    <row r="1481" spans="1:16" x14ac:dyDescent="0.3">
      <c r="A1481" s="1">
        <v>1463</v>
      </c>
      <c r="B1481" s="2">
        <f t="shared" si="205"/>
        <v>-612658.78</v>
      </c>
      <c r="C1481" s="61" t="s">
        <v>37</v>
      </c>
      <c r="D1481" s="4">
        <f t="shared" si="198"/>
        <v>-612658.78</v>
      </c>
      <c r="E1481" s="62" t="s">
        <v>41</v>
      </c>
      <c r="F1481" s="65">
        <f t="shared" si="199"/>
        <v>3.708333333333333E-3</v>
      </c>
      <c r="G1481" s="61" t="s">
        <v>38</v>
      </c>
      <c r="H1481" s="2">
        <f t="shared" si="200"/>
        <v>767.99</v>
      </c>
      <c r="I1481" s="2" t="s">
        <v>37</v>
      </c>
      <c r="J1481" s="2">
        <f t="shared" si="201"/>
        <v>-567.99</v>
      </c>
      <c r="K1481" s="2" t="s">
        <v>39</v>
      </c>
      <c r="L1481" s="2">
        <f t="shared" si="202"/>
        <v>200</v>
      </c>
      <c r="M1481" s="61" t="s">
        <v>39</v>
      </c>
      <c r="N1481" s="2">
        <f t="shared" si="203"/>
        <v>-613426.77</v>
      </c>
      <c r="O1481" s="2">
        <f t="shared" si="206"/>
        <v>-968480.37999999896</v>
      </c>
      <c r="P1481" s="63">
        <f t="shared" si="204"/>
        <v>-2271.94</v>
      </c>
    </row>
    <row r="1482" spans="1:16" x14ac:dyDescent="0.3">
      <c r="A1482" s="1">
        <v>1464</v>
      </c>
      <c r="B1482" s="2">
        <f t="shared" si="205"/>
        <v>-613426.77</v>
      </c>
      <c r="C1482" s="61" t="s">
        <v>37</v>
      </c>
      <c r="D1482" s="4">
        <f t="shared" si="198"/>
        <v>-613426.77</v>
      </c>
      <c r="E1482" s="62" t="s">
        <v>41</v>
      </c>
      <c r="F1482" s="65">
        <f t="shared" si="199"/>
        <v>3.708333333333333E-3</v>
      </c>
      <c r="G1482" s="61" t="s">
        <v>38</v>
      </c>
      <c r="H1482" s="2">
        <f t="shared" si="200"/>
        <v>768.7</v>
      </c>
      <c r="I1482" s="2" t="s">
        <v>37</v>
      </c>
      <c r="J1482" s="2">
        <f t="shared" si="201"/>
        <v>-568.70000000000005</v>
      </c>
      <c r="K1482" s="2" t="s">
        <v>39</v>
      </c>
      <c r="L1482" s="2">
        <f t="shared" si="202"/>
        <v>200</v>
      </c>
      <c r="M1482" s="61" t="s">
        <v>39</v>
      </c>
      <c r="N1482" s="2">
        <f t="shared" si="203"/>
        <v>-614195.47</v>
      </c>
      <c r="O1482" s="2">
        <f t="shared" si="206"/>
        <v>-970186.46999999904</v>
      </c>
      <c r="P1482" s="63">
        <f t="shared" si="204"/>
        <v>-2274.79</v>
      </c>
    </row>
    <row r="1483" spans="1:16" x14ac:dyDescent="0.3">
      <c r="A1483" s="1">
        <v>1465</v>
      </c>
      <c r="B1483" s="2">
        <f t="shared" si="205"/>
        <v>-614195.47</v>
      </c>
      <c r="C1483" s="61" t="s">
        <v>37</v>
      </c>
      <c r="D1483" s="4">
        <f t="shared" si="198"/>
        <v>-614195.47</v>
      </c>
      <c r="E1483" s="62" t="s">
        <v>41</v>
      </c>
      <c r="F1483" s="65">
        <f t="shared" si="199"/>
        <v>3.708333333333333E-3</v>
      </c>
      <c r="G1483" s="61" t="s">
        <v>38</v>
      </c>
      <c r="H1483" s="2">
        <f t="shared" si="200"/>
        <v>769.41</v>
      </c>
      <c r="I1483" s="2" t="s">
        <v>37</v>
      </c>
      <c r="J1483" s="2">
        <f t="shared" si="201"/>
        <v>-569.41</v>
      </c>
      <c r="K1483" s="2" t="s">
        <v>39</v>
      </c>
      <c r="L1483" s="2">
        <f t="shared" si="202"/>
        <v>200</v>
      </c>
      <c r="M1483" s="61" t="s">
        <v>39</v>
      </c>
      <c r="N1483" s="2">
        <f t="shared" si="203"/>
        <v>-614964.88</v>
      </c>
      <c r="O1483" s="2">
        <f t="shared" si="206"/>
        <v>-971894.69999999902</v>
      </c>
      <c r="P1483" s="63">
        <f t="shared" si="204"/>
        <v>-2277.64</v>
      </c>
    </row>
    <row r="1484" spans="1:16" x14ac:dyDescent="0.3">
      <c r="A1484" s="1">
        <v>1466</v>
      </c>
      <c r="B1484" s="2">
        <f t="shared" si="205"/>
        <v>-614964.88</v>
      </c>
      <c r="C1484" s="61" t="s">
        <v>37</v>
      </c>
      <c r="D1484" s="4">
        <f t="shared" si="198"/>
        <v>-614964.88</v>
      </c>
      <c r="E1484" s="62" t="s">
        <v>41</v>
      </c>
      <c r="F1484" s="65">
        <f t="shared" si="199"/>
        <v>3.708333333333333E-3</v>
      </c>
      <c r="G1484" s="61" t="s">
        <v>38</v>
      </c>
      <c r="H1484" s="2">
        <f t="shared" si="200"/>
        <v>770.12</v>
      </c>
      <c r="I1484" s="2" t="s">
        <v>37</v>
      </c>
      <c r="J1484" s="2">
        <f t="shared" si="201"/>
        <v>-570.12</v>
      </c>
      <c r="K1484" s="2" t="s">
        <v>39</v>
      </c>
      <c r="L1484" s="2">
        <f t="shared" si="202"/>
        <v>200</v>
      </c>
      <c r="M1484" s="61" t="s">
        <v>39</v>
      </c>
      <c r="N1484" s="2">
        <f t="shared" si="203"/>
        <v>-615735</v>
      </c>
      <c r="O1484" s="2">
        <f t="shared" si="206"/>
        <v>-973605.06999999902</v>
      </c>
      <c r="P1484" s="63">
        <f t="shared" si="204"/>
        <v>-2280.4899999999998</v>
      </c>
    </row>
    <row r="1485" spans="1:16" x14ac:dyDescent="0.3">
      <c r="A1485" s="1">
        <v>1467</v>
      </c>
      <c r="B1485" s="2">
        <f t="shared" si="205"/>
        <v>-615735</v>
      </c>
      <c r="C1485" s="61" t="s">
        <v>37</v>
      </c>
      <c r="D1485" s="4">
        <f t="shared" si="198"/>
        <v>-615735</v>
      </c>
      <c r="E1485" s="62" t="s">
        <v>41</v>
      </c>
      <c r="F1485" s="65">
        <f t="shared" si="199"/>
        <v>3.708333333333333E-3</v>
      </c>
      <c r="G1485" s="61" t="s">
        <v>38</v>
      </c>
      <c r="H1485" s="2">
        <f t="shared" si="200"/>
        <v>770.84</v>
      </c>
      <c r="I1485" s="2" t="s">
        <v>37</v>
      </c>
      <c r="J1485" s="2">
        <f t="shared" si="201"/>
        <v>-570.84</v>
      </c>
      <c r="K1485" s="2" t="s">
        <v>39</v>
      </c>
      <c r="L1485" s="2">
        <f t="shared" si="202"/>
        <v>200</v>
      </c>
      <c r="M1485" s="61" t="s">
        <v>39</v>
      </c>
      <c r="N1485" s="2">
        <f t="shared" si="203"/>
        <v>-616505.84</v>
      </c>
      <c r="O1485" s="2">
        <f t="shared" si="206"/>
        <v>-975317.57999999903</v>
      </c>
      <c r="P1485" s="63">
        <f t="shared" si="204"/>
        <v>-2283.35</v>
      </c>
    </row>
    <row r="1486" spans="1:16" x14ac:dyDescent="0.3">
      <c r="A1486" s="1">
        <v>1468</v>
      </c>
      <c r="B1486" s="2">
        <f t="shared" si="205"/>
        <v>-616505.84</v>
      </c>
      <c r="C1486" s="61" t="s">
        <v>37</v>
      </c>
      <c r="D1486" s="4">
        <f t="shared" si="198"/>
        <v>-616505.84</v>
      </c>
      <c r="E1486" s="62" t="s">
        <v>41</v>
      </c>
      <c r="F1486" s="65">
        <f t="shared" si="199"/>
        <v>3.708333333333333E-3</v>
      </c>
      <c r="G1486" s="61" t="s">
        <v>38</v>
      </c>
      <c r="H1486" s="2">
        <f t="shared" si="200"/>
        <v>771.55</v>
      </c>
      <c r="I1486" s="2" t="s">
        <v>37</v>
      </c>
      <c r="J1486" s="2">
        <f t="shared" si="201"/>
        <v>-571.54999999999995</v>
      </c>
      <c r="K1486" s="2" t="s">
        <v>39</v>
      </c>
      <c r="L1486" s="2">
        <f t="shared" si="202"/>
        <v>200</v>
      </c>
      <c r="M1486" s="61" t="s">
        <v>39</v>
      </c>
      <c r="N1486" s="2">
        <f t="shared" si="203"/>
        <v>-617277.39</v>
      </c>
      <c r="O1486" s="2">
        <f t="shared" si="206"/>
        <v>-977032.23999999894</v>
      </c>
      <c r="P1486" s="63">
        <f t="shared" si="204"/>
        <v>-2286.21</v>
      </c>
    </row>
    <row r="1487" spans="1:16" x14ac:dyDescent="0.3">
      <c r="A1487" s="1">
        <v>1469</v>
      </c>
      <c r="B1487" s="2">
        <f t="shared" si="205"/>
        <v>-617277.39</v>
      </c>
      <c r="C1487" s="61" t="s">
        <v>37</v>
      </c>
      <c r="D1487" s="4">
        <f t="shared" si="198"/>
        <v>-617277.39</v>
      </c>
      <c r="E1487" s="62" t="s">
        <v>41</v>
      </c>
      <c r="F1487" s="65">
        <f t="shared" si="199"/>
        <v>3.708333333333333E-3</v>
      </c>
      <c r="G1487" s="61" t="s">
        <v>38</v>
      </c>
      <c r="H1487" s="2">
        <f t="shared" si="200"/>
        <v>772.27</v>
      </c>
      <c r="I1487" s="2" t="s">
        <v>37</v>
      </c>
      <c r="J1487" s="2">
        <f t="shared" si="201"/>
        <v>-572.27</v>
      </c>
      <c r="K1487" s="2" t="s">
        <v>39</v>
      </c>
      <c r="L1487" s="2">
        <f t="shared" si="202"/>
        <v>200</v>
      </c>
      <c r="M1487" s="61" t="s">
        <v>39</v>
      </c>
      <c r="N1487" s="2">
        <f t="shared" si="203"/>
        <v>-618049.66</v>
      </c>
      <c r="O1487" s="2">
        <f t="shared" si="206"/>
        <v>-978749.03999999887</v>
      </c>
      <c r="P1487" s="63">
        <f t="shared" si="204"/>
        <v>-2289.0700000000002</v>
      </c>
    </row>
    <row r="1488" spans="1:16" x14ac:dyDescent="0.3">
      <c r="A1488" s="1">
        <v>1470</v>
      </c>
      <c r="B1488" s="2">
        <f t="shared" si="205"/>
        <v>-618049.66</v>
      </c>
      <c r="C1488" s="61" t="s">
        <v>37</v>
      </c>
      <c r="D1488" s="4">
        <f t="shared" si="198"/>
        <v>-618049.66</v>
      </c>
      <c r="E1488" s="62" t="s">
        <v>41</v>
      </c>
      <c r="F1488" s="65">
        <f t="shared" si="199"/>
        <v>3.708333333333333E-3</v>
      </c>
      <c r="G1488" s="61" t="s">
        <v>38</v>
      </c>
      <c r="H1488" s="2">
        <f t="shared" si="200"/>
        <v>772.98</v>
      </c>
      <c r="I1488" s="2" t="s">
        <v>37</v>
      </c>
      <c r="J1488" s="2">
        <f t="shared" si="201"/>
        <v>-572.98</v>
      </c>
      <c r="K1488" s="2" t="s">
        <v>39</v>
      </c>
      <c r="L1488" s="2">
        <f t="shared" si="202"/>
        <v>200</v>
      </c>
      <c r="M1488" s="61" t="s">
        <v>39</v>
      </c>
      <c r="N1488" s="2">
        <f t="shared" si="203"/>
        <v>-618822.64</v>
      </c>
      <c r="O1488" s="2">
        <f t="shared" si="206"/>
        <v>-980467.98999999894</v>
      </c>
      <c r="P1488" s="63">
        <f t="shared" si="204"/>
        <v>-2291.9299999999998</v>
      </c>
    </row>
    <row r="1489" spans="1:16" x14ac:dyDescent="0.3">
      <c r="A1489" s="1">
        <v>1471</v>
      </c>
      <c r="B1489" s="2">
        <f t="shared" si="205"/>
        <v>-618822.64</v>
      </c>
      <c r="C1489" s="61" t="s">
        <v>37</v>
      </c>
      <c r="D1489" s="4">
        <f t="shared" si="198"/>
        <v>-618822.64</v>
      </c>
      <c r="E1489" s="62" t="s">
        <v>41</v>
      </c>
      <c r="F1489" s="65">
        <f t="shared" si="199"/>
        <v>3.708333333333333E-3</v>
      </c>
      <c r="G1489" s="61" t="s">
        <v>38</v>
      </c>
      <c r="H1489" s="2">
        <f t="shared" si="200"/>
        <v>773.7</v>
      </c>
      <c r="I1489" s="2" t="s">
        <v>37</v>
      </c>
      <c r="J1489" s="2">
        <f t="shared" si="201"/>
        <v>-573.70000000000005</v>
      </c>
      <c r="K1489" s="2" t="s">
        <v>39</v>
      </c>
      <c r="L1489" s="2">
        <f t="shared" si="202"/>
        <v>200</v>
      </c>
      <c r="M1489" s="61" t="s">
        <v>39</v>
      </c>
      <c r="N1489" s="2">
        <f t="shared" si="203"/>
        <v>-619596.34</v>
      </c>
      <c r="O1489" s="2">
        <f t="shared" si="206"/>
        <v>-982189.08999999904</v>
      </c>
      <c r="P1489" s="63">
        <f t="shared" si="204"/>
        <v>-2294.8000000000002</v>
      </c>
    </row>
    <row r="1490" spans="1:16" x14ac:dyDescent="0.3">
      <c r="A1490" s="1">
        <v>1472</v>
      </c>
      <c r="B1490" s="2">
        <f t="shared" si="205"/>
        <v>-619596.34</v>
      </c>
      <c r="C1490" s="61" t="s">
        <v>37</v>
      </c>
      <c r="D1490" s="4">
        <f t="shared" si="198"/>
        <v>-619596.34</v>
      </c>
      <c r="E1490" s="62" t="s">
        <v>41</v>
      </c>
      <c r="F1490" s="65">
        <f t="shared" si="199"/>
        <v>3.708333333333333E-3</v>
      </c>
      <c r="G1490" s="61" t="s">
        <v>38</v>
      </c>
      <c r="H1490" s="2">
        <f t="shared" si="200"/>
        <v>774.42</v>
      </c>
      <c r="I1490" s="2" t="s">
        <v>37</v>
      </c>
      <c r="J1490" s="2">
        <f t="shared" si="201"/>
        <v>-574.41999999999996</v>
      </c>
      <c r="K1490" s="2" t="s">
        <v>39</v>
      </c>
      <c r="L1490" s="2">
        <f t="shared" si="202"/>
        <v>200</v>
      </c>
      <c r="M1490" s="61" t="s">
        <v>39</v>
      </c>
      <c r="N1490" s="2">
        <f t="shared" si="203"/>
        <v>-620370.76</v>
      </c>
      <c r="O1490" s="2">
        <f t="shared" si="206"/>
        <v>-983912.33999999904</v>
      </c>
      <c r="P1490" s="63">
        <f t="shared" si="204"/>
        <v>-2297.67</v>
      </c>
    </row>
    <row r="1491" spans="1:16" x14ac:dyDescent="0.3">
      <c r="A1491" s="1">
        <v>1473</v>
      </c>
      <c r="B1491" s="2">
        <f t="shared" si="205"/>
        <v>-620370.76</v>
      </c>
      <c r="C1491" s="61" t="s">
        <v>37</v>
      </c>
      <c r="D1491" s="4">
        <f t="shared" ref="D1491:D1554" si="207">B1491</f>
        <v>-620370.76</v>
      </c>
      <c r="E1491" s="62" t="s">
        <v>41</v>
      </c>
      <c r="F1491" s="65">
        <f t="shared" ref="F1491:F1554" si="208">D$9</f>
        <v>3.708333333333333E-3</v>
      </c>
      <c r="G1491" s="61" t="s">
        <v>38</v>
      </c>
      <c r="H1491" s="2">
        <f t="shared" ref="H1491:H1554" si="209">F$3-ROUND(D$12*B1491*D$9,2)</f>
        <v>775.14</v>
      </c>
      <c r="I1491" s="2" t="s">
        <v>37</v>
      </c>
      <c r="J1491" s="2">
        <f t="shared" ref="J1491:J1554" si="210">ROUND(D$12*B1491*D$9,2)</f>
        <v>-575.14</v>
      </c>
      <c r="K1491" s="2" t="s">
        <v>39</v>
      </c>
      <c r="L1491" s="2">
        <f t="shared" ref="L1491:L1554" si="211">SUM(H1491:J1491)</f>
        <v>200</v>
      </c>
      <c r="M1491" s="61" t="s">
        <v>39</v>
      </c>
      <c r="N1491" s="2">
        <f t="shared" ref="N1491:N1554" si="212">ROUND(B1491-(F$3-ROUND(D$12*D1491*F1491,2)),2)</f>
        <v>-621145.9</v>
      </c>
      <c r="O1491" s="2">
        <f t="shared" si="206"/>
        <v>-985637.73999999906</v>
      </c>
      <c r="P1491" s="63">
        <f t="shared" ref="P1491:P1554" si="213">ROUND(D1491*F1491,2)</f>
        <v>-2300.54</v>
      </c>
    </row>
    <row r="1492" spans="1:16" x14ac:dyDescent="0.3">
      <c r="A1492" s="1">
        <v>1474</v>
      </c>
      <c r="B1492" s="2">
        <f t="shared" ref="B1492:B1555" si="214">N1491</f>
        <v>-621145.9</v>
      </c>
      <c r="C1492" s="61" t="s">
        <v>37</v>
      </c>
      <c r="D1492" s="4">
        <f t="shared" si="207"/>
        <v>-621145.9</v>
      </c>
      <c r="E1492" s="62" t="s">
        <v>41</v>
      </c>
      <c r="F1492" s="65">
        <f t="shared" si="208"/>
        <v>3.708333333333333E-3</v>
      </c>
      <c r="G1492" s="61" t="s">
        <v>38</v>
      </c>
      <c r="H1492" s="2">
        <f t="shared" si="209"/>
        <v>775.85</v>
      </c>
      <c r="I1492" s="2" t="s">
        <v>37</v>
      </c>
      <c r="J1492" s="2">
        <f t="shared" si="210"/>
        <v>-575.85</v>
      </c>
      <c r="K1492" s="2" t="s">
        <v>39</v>
      </c>
      <c r="L1492" s="2">
        <f t="shared" si="211"/>
        <v>200</v>
      </c>
      <c r="M1492" s="61" t="s">
        <v>39</v>
      </c>
      <c r="N1492" s="2">
        <f t="shared" si="212"/>
        <v>-621921.75</v>
      </c>
      <c r="O1492" s="2">
        <f t="shared" ref="O1492:O1555" si="215">O1491+ROUND(D1492*F1492,2)-ROUND(D$12*D1492*F1492,2)</f>
        <v>-987365.30999999912</v>
      </c>
      <c r="P1492" s="63">
        <f t="shared" si="213"/>
        <v>-2303.42</v>
      </c>
    </row>
    <row r="1493" spans="1:16" x14ac:dyDescent="0.3">
      <c r="A1493" s="1">
        <v>1475</v>
      </c>
      <c r="B1493" s="2">
        <f t="shared" si="214"/>
        <v>-621921.75</v>
      </c>
      <c r="C1493" s="61" t="s">
        <v>37</v>
      </c>
      <c r="D1493" s="4">
        <f t="shared" si="207"/>
        <v>-621921.75</v>
      </c>
      <c r="E1493" s="62" t="s">
        <v>41</v>
      </c>
      <c r="F1493" s="65">
        <f t="shared" si="208"/>
        <v>3.708333333333333E-3</v>
      </c>
      <c r="G1493" s="61" t="s">
        <v>38</v>
      </c>
      <c r="H1493" s="2">
        <f t="shared" si="209"/>
        <v>776.57</v>
      </c>
      <c r="I1493" s="2" t="s">
        <v>37</v>
      </c>
      <c r="J1493" s="2">
        <f t="shared" si="210"/>
        <v>-576.57000000000005</v>
      </c>
      <c r="K1493" s="2" t="s">
        <v>39</v>
      </c>
      <c r="L1493" s="2">
        <f t="shared" si="211"/>
        <v>200</v>
      </c>
      <c r="M1493" s="61" t="s">
        <v>39</v>
      </c>
      <c r="N1493" s="2">
        <f t="shared" si="212"/>
        <v>-622698.31999999995</v>
      </c>
      <c r="O1493" s="2">
        <f t="shared" si="215"/>
        <v>-989095.02999999921</v>
      </c>
      <c r="P1493" s="63">
        <f t="shared" si="213"/>
        <v>-2306.29</v>
      </c>
    </row>
    <row r="1494" spans="1:16" x14ac:dyDescent="0.3">
      <c r="A1494" s="1">
        <v>1476</v>
      </c>
      <c r="B1494" s="2">
        <f t="shared" si="214"/>
        <v>-622698.31999999995</v>
      </c>
      <c r="C1494" s="61" t="s">
        <v>37</v>
      </c>
      <c r="D1494" s="4">
        <f t="shared" si="207"/>
        <v>-622698.31999999995</v>
      </c>
      <c r="E1494" s="62" t="s">
        <v>41</v>
      </c>
      <c r="F1494" s="65">
        <f t="shared" si="208"/>
        <v>3.708333333333333E-3</v>
      </c>
      <c r="G1494" s="61" t="s">
        <v>38</v>
      </c>
      <c r="H1494" s="2">
        <f t="shared" si="209"/>
        <v>777.29</v>
      </c>
      <c r="I1494" s="2" t="s">
        <v>37</v>
      </c>
      <c r="J1494" s="2">
        <f t="shared" si="210"/>
        <v>-577.29</v>
      </c>
      <c r="K1494" s="2" t="s">
        <v>39</v>
      </c>
      <c r="L1494" s="2">
        <f t="shared" si="211"/>
        <v>200</v>
      </c>
      <c r="M1494" s="61" t="s">
        <v>39</v>
      </c>
      <c r="N1494" s="2">
        <f t="shared" si="212"/>
        <v>-623475.61</v>
      </c>
      <c r="O1494" s="2">
        <f t="shared" si="215"/>
        <v>-990826.90999999922</v>
      </c>
      <c r="P1494" s="63">
        <f t="shared" si="213"/>
        <v>-2309.17</v>
      </c>
    </row>
    <row r="1495" spans="1:16" x14ac:dyDescent="0.3">
      <c r="A1495" s="1">
        <v>1477</v>
      </c>
      <c r="B1495" s="2">
        <f t="shared" si="214"/>
        <v>-623475.61</v>
      </c>
      <c r="C1495" s="61" t="s">
        <v>37</v>
      </c>
      <c r="D1495" s="4">
        <f t="shared" si="207"/>
        <v>-623475.61</v>
      </c>
      <c r="E1495" s="62" t="s">
        <v>41</v>
      </c>
      <c r="F1495" s="65">
        <f t="shared" si="208"/>
        <v>3.708333333333333E-3</v>
      </c>
      <c r="G1495" s="61" t="s">
        <v>38</v>
      </c>
      <c r="H1495" s="2">
        <f t="shared" si="209"/>
        <v>778.01</v>
      </c>
      <c r="I1495" s="2" t="s">
        <v>37</v>
      </c>
      <c r="J1495" s="2">
        <f t="shared" si="210"/>
        <v>-578.01</v>
      </c>
      <c r="K1495" s="2" t="s">
        <v>39</v>
      </c>
      <c r="L1495" s="2">
        <f t="shared" si="211"/>
        <v>200</v>
      </c>
      <c r="M1495" s="61" t="s">
        <v>39</v>
      </c>
      <c r="N1495" s="2">
        <f t="shared" si="212"/>
        <v>-624253.62</v>
      </c>
      <c r="O1495" s="2">
        <f t="shared" si="215"/>
        <v>-992560.95999999926</v>
      </c>
      <c r="P1495" s="63">
        <f t="shared" si="213"/>
        <v>-2312.06</v>
      </c>
    </row>
    <row r="1496" spans="1:16" x14ac:dyDescent="0.3">
      <c r="A1496" s="1">
        <v>1478</v>
      </c>
      <c r="B1496" s="2">
        <f t="shared" si="214"/>
        <v>-624253.62</v>
      </c>
      <c r="C1496" s="61" t="s">
        <v>37</v>
      </c>
      <c r="D1496" s="4">
        <f t="shared" si="207"/>
        <v>-624253.62</v>
      </c>
      <c r="E1496" s="62" t="s">
        <v>41</v>
      </c>
      <c r="F1496" s="65">
        <f t="shared" si="208"/>
        <v>3.708333333333333E-3</v>
      </c>
      <c r="G1496" s="61" t="s">
        <v>38</v>
      </c>
      <c r="H1496" s="2">
        <f t="shared" si="209"/>
        <v>778.74</v>
      </c>
      <c r="I1496" s="2" t="s">
        <v>37</v>
      </c>
      <c r="J1496" s="2">
        <f t="shared" si="210"/>
        <v>-578.74</v>
      </c>
      <c r="K1496" s="2" t="s">
        <v>39</v>
      </c>
      <c r="L1496" s="2">
        <f t="shared" si="211"/>
        <v>200</v>
      </c>
      <c r="M1496" s="61" t="s">
        <v>39</v>
      </c>
      <c r="N1496" s="2">
        <f t="shared" si="212"/>
        <v>-625032.36</v>
      </c>
      <c r="O1496" s="2">
        <f t="shared" si="215"/>
        <v>-994297.15999999922</v>
      </c>
      <c r="P1496" s="63">
        <f t="shared" si="213"/>
        <v>-2314.94</v>
      </c>
    </row>
    <row r="1497" spans="1:16" x14ac:dyDescent="0.3">
      <c r="A1497" s="1">
        <v>1479</v>
      </c>
      <c r="B1497" s="2">
        <f t="shared" si="214"/>
        <v>-625032.36</v>
      </c>
      <c r="C1497" s="61" t="s">
        <v>37</v>
      </c>
      <c r="D1497" s="4">
        <f t="shared" si="207"/>
        <v>-625032.36</v>
      </c>
      <c r="E1497" s="62" t="s">
        <v>41</v>
      </c>
      <c r="F1497" s="65">
        <f t="shared" si="208"/>
        <v>3.708333333333333E-3</v>
      </c>
      <c r="G1497" s="61" t="s">
        <v>38</v>
      </c>
      <c r="H1497" s="2">
        <f t="shared" si="209"/>
        <v>779.46</v>
      </c>
      <c r="I1497" s="2" t="s">
        <v>37</v>
      </c>
      <c r="J1497" s="2">
        <f t="shared" si="210"/>
        <v>-579.46</v>
      </c>
      <c r="K1497" s="2" t="s">
        <v>39</v>
      </c>
      <c r="L1497" s="2">
        <f t="shared" si="211"/>
        <v>200</v>
      </c>
      <c r="M1497" s="61" t="s">
        <v>39</v>
      </c>
      <c r="N1497" s="2">
        <f t="shared" si="212"/>
        <v>-625811.81999999995</v>
      </c>
      <c r="O1497" s="2">
        <f t="shared" si="215"/>
        <v>-996035.52999999921</v>
      </c>
      <c r="P1497" s="63">
        <f t="shared" si="213"/>
        <v>-2317.83</v>
      </c>
    </row>
    <row r="1498" spans="1:16" x14ac:dyDescent="0.3">
      <c r="A1498" s="1">
        <v>1480</v>
      </c>
      <c r="B1498" s="2">
        <f t="shared" si="214"/>
        <v>-625811.81999999995</v>
      </c>
      <c r="C1498" s="61" t="s">
        <v>37</v>
      </c>
      <c r="D1498" s="4">
        <f t="shared" si="207"/>
        <v>-625811.81999999995</v>
      </c>
      <c r="E1498" s="62" t="s">
        <v>41</v>
      </c>
      <c r="F1498" s="65">
        <f t="shared" si="208"/>
        <v>3.708333333333333E-3</v>
      </c>
      <c r="G1498" s="61" t="s">
        <v>38</v>
      </c>
      <c r="H1498" s="2">
        <f t="shared" si="209"/>
        <v>780.18</v>
      </c>
      <c r="I1498" s="2" t="s">
        <v>37</v>
      </c>
      <c r="J1498" s="2">
        <f t="shared" si="210"/>
        <v>-580.17999999999995</v>
      </c>
      <c r="K1498" s="2" t="s">
        <v>39</v>
      </c>
      <c r="L1498" s="2">
        <f t="shared" si="211"/>
        <v>200</v>
      </c>
      <c r="M1498" s="61" t="s">
        <v>39</v>
      </c>
      <c r="N1498" s="2">
        <f t="shared" si="212"/>
        <v>-626592</v>
      </c>
      <c r="O1498" s="2">
        <f t="shared" si="215"/>
        <v>-997776.06999999913</v>
      </c>
      <c r="P1498" s="63">
        <f t="shared" si="213"/>
        <v>-2320.7199999999998</v>
      </c>
    </row>
    <row r="1499" spans="1:16" x14ac:dyDescent="0.3">
      <c r="A1499" s="1">
        <v>1481</v>
      </c>
      <c r="B1499" s="2">
        <f t="shared" si="214"/>
        <v>-626592</v>
      </c>
      <c r="C1499" s="61" t="s">
        <v>37</v>
      </c>
      <c r="D1499" s="4">
        <f t="shared" si="207"/>
        <v>-626592</v>
      </c>
      <c r="E1499" s="62" t="s">
        <v>41</v>
      </c>
      <c r="F1499" s="65">
        <f t="shared" si="208"/>
        <v>3.708333333333333E-3</v>
      </c>
      <c r="G1499" s="61" t="s">
        <v>38</v>
      </c>
      <c r="H1499" s="2">
        <f t="shared" si="209"/>
        <v>780.9</v>
      </c>
      <c r="I1499" s="2" t="s">
        <v>37</v>
      </c>
      <c r="J1499" s="2">
        <f t="shared" si="210"/>
        <v>-580.9</v>
      </c>
      <c r="K1499" s="2" t="s">
        <v>39</v>
      </c>
      <c r="L1499" s="2">
        <f t="shared" si="211"/>
        <v>200</v>
      </c>
      <c r="M1499" s="61" t="s">
        <v>39</v>
      </c>
      <c r="N1499" s="2">
        <f t="shared" si="212"/>
        <v>-627372.9</v>
      </c>
      <c r="O1499" s="2">
        <f t="shared" si="215"/>
        <v>-999518.7799999991</v>
      </c>
      <c r="P1499" s="63">
        <f t="shared" si="213"/>
        <v>-2323.61</v>
      </c>
    </row>
    <row r="1500" spans="1:16" x14ac:dyDescent="0.3">
      <c r="A1500" s="1">
        <v>1482</v>
      </c>
      <c r="B1500" s="2">
        <f t="shared" si="214"/>
        <v>-627372.9</v>
      </c>
      <c r="C1500" s="61" t="s">
        <v>37</v>
      </c>
      <c r="D1500" s="4">
        <f t="shared" si="207"/>
        <v>-627372.9</v>
      </c>
      <c r="E1500" s="62" t="s">
        <v>41</v>
      </c>
      <c r="F1500" s="65">
        <f t="shared" si="208"/>
        <v>3.708333333333333E-3</v>
      </c>
      <c r="G1500" s="61" t="s">
        <v>38</v>
      </c>
      <c r="H1500" s="2">
        <f t="shared" si="209"/>
        <v>781.63</v>
      </c>
      <c r="I1500" s="2" t="s">
        <v>37</v>
      </c>
      <c r="J1500" s="2">
        <f t="shared" si="210"/>
        <v>-581.63</v>
      </c>
      <c r="K1500" s="2" t="s">
        <v>39</v>
      </c>
      <c r="L1500" s="2">
        <f t="shared" si="211"/>
        <v>200</v>
      </c>
      <c r="M1500" s="61" t="s">
        <v>39</v>
      </c>
      <c r="N1500" s="2">
        <f t="shared" si="212"/>
        <v>-628154.53</v>
      </c>
      <c r="O1500" s="2">
        <f t="shared" si="215"/>
        <v>-1001263.6599999991</v>
      </c>
      <c r="P1500" s="63">
        <f t="shared" si="213"/>
        <v>-2326.5100000000002</v>
      </c>
    </row>
    <row r="1501" spans="1:16" x14ac:dyDescent="0.3">
      <c r="A1501" s="1">
        <v>1483</v>
      </c>
      <c r="B1501" s="2">
        <f t="shared" si="214"/>
        <v>-628154.53</v>
      </c>
      <c r="C1501" s="61" t="s">
        <v>37</v>
      </c>
      <c r="D1501" s="4">
        <f t="shared" si="207"/>
        <v>-628154.53</v>
      </c>
      <c r="E1501" s="62" t="s">
        <v>41</v>
      </c>
      <c r="F1501" s="65">
        <f t="shared" si="208"/>
        <v>3.708333333333333E-3</v>
      </c>
      <c r="G1501" s="61" t="s">
        <v>38</v>
      </c>
      <c r="H1501" s="2">
        <f t="shared" si="209"/>
        <v>782.35</v>
      </c>
      <c r="I1501" s="2" t="s">
        <v>37</v>
      </c>
      <c r="J1501" s="2">
        <f t="shared" si="210"/>
        <v>-582.35</v>
      </c>
      <c r="K1501" s="2" t="s">
        <v>39</v>
      </c>
      <c r="L1501" s="2">
        <f t="shared" si="211"/>
        <v>200</v>
      </c>
      <c r="M1501" s="61" t="s">
        <v>39</v>
      </c>
      <c r="N1501" s="2">
        <f t="shared" si="212"/>
        <v>-628936.88</v>
      </c>
      <c r="O1501" s="2">
        <f t="shared" si="215"/>
        <v>-1003010.7199999992</v>
      </c>
      <c r="P1501" s="63">
        <f t="shared" si="213"/>
        <v>-2329.41</v>
      </c>
    </row>
    <row r="1502" spans="1:16" x14ac:dyDescent="0.3">
      <c r="A1502" s="1">
        <v>1484</v>
      </c>
      <c r="B1502" s="2">
        <f t="shared" si="214"/>
        <v>-628936.88</v>
      </c>
      <c r="C1502" s="61" t="s">
        <v>37</v>
      </c>
      <c r="D1502" s="4">
        <f t="shared" si="207"/>
        <v>-628936.88</v>
      </c>
      <c r="E1502" s="62" t="s">
        <v>41</v>
      </c>
      <c r="F1502" s="65">
        <f t="shared" si="208"/>
        <v>3.708333333333333E-3</v>
      </c>
      <c r="G1502" s="61" t="s">
        <v>38</v>
      </c>
      <c r="H1502" s="2">
        <f t="shared" si="209"/>
        <v>783.08</v>
      </c>
      <c r="I1502" s="2" t="s">
        <v>37</v>
      </c>
      <c r="J1502" s="2">
        <f t="shared" si="210"/>
        <v>-583.08000000000004</v>
      </c>
      <c r="K1502" s="2" t="s">
        <v>39</v>
      </c>
      <c r="L1502" s="2">
        <f t="shared" si="211"/>
        <v>200</v>
      </c>
      <c r="M1502" s="61" t="s">
        <v>39</v>
      </c>
      <c r="N1502" s="2">
        <f t="shared" si="212"/>
        <v>-629719.96</v>
      </c>
      <c r="O1502" s="2">
        <f t="shared" si="215"/>
        <v>-1004759.9499999993</v>
      </c>
      <c r="P1502" s="63">
        <f t="shared" si="213"/>
        <v>-2332.31</v>
      </c>
    </row>
    <row r="1503" spans="1:16" x14ac:dyDescent="0.3">
      <c r="A1503" s="1">
        <v>1485</v>
      </c>
      <c r="B1503" s="2">
        <f t="shared" si="214"/>
        <v>-629719.96</v>
      </c>
      <c r="C1503" s="61" t="s">
        <v>37</v>
      </c>
      <c r="D1503" s="4">
        <f t="shared" si="207"/>
        <v>-629719.96</v>
      </c>
      <c r="E1503" s="62" t="s">
        <v>41</v>
      </c>
      <c r="F1503" s="65">
        <f t="shared" si="208"/>
        <v>3.708333333333333E-3</v>
      </c>
      <c r="G1503" s="61" t="s">
        <v>38</v>
      </c>
      <c r="H1503" s="2">
        <f t="shared" si="209"/>
        <v>783.8</v>
      </c>
      <c r="I1503" s="2" t="s">
        <v>37</v>
      </c>
      <c r="J1503" s="2">
        <f t="shared" si="210"/>
        <v>-583.79999999999995</v>
      </c>
      <c r="K1503" s="2" t="s">
        <v>39</v>
      </c>
      <c r="L1503" s="2">
        <f t="shared" si="211"/>
        <v>200</v>
      </c>
      <c r="M1503" s="61" t="s">
        <v>39</v>
      </c>
      <c r="N1503" s="2">
        <f t="shared" si="212"/>
        <v>-630503.76</v>
      </c>
      <c r="O1503" s="2">
        <f t="shared" si="215"/>
        <v>-1006511.3599999992</v>
      </c>
      <c r="P1503" s="63">
        <f t="shared" si="213"/>
        <v>-2335.21</v>
      </c>
    </row>
    <row r="1504" spans="1:16" x14ac:dyDescent="0.3">
      <c r="A1504" s="1">
        <v>1486</v>
      </c>
      <c r="B1504" s="2">
        <f t="shared" si="214"/>
        <v>-630503.76</v>
      </c>
      <c r="C1504" s="61" t="s">
        <v>37</v>
      </c>
      <c r="D1504" s="4">
        <f t="shared" si="207"/>
        <v>-630503.76</v>
      </c>
      <c r="E1504" s="62" t="s">
        <v>41</v>
      </c>
      <c r="F1504" s="65">
        <f t="shared" si="208"/>
        <v>3.708333333333333E-3</v>
      </c>
      <c r="G1504" s="61" t="s">
        <v>38</v>
      </c>
      <c r="H1504" s="2">
        <f t="shared" si="209"/>
        <v>784.53</v>
      </c>
      <c r="I1504" s="2" t="s">
        <v>37</v>
      </c>
      <c r="J1504" s="2">
        <f t="shared" si="210"/>
        <v>-584.53</v>
      </c>
      <c r="K1504" s="2" t="s">
        <v>39</v>
      </c>
      <c r="L1504" s="2">
        <f t="shared" si="211"/>
        <v>200</v>
      </c>
      <c r="M1504" s="61" t="s">
        <v>39</v>
      </c>
      <c r="N1504" s="2">
        <f t="shared" si="212"/>
        <v>-631288.29</v>
      </c>
      <c r="O1504" s="2">
        <f t="shared" si="215"/>
        <v>-1008264.9499999991</v>
      </c>
      <c r="P1504" s="63">
        <f t="shared" si="213"/>
        <v>-2338.12</v>
      </c>
    </row>
    <row r="1505" spans="1:16" x14ac:dyDescent="0.3">
      <c r="A1505" s="1">
        <v>1487</v>
      </c>
      <c r="B1505" s="2">
        <f t="shared" si="214"/>
        <v>-631288.29</v>
      </c>
      <c r="C1505" s="61" t="s">
        <v>37</v>
      </c>
      <c r="D1505" s="4">
        <f t="shared" si="207"/>
        <v>-631288.29</v>
      </c>
      <c r="E1505" s="62" t="s">
        <v>41</v>
      </c>
      <c r="F1505" s="65">
        <f t="shared" si="208"/>
        <v>3.708333333333333E-3</v>
      </c>
      <c r="G1505" s="61" t="s">
        <v>38</v>
      </c>
      <c r="H1505" s="2">
        <f t="shared" si="209"/>
        <v>785.26</v>
      </c>
      <c r="I1505" s="2" t="s">
        <v>37</v>
      </c>
      <c r="J1505" s="2">
        <f t="shared" si="210"/>
        <v>-585.26</v>
      </c>
      <c r="K1505" s="2" t="s">
        <v>39</v>
      </c>
      <c r="L1505" s="2">
        <f t="shared" si="211"/>
        <v>200</v>
      </c>
      <c r="M1505" s="61" t="s">
        <v>39</v>
      </c>
      <c r="N1505" s="2">
        <f t="shared" si="212"/>
        <v>-632073.55000000005</v>
      </c>
      <c r="O1505" s="2">
        <f t="shared" si="215"/>
        <v>-1010020.7199999992</v>
      </c>
      <c r="P1505" s="63">
        <f t="shared" si="213"/>
        <v>-2341.0300000000002</v>
      </c>
    </row>
    <row r="1506" spans="1:16" x14ac:dyDescent="0.3">
      <c r="A1506" s="1">
        <v>1488</v>
      </c>
      <c r="B1506" s="2">
        <f t="shared" si="214"/>
        <v>-632073.55000000005</v>
      </c>
      <c r="C1506" s="61" t="s">
        <v>37</v>
      </c>
      <c r="D1506" s="4">
        <f t="shared" si="207"/>
        <v>-632073.55000000005</v>
      </c>
      <c r="E1506" s="62" t="s">
        <v>41</v>
      </c>
      <c r="F1506" s="65">
        <f t="shared" si="208"/>
        <v>3.708333333333333E-3</v>
      </c>
      <c r="G1506" s="61" t="s">
        <v>38</v>
      </c>
      <c r="H1506" s="2">
        <f t="shared" si="209"/>
        <v>785.98</v>
      </c>
      <c r="I1506" s="2" t="s">
        <v>37</v>
      </c>
      <c r="J1506" s="2">
        <f t="shared" si="210"/>
        <v>-585.98</v>
      </c>
      <c r="K1506" s="2" t="s">
        <v>39</v>
      </c>
      <c r="L1506" s="2">
        <f t="shared" si="211"/>
        <v>200</v>
      </c>
      <c r="M1506" s="61" t="s">
        <v>39</v>
      </c>
      <c r="N1506" s="2">
        <f t="shared" si="212"/>
        <v>-632859.53</v>
      </c>
      <c r="O1506" s="2">
        <f t="shared" si="215"/>
        <v>-1011778.6799999991</v>
      </c>
      <c r="P1506" s="63">
        <f t="shared" si="213"/>
        <v>-2343.94</v>
      </c>
    </row>
    <row r="1507" spans="1:16" x14ac:dyDescent="0.3">
      <c r="A1507" s="1">
        <v>1489</v>
      </c>
      <c r="B1507" s="2">
        <f t="shared" si="214"/>
        <v>-632859.53</v>
      </c>
      <c r="C1507" s="61" t="s">
        <v>37</v>
      </c>
      <c r="D1507" s="4">
        <f t="shared" si="207"/>
        <v>-632859.53</v>
      </c>
      <c r="E1507" s="62" t="s">
        <v>41</v>
      </c>
      <c r="F1507" s="65">
        <f t="shared" si="208"/>
        <v>3.708333333333333E-3</v>
      </c>
      <c r="G1507" s="61" t="s">
        <v>38</v>
      </c>
      <c r="H1507" s="2">
        <f t="shared" si="209"/>
        <v>786.71</v>
      </c>
      <c r="I1507" s="2" t="s">
        <v>37</v>
      </c>
      <c r="J1507" s="2">
        <f t="shared" si="210"/>
        <v>-586.71</v>
      </c>
      <c r="K1507" s="2" t="s">
        <v>39</v>
      </c>
      <c r="L1507" s="2">
        <f t="shared" si="211"/>
        <v>200</v>
      </c>
      <c r="M1507" s="61" t="s">
        <v>39</v>
      </c>
      <c r="N1507" s="2">
        <f t="shared" si="212"/>
        <v>-633646.24</v>
      </c>
      <c r="O1507" s="2">
        <f t="shared" si="215"/>
        <v>-1013538.8199999991</v>
      </c>
      <c r="P1507" s="63">
        <f t="shared" si="213"/>
        <v>-2346.85</v>
      </c>
    </row>
    <row r="1508" spans="1:16" x14ac:dyDescent="0.3">
      <c r="A1508" s="1">
        <v>1490</v>
      </c>
      <c r="B1508" s="2">
        <f t="shared" si="214"/>
        <v>-633646.24</v>
      </c>
      <c r="C1508" s="61" t="s">
        <v>37</v>
      </c>
      <c r="D1508" s="4">
        <f t="shared" si="207"/>
        <v>-633646.24</v>
      </c>
      <c r="E1508" s="62" t="s">
        <v>41</v>
      </c>
      <c r="F1508" s="65">
        <f t="shared" si="208"/>
        <v>3.708333333333333E-3</v>
      </c>
      <c r="G1508" s="61" t="s">
        <v>38</v>
      </c>
      <c r="H1508" s="2">
        <f t="shared" si="209"/>
        <v>787.44</v>
      </c>
      <c r="I1508" s="2" t="s">
        <v>37</v>
      </c>
      <c r="J1508" s="2">
        <f t="shared" si="210"/>
        <v>-587.44000000000005</v>
      </c>
      <c r="K1508" s="2" t="s">
        <v>39</v>
      </c>
      <c r="L1508" s="2">
        <f t="shared" si="211"/>
        <v>200</v>
      </c>
      <c r="M1508" s="61" t="s">
        <v>39</v>
      </c>
      <c r="N1508" s="2">
        <f t="shared" si="212"/>
        <v>-634433.68000000005</v>
      </c>
      <c r="O1508" s="2">
        <f t="shared" si="215"/>
        <v>-1015301.1499999992</v>
      </c>
      <c r="P1508" s="63">
        <f t="shared" si="213"/>
        <v>-2349.77</v>
      </c>
    </row>
    <row r="1509" spans="1:16" x14ac:dyDescent="0.3">
      <c r="A1509" s="1">
        <v>1491</v>
      </c>
      <c r="B1509" s="2">
        <f t="shared" si="214"/>
        <v>-634433.68000000005</v>
      </c>
      <c r="C1509" s="61" t="s">
        <v>37</v>
      </c>
      <c r="D1509" s="4">
        <f t="shared" si="207"/>
        <v>-634433.68000000005</v>
      </c>
      <c r="E1509" s="62" t="s">
        <v>41</v>
      </c>
      <c r="F1509" s="65">
        <f t="shared" si="208"/>
        <v>3.708333333333333E-3</v>
      </c>
      <c r="G1509" s="61" t="s">
        <v>38</v>
      </c>
      <c r="H1509" s="2">
        <f t="shared" si="209"/>
        <v>788.17</v>
      </c>
      <c r="I1509" s="2" t="s">
        <v>37</v>
      </c>
      <c r="J1509" s="2">
        <f t="shared" si="210"/>
        <v>-588.16999999999996</v>
      </c>
      <c r="K1509" s="2" t="s">
        <v>39</v>
      </c>
      <c r="L1509" s="2">
        <f t="shared" si="211"/>
        <v>200</v>
      </c>
      <c r="M1509" s="61" t="s">
        <v>39</v>
      </c>
      <c r="N1509" s="2">
        <f t="shared" si="212"/>
        <v>-635221.85</v>
      </c>
      <c r="O1509" s="2">
        <f t="shared" si="215"/>
        <v>-1017065.6699999991</v>
      </c>
      <c r="P1509" s="63">
        <f t="shared" si="213"/>
        <v>-2352.69</v>
      </c>
    </row>
    <row r="1510" spans="1:16" x14ac:dyDescent="0.3">
      <c r="A1510" s="1">
        <v>1492</v>
      </c>
      <c r="B1510" s="2">
        <f t="shared" si="214"/>
        <v>-635221.85</v>
      </c>
      <c r="C1510" s="61" t="s">
        <v>37</v>
      </c>
      <c r="D1510" s="4">
        <f t="shared" si="207"/>
        <v>-635221.85</v>
      </c>
      <c r="E1510" s="62" t="s">
        <v>41</v>
      </c>
      <c r="F1510" s="65">
        <f t="shared" si="208"/>
        <v>3.708333333333333E-3</v>
      </c>
      <c r="G1510" s="61" t="s">
        <v>38</v>
      </c>
      <c r="H1510" s="2">
        <f t="shared" si="209"/>
        <v>788.9</v>
      </c>
      <c r="I1510" s="2" t="s">
        <v>37</v>
      </c>
      <c r="J1510" s="2">
        <f t="shared" si="210"/>
        <v>-588.9</v>
      </c>
      <c r="K1510" s="2" t="s">
        <v>39</v>
      </c>
      <c r="L1510" s="2">
        <f t="shared" si="211"/>
        <v>200</v>
      </c>
      <c r="M1510" s="61" t="s">
        <v>39</v>
      </c>
      <c r="N1510" s="2">
        <f t="shared" si="212"/>
        <v>-636010.75</v>
      </c>
      <c r="O1510" s="2">
        <f t="shared" si="215"/>
        <v>-1018832.3799999991</v>
      </c>
      <c r="P1510" s="63">
        <f t="shared" si="213"/>
        <v>-2355.61</v>
      </c>
    </row>
    <row r="1511" spans="1:16" x14ac:dyDescent="0.3">
      <c r="A1511" s="1">
        <v>1493</v>
      </c>
      <c r="B1511" s="2">
        <f t="shared" si="214"/>
        <v>-636010.75</v>
      </c>
      <c r="C1511" s="61" t="s">
        <v>37</v>
      </c>
      <c r="D1511" s="4">
        <f t="shared" si="207"/>
        <v>-636010.75</v>
      </c>
      <c r="E1511" s="62" t="s">
        <v>41</v>
      </c>
      <c r="F1511" s="65">
        <f t="shared" si="208"/>
        <v>3.708333333333333E-3</v>
      </c>
      <c r="G1511" s="61" t="s">
        <v>38</v>
      </c>
      <c r="H1511" s="2">
        <f t="shared" si="209"/>
        <v>789.63</v>
      </c>
      <c r="I1511" s="2" t="s">
        <v>37</v>
      </c>
      <c r="J1511" s="2">
        <f t="shared" si="210"/>
        <v>-589.63</v>
      </c>
      <c r="K1511" s="2" t="s">
        <v>39</v>
      </c>
      <c r="L1511" s="2">
        <f t="shared" si="211"/>
        <v>200</v>
      </c>
      <c r="M1511" s="61" t="s">
        <v>39</v>
      </c>
      <c r="N1511" s="2">
        <f t="shared" si="212"/>
        <v>-636800.38</v>
      </c>
      <c r="O1511" s="2">
        <f t="shared" si="215"/>
        <v>-1020601.2899999991</v>
      </c>
      <c r="P1511" s="63">
        <f t="shared" si="213"/>
        <v>-2358.54</v>
      </c>
    </row>
    <row r="1512" spans="1:16" x14ac:dyDescent="0.3">
      <c r="A1512" s="1">
        <v>1494</v>
      </c>
      <c r="B1512" s="2">
        <f t="shared" si="214"/>
        <v>-636800.38</v>
      </c>
      <c r="C1512" s="61" t="s">
        <v>37</v>
      </c>
      <c r="D1512" s="4">
        <f t="shared" si="207"/>
        <v>-636800.38</v>
      </c>
      <c r="E1512" s="62" t="s">
        <v>41</v>
      </c>
      <c r="F1512" s="65">
        <f t="shared" si="208"/>
        <v>3.708333333333333E-3</v>
      </c>
      <c r="G1512" s="61" t="s">
        <v>38</v>
      </c>
      <c r="H1512" s="2">
        <f t="shared" si="209"/>
        <v>790.37</v>
      </c>
      <c r="I1512" s="2" t="s">
        <v>37</v>
      </c>
      <c r="J1512" s="2">
        <f t="shared" si="210"/>
        <v>-590.37</v>
      </c>
      <c r="K1512" s="2" t="s">
        <v>39</v>
      </c>
      <c r="L1512" s="2">
        <f t="shared" si="211"/>
        <v>200</v>
      </c>
      <c r="M1512" s="61" t="s">
        <v>39</v>
      </c>
      <c r="N1512" s="2">
        <f t="shared" si="212"/>
        <v>-637590.75</v>
      </c>
      <c r="O1512" s="2">
        <f t="shared" si="215"/>
        <v>-1022372.3899999991</v>
      </c>
      <c r="P1512" s="63">
        <f t="shared" si="213"/>
        <v>-2361.4699999999998</v>
      </c>
    </row>
    <row r="1513" spans="1:16" x14ac:dyDescent="0.3">
      <c r="A1513" s="1">
        <v>1495</v>
      </c>
      <c r="B1513" s="2">
        <f t="shared" si="214"/>
        <v>-637590.75</v>
      </c>
      <c r="C1513" s="61" t="s">
        <v>37</v>
      </c>
      <c r="D1513" s="4">
        <f t="shared" si="207"/>
        <v>-637590.75</v>
      </c>
      <c r="E1513" s="62" t="s">
        <v>41</v>
      </c>
      <c r="F1513" s="65">
        <f t="shared" si="208"/>
        <v>3.708333333333333E-3</v>
      </c>
      <c r="G1513" s="61" t="s">
        <v>38</v>
      </c>
      <c r="H1513" s="2">
        <f t="shared" si="209"/>
        <v>791.1</v>
      </c>
      <c r="I1513" s="2" t="s">
        <v>37</v>
      </c>
      <c r="J1513" s="2">
        <f t="shared" si="210"/>
        <v>-591.1</v>
      </c>
      <c r="K1513" s="2" t="s">
        <v>39</v>
      </c>
      <c r="L1513" s="2">
        <f t="shared" si="211"/>
        <v>200</v>
      </c>
      <c r="M1513" s="61" t="s">
        <v>39</v>
      </c>
      <c r="N1513" s="2">
        <f t="shared" si="212"/>
        <v>-638381.85</v>
      </c>
      <c r="O1513" s="2">
        <f t="shared" si="215"/>
        <v>-1024145.6899999991</v>
      </c>
      <c r="P1513" s="63">
        <f t="shared" si="213"/>
        <v>-2364.4</v>
      </c>
    </row>
    <row r="1514" spans="1:16" x14ac:dyDescent="0.3">
      <c r="A1514" s="1">
        <v>1496</v>
      </c>
      <c r="B1514" s="2">
        <f t="shared" si="214"/>
        <v>-638381.85</v>
      </c>
      <c r="C1514" s="61" t="s">
        <v>37</v>
      </c>
      <c r="D1514" s="4">
        <f t="shared" si="207"/>
        <v>-638381.85</v>
      </c>
      <c r="E1514" s="62" t="s">
        <v>41</v>
      </c>
      <c r="F1514" s="65">
        <f t="shared" si="208"/>
        <v>3.708333333333333E-3</v>
      </c>
      <c r="G1514" s="61" t="s">
        <v>38</v>
      </c>
      <c r="H1514" s="2">
        <f t="shared" si="209"/>
        <v>791.83</v>
      </c>
      <c r="I1514" s="2" t="s">
        <v>37</v>
      </c>
      <c r="J1514" s="2">
        <f t="shared" si="210"/>
        <v>-591.83000000000004</v>
      </c>
      <c r="K1514" s="2" t="s">
        <v>39</v>
      </c>
      <c r="L1514" s="2">
        <f t="shared" si="211"/>
        <v>200</v>
      </c>
      <c r="M1514" s="61" t="s">
        <v>39</v>
      </c>
      <c r="N1514" s="2">
        <f t="shared" si="212"/>
        <v>-639173.68000000005</v>
      </c>
      <c r="O1514" s="2">
        <f t="shared" si="215"/>
        <v>-1025921.1899999991</v>
      </c>
      <c r="P1514" s="63">
        <f t="shared" si="213"/>
        <v>-2367.33</v>
      </c>
    </row>
    <row r="1515" spans="1:16" x14ac:dyDescent="0.3">
      <c r="A1515" s="1">
        <v>1497</v>
      </c>
      <c r="B1515" s="2">
        <f t="shared" si="214"/>
        <v>-639173.68000000005</v>
      </c>
      <c r="C1515" s="61" t="s">
        <v>37</v>
      </c>
      <c r="D1515" s="4">
        <f t="shared" si="207"/>
        <v>-639173.68000000005</v>
      </c>
      <c r="E1515" s="62" t="s">
        <v>41</v>
      </c>
      <c r="F1515" s="65">
        <f t="shared" si="208"/>
        <v>3.708333333333333E-3</v>
      </c>
      <c r="G1515" s="61" t="s">
        <v>38</v>
      </c>
      <c r="H1515" s="2">
        <f t="shared" si="209"/>
        <v>792.57</v>
      </c>
      <c r="I1515" s="2" t="s">
        <v>37</v>
      </c>
      <c r="J1515" s="2">
        <f t="shared" si="210"/>
        <v>-592.57000000000005</v>
      </c>
      <c r="K1515" s="2" t="s">
        <v>39</v>
      </c>
      <c r="L1515" s="2">
        <f t="shared" si="211"/>
        <v>200</v>
      </c>
      <c r="M1515" s="61" t="s">
        <v>39</v>
      </c>
      <c r="N1515" s="2">
        <f t="shared" si="212"/>
        <v>-639966.25</v>
      </c>
      <c r="O1515" s="2">
        <f t="shared" si="215"/>
        <v>-1027698.8899999992</v>
      </c>
      <c r="P1515" s="63">
        <f t="shared" si="213"/>
        <v>-2370.27</v>
      </c>
    </row>
    <row r="1516" spans="1:16" x14ac:dyDescent="0.3">
      <c r="A1516" s="1">
        <v>1498</v>
      </c>
      <c r="B1516" s="2">
        <f t="shared" si="214"/>
        <v>-639966.25</v>
      </c>
      <c r="C1516" s="61" t="s">
        <v>37</v>
      </c>
      <c r="D1516" s="4">
        <f t="shared" si="207"/>
        <v>-639966.25</v>
      </c>
      <c r="E1516" s="62" t="s">
        <v>41</v>
      </c>
      <c r="F1516" s="65">
        <f t="shared" si="208"/>
        <v>3.708333333333333E-3</v>
      </c>
      <c r="G1516" s="61" t="s">
        <v>38</v>
      </c>
      <c r="H1516" s="2">
        <f t="shared" si="209"/>
        <v>793.3</v>
      </c>
      <c r="I1516" s="2" t="s">
        <v>37</v>
      </c>
      <c r="J1516" s="2">
        <f t="shared" si="210"/>
        <v>-593.29999999999995</v>
      </c>
      <c r="K1516" s="2" t="s">
        <v>39</v>
      </c>
      <c r="L1516" s="2">
        <f t="shared" si="211"/>
        <v>200</v>
      </c>
      <c r="M1516" s="61" t="s">
        <v>39</v>
      </c>
      <c r="N1516" s="2">
        <f t="shared" si="212"/>
        <v>-640759.55000000005</v>
      </c>
      <c r="O1516" s="2">
        <f t="shared" si="215"/>
        <v>-1029478.7999999991</v>
      </c>
      <c r="P1516" s="63">
        <f t="shared" si="213"/>
        <v>-2373.21</v>
      </c>
    </row>
    <row r="1517" spans="1:16" x14ac:dyDescent="0.3">
      <c r="A1517" s="1">
        <v>1499</v>
      </c>
      <c r="B1517" s="2">
        <f t="shared" si="214"/>
        <v>-640759.55000000005</v>
      </c>
      <c r="C1517" s="61" t="s">
        <v>37</v>
      </c>
      <c r="D1517" s="4">
        <f t="shared" si="207"/>
        <v>-640759.55000000005</v>
      </c>
      <c r="E1517" s="62" t="s">
        <v>41</v>
      </c>
      <c r="F1517" s="65">
        <f t="shared" si="208"/>
        <v>3.708333333333333E-3</v>
      </c>
      <c r="G1517" s="61" t="s">
        <v>38</v>
      </c>
      <c r="H1517" s="2">
        <f t="shared" si="209"/>
        <v>794.04</v>
      </c>
      <c r="I1517" s="2" t="s">
        <v>37</v>
      </c>
      <c r="J1517" s="2">
        <f t="shared" si="210"/>
        <v>-594.04</v>
      </c>
      <c r="K1517" s="2" t="s">
        <v>39</v>
      </c>
      <c r="L1517" s="2">
        <f t="shared" si="211"/>
        <v>200</v>
      </c>
      <c r="M1517" s="61" t="s">
        <v>39</v>
      </c>
      <c r="N1517" s="2">
        <f t="shared" si="212"/>
        <v>-641553.59</v>
      </c>
      <c r="O1517" s="2">
        <f t="shared" si="215"/>
        <v>-1031260.9099999991</v>
      </c>
      <c r="P1517" s="63">
        <f t="shared" si="213"/>
        <v>-2376.15</v>
      </c>
    </row>
    <row r="1518" spans="1:16" x14ac:dyDescent="0.3">
      <c r="A1518" s="1">
        <v>1500</v>
      </c>
      <c r="B1518" s="2">
        <f t="shared" si="214"/>
        <v>-641553.59</v>
      </c>
      <c r="C1518" s="61" t="s">
        <v>37</v>
      </c>
      <c r="D1518" s="4">
        <f t="shared" si="207"/>
        <v>-641553.59</v>
      </c>
      <c r="E1518" s="62" t="s">
        <v>41</v>
      </c>
      <c r="F1518" s="65">
        <f t="shared" si="208"/>
        <v>3.708333333333333E-3</v>
      </c>
      <c r="G1518" s="61" t="s">
        <v>38</v>
      </c>
      <c r="H1518" s="2">
        <f t="shared" si="209"/>
        <v>794.77</v>
      </c>
      <c r="I1518" s="2" t="s">
        <v>37</v>
      </c>
      <c r="J1518" s="2">
        <f t="shared" si="210"/>
        <v>-594.77</v>
      </c>
      <c r="K1518" s="2" t="s">
        <v>39</v>
      </c>
      <c r="L1518" s="2">
        <f t="shared" si="211"/>
        <v>200</v>
      </c>
      <c r="M1518" s="61" t="s">
        <v>39</v>
      </c>
      <c r="N1518" s="2">
        <f t="shared" si="212"/>
        <v>-642348.36</v>
      </c>
      <c r="O1518" s="2">
        <f t="shared" si="215"/>
        <v>-1033045.2299999991</v>
      </c>
      <c r="P1518" s="63">
        <f t="shared" si="213"/>
        <v>-2379.09</v>
      </c>
    </row>
    <row r="1519" spans="1:16" x14ac:dyDescent="0.3">
      <c r="A1519" s="1">
        <v>1501</v>
      </c>
      <c r="B1519" s="2">
        <f t="shared" si="214"/>
        <v>-642348.36</v>
      </c>
      <c r="C1519" s="61" t="s">
        <v>37</v>
      </c>
      <c r="D1519" s="4">
        <f t="shared" si="207"/>
        <v>-642348.36</v>
      </c>
      <c r="E1519" s="62" t="s">
        <v>41</v>
      </c>
      <c r="F1519" s="65">
        <f t="shared" si="208"/>
        <v>3.708333333333333E-3</v>
      </c>
      <c r="G1519" s="61" t="s">
        <v>38</v>
      </c>
      <c r="H1519" s="2">
        <f t="shared" si="209"/>
        <v>795.51</v>
      </c>
      <c r="I1519" s="2" t="s">
        <v>37</v>
      </c>
      <c r="J1519" s="2">
        <f t="shared" si="210"/>
        <v>-595.51</v>
      </c>
      <c r="K1519" s="2" t="s">
        <v>39</v>
      </c>
      <c r="L1519" s="2">
        <f t="shared" si="211"/>
        <v>200</v>
      </c>
      <c r="M1519" s="61" t="s">
        <v>39</v>
      </c>
      <c r="N1519" s="2">
        <f t="shared" si="212"/>
        <v>-643143.87</v>
      </c>
      <c r="O1519" s="2">
        <f t="shared" si="215"/>
        <v>-1034831.7599999991</v>
      </c>
      <c r="P1519" s="63">
        <f t="shared" si="213"/>
        <v>-2382.04</v>
      </c>
    </row>
    <row r="1520" spans="1:16" x14ac:dyDescent="0.3">
      <c r="A1520" s="1">
        <v>1502</v>
      </c>
      <c r="B1520" s="2">
        <f t="shared" si="214"/>
        <v>-643143.87</v>
      </c>
      <c r="C1520" s="61" t="s">
        <v>37</v>
      </c>
      <c r="D1520" s="4">
        <f t="shared" si="207"/>
        <v>-643143.87</v>
      </c>
      <c r="E1520" s="62" t="s">
        <v>41</v>
      </c>
      <c r="F1520" s="65">
        <f t="shared" si="208"/>
        <v>3.708333333333333E-3</v>
      </c>
      <c r="G1520" s="61" t="s">
        <v>38</v>
      </c>
      <c r="H1520" s="2">
        <f t="shared" si="209"/>
        <v>796.25</v>
      </c>
      <c r="I1520" s="2" t="s">
        <v>37</v>
      </c>
      <c r="J1520" s="2">
        <f t="shared" si="210"/>
        <v>-596.25</v>
      </c>
      <c r="K1520" s="2" t="s">
        <v>39</v>
      </c>
      <c r="L1520" s="2">
        <f t="shared" si="211"/>
        <v>200</v>
      </c>
      <c r="M1520" s="61" t="s">
        <v>39</v>
      </c>
      <c r="N1520" s="2">
        <f t="shared" si="212"/>
        <v>-643940.12</v>
      </c>
      <c r="O1520" s="2">
        <f t="shared" si="215"/>
        <v>-1036620.4999999991</v>
      </c>
      <c r="P1520" s="63">
        <f t="shared" si="213"/>
        <v>-2384.9899999999998</v>
      </c>
    </row>
    <row r="1521" spans="1:16" x14ac:dyDescent="0.3">
      <c r="A1521" s="1">
        <v>1503</v>
      </c>
      <c r="B1521" s="2">
        <f t="shared" si="214"/>
        <v>-643940.12</v>
      </c>
      <c r="C1521" s="61" t="s">
        <v>37</v>
      </c>
      <c r="D1521" s="4">
        <f t="shared" si="207"/>
        <v>-643940.12</v>
      </c>
      <c r="E1521" s="62" t="s">
        <v>41</v>
      </c>
      <c r="F1521" s="65">
        <f t="shared" si="208"/>
        <v>3.708333333333333E-3</v>
      </c>
      <c r="G1521" s="61" t="s">
        <v>38</v>
      </c>
      <c r="H1521" s="2">
        <f t="shared" si="209"/>
        <v>796.99</v>
      </c>
      <c r="I1521" s="2" t="s">
        <v>37</v>
      </c>
      <c r="J1521" s="2">
        <f t="shared" si="210"/>
        <v>-596.99</v>
      </c>
      <c r="K1521" s="2" t="s">
        <v>39</v>
      </c>
      <c r="L1521" s="2">
        <f t="shared" si="211"/>
        <v>200</v>
      </c>
      <c r="M1521" s="61" t="s">
        <v>39</v>
      </c>
      <c r="N1521" s="2">
        <f t="shared" si="212"/>
        <v>-644737.11</v>
      </c>
      <c r="O1521" s="2">
        <f t="shared" si="215"/>
        <v>-1038411.449999999</v>
      </c>
      <c r="P1521" s="63">
        <f t="shared" si="213"/>
        <v>-2387.94</v>
      </c>
    </row>
    <row r="1522" spans="1:16" x14ac:dyDescent="0.3">
      <c r="A1522" s="1">
        <v>1504</v>
      </c>
      <c r="B1522" s="2">
        <f t="shared" si="214"/>
        <v>-644737.11</v>
      </c>
      <c r="C1522" s="61" t="s">
        <v>37</v>
      </c>
      <c r="D1522" s="4">
        <f t="shared" si="207"/>
        <v>-644737.11</v>
      </c>
      <c r="E1522" s="62" t="s">
        <v>41</v>
      </c>
      <c r="F1522" s="65">
        <f t="shared" si="208"/>
        <v>3.708333333333333E-3</v>
      </c>
      <c r="G1522" s="61" t="s">
        <v>38</v>
      </c>
      <c r="H1522" s="2">
        <f t="shared" si="209"/>
        <v>797.73</v>
      </c>
      <c r="I1522" s="2" t="s">
        <v>37</v>
      </c>
      <c r="J1522" s="2">
        <f t="shared" si="210"/>
        <v>-597.73</v>
      </c>
      <c r="K1522" s="2" t="s">
        <v>39</v>
      </c>
      <c r="L1522" s="2">
        <f t="shared" si="211"/>
        <v>200</v>
      </c>
      <c r="M1522" s="61" t="s">
        <v>39</v>
      </c>
      <c r="N1522" s="2">
        <f t="shared" si="212"/>
        <v>-645534.84</v>
      </c>
      <c r="O1522" s="2">
        <f t="shared" si="215"/>
        <v>-1040204.6199999991</v>
      </c>
      <c r="P1522" s="63">
        <f t="shared" si="213"/>
        <v>-2390.9</v>
      </c>
    </row>
    <row r="1523" spans="1:16" x14ac:dyDescent="0.3">
      <c r="A1523" s="1">
        <v>1505</v>
      </c>
      <c r="B1523" s="2">
        <f t="shared" si="214"/>
        <v>-645534.84</v>
      </c>
      <c r="C1523" s="61" t="s">
        <v>37</v>
      </c>
      <c r="D1523" s="4">
        <f t="shared" si="207"/>
        <v>-645534.84</v>
      </c>
      <c r="E1523" s="62" t="s">
        <v>41</v>
      </c>
      <c r="F1523" s="65">
        <f t="shared" si="208"/>
        <v>3.708333333333333E-3</v>
      </c>
      <c r="G1523" s="61" t="s">
        <v>38</v>
      </c>
      <c r="H1523" s="2">
        <f t="shared" si="209"/>
        <v>798.46</v>
      </c>
      <c r="I1523" s="2" t="s">
        <v>37</v>
      </c>
      <c r="J1523" s="2">
        <f t="shared" si="210"/>
        <v>-598.46</v>
      </c>
      <c r="K1523" s="2" t="s">
        <v>39</v>
      </c>
      <c r="L1523" s="2">
        <f t="shared" si="211"/>
        <v>200</v>
      </c>
      <c r="M1523" s="61" t="s">
        <v>39</v>
      </c>
      <c r="N1523" s="2">
        <f t="shared" si="212"/>
        <v>-646333.30000000005</v>
      </c>
      <c r="O1523" s="2">
        <f t="shared" si="215"/>
        <v>-1042000.0199999991</v>
      </c>
      <c r="P1523" s="63">
        <f t="shared" si="213"/>
        <v>-2393.86</v>
      </c>
    </row>
    <row r="1524" spans="1:16" x14ac:dyDescent="0.3">
      <c r="A1524" s="1">
        <v>1506</v>
      </c>
      <c r="B1524" s="2">
        <f t="shared" si="214"/>
        <v>-646333.30000000005</v>
      </c>
      <c r="C1524" s="61" t="s">
        <v>37</v>
      </c>
      <c r="D1524" s="4">
        <f t="shared" si="207"/>
        <v>-646333.30000000005</v>
      </c>
      <c r="E1524" s="62" t="s">
        <v>41</v>
      </c>
      <c r="F1524" s="65">
        <f t="shared" si="208"/>
        <v>3.708333333333333E-3</v>
      </c>
      <c r="G1524" s="61" t="s">
        <v>38</v>
      </c>
      <c r="H1524" s="2">
        <f t="shared" si="209"/>
        <v>799.2</v>
      </c>
      <c r="I1524" s="2" t="s">
        <v>37</v>
      </c>
      <c r="J1524" s="2">
        <f t="shared" si="210"/>
        <v>-599.20000000000005</v>
      </c>
      <c r="K1524" s="2" t="s">
        <v>39</v>
      </c>
      <c r="L1524" s="2">
        <f t="shared" si="211"/>
        <v>200</v>
      </c>
      <c r="M1524" s="61" t="s">
        <v>39</v>
      </c>
      <c r="N1524" s="2">
        <f t="shared" si="212"/>
        <v>-647132.5</v>
      </c>
      <c r="O1524" s="2">
        <f t="shared" si="215"/>
        <v>-1043797.6399999991</v>
      </c>
      <c r="P1524" s="63">
        <f t="shared" si="213"/>
        <v>-2396.8200000000002</v>
      </c>
    </row>
    <row r="1525" spans="1:16" x14ac:dyDescent="0.3">
      <c r="A1525" s="1">
        <v>1507</v>
      </c>
      <c r="B1525" s="2">
        <f t="shared" si="214"/>
        <v>-647132.5</v>
      </c>
      <c r="C1525" s="61" t="s">
        <v>37</v>
      </c>
      <c r="D1525" s="4">
        <f t="shared" si="207"/>
        <v>-647132.5</v>
      </c>
      <c r="E1525" s="62" t="s">
        <v>41</v>
      </c>
      <c r="F1525" s="65">
        <f t="shared" si="208"/>
        <v>3.708333333333333E-3</v>
      </c>
      <c r="G1525" s="61" t="s">
        <v>38</v>
      </c>
      <c r="H1525" s="2">
        <f t="shared" si="209"/>
        <v>799.95</v>
      </c>
      <c r="I1525" s="2" t="s">
        <v>37</v>
      </c>
      <c r="J1525" s="2">
        <f t="shared" si="210"/>
        <v>-599.95000000000005</v>
      </c>
      <c r="K1525" s="2" t="s">
        <v>39</v>
      </c>
      <c r="L1525" s="2">
        <f t="shared" si="211"/>
        <v>200</v>
      </c>
      <c r="M1525" s="61" t="s">
        <v>39</v>
      </c>
      <c r="N1525" s="2">
        <f t="shared" si="212"/>
        <v>-647932.44999999995</v>
      </c>
      <c r="O1525" s="2">
        <f t="shared" si="215"/>
        <v>-1045597.4699999992</v>
      </c>
      <c r="P1525" s="63">
        <f t="shared" si="213"/>
        <v>-2399.7800000000002</v>
      </c>
    </row>
    <row r="1526" spans="1:16" x14ac:dyDescent="0.3">
      <c r="A1526" s="1">
        <v>1508</v>
      </c>
      <c r="B1526" s="2">
        <f t="shared" si="214"/>
        <v>-647932.44999999995</v>
      </c>
      <c r="C1526" s="61" t="s">
        <v>37</v>
      </c>
      <c r="D1526" s="4">
        <f t="shared" si="207"/>
        <v>-647932.44999999995</v>
      </c>
      <c r="E1526" s="62" t="s">
        <v>41</v>
      </c>
      <c r="F1526" s="65">
        <f t="shared" si="208"/>
        <v>3.708333333333333E-3</v>
      </c>
      <c r="G1526" s="61" t="s">
        <v>38</v>
      </c>
      <c r="H1526" s="2">
        <f t="shared" si="209"/>
        <v>800.69</v>
      </c>
      <c r="I1526" s="2" t="s">
        <v>37</v>
      </c>
      <c r="J1526" s="2">
        <f t="shared" si="210"/>
        <v>-600.69000000000005</v>
      </c>
      <c r="K1526" s="2" t="s">
        <v>39</v>
      </c>
      <c r="L1526" s="2">
        <f t="shared" si="211"/>
        <v>200</v>
      </c>
      <c r="M1526" s="61" t="s">
        <v>39</v>
      </c>
      <c r="N1526" s="2">
        <f t="shared" si="212"/>
        <v>-648733.14</v>
      </c>
      <c r="O1526" s="2">
        <f t="shared" si="215"/>
        <v>-1047399.5299999992</v>
      </c>
      <c r="P1526" s="63">
        <f t="shared" si="213"/>
        <v>-2402.75</v>
      </c>
    </row>
    <row r="1527" spans="1:16" x14ac:dyDescent="0.3">
      <c r="A1527" s="1">
        <v>1509</v>
      </c>
      <c r="B1527" s="2">
        <f t="shared" si="214"/>
        <v>-648733.14</v>
      </c>
      <c r="C1527" s="61" t="s">
        <v>37</v>
      </c>
      <c r="D1527" s="4">
        <f t="shared" si="207"/>
        <v>-648733.14</v>
      </c>
      <c r="E1527" s="62" t="s">
        <v>41</v>
      </c>
      <c r="F1527" s="65">
        <f t="shared" si="208"/>
        <v>3.708333333333333E-3</v>
      </c>
      <c r="G1527" s="61" t="s">
        <v>38</v>
      </c>
      <c r="H1527" s="2">
        <f t="shared" si="209"/>
        <v>801.43</v>
      </c>
      <c r="I1527" s="2" t="s">
        <v>37</v>
      </c>
      <c r="J1527" s="2">
        <f t="shared" si="210"/>
        <v>-601.42999999999995</v>
      </c>
      <c r="K1527" s="2" t="s">
        <v>39</v>
      </c>
      <c r="L1527" s="2">
        <f t="shared" si="211"/>
        <v>200</v>
      </c>
      <c r="M1527" s="61" t="s">
        <v>39</v>
      </c>
      <c r="N1527" s="2">
        <f t="shared" si="212"/>
        <v>-649534.56999999995</v>
      </c>
      <c r="O1527" s="2">
        <f t="shared" si="215"/>
        <v>-1049203.8199999994</v>
      </c>
      <c r="P1527" s="63">
        <f t="shared" si="213"/>
        <v>-2405.7199999999998</v>
      </c>
    </row>
    <row r="1528" spans="1:16" x14ac:dyDescent="0.3">
      <c r="A1528" s="1">
        <v>1510</v>
      </c>
      <c r="B1528" s="2">
        <f t="shared" si="214"/>
        <v>-649534.56999999995</v>
      </c>
      <c r="C1528" s="61" t="s">
        <v>37</v>
      </c>
      <c r="D1528" s="4">
        <f t="shared" si="207"/>
        <v>-649534.56999999995</v>
      </c>
      <c r="E1528" s="62" t="s">
        <v>41</v>
      </c>
      <c r="F1528" s="65">
        <f t="shared" si="208"/>
        <v>3.708333333333333E-3</v>
      </c>
      <c r="G1528" s="61" t="s">
        <v>38</v>
      </c>
      <c r="H1528" s="2">
        <f t="shared" si="209"/>
        <v>802.17</v>
      </c>
      <c r="I1528" s="2" t="s">
        <v>37</v>
      </c>
      <c r="J1528" s="2">
        <f t="shared" si="210"/>
        <v>-602.16999999999996</v>
      </c>
      <c r="K1528" s="2" t="s">
        <v>39</v>
      </c>
      <c r="L1528" s="2">
        <f t="shared" si="211"/>
        <v>200</v>
      </c>
      <c r="M1528" s="61" t="s">
        <v>39</v>
      </c>
      <c r="N1528" s="2">
        <f t="shared" si="212"/>
        <v>-650336.74</v>
      </c>
      <c r="O1528" s="2">
        <f t="shared" si="215"/>
        <v>-1051010.3399999994</v>
      </c>
      <c r="P1528" s="63">
        <f t="shared" si="213"/>
        <v>-2408.69</v>
      </c>
    </row>
    <row r="1529" spans="1:16" x14ac:dyDescent="0.3">
      <c r="A1529" s="1">
        <v>1511</v>
      </c>
      <c r="B1529" s="2">
        <f t="shared" si="214"/>
        <v>-650336.74</v>
      </c>
      <c r="C1529" s="61" t="s">
        <v>37</v>
      </c>
      <c r="D1529" s="4">
        <f t="shared" si="207"/>
        <v>-650336.74</v>
      </c>
      <c r="E1529" s="62" t="s">
        <v>41</v>
      </c>
      <c r="F1529" s="65">
        <f t="shared" si="208"/>
        <v>3.708333333333333E-3</v>
      </c>
      <c r="G1529" s="61" t="s">
        <v>38</v>
      </c>
      <c r="H1529" s="2">
        <f t="shared" si="209"/>
        <v>802.92</v>
      </c>
      <c r="I1529" s="2" t="s">
        <v>37</v>
      </c>
      <c r="J1529" s="2">
        <f t="shared" si="210"/>
        <v>-602.91999999999996</v>
      </c>
      <c r="K1529" s="2" t="s">
        <v>39</v>
      </c>
      <c r="L1529" s="2">
        <f t="shared" si="211"/>
        <v>200</v>
      </c>
      <c r="M1529" s="61" t="s">
        <v>39</v>
      </c>
      <c r="N1529" s="2">
        <f t="shared" si="212"/>
        <v>-651139.66</v>
      </c>
      <c r="O1529" s="2">
        <f t="shared" si="215"/>
        <v>-1052819.0899999994</v>
      </c>
      <c r="P1529" s="63">
        <f t="shared" si="213"/>
        <v>-2411.67</v>
      </c>
    </row>
    <row r="1530" spans="1:16" x14ac:dyDescent="0.3">
      <c r="A1530" s="1">
        <v>1512</v>
      </c>
      <c r="B1530" s="2">
        <f t="shared" si="214"/>
        <v>-651139.66</v>
      </c>
      <c r="C1530" s="61" t="s">
        <v>37</v>
      </c>
      <c r="D1530" s="4">
        <f t="shared" si="207"/>
        <v>-651139.66</v>
      </c>
      <c r="E1530" s="62" t="s">
        <v>41</v>
      </c>
      <c r="F1530" s="65">
        <f t="shared" si="208"/>
        <v>3.708333333333333E-3</v>
      </c>
      <c r="G1530" s="61" t="s">
        <v>38</v>
      </c>
      <c r="H1530" s="2">
        <f t="shared" si="209"/>
        <v>803.66</v>
      </c>
      <c r="I1530" s="2" t="s">
        <v>37</v>
      </c>
      <c r="J1530" s="2">
        <f t="shared" si="210"/>
        <v>-603.66</v>
      </c>
      <c r="K1530" s="2" t="s">
        <v>39</v>
      </c>
      <c r="L1530" s="2">
        <f t="shared" si="211"/>
        <v>200</v>
      </c>
      <c r="M1530" s="61" t="s">
        <v>39</v>
      </c>
      <c r="N1530" s="2">
        <f t="shared" si="212"/>
        <v>-651943.31999999995</v>
      </c>
      <c r="O1530" s="2">
        <f t="shared" si="215"/>
        <v>-1054630.0699999994</v>
      </c>
      <c r="P1530" s="63">
        <f t="shared" si="213"/>
        <v>-2414.64</v>
      </c>
    </row>
    <row r="1531" spans="1:16" x14ac:dyDescent="0.3">
      <c r="A1531" s="1">
        <v>1513</v>
      </c>
      <c r="B1531" s="2">
        <f t="shared" si="214"/>
        <v>-651943.31999999995</v>
      </c>
      <c r="C1531" s="61" t="s">
        <v>37</v>
      </c>
      <c r="D1531" s="4">
        <f t="shared" si="207"/>
        <v>-651943.31999999995</v>
      </c>
      <c r="E1531" s="62" t="s">
        <v>41</v>
      </c>
      <c r="F1531" s="65">
        <f t="shared" si="208"/>
        <v>3.708333333333333E-3</v>
      </c>
      <c r="G1531" s="61" t="s">
        <v>38</v>
      </c>
      <c r="H1531" s="2">
        <f t="shared" si="209"/>
        <v>804.41</v>
      </c>
      <c r="I1531" s="2" t="s">
        <v>37</v>
      </c>
      <c r="J1531" s="2">
        <f t="shared" si="210"/>
        <v>-604.41</v>
      </c>
      <c r="K1531" s="2" t="s">
        <v>39</v>
      </c>
      <c r="L1531" s="2">
        <f t="shared" si="211"/>
        <v>200</v>
      </c>
      <c r="M1531" s="61" t="s">
        <v>39</v>
      </c>
      <c r="N1531" s="2">
        <f t="shared" si="212"/>
        <v>-652747.73</v>
      </c>
      <c r="O1531" s="2">
        <f t="shared" si="215"/>
        <v>-1056443.2799999996</v>
      </c>
      <c r="P1531" s="63">
        <f t="shared" si="213"/>
        <v>-2417.62</v>
      </c>
    </row>
    <row r="1532" spans="1:16" x14ac:dyDescent="0.3">
      <c r="A1532" s="1">
        <v>1514</v>
      </c>
      <c r="B1532" s="2">
        <f t="shared" si="214"/>
        <v>-652747.73</v>
      </c>
      <c r="C1532" s="61" t="s">
        <v>37</v>
      </c>
      <c r="D1532" s="4">
        <f t="shared" si="207"/>
        <v>-652747.73</v>
      </c>
      <c r="E1532" s="62" t="s">
        <v>41</v>
      </c>
      <c r="F1532" s="65">
        <f t="shared" si="208"/>
        <v>3.708333333333333E-3</v>
      </c>
      <c r="G1532" s="61" t="s">
        <v>38</v>
      </c>
      <c r="H1532" s="2">
        <f t="shared" si="209"/>
        <v>805.15</v>
      </c>
      <c r="I1532" s="2" t="s">
        <v>37</v>
      </c>
      <c r="J1532" s="2">
        <f t="shared" si="210"/>
        <v>-605.15</v>
      </c>
      <c r="K1532" s="2" t="s">
        <v>39</v>
      </c>
      <c r="L1532" s="2">
        <f t="shared" si="211"/>
        <v>200</v>
      </c>
      <c r="M1532" s="61" t="s">
        <v>39</v>
      </c>
      <c r="N1532" s="2">
        <f t="shared" si="212"/>
        <v>-653552.88</v>
      </c>
      <c r="O1532" s="2">
        <f t="shared" si="215"/>
        <v>-1058258.7399999998</v>
      </c>
      <c r="P1532" s="63">
        <f t="shared" si="213"/>
        <v>-2420.61</v>
      </c>
    </row>
    <row r="1533" spans="1:16" x14ac:dyDescent="0.3">
      <c r="A1533" s="1">
        <v>1515</v>
      </c>
      <c r="B1533" s="2">
        <f t="shared" si="214"/>
        <v>-653552.88</v>
      </c>
      <c r="C1533" s="61" t="s">
        <v>37</v>
      </c>
      <c r="D1533" s="4">
        <f t="shared" si="207"/>
        <v>-653552.88</v>
      </c>
      <c r="E1533" s="62" t="s">
        <v>41</v>
      </c>
      <c r="F1533" s="65">
        <f t="shared" si="208"/>
        <v>3.708333333333333E-3</v>
      </c>
      <c r="G1533" s="61" t="s">
        <v>38</v>
      </c>
      <c r="H1533" s="2">
        <f t="shared" si="209"/>
        <v>805.9</v>
      </c>
      <c r="I1533" s="2" t="s">
        <v>37</v>
      </c>
      <c r="J1533" s="2">
        <f t="shared" si="210"/>
        <v>-605.9</v>
      </c>
      <c r="K1533" s="2" t="s">
        <v>39</v>
      </c>
      <c r="L1533" s="2">
        <f t="shared" si="211"/>
        <v>200</v>
      </c>
      <c r="M1533" s="61" t="s">
        <v>39</v>
      </c>
      <c r="N1533" s="2">
        <f t="shared" si="212"/>
        <v>-654358.78</v>
      </c>
      <c r="O1533" s="2">
        <f t="shared" si="215"/>
        <v>-1060076.43</v>
      </c>
      <c r="P1533" s="63">
        <f t="shared" si="213"/>
        <v>-2423.59</v>
      </c>
    </row>
    <row r="1534" spans="1:16" x14ac:dyDescent="0.3">
      <c r="A1534" s="1">
        <v>1516</v>
      </c>
      <c r="B1534" s="2">
        <f t="shared" si="214"/>
        <v>-654358.78</v>
      </c>
      <c r="C1534" s="61" t="s">
        <v>37</v>
      </c>
      <c r="D1534" s="4">
        <f t="shared" si="207"/>
        <v>-654358.78</v>
      </c>
      <c r="E1534" s="62" t="s">
        <v>41</v>
      </c>
      <c r="F1534" s="65">
        <f t="shared" si="208"/>
        <v>3.708333333333333E-3</v>
      </c>
      <c r="G1534" s="61" t="s">
        <v>38</v>
      </c>
      <c r="H1534" s="2">
        <f t="shared" si="209"/>
        <v>806.65</v>
      </c>
      <c r="I1534" s="2" t="s">
        <v>37</v>
      </c>
      <c r="J1534" s="2">
        <f t="shared" si="210"/>
        <v>-606.65</v>
      </c>
      <c r="K1534" s="2" t="s">
        <v>39</v>
      </c>
      <c r="L1534" s="2">
        <f t="shared" si="211"/>
        <v>200</v>
      </c>
      <c r="M1534" s="61" t="s">
        <v>39</v>
      </c>
      <c r="N1534" s="2">
        <f t="shared" si="212"/>
        <v>-655165.43000000005</v>
      </c>
      <c r="O1534" s="2">
        <f t="shared" si="215"/>
        <v>-1061896.3600000001</v>
      </c>
      <c r="P1534" s="63">
        <f t="shared" si="213"/>
        <v>-2426.58</v>
      </c>
    </row>
    <row r="1535" spans="1:16" x14ac:dyDescent="0.3">
      <c r="A1535" s="1">
        <v>1517</v>
      </c>
      <c r="B1535" s="2">
        <f t="shared" si="214"/>
        <v>-655165.43000000005</v>
      </c>
      <c r="C1535" s="61" t="s">
        <v>37</v>
      </c>
      <c r="D1535" s="4">
        <f t="shared" si="207"/>
        <v>-655165.43000000005</v>
      </c>
      <c r="E1535" s="62" t="s">
        <v>41</v>
      </c>
      <c r="F1535" s="65">
        <f t="shared" si="208"/>
        <v>3.708333333333333E-3</v>
      </c>
      <c r="G1535" s="61" t="s">
        <v>38</v>
      </c>
      <c r="H1535" s="2">
        <f t="shared" si="209"/>
        <v>807.39</v>
      </c>
      <c r="I1535" s="2" t="s">
        <v>37</v>
      </c>
      <c r="J1535" s="2">
        <f t="shared" si="210"/>
        <v>-607.39</v>
      </c>
      <c r="K1535" s="2" t="s">
        <v>39</v>
      </c>
      <c r="L1535" s="2">
        <f t="shared" si="211"/>
        <v>200</v>
      </c>
      <c r="M1535" s="61" t="s">
        <v>39</v>
      </c>
      <c r="N1535" s="2">
        <f t="shared" si="212"/>
        <v>-655972.81999999995</v>
      </c>
      <c r="O1535" s="2">
        <f t="shared" si="215"/>
        <v>-1063718.5400000003</v>
      </c>
      <c r="P1535" s="63">
        <f t="shared" si="213"/>
        <v>-2429.5700000000002</v>
      </c>
    </row>
    <row r="1536" spans="1:16" x14ac:dyDescent="0.3">
      <c r="A1536" s="1">
        <v>1518</v>
      </c>
      <c r="B1536" s="2">
        <f t="shared" si="214"/>
        <v>-655972.81999999995</v>
      </c>
      <c r="C1536" s="61" t="s">
        <v>37</v>
      </c>
      <c r="D1536" s="4">
        <f t="shared" si="207"/>
        <v>-655972.81999999995</v>
      </c>
      <c r="E1536" s="62" t="s">
        <v>41</v>
      </c>
      <c r="F1536" s="65">
        <f t="shared" si="208"/>
        <v>3.708333333333333E-3</v>
      </c>
      <c r="G1536" s="61" t="s">
        <v>38</v>
      </c>
      <c r="H1536" s="2">
        <f t="shared" si="209"/>
        <v>808.14</v>
      </c>
      <c r="I1536" s="2" t="s">
        <v>37</v>
      </c>
      <c r="J1536" s="2">
        <f t="shared" si="210"/>
        <v>-608.14</v>
      </c>
      <c r="K1536" s="2" t="s">
        <v>39</v>
      </c>
      <c r="L1536" s="2">
        <f t="shared" si="211"/>
        <v>200</v>
      </c>
      <c r="M1536" s="61" t="s">
        <v>39</v>
      </c>
      <c r="N1536" s="2">
        <f t="shared" si="212"/>
        <v>-656780.96</v>
      </c>
      <c r="O1536" s="2">
        <f t="shared" si="215"/>
        <v>-1065542.9700000004</v>
      </c>
      <c r="P1536" s="63">
        <f t="shared" si="213"/>
        <v>-2432.5700000000002</v>
      </c>
    </row>
    <row r="1537" spans="1:16" x14ac:dyDescent="0.3">
      <c r="A1537" s="1">
        <v>1519</v>
      </c>
      <c r="B1537" s="2">
        <f t="shared" si="214"/>
        <v>-656780.96</v>
      </c>
      <c r="C1537" s="61" t="s">
        <v>37</v>
      </c>
      <c r="D1537" s="4">
        <f t="shared" si="207"/>
        <v>-656780.96</v>
      </c>
      <c r="E1537" s="62" t="s">
        <v>41</v>
      </c>
      <c r="F1537" s="65">
        <f t="shared" si="208"/>
        <v>3.708333333333333E-3</v>
      </c>
      <c r="G1537" s="61" t="s">
        <v>38</v>
      </c>
      <c r="H1537" s="2">
        <f t="shared" si="209"/>
        <v>808.89</v>
      </c>
      <c r="I1537" s="2" t="s">
        <v>37</v>
      </c>
      <c r="J1537" s="2">
        <f t="shared" si="210"/>
        <v>-608.89</v>
      </c>
      <c r="K1537" s="2" t="s">
        <v>39</v>
      </c>
      <c r="L1537" s="2">
        <f t="shared" si="211"/>
        <v>200</v>
      </c>
      <c r="M1537" s="61" t="s">
        <v>39</v>
      </c>
      <c r="N1537" s="2">
        <f t="shared" si="212"/>
        <v>-657589.85</v>
      </c>
      <c r="O1537" s="2">
        <f t="shared" si="215"/>
        <v>-1067369.6400000006</v>
      </c>
      <c r="P1537" s="63">
        <f t="shared" si="213"/>
        <v>-2435.56</v>
      </c>
    </row>
    <row r="1538" spans="1:16" x14ac:dyDescent="0.3">
      <c r="A1538" s="1">
        <v>1520</v>
      </c>
      <c r="B1538" s="2">
        <f t="shared" si="214"/>
        <v>-657589.85</v>
      </c>
      <c r="C1538" s="61" t="s">
        <v>37</v>
      </c>
      <c r="D1538" s="4">
        <f t="shared" si="207"/>
        <v>-657589.85</v>
      </c>
      <c r="E1538" s="62" t="s">
        <v>41</v>
      </c>
      <c r="F1538" s="65">
        <f t="shared" si="208"/>
        <v>3.708333333333333E-3</v>
      </c>
      <c r="G1538" s="61" t="s">
        <v>38</v>
      </c>
      <c r="H1538" s="2">
        <f t="shared" si="209"/>
        <v>809.64</v>
      </c>
      <c r="I1538" s="2" t="s">
        <v>37</v>
      </c>
      <c r="J1538" s="2">
        <f t="shared" si="210"/>
        <v>-609.64</v>
      </c>
      <c r="K1538" s="2" t="s">
        <v>39</v>
      </c>
      <c r="L1538" s="2">
        <f t="shared" si="211"/>
        <v>200</v>
      </c>
      <c r="M1538" s="61" t="s">
        <v>39</v>
      </c>
      <c r="N1538" s="2">
        <f t="shared" si="212"/>
        <v>-658399.49</v>
      </c>
      <c r="O1538" s="2">
        <f t="shared" si="215"/>
        <v>-1069198.5600000008</v>
      </c>
      <c r="P1538" s="63">
        <f t="shared" si="213"/>
        <v>-2438.56</v>
      </c>
    </row>
    <row r="1539" spans="1:16" x14ac:dyDescent="0.3">
      <c r="A1539" s="1">
        <v>1521</v>
      </c>
      <c r="B1539" s="2">
        <f t="shared" si="214"/>
        <v>-658399.49</v>
      </c>
      <c r="C1539" s="61" t="s">
        <v>37</v>
      </c>
      <c r="D1539" s="4">
        <f t="shared" si="207"/>
        <v>-658399.49</v>
      </c>
      <c r="E1539" s="62" t="s">
        <v>41</v>
      </c>
      <c r="F1539" s="65">
        <f t="shared" si="208"/>
        <v>3.708333333333333E-3</v>
      </c>
      <c r="G1539" s="61" t="s">
        <v>38</v>
      </c>
      <c r="H1539" s="2">
        <f t="shared" si="209"/>
        <v>810.39</v>
      </c>
      <c r="I1539" s="2" t="s">
        <v>37</v>
      </c>
      <c r="J1539" s="2">
        <f t="shared" si="210"/>
        <v>-610.39</v>
      </c>
      <c r="K1539" s="2" t="s">
        <v>39</v>
      </c>
      <c r="L1539" s="2">
        <f t="shared" si="211"/>
        <v>200</v>
      </c>
      <c r="M1539" s="61" t="s">
        <v>39</v>
      </c>
      <c r="N1539" s="2">
        <f t="shared" si="212"/>
        <v>-659209.88</v>
      </c>
      <c r="O1539" s="2">
        <f t="shared" si="215"/>
        <v>-1071029.7300000009</v>
      </c>
      <c r="P1539" s="63">
        <f t="shared" si="213"/>
        <v>-2441.56</v>
      </c>
    </row>
    <row r="1540" spans="1:16" x14ac:dyDescent="0.3">
      <c r="A1540" s="1">
        <v>1522</v>
      </c>
      <c r="B1540" s="2">
        <f t="shared" si="214"/>
        <v>-659209.88</v>
      </c>
      <c r="C1540" s="61" t="s">
        <v>37</v>
      </c>
      <c r="D1540" s="4">
        <f t="shared" si="207"/>
        <v>-659209.88</v>
      </c>
      <c r="E1540" s="62" t="s">
        <v>41</v>
      </c>
      <c r="F1540" s="65">
        <f t="shared" si="208"/>
        <v>3.708333333333333E-3</v>
      </c>
      <c r="G1540" s="61" t="s">
        <v>38</v>
      </c>
      <c r="H1540" s="2">
        <f t="shared" si="209"/>
        <v>811.14</v>
      </c>
      <c r="I1540" s="2" t="s">
        <v>37</v>
      </c>
      <c r="J1540" s="2">
        <f t="shared" si="210"/>
        <v>-611.14</v>
      </c>
      <c r="K1540" s="2" t="s">
        <v>39</v>
      </c>
      <c r="L1540" s="2">
        <f t="shared" si="211"/>
        <v>200</v>
      </c>
      <c r="M1540" s="61" t="s">
        <v>39</v>
      </c>
      <c r="N1540" s="2">
        <f t="shared" si="212"/>
        <v>-660021.02</v>
      </c>
      <c r="O1540" s="2">
        <f t="shared" si="215"/>
        <v>-1072863.1600000011</v>
      </c>
      <c r="P1540" s="63">
        <f t="shared" si="213"/>
        <v>-2444.5700000000002</v>
      </c>
    </row>
    <row r="1541" spans="1:16" x14ac:dyDescent="0.3">
      <c r="A1541" s="1">
        <v>1523</v>
      </c>
      <c r="B1541" s="2">
        <f t="shared" si="214"/>
        <v>-660021.02</v>
      </c>
      <c r="C1541" s="61" t="s">
        <v>37</v>
      </c>
      <c r="D1541" s="4">
        <f t="shared" si="207"/>
        <v>-660021.02</v>
      </c>
      <c r="E1541" s="62" t="s">
        <v>41</v>
      </c>
      <c r="F1541" s="65">
        <f t="shared" si="208"/>
        <v>3.708333333333333E-3</v>
      </c>
      <c r="G1541" s="61" t="s">
        <v>38</v>
      </c>
      <c r="H1541" s="2">
        <f t="shared" si="209"/>
        <v>811.89</v>
      </c>
      <c r="I1541" s="2" t="s">
        <v>37</v>
      </c>
      <c r="J1541" s="2">
        <f t="shared" si="210"/>
        <v>-611.89</v>
      </c>
      <c r="K1541" s="2" t="s">
        <v>39</v>
      </c>
      <c r="L1541" s="2">
        <f t="shared" si="211"/>
        <v>200</v>
      </c>
      <c r="M1541" s="61" t="s">
        <v>39</v>
      </c>
      <c r="N1541" s="2">
        <f t="shared" si="212"/>
        <v>-660832.91</v>
      </c>
      <c r="O1541" s="2">
        <f t="shared" si="215"/>
        <v>-1074698.8500000013</v>
      </c>
      <c r="P1541" s="63">
        <f t="shared" si="213"/>
        <v>-2447.58</v>
      </c>
    </row>
    <row r="1542" spans="1:16" x14ac:dyDescent="0.3">
      <c r="A1542" s="1">
        <v>1524</v>
      </c>
      <c r="B1542" s="2">
        <f t="shared" si="214"/>
        <v>-660832.91</v>
      </c>
      <c r="C1542" s="61" t="s">
        <v>37</v>
      </c>
      <c r="D1542" s="4">
        <f t="shared" si="207"/>
        <v>-660832.91</v>
      </c>
      <c r="E1542" s="62" t="s">
        <v>41</v>
      </c>
      <c r="F1542" s="65">
        <f t="shared" si="208"/>
        <v>3.708333333333333E-3</v>
      </c>
      <c r="G1542" s="61" t="s">
        <v>38</v>
      </c>
      <c r="H1542" s="2">
        <f t="shared" si="209"/>
        <v>812.65</v>
      </c>
      <c r="I1542" s="2" t="s">
        <v>37</v>
      </c>
      <c r="J1542" s="2">
        <f t="shared" si="210"/>
        <v>-612.65</v>
      </c>
      <c r="K1542" s="2" t="s">
        <v>39</v>
      </c>
      <c r="L1542" s="2">
        <f t="shared" si="211"/>
        <v>200</v>
      </c>
      <c r="M1542" s="61" t="s">
        <v>39</v>
      </c>
      <c r="N1542" s="2">
        <f t="shared" si="212"/>
        <v>-661645.56000000006</v>
      </c>
      <c r="O1542" s="2">
        <f t="shared" si="215"/>
        <v>-1076536.7900000014</v>
      </c>
      <c r="P1542" s="63">
        <f t="shared" si="213"/>
        <v>-2450.59</v>
      </c>
    </row>
    <row r="1543" spans="1:16" x14ac:dyDescent="0.3">
      <c r="A1543" s="1">
        <v>1525</v>
      </c>
      <c r="B1543" s="2">
        <f t="shared" si="214"/>
        <v>-661645.56000000006</v>
      </c>
      <c r="C1543" s="61" t="s">
        <v>37</v>
      </c>
      <c r="D1543" s="4">
        <f t="shared" si="207"/>
        <v>-661645.56000000006</v>
      </c>
      <c r="E1543" s="62" t="s">
        <v>41</v>
      </c>
      <c r="F1543" s="65">
        <f t="shared" si="208"/>
        <v>3.708333333333333E-3</v>
      </c>
      <c r="G1543" s="61" t="s">
        <v>38</v>
      </c>
      <c r="H1543" s="2">
        <f t="shared" si="209"/>
        <v>813.4</v>
      </c>
      <c r="I1543" s="2" t="s">
        <v>37</v>
      </c>
      <c r="J1543" s="2">
        <f t="shared" si="210"/>
        <v>-613.4</v>
      </c>
      <c r="K1543" s="2" t="s">
        <v>39</v>
      </c>
      <c r="L1543" s="2">
        <f t="shared" si="211"/>
        <v>200</v>
      </c>
      <c r="M1543" s="61" t="s">
        <v>39</v>
      </c>
      <c r="N1543" s="2">
        <f t="shared" si="212"/>
        <v>-662458.96</v>
      </c>
      <c r="O1543" s="2">
        <f t="shared" si="215"/>
        <v>-1078376.9900000016</v>
      </c>
      <c r="P1543" s="63">
        <f t="shared" si="213"/>
        <v>-2453.6</v>
      </c>
    </row>
    <row r="1544" spans="1:16" x14ac:dyDescent="0.3">
      <c r="A1544" s="1">
        <v>1526</v>
      </c>
      <c r="B1544" s="2">
        <f t="shared" si="214"/>
        <v>-662458.96</v>
      </c>
      <c r="C1544" s="61" t="s">
        <v>37</v>
      </c>
      <c r="D1544" s="4">
        <f t="shared" si="207"/>
        <v>-662458.96</v>
      </c>
      <c r="E1544" s="62" t="s">
        <v>41</v>
      </c>
      <c r="F1544" s="65">
        <f t="shared" si="208"/>
        <v>3.708333333333333E-3</v>
      </c>
      <c r="G1544" s="61" t="s">
        <v>38</v>
      </c>
      <c r="H1544" s="2">
        <f t="shared" si="209"/>
        <v>814.15</v>
      </c>
      <c r="I1544" s="2" t="s">
        <v>37</v>
      </c>
      <c r="J1544" s="2">
        <f t="shared" si="210"/>
        <v>-614.15</v>
      </c>
      <c r="K1544" s="2" t="s">
        <v>39</v>
      </c>
      <c r="L1544" s="2">
        <f t="shared" si="211"/>
        <v>200</v>
      </c>
      <c r="M1544" s="61" t="s">
        <v>39</v>
      </c>
      <c r="N1544" s="2">
        <f t="shared" si="212"/>
        <v>-663273.11</v>
      </c>
      <c r="O1544" s="2">
        <f t="shared" si="215"/>
        <v>-1080219.4600000018</v>
      </c>
      <c r="P1544" s="63">
        <f t="shared" si="213"/>
        <v>-2456.62</v>
      </c>
    </row>
    <row r="1545" spans="1:16" x14ac:dyDescent="0.3">
      <c r="A1545" s="1">
        <v>1527</v>
      </c>
      <c r="B1545" s="2">
        <f t="shared" si="214"/>
        <v>-663273.11</v>
      </c>
      <c r="C1545" s="61" t="s">
        <v>37</v>
      </c>
      <c r="D1545" s="4">
        <f t="shared" si="207"/>
        <v>-663273.11</v>
      </c>
      <c r="E1545" s="62" t="s">
        <v>41</v>
      </c>
      <c r="F1545" s="65">
        <f t="shared" si="208"/>
        <v>3.708333333333333E-3</v>
      </c>
      <c r="G1545" s="61" t="s">
        <v>38</v>
      </c>
      <c r="H1545" s="2">
        <f t="shared" si="209"/>
        <v>814.91</v>
      </c>
      <c r="I1545" s="2" t="s">
        <v>37</v>
      </c>
      <c r="J1545" s="2">
        <f t="shared" si="210"/>
        <v>-614.91</v>
      </c>
      <c r="K1545" s="2" t="s">
        <v>39</v>
      </c>
      <c r="L1545" s="2">
        <f t="shared" si="211"/>
        <v>200</v>
      </c>
      <c r="M1545" s="61" t="s">
        <v>39</v>
      </c>
      <c r="N1545" s="2">
        <f t="shared" si="212"/>
        <v>-664088.02</v>
      </c>
      <c r="O1545" s="2">
        <f t="shared" si="215"/>
        <v>-1082064.1900000018</v>
      </c>
      <c r="P1545" s="63">
        <f t="shared" si="213"/>
        <v>-2459.64</v>
      </c>
    </row>
    <row r="1546" spans="1:16" x14ac:dyDescent="0.3">
      <c r="A1546" s="1">
        <v>1528</v>
      </c>
      <c r="B1546" s="2">
        <f t="shared" si="214"/>
        <v>-664088.02</v>
      </c>
      <c r="C1546" s="61" t="s">
        <v>37</v>
      </c>
      <c r="D1546" s="4">
        <f t="shared" si="207"/>
        <v>-664088.02</v>
      </c>
      <c r="E1546" s="62" t="s">
        <v>41</v>
      </c>
      <c r="F1546" s="65">
        <f t="shared" si="208"/>
        <v>3.708333333333333E-3</v>
      </c>
      <c r="G1546" s="61" t="s">
        <v>38</v>
      </c>
      <c r="H1546" s="2">
        <f t="shared" si="209"/>
        <v>815.66</v>
      </c>
      <c r="I1546" s="2" t="s">
        <v>37</v>
      </c>
      <c r="J1546" s="2">
        <f t="shared" si="210"/>
        <v>-615.66</v>
      </c>
      <c r="K1546" s="2" t="s">
        <v>39</v>
      </c>
      <c r="L1546" s="2">
        <f t="shared" si="211"/>
        <v>200</v>
      </c>
      <c r="M1546" s="61" t="s">
        <v>39</v>
      </c>
      <c r="N1546" s="2">
        <f t="shared" si="212"/>
        <v>-664903.68000000005</v>
      </c>
      <c r="O1546" s="2">
        <f t="shared" si="215"/>
        <v>-1083911.1900000018</v>
      </c>
      <c r="P1546" s="63">
        <f t="shared" si="213"/>
        <v>-2462.66</v>
      </c>
    </row>
    <row r="1547" spans="1:16" x14ac:dyDescent="0.3">
      <c r="A1547" s="1">
        <v>1529</v>
      </c>
      <c r="B1547" s="2">
        <f t="shared" si="214"/>
        <v>-664903.68000000005</v>
      </c>
      <c r="C1547" s="61" t="s">
        <v>37</v>
      </c>
      <c r="D1547" s="4">
        <f t="shared" si="207"/>
        <v>-664903.68000000005</v>
      </c>
      <c r="E1547" s="62" t="s">
        <v>41</v>
      </c>
      <c r="F1547" s="65">
        <f t="shared" si="208"/>
        <v>3.708333333333333E-3</v>
      </c>
      <c r="G1547" s="61" t="s">
        <v>38</v>
      </c>
      <c r="H1547" s="2">
        <f t="shared" si="209"/>
        <v>816.42</v>
      </c>
      <c r="I1547" s="2" t="s">
        <v>37</v>
      </c>
      <c r="J1547" s="2">
        <f t="shared" si="210"/>
        <v>-616.41999999999996</v>
      </c>
      <c r="K1547" s="2" t="s">
        <v>39</v>
      </c>
      <c r="L1547" s="2">
        <f t="shared" si="211"/>
        <v>200</v>
      </c>
      <c r="M1547" s="61" t="s">
        <v>39</v>
      </c>
      <c r="N1547" s="2">
        <f t="shared" si="212"/>
        <v>-665720.1</v>
      </c>
      <c r="O1547" s="2">
        <f t="shared" si="215"/>
        <v>-1085760.4500000018</v>
      </c>
      <c r="P1547" s="63">
        <f t="shared" si="213"/>
        <v>-2465.6799999999998</v>
      </c>
    </row>
    <row r="1548" spans="1:16" x14ac:dyDescent="0.3">
      <c r="A1548" s="1">
        <v>1530</v>
      </c>
      <c r="B1548" s="2">
        <f t="shared" si="214"/>
        <v>-665720.1</v>
      </c>
      <c r="C1548" s="61" t="s">
        <v>37</v>
      </c>
      <c r="D1548" s="4">
        <f t="shared" si="207"/>
        <v>-665720.1</v>
      </c>
      <c r="E1548" s="62" t="s">
        <v>41</v>
      </c>
      <c r="F1548" s="65">
        <f t="shared" si="208"/>
        <v>3.708333333333333E-3</v>
      </c>
      <c r="G1548" s="61" t="s">
        <v>38</v>
      </c>
      <c r="H1548" s="2">
        <f t="shared" si="209"/>
        <v>817.18</v>
      </c>
      <c r="I1548" s="2" t="s">
        <v>37</v>
      </c>
      <c r="J1548" s="2">
        <f t="shared" si="210"/>
        <v>-617.17999999999995</v>
      </c>
      <c r="K1548" s="2" t="s">
        <v>39</v>
      </c>
      <c r="L1548" s="2">
        <f t="shared" si="211"/>
        <v>200</v>
      </c>
      <c r="M1548" s="61" t="s">
        <v>39</v>
      </c>
      <c r="N1548" s="2">
        <f t="shared" si="212"/>
        <v>-666537.28</v>
      </c>
      <c r="O1548" s="2">
        <f t="shared" si="215"/>
        <v>-1087611.9800000018</v>
      </c>
      <c r="P1548" s="63">
        <f t="shared" si="213"/>
        <v>-2468.71</v>
      </c>
    </row>
    <row r="1549" spans="1:16" x14ac:dyDescent="0.3">
      <c r="A1549" s="1">
        <v>1531</v>
      </c>
      <c r="B1549" s="2">
        <f t="shared" si="214"/>
        <v>-666537.28</v>
      </c>
      <c r="C1549" s="61" t="s">
        <v>37</v>
      </c>
      <c r="D1549" s="4">
        <f t="shared" si="207"/>
        <v>-666537.28</v>
      </c>
      <c r="E1549" s="62" t="s">
        <v>41</v>
      </c>
      <c r="F1549" s="65">
        <f t="shared" si="208"/>
        <v>3.708333333333333E-3</v>
      </c>
      <c r="G1549" s="61" t="s">
        <v>38</v>
      </c>
      <c r="H1549" s="2">
        <f t="shared" si="209"/>
        <v>817.94</v>
      </c>
      <c r="I1549" s="2" t="s">
        <v>37</v>
      </c>
      <c r="J1549" s="2">
        <f t="shared" si="210"/>
        <v>-617.94000000000005</v>
      </c>
      <c r="K1549" s="2" t="s">
        <v>39</v>
      </c>
      <c r="L1549" s="2">
        <f t="shared" si="211"/>
        <v>200</v>
      </c>
      <c r="M1549" s="61" t="s">
        <v>39</v>
      </c>
      <c r="N1549" s="2">
        <f t="shared" si="212"/>
        <v>-667355.22</v>
      </c>
      <c r="O1549" s="2">
        <f t="shared" si="215"/>
        <v>-1089465.7800000019</v>
      </c>
      <c r="P1549" s="63">
        <f t="shared" si="213"/>
        <v>-2471.7399999999998</v>
      </c>
    </row>
    <row r="1550" spans="1:16" x14ac:dyDescent="0.3">
      <c r="A1550" s="1">
        <v>1532</v>
      </c>
      <c r="B1550" s="2">
        <f t="shared" si="214"/>
        <v>-667355.22</v>
      </c>
      <c r="C1550" s="61" t="s">
        <v>37</v>
      </c>
      <c r="D1550" s="4">
        <f t="shared" si="207"/>
        <v>-667355.22</v>
      </c>
      <c r="E1550" s="62" t="s">
        <v>41</v>
      </c>
      <c r="F1550" s="65">
        <f t="shared" si="208"/>
        <v>3.708333333333333E-3</v>
      </c>
      <c r="G1550" s="61" t="s">
        <v>38</v>
      </c>
      <c r="H1550" s="2">
        <f t="shared" si="209"/>
        <v>818.69</v>
      </c>
      <c r="I1550" s="2" t="s">
        <v>37</v>
      </c>
      <c r="J1550" s="2">
        <f t="shared" si="210"/>
        <v>-618.69000000000005</v>
      </c>
      <c r="K1550" s="2" t="s">
        <v>39</v>
      </c>
      <c r="L1550" s="2">
        <f t="shared" si="211"/>
        <v>200</v>
      </c>
      <c r="M1550" s="61" t="s">
        <v>39</v>
      </c>
      <c r="N1550" s="2">
        <f t="shared" si="212"/>
        <v>-668173.91</v>
      </c>
      <c r="O1550" s="2">
        <f t="shared" si="215"/>
        <v>-1091321.870000002</v>
      </c>
      <c r="P1550" s="63">
        <f t="shared" si="213"/>
        <v>-2474.7800000000002</v>
      </c>
    </row>
    <row r="1551" spans="1:16" x14ac:dyDescent="0.3">
      <c r="A1551" s="1">
        <v>1533</v>
      </c>
      <c r="B1551" s="2">
        <f t="shared" si="214"/>
        <v>-668173.91</v>
      </c>
      <c r="C1551" s="61" t="s">
        <v>37</v>
      </c>
      <c r="D1551" s="4">
        <f t="shared" si="207"/>
        <v>-668173.91</v>
      </c>
      <c r="E1551" s="62" t="s">
        <v>41</v>
      </c>
      <c r="F1551" s="65">
        <f t="shared" si="208"/>
        <v>3.708333333333333E-3</v>
      </c>
      <c r="G1551" s="61" t="s">
        <v>38</v>
      </c>
      <c r="H1551" s="2">
        <f t="shared" si="209"/>
        <v>819.45</v>
      </c>
      <c r="I1551" s="2" t="s">
        <v>37</v>
      </c>
      <c r="J1551" s="2">
        <f t="shared" si="210"/>
        <v>-619.45000000000005</v>
      </c>
      <c r="K1551" s="2" t="s">
        <v>39</v>
      </c>
      <c r="L1551" s="2">
        <f t="shared" si="211"/>
        <v>200</v>
      </c>
      <c r="M1551" s="61" t="s">
        <v>39</v>
      </c>
      <c r="N1551" s="2">
        <f t="shared" si="212"/>
        <v>-668993.36</v>
      </c>
      <c r="O1551" s="2">
        <f t="shared" si="215"/>
        <v>-1093180.2300000021</v>
      </c>
      <c r="P1551" s="63">
        <f t="shared" si="213"/>
        <v>-2477.81</v>
      </c>
    </row>
    <row r="1552" spans="1:16" x14ac:dyDescent="0.3">
      <c r="A1552" s="1">
        <v>1534</v>
      </c>
      <c r="B1552" s="2">
        <f t="shared" si="214"/>
        <v>-668993.36</v>
      </c>
      <c r="C1552" s="61" t="s">
        <v>37</v>
      </c>
      <c r="D1552" s="4">
        <f t="shared" si="207"/>
        <v>-668993.36</v>
      </c>
      <c r="E1552" s="62" t="s">
        <v>41</v>
      </c>
      <c r="F1552" s="65">
        <f t="shared" si="208"/>
        <v>3.708333333333333E-3</v>
      </c>
      <c r="G1552" s="61" t="s">
        <v>38</v>
      </c>
      <c r="H1552" s="2">
        <f t="shared" si="209"/>
        <v>820.21</v>
      </c>
      <c r="I1552" s="2" t="s">
        <v>37</v>
      </c>
      <c r="J1552" s="2">
        <f t="shared" si="210"/>
        <v>-620.21</v>
      </c>
      <c r="K1552" s="2" t="s">
        <v>39</v>
      </c>
      <c r="L1552" s="2">
        <f t="shared" si="211"/>
        <v>200</v>
      </c>
      <c r="M1552" s="61" t="s">
        <v>39</v>
      </c>
      <c r="N1552" s="2">
        <f t="shared" si="212"/>
        <v>-669813.56999999995</v>
      </c>
      <c r="O1552" s="2">
        <f t="shared" si="215"/>
        <v>-1095040.8700000022</v>
      </c>
      <c r="P1552" s="63">
        <f t="shared" si="213"/>
        <v>-2480.85</v>
      </c>
    </row>
    <row r="1553" spans="1:16" x14ac:dyDescent="0.3">
      <c r="A1553" s="1">
        <v>1535</v>
      </c>
      <c r="B1553" s="2">
        <f t="shared" si="214"/>
        <v>-669813.56999999995</v>
      </c>
      <c r="C1553" s="61" t="s">
        <v>37</v>
      </c>
      <c r="D1553" s="4">
        <f t="shared" si="207"/>
        <v>-669813.56999999995</v>
      </c>
      <c r="E1553" s="62" t="s">
        <v>41</v>
      </c>
      <c r="F1553" s="65">
        <f t="shared" si="208"/>
        <v>3.708333333333333E-3</v>
      </c>
      <c r="G1553" s="61" t="s">
        <v>38</v>
      </c>
      <c r="H1553" s="2">
        <f t="shared" si="209"/>
        <v>820.97</v>
      </c>
      <c r="I1553" s="2" t="s">
        <v>37</v>
      </c>
      <c r="J1553" s="2">
        <f t="shared" si="210"/>
        <v>-620.97</v>
      </c>
      <c r="K1553" s="2" t="s">
        <v>39</v>
      </c>
      <c r="L1553" s="2">
        <f t="shared" si="211"/>
        <v>200</v>
      </c>
      <c r="M1553" s="61" t="s">
        <v>39</v>
      </c>
      <c r="N1553" s="2">
        <f t="shared" si="212"/>
        <v>-670634.54</v>
      </c>
      <c r="O1553" s="2">
        <f t="shared" si="215"/>
        <v>-1096903.7900000021</v>
      </c>
      <c r="P1553" s="63">
        <f t="shared" si="213"/>
        <v>-2483.89</v>
      </c>
    </row>
    <row r="1554" spans="1:16" x14ac:dyDescent="0.3">
      <c r="A1554" s="1">
        <v>1536</v>
      </c>
      <c r="B1554" s="2">
        <f t="shared" si="214"/>
        <v>-670634.54</v>
      </c>
      <c r="C1554" s="61" t="s">
        <v>37</v>
      </c>
      <c r="D1554" s="4">
        <f t="shared" si="207"/>
        <v>-670634.54</v>
      </c>
      <c r="E1554" s="62" t="s">
        <v>41</v>
      </c>
      <c r="F1554" s="65">
        <f t="shared" si="208"/>
        <v>3.708333333333333E-3</v>
      </c>
      <c r="G1554" s="61" t="s">
        <v>38</v>
      </c>
      <c r="H1554" s="2">
        <f t="shared" si="209"/>
        <v>821.73</v>
      </c>
      <c r="I1554" s="2" t="s">
        <v>37</v>
      </c>
      <c r="J1554" s="2">
        <f t="shared" si="210"/>
        <v>-621.73</v>
      </c>
      <c r="K1554" s="2" t="s">
        <v>39</v>
      </c>
      <c r="L1554" s="2">
        <f t="shared" si="211"/>
        <v>200</v>
      </c>
      <c r="M1554" s="61" t="s">
        <v>39</v>
      </c>
      <c r="N1554" s="2">
        <f t="shared" si="212"/>
        <v>-671456.27</v>
      </c>
      <c r="O1554" s="2">
        <f t="shared" si="215"/>
        <v>-1098769.0000000021</v>
      </c>
      <c r="P1554" s="63">
        <f t="shared" si="213"/>
        <v>-2486.94</v>
      </c>
    </row>
    <row r="1555" spans="1:16" x14ac:dyDescent="0.3">
      <c r="A1555" s="1">
        <v>1537</v>
      </c>
      <c r="B1555" s="2">
        <f t="shared" si="214"/>
        <v>-671456.27</v>
      </c>
      <c r="C1555" s="61" t="s">
        <v>37</v>
      </c>
      <c r="D1555" s="4">
        <f t="shared" ref="D1555:D1618" si="216">B1555</f>
        <v>-671456.27</v>
      </c>
      <c r="E1555" s="62" t="s">
        <v>41</v>
      </c>
      <c r="F1555" s="65">
        <f t="shared" ref="F1555:F1618" si="217">D$9</f>
        <v>3.708333333333333E-3</v>
      </c>
      <c r="G1555" s="61" t="s">
        <v>38</v>
      </c>
      <c r="H1555" s="2">
        <f t="shared" ref="H1555:H1618" si="218">F$3-ROUND(D$12*B1555*D$9,2)</f>
        <v>822.5</v>
      </c>
      <c r="I1555" s="2" t="s">
        <v>37</v>
      </c>
      <c r="J1555" s="2">
        <f t="shared" ref="J1555:J1618" si="219">ROUND(D$12*B1555*D$9,2)</f>
        <v>-622.5</v>
      </c>
      <c r="K1555" s="2" t="s">
        <v>39</v>
      </c>
      <c r="L1555" s="2">
        <f t="shared" ref="L1555:L1618" si="220">SUM(H1555:J1555)</f>
        <v>200</v>
      </c>
      <c r="M1555" s="61" t="s">
        <v>39</v>
      </c>
      <c r="N1555" s="2">
        <f t="shared" ref="N1555:N1618" si="221">ROUND(B1555-(F$3-ROUND(D$12*D1555*F1555,2)),2)</f>
        <v>-672278.77</v>
      </c>
      <c r="O1555" s="2">
        <f t="shared" si="215"/>
        <v>-1100636.4800000021</v>
      </c>
      <c r="P1555" s="63">
        <f t="shared" ref="P1555:P1618" si="222">ROUND(D1555*F1555,2)</f>
        <v>-2489.98</v>
      </c>
    </row>
    <row r="1556" spans="1:16" x14ac:dyDescent="0.3">
      <c r="A1556" s="1">
        <v>1538</v>
      </c>
      <c r="B1556" s="2">
        <f t="shared" ref="B1556:B1619" si="223">N1555</f>
        <v>-672278.77</v>
      </c>
      <c r="C1556" s="61" t="s">
        <v>37</v>
      </c>
      <c r="D1556" s="4">
        <f t="shared" si="216"/>
        <v>-672278.77</v>
      </c>
      <c r="E1556" s="62" t="s">
        <v>41</v>
      </c>
      <c r="F1556" s="65">
        <f t="shared" si="217"/>
        <v>3.708333333333333E-3</v>
      </c>
      <c r="G1556" s="61" t="s">
        <v>38</v>
      </c>
      <c r="H1556" s="2">
        <f t="shared" si="218"/>
        <v>823.26</v>
      </c>
      <c r="I1556" s="2" t="s">
        <v>37</v>
      </c>
      <c r="J1556" s="2">
        <f t="shared" si="219"/>
        <v>-623.26</v>
      </c>
      <c r="K1556" s="2" t="s">
        <v>39</v>
      </c>
      <c r="L1556" s="2">
        <f t="shared" si="220"/>
        <v>200</v>
      </c>
      <c r="M1556" s="61" t="s">
        <v>39</v>
      </c>
      <c r="N1556" s="2">
        <f t="shared" si="221"/>
        <v>-673102.03</v>
      </c>
      <c r="O1556" s="2">
        <f t="shared" ref="O1556:O1619" si="224">O1555+ROUND(D1556*F1556,2)-ROUND(D$12*D1556*F1556,2)</f>
        <v>-1102506.2500000021</v>
      </c>
      <c r="P1556" s="63">
        <f t="shared" si="222"/>
        <v>-2493.0300000000002</v>
      </c>
    </row>
    <row r="1557" spans="1:16" x14ac:dyDescent="0.3">
      <c r="A1557" s="1">
        <v>1539</v>
      </c>
      <c r="B1557" s="2">
        <f t="shared" si="223"/>
        <v>-673102.03</v>
      </c>
      <c r="C1557" s="61" t="s">
        <v>37</v>
      </c>
      <c r="D1557" s="4">
        <f t="shared" si="216"/>
        <v>-673102.03</v>
      </c>
      <c r="E1557" s="62" t="s">
        <v>41</v>
      </c>
      <c r="F1557" s="65">
        <f t="shared" si="217"/>
        <v>3.708333333333333E-3</v>
      </c>
      <c r="G1557" s="61" t="s">
        <v>38</v>
      </c>
      <c r="H1557" s="2">
        <f t="shared" si="218"/>
        <v>824.02</v>
      </c>
      <c r="I1557" s="2" t="s">
        <v>37</v>
      </c>
      <c r="J1557" s="2">
        <f t="shared" si="219"/>
        <v>-624.02</v>
      </c>
      <c r="K1557" s="2" t="s">
        <v>39</v>
      </c>
      <c r="L1557" s="2">
        <f t="shared" si="220"/>
        <v>200</v>
      </c>
      <c r="M1557" s="61" t="s">
        <v>39</v>
      </c>
      <c r="N1557" s="2">
        <f t="shared" si="221"/>
        <v>-673926.05</v>
      </c>
      <c r="O1557" s="2">
        <f t="shared" si="224"/>
        <v>-1104378.3200000022</v>
      </c>
      <c r="P1557" s="63">
        <f t="shared" si="222"/>
        <v>-2496.09</v>
      </c>
    </row>
    <row r="1558" spans="1:16" x14ac:dyDescent="0.3">
      <c r="A1558" s="1">
        <v>1540</v>
      </c>
      <c r="B1558" s="2">
        <f t="shared" si="223"/>
        <v>-673926.05</v>
      </c>
      <c r="C1558" s="61" t="s">
        <v>37</v>
      </c>
      <c r="D1558" s="4">
        <f t="shared" si="216"/>
        <v>-673926.05</v>
      </c>
      <c r="E1558" s="62" t="s">
        <v>41</v>
      </c>
      <c r="F1558" s="65">
        <f t="shared" si="217"/>
        <v>3.708333333333333E-3</v>
      </c>
      <c r="G1558" s="61" t="s">
        <v>38</v>
      </c>
      <c r="H1558" s="2">
        <f t="shared" si="218"/>
        <v>824.79</v>
      </c>
      <c r="I1558" s="2" t="s">
        <v>37</v>
      </c>
      <c r="J1558" s="2">
        <f t="shared" si="219"/>
        <v>-624.79</v>
      </c>
      <c r="K1558" s="2" t="s">
        <v>39</v>
      </c>
      <c r="L1558" s="2">
        <f t="shared" si="220"/>
        <v>200</v>
      </c>
      <c r="M1558" s="61" t="s">
        <v>39</v>
      </c>
      <c r="N1558" s="2">
        <f t="shared" si="221"/>
        <v>-674750.84</v>
      </c>
      <c r="O1558" s="2">
        <f t="shared" si="224"/>
        <v>-1106252.670000002</v>
      </c>
      <c r="P1558" s="63">
        <f t="shared" si="222"/>
        <v>-2499.14</v>
      </c>
    </row>
    <row r="1559" spans="1:16" x14ac:dyDescent="0.3">
      <c r="A1559" s="1">
        <v>1541</v>
      </c>
      <c r="B1559" s="2">
        <f t="shared" si="223"/>
        <v>-674750.84</v>
      </c>
      <c r="C1559" s="61" t="s">
        <v>37</v>
      </c>
      <c r="D1559" s="4">
        <f t="shared" si="216"/>
        <v>-674750.84</v>
      </c>
      <c r="E1559" s="62" t="s">
        <v>41</v>
      </c>
      <c r="F1559" s="65">
        <f t="shared" si="217"/>
        <v>3.708333333333333E-3</v>
      </c>
      <c r="G1559" s="61" t="s">
        <v>38</v>
      </c>
      <c r="H1559" s="2">
        <f t="shared" si="218"/>
        <v>825.55</v>
      </c>
      <c r="I1559" s="2" t="s">
        <v>37</v>
      </c>
      <c r="J1559" s="2">
        <f t="shared" si="219"/>
        <v>-625.54999999999995</v>
      </c>
      <c r="K1559" s="2" t="s">
        <v>39</v>
      </c>
      <c r="L1559" s="2">
        <f t="shared" si="220"/>
        <v>200</v>
      </c>
      <c r="M1559" s="61" t="s">
        <v>39</v>
      </c>
      <c r="N1559" s="2">
        <f t="shared" si="221"/>
        <v>-675576.39</v>
      </c>
      <c r="O1559" s="2">
        <f t="shared" si="224"/>
        <v>-1108129.3200000019</v>
      </c>
      <c r="P1559" s="63">
        <f t="shared" si="222"/>
        <v>-2502.1999999999998</v>
      </c>
    </row>
    <row r="1560" spans="1:16" x14ac:dyDescent="0.3">
      <c r="A1560" s="1">
        <v>1542</v>
      </c>
      <c r="B1560" s="2">
        <f t="shared" si="223"/>
        <v>-675576.39</v>
      </c>
      <c r="C1560" s="61" t="s">
        <v>37</v>
      </c>
      <c r="D1560" s="4">
        <f t="shared" si="216"/>
        <v>-675576.39</v>
      </c>
      <c r="E1560" s="62" t="s">
        <v>41</v>
      </c>
      <c r="F1560" s="65">
        <f t="shared" si="217"/>
        <v>3.708333333333333E-3</v>
      </c>
      <c r="G1560" s="61" t="s">
        <v>38</v>
      </c>
      <c r="H1560" s="2">
        <f t="shared" si="218"/>
        <v>826.32</v>
      </c>
      <c r="I1560" s="2" t="s">
        <v>37</v>
      </c>
      <c r="J1560" s="2">
        <f t="shared" si="219"/>
        <v>-626.32000000000005</v>
      </c>
      <c r="K1560" s="2" t="s">
        <v>39</v>
      </c>
      <c r="L1560" s="2">
        <f t="shared" si="220"/>
        <v>200</v>
      </c>
      <c r="M1560" s="61" t="s">
        <v>39</v>
      </c>
      <c r="N1560" s="2">
        <f t="shared" si="221"/>
        <v>-676402.71</v>
      </c>
      <c r="O1560" s="2">
        <f t="shared" si="224"/>
        <v>-1110008.2600000019</v>
      </c>
      <c r="P1560" s="63">
        <f t="shared" si="222"/>
        <v>-2505.2600000000002</v>
      </c>
    </row>
    <row r="1561" spans="1:16" x14ac:dyDescent="0.3">
      <c r="A1561" s="1">
        <v>1543</v>
      </c>
      <c r="B1561" s="2">
        <f t="shared" si="223"/>
        <v>-676402.71</v>
      </c>
      <c r="C1561" s="61" t="s">
        <v>37</v>
      </c>
      <c r="D1561" s="4">
        <f t="shared" si="216"/>
        <v>-676402.71</v>
      </c>
      <c r="E1561" s="62" t="s">
        <v>41</v>
      </c>
      <c r="F1561" s="65">
        <f t="shared" si="217"/>
        <v>3.708333333333333E-3</v>
      </c>
      <c r="G1561" s="61" t="s">
        <v>38</v>
      </c>
      <c r="H1561" s="2">
        <f t="shared" si="218"/>
        <v>827.08</v>
      </c>
      <c r="I1561" s="2" t="s">
        <v>37</v>
      </c>
      <c r="J1561" s="2">
        <f t="shared" si="219"/>
        <v>-627.08000000000004</v>
      </c>
      <c r="K1561" s="2" t="s">
        <v>39</v>
      </c>
      <c r="L1561" s="2">
        <f t="shared" si="220"/>
        <v>200</v>
      </c>
      <c r="M1561" s="61" t="s">
        <v>39</v>
      </c>
      <c r="N1561" s="2">
        <f t="shared" si="221"/>
        <v>-677229.79</v>
      </c>
      <c r="O1561" s="2">
        <f t="shared" si="224"/>
        <v>-1111889.5100000019</v>
      </c>
      <c r="P1561" s="63">
        <f t="shared" si="222"/>
        <v>-2508.33</v>
      </c>
    </row>
    <row r="1562" spans="1:16" x14ac:dyDescent="0.3">
      <c r="A1562" s="1">
        <v>1544</v>
      </c>
      <c r="B1562" s="2">
        <f t="shared" si="223"/>
        <v>-677229.79</v>
      </c>
      <c r="C1562" s="61" t="s">
        <v>37</v>
      </c>
      <c r="D1562" s="4">
        <f t="shared" si="216"/>
        <v>-677229.79</v>
      </c>
      <c r="E1562" s="62" t="s">
        <v>41</v>
      </c>
      <c r="F1562" s="65">
        <f t="shared" si="217"/>
        <v>3.708333333333333E-3</v>
      </c>
      <c r="G1562" s="61" t="s">
        <v>38</v>
      </c>
      <c r="H1562" s="2">
        <f t="shared" si="218"/>
        <v>827.85</v>
      </c>
      <c r="I1562" s="2" t="s">
        <v>37</v>
      </c>
      <c r="J1562" s="2">
        <f t="shared" si="219"/>
        <v>-627.85</v>
      </c>
      <c r="K1562" s="2" t="s">
        <v>39</v>
      </c>
      <c r="L1562" s="2">
        <f t="shared" si="220"/>
        <v>200</v>
      </c>
      <c r="M1562" s="61" t="s">
        <v>39</v>
      </c>
      <c r="N1562" s="2">
        <f t="shared" si="221"/>
        <v>-678057.64</v>
      </c>
      <c r="O1562" s="2">
        <f t="shared" si="224"/>
        <v>-1113773.0500000017</v>
      </c>
      <c r="P1562" s="63">
        <f t="shared" si="222"/>
        <v>-2511.39</v>
      </c>
    </row>
    <row r="1563" spans="1:16" x14ac:dyDescent="0.3">
      <c r="A1563" s="1">
        <v>1545</v>
      </c>
      <c r="B1563" s="2">
        <f t="shared" si="223"/>
        <v>-678057.64</v>
      </c>
      <c r="C1563" s="61" t="s">
        <v>37</v>
      </c>
      <c r="D1563" s="4">
        <f t="shared" si="216"/>
        <v>-678057.64</v>
      </c>
      <c r="E1563" s="62" t="s">
        <v>41</v>
      </c>
      <c r="F1563" s="65">
        <f t="shared" si="217"/>
        <v>3.708333333333333E-3</v>
      </c>
      <c r="G1563" s="61" t="s">
        <v>38</v>
      </c>
      <c r="H1563" s="2">
        <f t="shared" si="218"/>
        <v>828.62</v>
      </c>
      <c r="I1563" s="2" t="s">
        <v>37</v>
      </c>
      <c r="J1563" s="2">
        <f t="shared" si="219"/>
        <v>-628.62</v>
      </c>
      <c r="K1563" s="2" t="s">
        <v>39</v>
      </c>
      <c r="L1563" s="2">
        <f t="shared" si="220"/>
        <v>200</v>
      </c>
      <c r="M1563" s="61" t="s">
        <v>39</v>
      </c>
      <c r="N1563" s="2">
        <f t="shared" si="221"/>
        <v>-678886.26</v>
      </c>
      <c r="O1563" s="2">
        <f t="shared" si="224"/>
        <v>-1115658.8900000015</v>
      </c>
      <c r="P1563" s="63">
        <f t="shared" si="222"/>
        <v>-2514.46</v>
      </c>
    </row>
    <row r="1564" spans="1:16" x14ac:dyDescent="0.3">
      <c r="A1564" s="1">
        <v>1546</v>
      </c>
      <c r="B1564" s="2">
        <f t="shared" si="223"/>
        <v>-678886.26</v>
      </c>
      <c r="C1564" s="61" t="s">
        <v>37</v>
      </c>
      <c r="D1564" s="4">
        <f t="shared" si="216"/>
        <v>-678886.26</v>
      </c>
      <c r="E1564" s="62" t="s">
        <v>41</v>
      </c>
      <c r="F1564" s="65">
        <f t="shared" si="217"/>
        <v>3.708333333333333E-3</v>
      </c>
      <c r="G1564" s="61" t="s">
        <v>38</v>
      </c>
      <c r="H1564" s="2">
        <f t="shared" si="218"/>
        <v>829.38</v>
      </c>
      <c r="I1564" s="2" t="s">
        <v>37</v>
      </c>
      <c r="J1564" s="2">
        <f t="shared" si="219"/>
        <v>-629.38</v>
      </c>
      <c r="K1564" s="2" t="s">
        <v>39</v>
      </c>
      <c r="L1564" s="2">
        <f t="shared" si="220"/>
        <v>200</v>
      </c>
      <c r="M1564" s="61" t="s">
        <v>39</v>
      </c>
      <c r="N1564" s="2">
        <f t="shared" si="221"/>
        <v>-679715.64</v>
      </c>
      <c r="O1564" s="2">
        <f t="shared" si="224"/>
        <v>-1117547.0500000017</v>
      </c>
      <c r="P1564" s="63">
        <f t="shared" si="222"/>
        <v>-2517.54</v>
      </c>
    </row>
    <row r="1565" spans="1:16" x14ac:dyDescent="0.3">
      <c r="A1565" s="1">
        <v>1547</v>
      </c>
      <c r="B1565" s="2">
        <f t="shared" si="223"/>
        <v>-679715.64</v>
      </c>
      <c r="C1565" s="61" t="s">
        <v>37</v>
      </c>
      <c r="D1565" s="4">
        <f t="shared" si="216"/>
        <v>-679715.64</v>
      </c>
      <c r="E1565" s="62" t="s">
        <v>41</v>
      </c>
      <c r="F1565" s="65">
        <f t="shared" si="217"/>
        <v>3.708333333333333E-3</v>
      </c>
      <c r="G1565" s="61" t="s">
        <v>38</v>
      </c>
      <c r="H1565" s="2">
        <f t="shared" si="218"/>
        <v>830.15</v>
      </c>
      <c r="I1565" s="2" t="s">
        <v>37</v>
      </c>
      <c r="J1565" s="2">
        <f t="shared" si="219"/>
        <v>-630.15</v>
      </c>
      <c r="K1565" s="2" t="s">
        <v>39</v>
      </c>
      <c r="L1565" s="2">
        <f t="shared" si="220"/>
        <v>200</v>
      </c>
      <c r="M1565" s="61" t="s">
        <v>39</v>
      </c>
      <c r="N1565" s="2">
        <f t="shared" si="221"/>
        <v>-680545.79</v>
      </c>
      <c r="O1565" s="2">
        <f t="shared" si="224"/>
        <v>-1119437.5100000019</v>
      </c>
      <c r="P1565" s="63">
        <f t="shared" si="222"/>
        <v>-2520.61</v>
      </c>
    </row>
    <row r="1566" spans="1:16" x14ac:dyDescent="0.3">
      <c r="A1566" s="1">
        <v>1548</v>
      </c>
      <c r="B1566" s="2">
        <f t="shared" si="223"/>
        <v>-680545.79</v>
      </c>
      <c r="C1566" s="61" t="s">
        <v>37</v>
      </c>
      <c r="D1566" s="4">
        <f t="shared" si="216"/>
        <v>-680545.79</v>
      </c>
      <c r="E1566" s="62" t="s">
        <v>41</v>
      </c>
      <c r="F1566" s="65">
        <f t="shared" si="217"/>
        <v>3.708333333333333E-3</v>
      </c>
      <c r="G1566" s="61" t="s">
        <v>38</v>
      </c>
      <c r="H1566" s="2">
        <f t="shared" si="218"/>
        <v>830.92</v>
      </c>
      <c r="I1566" s="2" t="s">
        <v>37</v>
      </c>
      <c r="J1566" s="2">
        <f t="shared" si="219"/>
        <v>-630.91999999999996</v>
      </c>
      <c r="K1566" s="2" t="s">
        <v>39</v>
      </c>
      <c r="L1566" s="2">
        <f t="shared" si="220"/>
        <v>200</v>
      </c>
      <c r="M1566" s="61" t="s">
        <v>39</v>
      </c>
      <c r="N1566" s="2">
        <f t="shared" si="221"/>
        <v>-681376.71</v>
      </c>
      <c r="O1566" s="2">
        <f t="shared" si="224"/>
        <v>-1121330.2800000019</v>
      </c>
      <c r="P1566" s="63">
        <f t="shared" si="222"/>
        <v>-2523.69</v>
      </c>
    </row>
    <row r="1567" spans="1:16" x14ac:dyDescent="0.3">
      <c r="A1567" s="1">
        <v>1549</v>
      </c>
      <c r="B1567" s="2">
        <f t="shared" si="223"/>
        <v>-681376.71</v>
      </c>
      <c r="C1567" s="61" t="s">
        <v>37</v>
      </c>
      <c r="D1567" s="4">
        <f t="shared" si="216"/>
        <v>-681376.71</v>
      </c>
      <c r="E1567" s="62" t="s">
        <v>41</v>
      </c>
      <c r="F1567" s="65">
        <f t="shared" si="217"/>
        <v>3.708333333333333E-3</v>
      </c>
      <c r="G1567" s="61" t="s">
        <v>38</v>
      </c>
      <c r="H1567" s="2">
        <f t="shared" si="218"/>
        <v>831.69</v>
      </c>
      <c r="I1567" s="2" t="s">
        <v>37</v>
      </c>
      <c r="J1567" s="2">
        <f t="shared" si="219"/>
        <v>-631.69000000000005</v>
      </c>
      <c r="K1567" s="2" t="s">
        <v>39</v>
      </c>
      <c r="L1567" s="2">
        <f t="shared" si="220"/>
        <v>200</v>
      </c>
      <c r="M1567" s="61" t="s">
        <v>39</v>
      </c>
      <c r="N1567" s="2">
        <f t="shared" si="221"/>
        <v>-682208.4</v>
      </c>
      <c r="O1567" s="2">
        <f t="shared" si="224"/>
        <v>-1123225.360000002</v>
      </c>
      <c r="P1567" s="63">
        <f t="shared" si="222"/>
        <v>-2526.77</v>
      </c>
    </row>
    <row r="1568" spans="1:16" x14ac:dyDescent="0.3">
      <c r="A1568" s="1">
        <v>1550</v>
      </c>
      <c r="B1568" s="2">
        <f t="shared" si="223"/>
        <v>-682208.4</v>
      </c>
      <c r="C1568" s="61" t="s">
        <v>37</v>
      </c>
      <c r="D1568" s="4">
        <f t="shared" si="216"/>
        <v>-682208.4</v>
      </c>
      <c r="E1568" s="62" t="s">
        <v>41</v>
      </c>
      <c r="F1568" s="65">
        <f t="shared" si="217"/>
        <v>3.708333333333333E-3</v>
      </c>
      <c r="G1568" s="61" t="s">
        <v>38</v>
      </c>
      <c r="H1568" s="2">
        <f t="shared" si="218"/>
        <v>832.46</v>
      </c>
      <c r="I1568" s="2" t="s">
        <v>37</v>
      </c>
      <c r="J1568" s="2">
        <f t="shared" si="219"/>
        <v>-632.46</v>
      </c>
      <c r="K1568" s="2" t="s">
        <v>39</v>
      </c>
      <c r="L1568" s="2">
        <f t="shared" si="220"/>
        <v>200</v>
      </c>
      <c r="M1568" s="61" t="s">
        <v>39</v>
      </c>
      <c r="N1568" s="2">
        <f t="shared" si="221"/>
        <v>-683040.86</v>
      </c>
      <c r="O1568" s="2">
        <f t="shared" si="224"/>
        <v>-1125122.7600000021</v>
      </c>
      <c r="P1568" s="63">
        <f t="shared" si="222"/>
        <v>-2529.86</v>
      </c>
    </row>
    <row r="1569" spans="1:16" x14ac:dyDescent="0.3">
      <c r="A1569" s="1">
        <v>1551</v>
      </c>
      <c r="B1569" s="2">
        <f t="shared" si="223"/>
        <v>-683040.86</v>
      </c>
      <c r="C1569" s="61" t="s">
        <v>37</v>
      </c>
      <c r="D1569" s="4">
        <f t="shared" si="216"/>
        <v>-683040.86</v>
      </c>
      <c r="E1569" s="62" t="s">
        <v>41</v>
      </c>
      <c r="F1569" s="65">
        <f t="shared" si="217"/>
        <v>3.708333333333333E-3</v>
      </c>
      <c r="G1569" s="61" t="s">
        <v>38</v>
      </c>
      <c r="H1569" s="2">
        <f t="shared" si="218"/>
        <v>833.24</v>
      </c>
      <c r="I1569" s="2" t="s">
        <v>37</v>
      </c>
      <c r="J1569" s="2">
        <f t="shared" si="219"/>
        <v>-633.24</v>
      </c>
      <c r="K1569" s="2" t="s">
        <v>39</v>
      </c>
      <c r="L1569" s="2">
        <f t="shared" si="220"/>
        <v>200</v>
      </c>
      <c r="M1569" s="61" t="s">
        <v>39</v>
      </c>
      <c r="N1569" s="2">
        <f t="shared" si="221"/>
        <v>-683874.1</v>
      </c>
      <c r="O1569" s="2">
        <f t="shared" si="224"/>
        <v>-1127022.4600000021</v>
      </c>
      <c r="P1569" s="63">
        <f t="shared" si="222"/>
        <v>-2532.94</v>
      </c>
    </row>
    <row r="1570" spans="1:16" x14ac:dyDescent="0.3">
      <c r="A1570" s="1">
        <v>1552</v>
      </c>
      <c r="B1570" s="2">
        <f t="shared" si="223"/>
        <v>-683874.1</v>
      </c>
      <c r="C1570" s="61" t="s">
        <v>37</v>
      </c>
      <c r="D1570" s="4">
        <f t="shared" si="216"/>
        <v>-683874.1</v>
      </c>
      <c r="E1570" s="62" t="s">
        <v>41</v>
      </c>
      <c r="F1570" s="65">
        <f t="shared" si="217"/>
        <v>3.708333333333333E-3</v>
      </c>
      <c r="G1570" s="61" t="s">
        <v>38</v>
      </c>
      <c r="H1570" s="2">
        <f t="shared" si="218"/>
        <v>834.01</v>
      </c>
      <c r="I1570" s="2" t="s">
        <v>37</v>
      </c>
      <c r="J1570" s="2">
        <f t="shared" si="219"/>
        <v>-634.01</v>
      </c>
      <c r="K1570" s="2" t="s">
        <v>39</v>
      </c>
      <c r="L1570" s="2">
        <f t="shared" si="220"/>
        <v>200</v>
      </c>
      <c r="M1570" s="61" t="s">
        <v>39</v>
      </c>
      <c r="N1570" s="2">
        <f t="shared" si="221"/>
        <v>-684708.11</v>
      </c>
      <c r="O1570" s="2">
        <f t="shared" si="224"/>
        <v>-1128924.4800000021</v>
      </c>
      <c r="P1570" s="63">
        <f t="shared" si="222"/>
        <v>-2536.0300000000002</v>
      </c>
    </row>
    <row r="1571" spans="1:16" x14ac:dyDescent="0.3">
      <c r="A1571" s="1">
        <v>1553</v>
      </c>
      <c r="B1571" s="2">
        <f t="shared" si="223"/>
        <v>-684708.11</v>
      </c>
      <c r="C1571" s="61" t="s">
        <v>37</v>
      </c>
      <c r="D1571" s="4">
        <f t="shared" si="216"/>
        <v>-684708.11</v>
      </c>
      <c r="E1571" s="62" t="s">
        <v>41</v>
      </c>
      <c r="F1571" s="65">
        <f t="shared" si="217"/>
        <v>3.708333333333333E-3</v>
      </c>
      <c r="G1571" s="61" t="s">
        <v>38</v>
      </c>
      <c r="H1571" s="2">
        <f t="shared" si="218"/>
        <v>834.78</v>
      </c>
      <c r="I1571" s="2" t="s">
        <v>37</v>
      </c>
      <c r="J1571" s="2">
        <f t="shared" si="219"/>
        <v>-634.78</v>
      </c>
      <c r="K1571" s="2" t="s">
        <v>39</v>
      </c>
      <c r="L1571" s="2">
        <f t="shared" si="220"/>
        <v>200</v>
      </c>
      <c r="M1571" s="61" t="s">
        <v>39</v>
      </c>
      <c r="N1571" s="2">
        <f t="shared" si="221"/>
        <v>-685542.89</v>
      </c>
      <c r="O1571" s="2">
        <f t="shared" si="224"/>
        <v>-1130828.8300000019</v>
      </c>
      <c r="P1571" s="63">
        <f t="shared" si="222"/>
        <v>-2539.13</v>
      </c>
    </row>
    <row r="1572" spans="1:16" x14ac:dyDescent="0.3">
      <c r="A1572" s="1">
        <v>1554</v>
      </c>
      <c r="B1572" s="2">
        <f t="shared" si="223"/>
        <v>-685542.89</v>
      </c>
      <c r="C1572" s="61" t="s">
        <v>37</v>
      </c>
      <c r="D1572" s="4">
        <f t="shared" si="216"/>
        <v>-685542.89</v>
      </c>
      <c r="E1572" s="62" t="s">
        <v>41</v>
      </c>
      <c r="F1572" s="65">
        <f t="shared" si="217"/>
        <v>3.708333333333333E-3</v>
      </c>
      <c r="G1572" s="61" t="s">
        <v>38</v>
      </c>
      <c r="H1572" s="2">
        <f t="shared" si="218"/>
        <v>835.56</v>
      </c>
      <c r="I1572" s="2" t="s">
        <v>37</v>
      </c>
      <c r="J1572" s="2">
        <f t="shared" si="219"/>
        <v>-635.55999999999995</v>
      </c>
      <c r="K1572" s="2" t="s">
        <v>39</v>
      </c>
      <c r="L1572" s="2">
        <f t="shared" si="220"/>
        <v>200</v>
      </c>
      <c r="M1572" s="61" t="s">
        <v>39</v>
      </c>
      <c r="N1572" s="2">
        <f t="shared" si="221"/>
        <v>-686378.45</v>
      </c>
      <c r="O1572" s="2">
        <f t="shared" si="224"/>
        <v>-1132735.4900000019</v>
      </c>
      <c r="P1572" s="63">
        <f t="shared" si="222"/>
        <v>-2542.2199999999998</v>
      </c>
    </row>
    <row r="1573" spans="1:16" x14ac:dyDescent="0.3">
      <c r="A1573" s="1">
        <v>1555</v>
      </c>
      <c r="B1573" s="2">
        <f t="shared" si="223"/>
        <v>-686378.45</v>
      </c>
      <c r="C1573" s="61" t="s">
        <v>37</v>
      </c>
      <c r="D1573" s="4">
        <f t="shared" si="216"/>
        <v>-686378.45</v>
      </c>
      <c r="E1573" s="62" t="s">
        <v>41</v>
      </c>
      <c r="F1573" s="65">
        <f t="shared" si="217"/>
        <v>3.708333333333333E-3</v>
      </c>
      <c r="G1573" s="61" t="s">
        <v>38</v>
      </c>
      <c r="H1573" s="2">
        <f t="shared" si="218"/>
        <v>836.33</v>
      </c>
      <c r="I1573" s="2" t="s">
        <v>37</v>
      </c>
      <c r="J1573" s="2">
        <f t="shared" si="219"/>
        <v>-636.33000000000004</v>
      </c>
      <c r="K1573" s="2" t="s">
        <v>39</v>
      </c>
      <c r="L1573" s="2">
        <f t="shared" si="220"/>
        <v>200</v>
      </c>
      <c r="M1573" s="61" t="s">
        <v>39</v>
      </c>
      <c r="N1573" s="2">
        <f t="shared" si="221"/>
        <v>-687214.78</v>
      </c>
      <c r="O1573" s="2">
        <f t="shared" si="224"/>
        <v>-1134644.4800000018</v>
      </c>
      <c r="P1573" s="63">
        <f t="shared" si="222"/>
        <v>-2545.3200000000002</v>
      </c>
    </row>
    <row r="1574" spans="1:16" x14ac:dyDescent="0.3">
      <c r="A1574" s="1">
        <v>1556</v>
      </c>
      <c r="B1574" s="2">
        <f t="shared" si="223"/>
        <v>-687214.78</v>
      </c>
      <c r="C1574" s="61" t="s">
        <v>37</v>
      </c>
      <c r="D1574" s="4">
        <f t="shared" si="216"/>
        <v>-687214.78</v>
      </c>
      <c r="E1574" s="62" t="s">
        <v>41</v>
      </c>
      <c r="F1574" s="65">
        <f t="shared" si="217"/>
        <v>3.708333333333333E-3</v>
      </c>
      <c r="G1574" s="61" t="s">
        <v>38</v>
      </c>
      <c r="H1574" s="2">
        <f t="shared" si="218"/>
        <v>837.11</v>
      </c>
      <c r="I1574" s="2" t="s">
        <v>37</v>
      </c>
      <c r="J1574" s="2">
        <f t="shared" si="219"/>
        <v>-637.11</v>
      </c>
      <c r="K1574" s="2" t="s">
        <v>39</v>
      </c>
      <c r="L1574" s="2">
        <f t="shared" si="220"/>
        <v>200</v>
      </c>
      <c r="M1574" s="61" t="s">
        <v>39</v>
      </c>
      <c r="N1574" s="2">
        <f t="shared" si="221"/>
        <v>-688051.89</v>
      </c>
      <c r="O1574" s="2">
        <f t="shared" si="224"/>
        <v>-1136555.7900000017</v>
      </c>
      <c r="P1574" s="63">
        <f t="shared" si="222"/>
        <v>-2548.42</v>
      </c>
    </row>
    <row r="1575" spans="1:16" x14ac:dyDescent="0.3">
      <c r="A1575" s="1">
        <v>1557</v>
      </c>
      <c r="B1575" s="2">
        <f t="shared" si="223"/>
        <v>-688051.89</v>
      </c>
      <c r="C1575" s="61" t="s">
        <v>37</v>
      </c>
      <c r="D1575" s="4">
        <f t="shared" si="216"/>
        <v>-688051.89</v>
      </c>
      <c r="E1575" s="62" t="s">
        <v>41</v>
      </c>
      <c r="F1575" s="65">
        <f t="shared" si="217"/>
        <v>3.708333333333333E-3</v>
      </c>
      <c r="G1575" s="61" t="s">
        <v>38</v>
      </c>
      <c r="H1575" s="2">
        <f t="shared" si="218"/>
        <v>837.88</v>
      </c>
      <c r="I1575" s="2" t="s">
        <v>37</v>
      </c>
      <c r="J1575" s="2">
        <f t="shared" si="219"/>
        <v>-637.88</v>
      </c>
      <c r="K1575" s="2" t="s">
        <v>39</v>
      </c>
      <c r="L1575" s="2">
        <f t="shared" si="220"/>
        <v>200</v>
      </c>
      <c r="M1575" s="61" t="s">
        <v>39</v>
      </c>
      <c r="N1575" s="2">
        <f t="shared" si="221"/>
        <v>-688889.77</v>
      </c>
      <c r="O1575" s="2">
        <f t="shared" si="224"/>
        <v>-1138469.4400000018</v>
      </c>
      <c r="P1575" s="63">
        <f t="shared" si="222"/>
        <v>-2551.5300000000002</v>
      </c>
    </row>
    <row r="1576" spans="1:16" x14ac:dyDescent="0.3">
      <c r="A1576" s="1">
        <v>1558</v>
      </c>
      <c r="B1576" s="2">
        <f t="shared" si="223"/>
        <v>-688889.77</v>
      </c>
      <c r="C1576" s="61" t="s">
        <v>37</v>
      </c>
      <c r="D1576" s="4">
        <f t="shared" si="216"/>
        <v>-688889.77</v>
      </c>
      <c r="E1576" s="62" t="s">
        <v>41</v>
      </c>
      <c r="F1576" s="65">
        <f t="shared" si="217"/>
        <v>3.708333333333333E-3</v>
      </c>
      <c r="G1576" s="61" t="s">
        <v>38</v>
      </c>
      <c r="H1576" s="2">
        <f t="shared" si="218"/>
        <v>838.66</v>
      </c>
      <c r="I1576" s="2" t="s">
        <v>37</v>
      </c>
      <c r="J1576" s="2">
        <f t="shared" si="219"/>
        <v>-638.66</v>
      </c>
      <c r="K1576" s="2" t="s">
        <v>39</v>
      </c>
      <c r="L1576" s="2">
        <f t="shared" si="220"/>
        <v>200</v>
      </c>
      <c r="M1576" s="61" t="s">
        <v>39</v>
      </c>
      <c r="N1576" s="2">
        <f t="shared" si="221"/>
        <v>-689728.43</v>
      </c>
      <c r="O1576" s="2">
        <f t="shared" si="224"/>
        <v>-1140385.4100000018</v>
      </c>
      <c r="P1576" s="63">
        <f t="shared" si="222"/>
        <v>-2554.63</v>
      </c>
    </row>
    <row r="1577" spans="1:16" x14ac:dyDescent="0.3">
      <c r="A1577" s="1">
        <v>1559</v>
      </c>
      <c r="B1577" s="2">
        <f t="shared" si="223"/>
        <v>-689728.43</v>
      </c>
      <c r="C1577" s="61" t="s">
        <v>37</v>
      </c>
      <c r="D1577" s="4">
        <f t="shared" si="216"/>
        <v>-689728.43</v>
      </c>
      <c r="E1577" s="62" t="s">
        <v>41</v>
      </c>
      <c r="F1577" s="65">
        <f t="shared" si="217"/>
        <v>3.708333333333333E-3</v>
      </c>
      <c r="G1577" s="61" t="s">
        <v>38</v>
      </c>
      <c r="H1577" s="2">
        <f t="shared" si="218"/>
        <v>839.44</v>
      </c>
      <c r="I1577" s="2" t="s">
        <v>37</v>
      </c>
      <c r="J1577" s="2">
        <f t="shared" si="219"/>
        <v>-639.44000000000005</v>
      </c>
      <c r="K1577" s="2" t="s">
        <v>39</v>
      </c>
      <c r="L1577" s="2">
        <f t="shared" si="220"/>
        <v>200</v>
      </c>
      <c r="M1577" s="61" t="s">
        <v>39</v>
      </c>
      <c r="N1577" s="2">
        <f t="shared" si="221"/>
        <v>-690567.87</v>
      </c>
      <c r="O1577" s="2">
        <f t="shared" si="224"/>
        <v>-1142303.7100000018</v>
      </c>
      <c r="P1577" s="63">
        <f t="shared" si="222"/>
        <v>-2557.7399999999998</v>
      </c>
    </row>
    <row r="1578" spans="1:16" x14ac:dyDescent="0.3">
      <c r="A1578" s="1">
        <v>1560</v>
      </c>
      <c r="B1578" s="2">
        <f t="shared" si="223"/>
        <v>-690567.87</v>
      </c>
      <c r="C1578" s="61" t="s">
        <v>37</v>
      </c>
      <c r="D1578" s="4">
        <f t="shared" si="216"/>
        <v>-690567.87</v>
      </c>
      <c r="E1578" s="62" t="s">
        <v>41</v>
      </c>
      <c r="F1578" s="65">
        <f t="shared" si="217"/>
        <v>3.708333333333333E-3</v>
      </c>
      <c r="G1578" s="61" t="s">
        <v>38</v>
      </c>
      <c r="H1578" s="2">
        <f t="shared" si="218"/>
        <v>840.21</v>
      </c>
      <c r="I1578" s="2" t="s">
        <v>37</v>
      </c>
      <c r="J1578" s="2">
        <f t="shared" si="219"/>
        <v>-640.21</v>
      </c>
      <c r="K1578" s="2" t="s">
        <v>39</v>
      </c>
      <c r="L1578" s="2">
        <f t="shared" si="220"/>
        <v>200</v>
      </c>
      <c r="M1578" s="61" t="s">
        <v>39</v>
      </c>
      <c r="N1578" s="2">
        <f t="shared" si="221"/>
        <v>-691408.08</v>
      </c>
      <c r="O1578" s="2">
        <f t="shared" si="224"/>
        <v>-1144224.360000002</v>
      </c>
      <c r="P1578" s="63">
        <f t="shared" si="222"/>
        <v>-2560.86</v>
      </c>
    </row>
    <row r="1579" spans="1:16" x14ac:dyDescent="0.3">
      <c r="A1579" s="1">
        <v>1561</v>
      </c>
      <c r="B1579" s="2">
        <f t="shared" si="223"/>
        <v>-691408.08</v>
      </c>
      <c r="C1579" s="61" t="s">
        <v>37</v>
      </c>
      <c r="D1579" s="4">
        <f t="shared" si="216"/>
        <v>-691408.08</v>
      </c>
      <c r="E1579" s="62" t="s">
        <v>41</v>
      </c>
      <c r="F1579" s="65">
        <f t="shared" si="217"/>
        <v>3.708333333333333E-3</v>
      </c>
      <c r="G1579" s="61" t="s">
        <v>38</v>
      </c>
      <c r="H1579" s="2">
        <f t="shared" si="218"/>
        <v>840.99</v>
      </c>
      <c r="I1579" s="2" t="s">
        <v>37</v>
      </c>
      <c r="J1579" s="2">
        <f t="shared" si="219"/>
        <v>-640.99</v>
      </c>
      <c r="K1579" s="2" t="s">
        <v>39</v>
      </c>
      <c r="L1579" s="2">
        <f t="shared" si="220"/>
        <v>200</v>
      </c>
      <c r="M1579" s="61" t="s">
        <v>39</v>
      </c>
      <c r="N1579" s="2">
        <f t="shared" si="221"/>
        <v>-692249.07</v>
      </c>
      <c r="O1579" s="2">
        <f t="shared" si="224"/>
        <v>-1146147.3400000019</v>
      </c>
      <c r="P1579" s="63">
        <f t="shared" si="222"/>
        <v>-2563.9699999999998</v>
      </c>
    </row>
    <row r="1580" spans="1:16" x14ac:dyDescent="0.3">
      <c r="A1580" s="1">
        <v>1562</v>
      </c>
      <c r="B1580" s="2">
        <f t="shared" si="223"/>
        <v>-692249.07</v>
      </c>
      <c r="C1580" s="61" t="s">
        <v>37</v>
      </c>
      <c r="D1580" s="4">
        <f t="shared" si="216"/>
        <v>-692249.07</v>
      </c>
      <c r="E1580" s="62" t="s">
        <v>41</v>
      </c>
      <c r="F1580" s="65">
        <f t="shared" si="217"/>
        <v>3.708333333333333E-3</v>
      </c>
      <c r="G1580" s="61" t="s">
        <v>38</v>
      </c>
      <c r="H1580" s="2">
        <f t="shared" si="218"/>
        <v>841.77</v>
      </c>
      <c r="I1580" s="2" t="s">
        <v>37</v>
      </c>
      <c r="J1580" s="2">
        <f t="shared" si="219"/>
        <v>-641.77</v>
      </c>
      <c r="K1580" s="2" t="s">
        <v>39</v>
      </c>
      <c r="L1580" s="2">
        <f t="shared" si="220"/>
        <v>200</v>
      </c>
      <c r="M1580" s="61" t="s">
        <v>39</v>
      </c>
      <c r="N1580" s="2">
        <f t="shared" si="221"/>
        <v>-693090.84</v>
      </c>
      <c r="O1580" s="2">
        <f t="shared" si="224"/>
        <v>-1148072.660000002</v>
      </c>
      <c r="P1580" s="63">
        <f t="shared" si="222"/>
        <v>-2567.09</v>
      </c>
    </row>
    <row r="1581" spans="1:16" x14ac:dyDescent="0.3">
      <c r="A1581" s="1">
        <v>1563</v>
      </c>
      <c r="B1581" s="2">
        <f t="shared" si="223"/>
        <v>-693090.84</v>
      </c>
      <c r="C1581" s="61" t="s">
        <v>37</v>
      </c>
      <c r="D1581" s="4">
        <f t="shared" si="216"/>
        <v>-693090.84</v>
      </c>
      <c r="E1581" s="62" t="s">
        <v>41</v>
      </c>
      <c r="F1581" s="65">
        <f t="shared" si="217"/>
        <v>3.708333333333333E-3</v>
      </c>
      <c r="G1581" s="61" t="s">
        <v>38</v>
      </c>
      <c r="H1581" s="2">
        <f t="shared" si="218"/>
        <v>842.55</v>
      </c>
      <c r="I1581" s="2" t="s">
        <v>37</v>
      </c>
      <c r="J1581" s="2">
        <f t="shared" si="219"/>
        <v>-642.54999999999995</v>
      </c>
      <c r="K1581" s="2" t="s">
        <v>39</v>
      </c>
      <c r="L1581" s="2">
        <f t="shared" si="220"/>
        <v>200</v>
      </c>
      <c r="M1581" s="61" t="s">
        <v>39</v>
      </c>
      <c r="N1581" s="2">
        <f t="shared" si="221"/>
        <v>-693933.39</v>
      </c>
      <c r="O1581" s="2">
        <f t="shared" si="224"/>
        <v>-1150000.3200000019</v>
      </c>
      <c r="P1581" s="63">
        <f t="shared" si="222"/>
        <v>-2570.21</v>
      </c>
    </row>
    <row r="1582" spans="1:16" x14ac:dyDescent="0.3">
      <c r="A1582" s="1">
        <v>1564</v>
      </c>
      <c r="B1582" s="2">
        <f t="shared" si="223"/>
        <v>-693933.39</v>
      </c>
      <c r="C1582" s="61" t="s">
        <v>37</v>
      </c>
      <c r="D1582" s="4">
        <f t="shared" si="216"/>
        <v>-693933.39</v>
      </c>
      <c r="E1582" s="62" t="s">
        <v>41</v>
      </c>
      <c r="F1582" s="65">
        <f t="shared" si="217"/>
        <v>3.708333333333333E-3</v>
      </c>
      <c r="G1582" s="61" t="s">
        <v>38</v>
      </c>
      <c r="H1582" s="2">
        <f t="shared" si="218"/>
        <v>843.33</v>
      </c>
      <c r="I1582" s="2" t="s">
        <v>37</v>
      </c>
      <c r="J1582" s="2">
        <f t="shared" si="219"/>
        <v>-643.33000000000004</v>
      </c>
      <c r="K1582" s="2" t="s">
        <v>39</v>
      </c>
      <c r="L1582" s="2">
        <f t="shared" si="220"/>
        <v>200</v>
      </c>
      <c r="M1582" s="61" t="s">
        <v>39</v>
      </c>
      <c r="N1582" s="2">
        <f t="shared" si="221"/>
        <v>-694776.72</v>
      </c>
      <c r="O1582" s="2">
        <f t="shared" si="224"/>
        <v>-1151930.3300000019</v>
      </c>
      <c r="P1582" s="63">
        <f t="shared" si="222"/>
        <v>-2573.34</v>
      </c>
    </row>
    <row r="1583" spans="1:16" x14ac:dyDescent="0.3">
      <c r="A1583" s="1">
        <v>1565</v>
      </c>
      <c r="B1583" s="2">
        <f t="shared" si="223"/>
        <v>-694776.72</v>
      </c>
      <c r="C1583" s="61" t="s">
        <v>37</v>
      </c>
      <c r="D1583" s="4">
        <f t="shared" si="216"/>
        <v>-694776.72</v>
      </c>
      <c r="E1583" s="62" t="s">
        <v>41</v>
      </c>
      <c r="F1583" s="65">
        <f t="shared" si="217"/>
        <v>3.708333333333333E-3</v>
      </c>
      <c r="G1583" s="61" t="s">
        <v>38</v>
      </c>
      <c r="H1583" s="2">
        <f t="shared" si="218"/>
        <v>844.12</v>
      </c>
      <c r="I1583" s="2" t="s">
        <v>37</v>
      </c>
      <c r="J1583" s="2">
        <f t="shared" si="219"/>
        <v>-644.12</v>
      </c>
      <c r="K1583" s="2" t="s">
        <v>39</v>
      </c>
      <c r="L1583" s="2">
        <f t="shared" si="220"/>
        <v>200</v>
      </c>
      <c r="M1583" s="61" t="s">
        <v>39</v>
      </c>
      <c r="N1583" s="2">
        <f t="shared" si="221"/>
        <v>-695620.84</v>
      </c>
      <c r="O1583" s="2">
        <f t="shared" si="224"/>
        <v>-1153862.6700000018</v>
      </c>
      <c r="P1583" s="63">
        <f t="shared" si="222"/>
        <v>-2576.46</v>
      </c>
    </row>
    <row r="1584" spans="1:16" x14ac:dyDescent="0.3">
      <c r="A1584" s="1">
        <v>1566</v>
      </c>
      <c r="B1584" s="2">
        <f t="shared" si="223"/>
        <v>-695620.84</v>
      </c>
      <c r="C1584" s="61" t="s">
        <v>37</v>
      </c>
      <c r="D1584" s="4">
        <f t="shared" si="216"/>
        <v>-695620.84</v>
      </c>
      <c r="E1584" s="62" t="s">
        <v>41</v>
      </c>
      <c r="F1584" s="65">
        <f t="shared" si="217"/>
        <v>3.708333333333333E-3</v>
      </c>
      <c r="G1584" s="61" t="s">
        <v>38</v>
      </c>
      <c r="H1584" s="2">
        <f t="shared" si="218"/>
        <v>844.9</v>
      </c>
      <c r="I1584" s="2" t="s">
        <v>37</v>
      </c>
      <c r="J1584" s="2">
        <f t="shared" si="219"/>
        <v>-644.9</v>
      </c>
      <c r="K1584" s="2" t="s">
        <v>39</v>
      </c>
      <c r="L1584" s="2">
        <f t="shared" si="220"/>
        <v>200</v>
      </c>
      <c r="M1584" s="61" t="s">
        <v>39</v>
      </c>
      <c r="N1584" s="2">
        <f t="shared" si="221"/>
        <v>-696465.74</v>
      </c>
      <c r="O1584" s="2">
        <f t="shared" si="224"/>
        <v>-1155797.360000002</v>
      </c>
      <c r="P1584" s="63">
        <f t="shared" si="222"/>
        <v>-2579.59</v>
      </c>
    </row>
    <row r="1585" spans="1:16" x14ac:dyDescent="0.3">
      <c r="A1585" s="1">
        <v>1567</v>
      </c>
      <c r="B1585" s="2">
        <f t="shared" si="223"/>
        <v>-696465.74</v>
      </c>
      <c r="C1585" s="61" t="s">
        <v>37</v>
      </c>
      <c r="D1585" s="4">
        <f t="shared" si="216"/>
        <v>-696465.74</v>
      </c>
      <c r="E1585" s="62" t="s">
        <v>41</v>
      </c>
      <c r="F1585" s="65">
        <f t="shared" si="217"/>
        <v>3.708333333333333E-3</v>
      </c>
      <c r="G1585" s="61" t="s">
        <v>38</v>
      </c>
      <c r="H1585" s="2">
        <f t="shared" si="218"/>
        <v>845.68</v>
      </c>
      <c r="I1585" s="2" t="s">
        <v>37</v>
      </c>
      <c r="J1585" s="2">
        <f t="shared" si="219"/>
        <v>-645.67999999999995</v>
      </c>
      <c r="K1585" s="2" t="s">
        <v>39</v>
      </c>
      <c r="L1585" s="2">
        <f t="shared" si="220"/>
        <v>200</v>
      </c>
      <c r="M1585" s="61" t="s">
        <v>39</v>
      </c>
      <c r="N1585" s="2">
        <f t="shared" si="221"/>
        <v>-697311.42</v>
      </c>
      <c r="O1585" s="2">
        <f t="shared" si="224"/>
        <v>-1157734.410000002</v>
      </c>
      <c r="P1585" s="63">
        <f t="shared" si="222"/>
        <v>-2582.73</v>
      </c>
    </row>
    <row r="1586" spans="1:16" x14ac:dyDescent="0.3">
      <c r="A1586" s="1">
        <v>1568</v>
      </c>
      <c r="B1586" s="2">
        <f t="shared" si="223"/>
        <v>-697311.42</v>
      </c>
      <c r="C1586" s="61" t="s">
        <v>37</v>
      </c>
      <c r="D1586" s="4">
        <f t="shared" si="216"/>
        <v>-697311.42</v>
      </c>
      <c r="E1586" s="62" t="s">
        <v>41</v>
      </c>
      <c r="F1586" s="65">
        <f t="shared" si="217"/>
        <v>3.708333333333333E-3</v>
      </c>
      <c r="G1586" s="61" t="s">
        <v>38</v>
      </c>
      <c r="H1586" s="2">
        <f t="shared" si="218"/>
        <v>846.47</v>
      </c>
      <c r="I1586" s="2" t="s">
        <v>37</v>
      </c>
      <c r="J1586" s="2">
        <f t="shared" si="219"/>
        <v>-646.47</v>
      </c>
      <c r="K1586" s="2" t="s">
        <v>39</v>
      </c>
      <c r="L1586" s="2">
        <f t="shared" si="220"/>
        <v>200</v>
      </c>
      <c r="M1586" s="61" t="s">
        <v>39</v>
      </c>
      <c r="N1586" s="2">
        <f t="shared" si="221"/>
        <v>-698157.89</v>
      </c>
      <c r="O1586" s="2">
        <f t="shared" si="224"/>
        <v>-1159673.8000000021</v>
      </c>
      <c r="P1586" s="63">
        <f t="shared" si="222"/>
        <v>-2585.86</v>
      </c>
    </row>
    <row r="1587" spans="1:16" x14ac:dyDescent="0.3">
      <c r="A1587" s="1">
        <v>1569</v>
      </c>
      <c r="B1587" s="2">
        <f t="shared" si="223"/>
        <v>-698157.89</v>
      </c>
      <c r="C1587" s="61" t="s">
        <v>37</v>
      </c>
      <c r="D1587" s="4">
        <f t="shared" si="216"/>
        <v>-698157.89</v>
      </c>
      <c r="E1587" s="62" t="s">
        <v>41</v>
      </c>
      <c r="F1587" s="65">
        <f t="shared" si="217"/>
        <v>3.708333333333333E-3</v>
      </c>
      <c r="G1587" s="61" t="s">
        <v>38</v>
      </c>
      <c r="H1587" s="2">
        <f t="shared" si="218"/>
        <v>847.25</v>
      </c>
      <c r="I1587" s="2" t="s">
        <v>37</v>
      </c>
      <c r="J1587" s="2">
        <f t="shared" si="219"/>
        <v>-647.25</v>
      </c>
      <c r="K1587" s="2" t="s">
        <v>39</v>
      </c>
      <c r="L1587" s="2">
        <f t="shared" si="220"/>
        <v>200</v>
      </c>
      <c r="M1587" s="61" t="s">
        <v>39</v>
      </c>
      <c r="N1587" s="2">
        <f t="shared" si="221"/>
        <v>-699005.14</v>
      </c>
      <c r="O1587" s="2">
        <f t="shared" si="224"/>
        <v>-1161615.5500000021</v>
      </c>
      <c r="P1587" s="63">
        <f t="shared" si="222"/>
        <v>-2589</v>
      </c>
    </row>
    <row r="1588" spans="1:16" x14ac:dyDescent="0.3">
      <c r="A1588" s="1">
        <v>1570</v>
      </c>
      <c r="B1588" s="2">
        <f t="shared" si="223"/>
        <v>-699005.14</v>
      </c>
      <c r="C1588" s="61" t="s">
        <v>37</v>
      </c>
      <c r="D1588" s="4">
        <f t="shared" si="216"/>
        <v>-699005.14</v>
      </c>
      <c r="E1588" s="62" t="s">
        <v>41</v>
      </c>
      <c r="F1588" s="65">
        <f t="shared" si="217"/>
        <v>3.708333333333333E-3</v>
      </c>
      <c r="G1588" s="61" t="s">
        <v>38</v>
      </c>
      <c r="H1588" s="2">
        <f t="shared" si="218"/>
        <v>848.04</v>
      </c>
      <c r="I1588" s="2" t="s">
        <v>37</v>
      </c>
      <c r="J1588" s="2">
        <f t="shared" si="219"/>
        <v>-648.04</v>
      </c>
      <c r="K1588" s="2" t="s">
        <v>39</v>
      </c>
      <c r="L1588" s="2">
        <f t="shared" si="220"/>
        <v>200</v>
      </c>
      <c r="M1588" s="61" t="s">
        <v>39</v>
      </c>
      <c r="N1588" s="2">
        <f t="shared" si="221"/>
        <v>-699853.18</v>
      </c>
      <c r="O1588" s="2">
        <f t="shared" si="224"/>
        <v>-1163559.650000002</v>
      </c>
      <c r="P1588" s="63">
        <f t="shared" si="222"/>
        <v>-2592.14</v>
      </c>
    </row>
    <row r="1589" spans="1:16" x14ac:dyDescent="0.3">
      <c r="A1589" s="1">
        <v>1571</v>
      </c>
      <c r="B1589" s="2">
        <f t="shared" si="223"/>
        <v>-699853.18</v>
      </c>
      <c r="C1589" s="61" t="s">
        <v>37</v>
      </c>
      <c r="D1589" s="4">
        <f t="shared" si="216"/>
        <v>-699853.18</v>
      </c>
      <c r="E1589" s="62" t="s">
        <v>41</v>
      </c>
      <c r="F1589" s="65">
        <f t="shared" si="217"/>
        <v>3.708333333333333E-3</v>
      </c>
      <c r="G1589" s="61" t="s">
        <v>38</v>
      </c>
      <c r="H1589" s="2">
        <f t="shared" si="218"/>
        <v>848.82</v>
      </c>
      <c r="I1589" s="2" t="s">
        <v>37</v>
      </c>
      <c r="J1589" s="2">
        <f t="shared" si="219"/>
        <v>-648.82000000000005</v>
      </c>
      <c r="K1589" s="2" t="s">
        <v>39</v>
      </c>
      <c r="L1589" s="2">
        <f t="shared" si="220"/>
        <v>200</v>
      </c>
      <c r="M1589" s="61" t="s">
        <v>39</v>
      </c>
      <c r="N1589" s="2">
        <f t="shared" si="221"/>
        <v>-700702</v>
      </c>
      <c r="O1589" s="2">
        <f t="shared" si="224"/>
        <v>-1165506.120000002</v>
      </c>
      <c r="P1589" s="63">
        <f t="shared" si="222"/>
        <v>-2595.29</v>
      </c>
    </row>
    <row r="1590" spans="1:16" x14ac:dyDescent="0.3">
      <c r="A1590" s="1">
        <v>1572</v>
      </c>
      <c r="B1590" s="2">
        <f t="shared" si="223"/>
        <v>-700702</v>
      </c>
      <c r="C1590" s="61" t="s">
        <v>37</v>
      </c>
      <c r="D1590" s="4">
        <f t="shared" si="216"/>
        <v>-700702</v>
      </c>
      <c r="E1590" s="62" t="s">
        <v>41</v>
      </c>
      <c r="F1590" s="65">
        <f t="shared" si="217"/>
        <v>3.708333333333333E-3</v>
      </c>
      <c r="G1590" s="61" t="s">
        <v>38</v>
      </c>
      <c r="H1590" s="2">
        <f t="shared" si="218"/>
        <v>849.61</v>
      </c>
      <c r="I1590" s="2" t="s">
        <v>37</v>
      </c>
      <c r="J1590" s="2">
        <f t="shared" si="219"/>
        <v>-649.61</v>
      </c>
      <c r="K1590" s="2" t="s">
        <v>39</v>
      </c>
      <c r="L1590" s="2">
        <f t="shared" si="220"/>
        <v>200</v>
      </c>
      <c r="M1590" s="61" t="s">
        <v>39</v>
      </c>
      <c r="N1590" s="2">
        <f t="shared" si="221"/>
        <v>-701551.61</v>
      </c>
      <c r="O1590" s="2">
        <f t="shared" si="224"/>
        <v>-1167454.9500000018</v>
      </c>
      <c r="P1590" s="63">
        <f t="shared" si="222"/>
        <v>-2598.44</v>
      </c>
    </row>
    <row r="1591" spans="1:16" x14ac:dyDescent="0.3">
      <c r="A1591" s="1">
        <v>1573</v>
      </c>
      <c r="B1591" s="2">
        <f t="shared" si="223"/>
        <v>-701551.61</v>
      </c>
      <c r="C1591" s="61" t="s">
        <v>37</v>
      </c>
      <c r="D1591" s="4">
        <f t="shared" si="216"/>
        <v>-701551.61</v>
      </c>
      <c r="E1591" s="62" t="s">
        <v>41</v>
      </c>
      <c r="F1591" s="65">
        <f t="shared" si="217"/>
        <v>3.708333333333333E-3</v>
      </c>
      <c r="G1591" s="61" t="s">
        <v>38</v>
      </c>
      <c r="H1591" s="2">
        <f t="shared" si="218"/>
        <v>850.4</v>
      </c>
      <c r="I1591" s="2" t="s">
        <v>37</v>
      </c>
      <c r="J1591" s="2">
        <f t="shared" si="219"/>
        <v>-650.4</v>
      </c>
      <c r="K1591" s="2" t="s">
        <v>39</v>
      </c>
      <c r="L1591" s="2">
        <f t="shared" si="220"/>
        <v>200</v>
      </c>
      <c r="M1591" s="61" t="s">
        <v>39</v>
      </c>
      <c r="N1591" s="2">
        <f t="shared" si="221"/>
        <v>-702402.01</v>
      </c>
      <c r="O1591" s="2">
        <f t="shared" si="224"/>
        <v>-1169406.140000002</v>
      </c>
      <c r="P1591" s="63">
        <f t="shared" si="222"/>
        <v>-2601.59</v>
      </c>
    </row>
    <row r="1592" spans="1:16" x14ac:dyDescent="0.3">
      <c r="A1592" s="1">
        <v>1574</v>
      </c>
      <c r="B1592" s="2">
        <f t="shared" si="223"/>
        <v>-702402.01</v>
      </c>
      <c r="C1592" s="61" t="s">
        <v>37</v>
      </c>
      <c r="D1592" s="4">
        <f t="shared" si="216"/>
        <v>-702402.01</v>
      </c>
      <c r="E1592" s="62" t="s">
        <v>41</v>
      </c>
      <c r="F1592" s="65">
        <f t="shared" si="217"/>
        <v>3.708333333333333E-3</v>
      </c>
      <c r="G1592" s="61" t="s">
        <v>38</v>
      </c>
      <c r="H1592" s="2">
        <f t="shared" si="218"/>
        <v>851.19</v>
      </c>
      <c r="I1592" s="2" t="s">
        <v>37</v>
      </c>
      <c r="J1592" s="2">
        <f t="shared" si="219"/>
        <v>-651.19000000000005</v>
      </c>
      <c r="K1592" s="2" t="s">
        <v>39</v>
      </c>
      <c r="L1592" s="2">
        <f t="shared" si="220"/>
        <v>200</v>
      </c>
      <c r="M1592" s="61" t="s">
        <v>39</v>
      </c>
      <c r="N1592" s="2">
        <f t="shared" si="221"/>
        <v>-703253.2</v>
      </c>
      <c r="O1592" s="2">
        <f t="shared" si="224"/>
        <v>-1171359.690000002</v>
      </c>
      <c r="P1592" s="63">
        <f t="shared" si="222"/>
        <v>-2604.7399999999998</v>
      </c>
    </row>
    <row r="1593" spans="1:16" x14ac:dyDescent="0.3">
      <c r="A1593" s="1">
        <v>1575</v>
      </c>
      <c r="B1593" s="2">
        <f t="shared" si="223"/>
        <v>-703253.2</v>
      </c>
      <c r="C1593" s="61" t="s">
        <v>37</v>
      </c>
      <c r="D1593" s="4">
        <f t="shared" si="216"/>
        <v>-703253.2</v>
      </c>
      <c r="E1593" s="62" t="s">
        <v>41</v>
      </c>
      <c r="F1593" s="65">
        <f t="shared" si="217"/>
        <v>3.708333333333333E-3</v>
      </c>
      <c r="G1593" s="61" t="s">
        <v>38</v>
      </c>
      <c r="H1593" s="2">
        <f t="shared" si="218"/>
        <v>851.97</v>
      </c>
      <c r="I1593" s="2" t="s">
        <v>37</v>
      </c>
      <c r="J1593" s="2">
        <f t="shared" si="219"/>
        <v>-651.97</v>
      </c>
      <c r="K1593" s="2" t="s">
        <v>39</v>
      </c>
      <c r="L1593" s="2">
        <f t="shared" si="220"/>
        <v>200</v>
      </c>
      <c r="M1593" s="61" t="s">
        <v>39</v>
      </c>
      <c r="N1593" s="2">
        <f t="shared" si="221"/>
        <v>-704105.17</v>
      </c>
      <c r="O1593" s="2">
        <f t="shared" si="224"/>
        <v>-1173315.620000002</v>
      </c>
      <c r="P1593" s="63">
        <f t="shared" si="222"/>
        <v>-2607.9</v>
      </c>
    </row>
    <row r="1594" spans="1:16" x14ac:dyDescent="0.3">
      <c r="A1594" s="1">
        <v>1576</v>
      </c>
      <c r="B1594" s="2">
        <f t="shared" si="223"/>
        <v>-704105.17</v>
      </c>
      <c r="C1594" s="61" t="s">
        <v>37</v>
      </c>
      <c r="D1594" s="4">
        <f t="shared" si="216"/>
        <v>-704105.17</v>
      </c>
      <c r="E1594" s="62" t="s">
        <v>41</v>
      </c>
      <c r="F1594" s="65">
        <f t="shared" si="217"/>
        <v>3.708333333333333E-3</v>
      </c>
      <c r="G1594" s="61" t="s">
        <v>38</v>
      </c>
      <c r="H1594" s="2">
        <f t="shared" si="218"/>
        <v>852.76</v>
      </c>
      <c r="I1594" s="2" t="s">
        <v>37</v>
      </c>
      <c r="J1594" s="2">
        <f t="shared" si="219"/>
        <v>-652.76</v>
      </c>
      <c r="K1594" s="2" t="s">
        <v>39</v>
      </c>
      <c r="L1594" s="2">
        <f t="shared" si="220"/>
        <v>200</v>
      </c>
      <c r="M1594" s="61" t="s">
        <v>39</v>
      </c>
      <c r="N1594" s="2">
        <f t="shared" si="221"/>
        <v>-704957.93</v>
      </c>
      <c r="O1594" s="2">
        <f t="shared" si="224"/>
        <v>-1175273.920000002</v>
      </c>
      <c r="P1594" s="63">
        <f t="shared" si="222"/>
        <v>-2611.06</v>
      </c>
    </row>
    <row r="1595" spans="1:16" x14ac:dyDescent="0.3">
      <c r="A1595" s="1">
        <v>1577</v>
      </c>
      <c r="B1595" s="2">
        <f t="shared" si="223"/>
        <v>-704957.93</v>
      </c>
      <c r="C1595" s="61" t="s">
        <v>37</v>
      </c>
      <c r="D1595" s="4">
        <f t="shared" si="216"/>
        <v>-704957.93</v>
      </c>
      <c r="E1595" s="62" t="s">
        <v>41</v>
      </c>
      <c r="F1595" s="65">
        <f t="shared" si="217"/>
        <v>3.708333333333333E-3</v>
      </c>
      <c r="G1595" s="61" t="s">
        <v>38</v>
      </c>
      <c r="H1595" s="2">
        <f t="shared" si="218"/>
        <v>853.55</v>
      </c>
      <c r="I1595" s="2" t="s">
        <v>37</v>
      </c>
      <c r="J1595" s="2">
        <f t="shared" si="219"/>
        <v>-653.54999999999995</v>
      </c>
      <c r="K1595" s="2" t="s">
        <v>39</v>
      </c>
      <c r="L1595" s="2">
        <f t="shared" si="220"/>
        <v>200</v>
      </c>
      <c r="M1595" s="61" t="s">
        <v>39</v>
      </c>
      <c r="N1595" s="2">
        <f t="shared" si="221"/>
        <v>-705811.48</v>
      </c>
      <c r="O1595" s="2">
        <f t="shared" si="224"/>
        <v>-1177234.5900000019</v>
      </c>
      <c r="P1595" s="63">
        <f t="shared" si="222"/>
        <v>-2614.2199999999998</v>
      </c>
    </row>
    <row r="1596" spans="1:16" x14ac:dyDescent="0.3">
      <c r="A1596" s="1">
        <v>1578</v>
      </c>
      <c r="B1596" s="2">
        <f t="shared" si="223"/>
        <v>-705811.48</v>
      </c>
      <c r="C1596" s="61" t="s">
        <v>37</v>
      </c>
      <c r="D1596" s="4">
        <f t="shared" si="216"/>
        <v>-705811.48</v>
      </c>
      <c r="E1596" s="62" t="s">
        <v>41</v>
      </c>
      <c r="F1596" s="65">
        <f t="shared" si="217"/>
        <v>3.708333333333333E-3</v>
      </c>
      <c r="G1596" s="61" t="s">
        <v>38</v>
      </c>
      <c r="H1596" s="2">
        <f t="shared" si="218"/>
        <v>854.35</v>
      </c>
      <c r="I1596" s="2" t="s">
        <v>37</v>
      </c>
      <c r="J1596" s="2">
        <f t="shared" si="219"/>
        <v>-654.35</v>
      </c>
      <c r="K1596" s="2" t="s">
        <v>39</v>
      </c>
      <c r="L1596" s="2">
        <f t="shared" si="220"/>
        <v>200</v>
      </c>
      <c r="M1596" s="61" t="s">
        <v>39</v>
      </c>
      <c r="N1596" s="2">
        <f t="shared" si="221"/>
        <v>-706665.83</v>
      </c>
      <c r="O1596" s="2">
        <f t="shared" si="224"/>
        <v>-1179197.6200000017</v>
      </c>
      <c r="P1596" s="63">
        <f t="shared" si="222"/>
        <v>-2617.38</v>
      </c>
    </row>
    <row r="1597" spans="1:16" x14ac:dyDescent="0.3">
      <c r="A1597" s="1">
        <v>1579</v>
      </c>
      <c r="B1597" s="2">
        <f t="shared" si="223"/>
        <v>-706665.83</v>
      </c>
      <c r="C1597" s="61" t="s">
        <v>37</v>
      </c>
      <c r="D1597" s="4">
        <f t="shared" si="216"/>
        <v>-706665.83</v>
      </c>
      <c r="E1597" s="62" t="s">
        <v>41</v>
      </c>
      <c r="F1597" s="65">
        <f t="shared" si="217"/>
        <v>3.708333333333333E-3</v>
      </c>
      <c r="G1597" s="61" t="s">
        <v>38</v>
      </c>
      <c r="H1597" s="2">
        <f t="shared" si="218"/>
        <v>855.14</v>
      </c>
      <c r="I1597" s="2" t="s">
        <v>37</v>
      </c>
      <c r="J1597" s="2">
        <f t="shared" si="219"/>
        <v>-655.14</v>
      </c>
      <c r="K1597" s="2" t="s">
        <v>39</v>
      </c>
      <c r="L1597" s="2">
        <f t="shared" si="220"/>
        <v>200</v>
      </c>
      <c r="M1597" s="61" t="s">
        <v>39</v>
      </c>
      <c r="N1597" s="2">
        <f t="shared" si="221"/>
        <v>-707520.97</v>
      </c>
      <c r="O1597" s="2">
        <f t="shared" si="224"/>
        <v>-1181163.0300000019</v>
      </c>
      <c r="P1597" s="63">
        <f t="shared" si="222"/>
        <v>-2620.5500000000002</v>
      </c>
    </row>
    <row r="1598" spans="1:16" x14ac:dyDescent="0.3">
      <c r="A1598" s="1">
        <v>1580</v>
      </c>
      <c r="B1598" s="2">
        <f t="shared" si="223"/>
        <v>-707520.97</v>
      </c>
      <c r="C1598" s="61" t="s">
        <v>37</v>
      </c>
      <c r="D1598" s="4">
        <f t="shared" si="216"/>
        <v>-707520.97</v>
      </c>
      <c r="E1598" s="62" t="s">
        <v>41</v>
      </c>
      <c r="F1598" s="65">
        <f t="shared" si="217"/>
        <v>3.708333333333333E-3</v>
      </c>
      <c r="G1598" s="61" t="s">
        <v>38</v>
      </c>
      <c r="H1598" s="2">
        <f t="shared" si="218"/>
        <v>855.93</v>
      </c>
      <c r="I1598" s="2" t="s">
        <v>37</v>
      </c>
      <c r="J1598" s="2">
        <f t="shared" si="219"/>
        <v>-655.93</v>
      </c>
      <c r="K1598" s="2" t="s">
        <v>39</v>
      </c>
      <c r="L1598" s="2">
        <f t="shared" si="220"/>
        <v>200</v>
      </c>
      <c r="M1598" s="61" t="s">
        <v>39</v>
      </c>
      <c r="N1598" s="2">
        <f t="shared" si="221"/>
        <v>-708376.9</v>
      </c>
      <c r="O1598" s="2">
        <f t="shared" si="224"/>
        <v>-1183130.8200000019</v>
      </c>
      <c r="P1598" s="63">
        <f t="shared" si="222"/>
        <v>-2623.72</v>
      </c>
    </row>
    <row r="1599" spans="1:16" x14ac:dyDescent="0.3">
      <c r="A1599" s="1">
        <v>1581</v>
      </c>
      <c r="B1599" s="2">
        <f t="shared" si="223"/>
        <v>-708376.9</v>
      </c>
      <c r="C1599" s="61" t="s">
        <v>37</v>
      </c>
      <c r="D1599" s="4">
        <f t="shared" si="216"/>
        <v>-708376.9</v>
      </c>
      <c r="E1599" s="62" t="s">
        <v>41</v>
      </c>
      <c r="F1599" s="65">
        <f t="shared" si="217"/>
        <v>3.708333333333333E-3</v>
      </c>
      <c r="G1599" s="61" t="s">
        <v>38</v>
      </c>
      <c r="H1599" s="2">
        <f t="shared" si="218"/>
        <v>856.72</v>
      </c>
      <c r="I1599" s="2" t="s">
        <v>37</v>
      </c>
      <c r="J1599" s="2">
        <f t="shared" si="219"/>
        <v>-656.72</v>
      </c>
      <c r="K1599" s="2" t="s">
        <v>39</v>
      </c>
      <c r="L1599" s="2">
        <f t="shared" si="220"/>
        <v>200</v>
      </c>
      <c r="M1599" s="61" t="s">
        <v>39</v>
      </c>
      <c r="N1599" s="2">
        <f t="shared" si="221"/>
        <v>-709233.62</v>
      </c>
      <c r="O1599" s="2">
        <f t="shared" si="224"/>
        <v>-1185101.0000000019</v>
      </c>
      <c r="P1599" s="63">
        <f t="shared" si="222"/>
        <v>-2626.9</v>
      </c>
    </row>
    <row r="1600" spans="1:16" x14ac:dyDescent="0.3">
      <c r="A1600" s="1">
        <v>1582</v>
      </c>
      <c r="B1600" s="2">
        <f t="shared" si="223"/>
        <v>-709233.62</v>
      </c>
      <c r="C1600" s="61" t="s">
        <v>37</v>
      </c>
      <c r="D1600" s="4">
        <f t="shared" si="216"/>
        <v>-709233.62</v>
      </c>
      <c r="E1600" s="62" t="s">
        <v>41</v>
      </c>
      <c r="F1600" s="65">
        <f t="shared" si="217"/>
        <v>3.708333333333333E-3</v>
      </c>
      <c r="G1600" s="61" t="s">
        <v>38</v>
      </c>
      <c r="H1600" s="2">
        <f t="shared" si="218"/>
        <v>857.52</v>
      </c>
      <c r="I1600" s="2" t="s">
        <v>37</v>
      </c>
      <c r="J1600" s="2">
        <f t="shared" si="219"/>
        <v>-657.52</v>
      </c>
      <c r="K1600" s="2" t="s">
        <v>39</v>
      </c>
      <c r="L1600" s="2">
        <f t="shared" si="220"/>
        <v>200</v>
      </c>
      <c r="M1600" s="61" t="s">
        <v>39</v>
      </c>
      <c r="N1600" s="2">
        <f t="shared" si="221"/>
        <v>-710091.14</v>
      </c>
      <c r="O1600" s="2">
        <f t="shared" si="224"/>
        <v>-1187073.5500000019</v>
      </c>
      <c r="P1600" s="63">
        <f t="shared" si="222"/>
        <v>-2630.07</v>
      </c>
    </row>
    <row r="1601" spans="1:16" x14ac:dyDescent="0.3">
      <c r="A1601" s="1">
        <v>1583</v>
      </c>
      <c r="B1601" s="2">
        <f t="shared" si="223"/>
        <v>-710091.14</v>
      </c>
      <c r="C1601" s="61" t="s">
        <v>37</v>
      </c>
      <c r="D1601" s="4">
        <f t="shared" si="216"/>
        <v>-710091.14</v>
      </c>
      <c r="E1601" s="62" t="s">
        <v>41</v>
      </c>
      <c r="F1601" s="65">
        <f t="shared" si="217"/>
        <v>3.708333333333333E-3</v>
      </c>
      <c r="G1601" s="61" t="s">
        <v>38</v>
      </c>
      <c r="H1601" s="2">
        <f t="shared" si="218"/>
        <v>858.31</v>
      </c>
      <c r="I1601" s="2" t="s">
        <v>37</v>
      </c>
      <c r="J1601" s="2">
        <f t="shared" si="219"/>
        <v>-658.31</v>
      </c>
      <c r="K1601" s="2" t="s">
        <v>39</v>
      </c>
      <c r="L1601" s="2">
        <f t="shared" si="220"/>
        <v>200</v>
      </c>
      <c r="M1601" s="61" t="s">
        <v>39</v>
      </c>
      <c r="N1601" s="2">
        <f t="shared" si="221"/>
        <v>-710949.45</v>
      </c>
      <c r="O1601" s="2">
        <f t="shared" si="224"/>
        <v>-1189048.4900000019</v>
      </c>
      <c r="P1601" s="63">
        <f t="shared" si="222"/>
        <v>-2633.25</v>
      </c>
    </row>
    <row r="1602" spans="1:16" x14ac:dyDescent="0.3">
      <c r="A1602" s="1">
        <v>1584</v>
      </c>
      <c r="B1602" s="2">
        <f t="shared" si="223"/>
        <v>-710949.45</v>
      </c>
      <c r="C1602" s="61" t="s">
        <v>37</v>
      </c>
      <c r="D1602" s="4">
        <f t="shared" si="216"/>
        <v>-710949.45</v>
      </c>
      <c r="E1602" s="62" t="s">
        <v>41</v>
      </c>
      <c r="F1602" s="65">
        <f t="shared" si="217"/>
        <v>3.708333333333333E-3</v>
      </c>
      <c r="G1602" s="61" t="s">
        <v>38</v>
      </c>
      <c r="H1602" s="2">
        <f t="shared" si="218"/>
        <v>859.11</v>
      </c>
      <c r="I1602" s="2" t="s">
        <v>37</v>
      </c>
      <c r="J1602" s="2">
        <f t="shared" si="219"/>
        <v>-659.11</v>
      </c>
      <c r="K1602" s="2" t="s">
        <v>39</v>
      </c>
      <c r="L1602" s="2">
        <f t="shared" si="220"/>
        <v>200</v>
      </c>
      <c r="M1602" s="61" t="s">
        <v>39</v>
      </c>
      <c r="N1602" s="2">
        <f t="shared" si="221"/>
        <v>-711808.56</v>
      </c>
      <c r="O1602" s="2">
        <f t="shared" si="224"/>
        <v>-1191025.8200000017</v>
      </c>
      <c r="P1602" s="63">
        <f t="shared" si="222"/>
        <v>-2636.44</v>
      </c>
    </row>
    <row r="1603" spans="1:16" x14ac:dyDescent="0.3">
      <c r="A1603" s="1">
        <v>1585</v>
      </c>
      <c r="B1603" s="2">
        <f t="shared" si="223"/>
        <v>-711808.56</v>
      </c>
      <c r="C1603" s="61" t="s">
        <v>37</v>
      </c>
      <c r="D1603" s="4">
        <f t="shared" si="216"/>
        <v>-711808.56</v>
      </c>
      <c r="E1603" s="62" t="s">
        <v>41</v>
      </c>
      <c r="F1603" s="65">
        <f t="shared" si="217"/>
        <v>3.708333333333333E-3</v>
      </c>
      <c r="G1603" s="61" t="s">
        <v>38</v>
      </c>
      <c r="H1603" s="2">
        <f t="shared" si="218"/>
        <v>859.91</v>
      </c>
      <c r="I1603" s="2" t="s">
        <v>37</v>
      </c>
      <c r="J1603" s="2">
        <f t="shared" si="219"/>
        <v>-659.91</v>
      </c>
      <c r="K1603" s="2" t="s">
        <v>39</v>
      </c>
      <c r="L1603" s="2">
        <f t="shared" si="220"/>
        <v>200</v>
      </c>
      <c r="M1603" s="61" t="s">
        <v>39</v>
      </c>
      <c r="N1603" s="2">
        <f t="shared" si="221"/>
        <v>-712668.47</v>
      </c>
      <c r="O1603" s="2">
        <f t="shared" si="224"/>
        <v>-1193005.5300000019</v>
      </c>
      <c r="P1603" s="63">
        <f t="shared" si="222"/>
        <v>-2639.62</v>
      </c>
    </row>
    <row r="1604" spans="1:16" x14ac:dyDescent="0.3">
      <c r="A1604" s="1">
        <v>1586</v>
      </c>
      <c r="B1604" s="2">
        <f t="shared" si="223"/>
        <v>-712668.47</v>
      </c>
      <c r="C1604" s="61" t="s">
        <v>37</v>
      </c>
      <c r="D1604" s="4">
        <f t="shared" si="216"/>
        <v>-712668.47</v>
      </c>
      <c r="E1604" s="62" t="s">
        <v>41</v>
      </c>
      <c r="F1604" s="65">
        <f t="shared" si="217"/>
        <v>3.708333333333333E-3</v>
      </c>
      <c r="G1604" s="61" t="s">
        <v>38</v>
      </c>
      <c r="H1604" s="2">
        <f t="shared" si="218"/>
        <v>860.7</v>
      </c>
      <c r="I1604" s="2" t="s">
        <v>37</v>
      </c>
      <c r="J1604" s="2">
        <f t="shared" si="219"/>
        <v>-660.7</v>
      </c>
      <c r="K1604" s="2" t="s">
        <v>39</v>
      </c>
      <c r="L1604" s="2">
        <f t="shared" si="220"/>
        <v>200</v>
      </c>
      <c r="M1604" s="61" t="s">
        <v>39</v>
      </c>
      <c r="N1604" s="2">
        <f t="shared" si="221"/>
        <v>-713529.17</v>
      </c>
      <c r="O1604" s="2">
        <f t="shared" si="224"/>
        <v>-1194987.640000002</v>
      </c>
      <c r="P1604" s="63">
        <f t="shared" si="222"/>
        <v>-2642.81</v>
      </c>
    </row>
    <row r="1605" spans="1:16" x14ac:dyDescent="0.3">
      <c r="A1605" s="1">
        <v>1587</v>
      </c>
      <c r="B1605" s="2">
        <f t="shared" si="223"/>
        <v>-713529.17</v>
      </c>
      <c r="C1605" s="61" t="s">
        <v>37</v>
      </c>
      <c r="D1605" s="4">
        <f t="shared" si="216"/>
        <v>-713529.17</v>
      </c>
      <c r="E1605" s="62" t="s">
        <v>41</v>
      </c>
      <c r="F1605" s="65">
        <f t="shared" si="217"/>
        <v>3.708333333333333E-3</v>
      </c>
      <c r="G1605" s="61" t="s">
        <v>38</v>
      </c>
      <c r="H1605" s="2">
        <f t="shared" si="218"/>
        <v>861.5</v>
      </c>
      <c r="I1605" s="2" t="s">
        <v>37</v>
      </c>
      <c r="J1605" s="2">
        <f t="shared" si="219"/>
        <v>-661.5</v>
      </c>
      <c r="K1605" s="2" t="s">
        <v>39</v>
      </c>
      <c r="L1605" s="2">
        <f t="shared" si="220"/>
        <v>200</v>
      </c>
      <c r="M1605" s="61" t="s">
        <v>39</v>
      </c>
      <c r="N1605" s="2">
        <f t="shared" si="221"/>
        <v>-714390.67</v>
      </c>
      <c r="O1605" s="2">
        <f t="shared" si="224"/>
        <v>-1196972.140000002</v>
      </c>
      <c r="P1605" s="63">
        <f t="shared" si="222"/>
        <v>-2646</v>
      </c>
    </row>
    <row r="1606" spans="1:16" x14ac:dyDescent="0.3">
      <c r="A1606" s="1">
        <v>1588</v>
      </c>
      <c r="B1606" s="2">
        <f t="shared" si="223"/>
        <v>-714390.67</v>
      </c>
      <c r="C1606" s="61" t="s">
        <v>37</v>
      </c>
      <c r="D1606" s="4">
        <f t="shared" si="216"/>
        <v>-714390.67</v>
      </c>
      <c r="E1606" s="62" t="s">
        <v>41</v>
      </c>
      <c r="F1606" s="65">
        <f t="shared" si="217"/>
        <v>3.708333333333333E-3</v>
      </c>
      <c r="G1606" s="61" t="s">
        <v>38</v>
      </c>
      <c r="H1606" s="2">
        <f t="shared" si="218"/>
        <v>862.3</v>
      </c>
      <c r="I1606" s="2" t="s">
        <v>37</v>
      </c>
      <c r="J1606" s="2">
        <f t="shared" si="219"/>
        <v>-662.3</v>
      </c>
      <c r="K1606" s="2" t="s">
        <v>39</v>
      </c>
      <c r="L1606" s="2">
        <f t="shared" si="220"/>
        <v>200</v>
      </c>
      <c r="M1606" s="61" t="s">
        <v>39</v>
      </c>
      <c r="N1606" s="2">
        <f t="shared" si="221"/>
        <v>-715252.97</v>
      </c>
      <c r="O1606" s="2">
        <f t="shared" si="224"/>
        <v>-1198959.0400000019</v>
      </c>
      <c r="P1606" s="63">
        <f t="shared" si="222"/>
        <v>-2649.2</v>
      </c>
    </row>
    <row r="1607" spans="1:16" x14ac:dyDescent="0.3">
      <c r="A1607" s="1">
        <v>1589</v>
      </c>
      <c r="B1607" s="2">
        <f t="shared" si="223"/>
        <v>-715252.97</v>
      </c>
      <c r="C1607" s="61" t="s">
        <v>37</v>
      </c>
      <c r="D1607" s="4">
        <f t="shared" si="216"/>
        <v>-715252.97</v>
      </c>
      <c r="E1607" s="62" t="s">
        <v>41</v>
      </c>
      <c r="F1607" s="65">
        <f t="shared" si="217"/>
        <v>3.708333333333333E-3</v>
      </c>
      <c r="G1607" s="61" t="s">
        <v>38</v>
      </c>
      <c r="H1607" s="2">
        <f t="shared" si="218"/>
        <v>863.1</v>
      </c>
      <c r="I1607" s="2" t="s">
        <v>37</v>
      </c>
      <c r="J1607" s="2">
        <f t="shared" si="219"/>
        <v>-663.1</v>
      </c>
      <c r="K1607" s="2" t="s">
        <v>39</v>
      </c>
      <c r="L1607" s="2">
        <f t="shared" si="220"/>
        <v>200</v>
      </c>
      <c r="M1607" s="61" t="s">
        <v>39</v>
      </c>
      <c r="N1607" s="2">
        <f t="shared" si="221"/>
        <v>-716116.07</v>
      </c>
      <c r="O1607" s="2">
        <f t="shared" si="224"/>
        <v>-1200948.3400000017</v>
      </c>
      <c r="P1607" s="63">
        <f t="shared" si="222"/>
        <v>-2652.4</v>
      </c>
    </row>
    <row r="1608" spans="1:16" x14ac:dyDescent="0.3">
      <c r="A1608" s="1">
        <v>1590</v>
      </c>
      <c r="B1608" s="2">
        <f t="shared" si="223"/>
        <v>-716116.07</v>
      </c>
      <c r="C1608" s="61" t="s">
        <v>37</v>
      </c>
      <c r="D1608" s="4">
        <f t="shared" si="216"/>
        <v>-716116.07</v>
      </c>
      <c r="E1608" s="62" t="s">
        <v>41</v>
      </c>
      <c r="F1608" s="65">
        <f t="shared" si="217"/>
        <v>3.708333333333333E-3</v>
      </c>
      <c r="G1608" s="61" t="s">
        <v>38</v>
      </c>
      <c r="H1608" s="2">
        <f t="shared" si="218"/>
        <v>863.9</v>
      </c>
      <c r="I1608" s="2" t="s">
        <v>37</v>
      </c>
      <c r="J1608" s="2">
        <f t="shared" si="219"/>
        <v>-663.9</v>
      </c>
      <c r="K1608" s="2" t="s">
        <v>39</v>
      </c>
      <c r="L1608" s="2">
        <f t="shared" si="220"/>
        <v>200</v>
      </c>
      <c r="M1608" s="61" t="s">
        <v>39</v>
      </c>
      <c r="N1608" s="2">
        <f t="shared" si="221"/>
        <v>-716979.97</v>
      </c>
      <c r="O1608" s="2">
        <f t="shared" si="224"/>
        <v>-1202940.0400000019</v>
      </c>
      <c r="P1608" s="63">
        <f t="shared" si="222"/>
        <v>-2655.6</v>
      </c>
    </row>
    <row r="1609" spans="1:16" x14ac:dyDescent="0.3">
      <c r="A1609" s="1">
        <v>1591</v>
      </c>
      <c r="B1609" s="2">
        <f t="shared" si="223"/>
        <v>-716979.97</v>
      </c>
      <c r="C1609" s="61" t="s">
        <v>37</v>
      </c>
      <c r="D1609" s="4">
        <f t="shared" si="216"/>
        <v>-716979.97</v>
      </c>
      <c r="E1609" s="62" t="s">
        <v>41</v>
      </c>
      <c r="F1609" s="65">
        <f t="shared" si="217"/>
        <v>3.708333333333333E-3</v>
      </c>
      <c r="G1609" s="61" t="s">
        <v>38</v>
      </c>
      <c r="H1609" s="2">
        <f t="shared" si="218"/>
        <v>864.7</v>
      </c>
      <c r="I1609" s="2" t="s">
        <v>37</v>
      </c>
      <c r="J1609" s="2">
        <f t="shared" si="219"/>
        <v>-664.7</v>
      </c>
      <c r="K1609" s="2" t="s">
        <v>39</v>
      </c>
      <c r="L1609" s="2">
        <f t="shared" si="220"/>
        <v>200</v>
      </c>
      <c r="M1609" s="61" t="s">
        <v>39</v>
      </c>
      <c r="N1609" s="2">
        <f t="shared" si="221"/>
        <v>-717844.67</v>
      </c>
      <c r="O1609" s="2">
        <f t="shared" si="224"/>
        <v>-1204934.140000002</v>
      </c>
      <c r="P1609" s="63">
        <f t="shared" si="222"/>
        <v>-2658.8</v>
      </c>
    </row>
    <row r="1610" spans="1:16" x14ac:dyDescent="0.3">
      <c r="A1610" s="1">
        <v>1592</v>
      </c>
      <c r="B1610" s="2">
        <f t="shared" si="223"/>
        <v>-717844.67</v>
      </c>
      <c r="C1610" s="61" t="s">
        <v>37</v>
      </c>
      <c r="D1610" s="4">
        <f t="shared" si="216"/>
        <v>-717844.67</v>
      </c>
      <c r="E1610" s="62" t="s">
        <v>41</v>
      </c>
      <c r="F1610" s="65">
        <f t="shared" si="217"/>
        <v>3.708333333333333E-3</v>
      </c>
      <c r="G1610" s="61" t="s">
        <v>38</v>
      </c>
      <c r="H1610" s="2">
        <f t="shared" si="218"/>
        <v>865.5</v>
      </c>
      <c r="I1610" s="2" t="s">
        <v>37</v>
      </c>
      <c r="J1610" s="2">
        <f t="shared" si="219"/>
        <v>-665.5</v>
      </c>
      <c r="K1610" s="2" t="s">
        <v>39</v>
      </c>
      <c r="L1610" s="2">
        <f t="shared" si="220"/>
        <v>200</v>
      </c>
      <c r="M1610" s="61" t="s">
        <v>39</v>
      </c>
      <c r="N1610" s="2">
        <f t="shared" si="221"/>
        <v>-718710.17</v>
      </c>
      <c r="O1610" s="2">
        <f t="shared" si="224"/>
        <v>-1206930.650000002</v>
      </c>
      <c r="P1610" s="63">
        <f t="shared" si="222"/>
        <v>-2662.01</v>
      </c>
    </row>
    <row r="1611" spans="1:16" x14ac:dyDescent="0.3">
      <c r="A1611" s="1">
        <v>1593</v>
      </c>
      <c r="B1611" s="2">
        <f t="shared" si="223"/>
        <v>-718710.17</v>
      </c>
      <c r="C1611" s="61" t="s">
        <v>37</v>
      </c>
      <c r="D1611" s="4">
        <f t="shared" si="216"/>
        <v>-718710.17</v>
      </c>
      <c r="E1611" s="62" t="s">
        <v>41</v>
      </c>
      <c r="F1611" s="65">
        <f t="shared" si="217"/>
        <v>3.708333333333333E-3</v>
      </c>
      <c r="G1611" s="61" t="s">
        <v>38</v>
      </c>
      <c r="H1611" s="2">
        <f t="shared" si="218"/>
        <v>866.3</v>
      </c>
      <c r="I1611" s="2" t="s">
        <v>37</v>
      </c>
      <c r="J1611" s="2">
        <f t="shared" si="219"/>
        <v>-666.3</v>
      </c>
      <c r="K1611" s="2" t="s">
        <v>39</v>
      </c>
      <c r="L1611" s="2">
        <f t="shared" si="220"/>
        <v>200</v>
      </c>
      <c r="M1611" s="61" t="s">
        <v>39</v>
      </c>
      <c r="N1611" s="2">
        <f t="shared" si="221"/>
        <v>-719576.47</v>
      </c>
      <c r="O1611" s="2">
        <f t="shared" si="224"/>
        <v>-1208929.5700000019</v>
      </c>
      <c r="P1611" s="63">
        <f t="shared" si="222"/>
        <v>-2665.22</v>
      </c>
    </row>
    <row r="1612" spans="1:16" x14ac:dyDescent="0.3">
      <c r="A1612" s="1">
        <v>1594</v>
      </c>
      <c r="B1612" s="2">
        <f t="shared" si="223"/>
        <v>-719576.47</v>
      </c>
      <c r="C1612" s="61" t="s">
        <v>37</v>
      </c>
      <c r="D1612" s="4">
        <f t="shared" si="216"/>
        <v>-719576.47</v>
      </c>
      <c r="E1612" s="62" t="s">
        <v>41</v>
      </c>
      <c r="F1612" s="65">
        <f t="shared" si="217"/>
        <v>3.708333333333333E-3</v>
      </c>
      <c r="G1612" s="61" t="s">
        <v>38</v>
      </c>
      <c r="H1612" s="2">
        <f t="shared" si="218"/>
        <v>867.11</v>
      </c>
      <c r="I1612" s="2" t="s">
        <v>37</v>
      </c>
      <c r="J1612" s="2">
        <f t="shared" si="219"/>
        <v>-667.11</v>
      </c>
      <c r="K1612" s="2" t="s">
        <v>39</v>
      </c>
      <c r="L1612" s="2">
        <f t="shared" si="220"/>
        <v>200</v>
      </c>
      <c r="M1612" s="61" t="s">
        <v>39</v>
      </c>
      <c r="N1612" s="2">
        <f t="shared" si="221"/>
        <v>-720443.58</v>
      </c>
      <c r="O1612" s="2">
        <f t="shared" si="224"/>
        <v>-1210930.8900000018</v>
      </c>
      <c r="P1612" s="63">
        <f t="shared" si="222"/>
        <v>-2668.43</v>
      </c>
    </row>
    <row r="1613" spans="1:16" x14ac:dyDescent="0.3">
      <c r="A1613" s="1">
        <v>1595</v>
      </c>
      <c r="B1613" s="2">
        <f t="shared" si="223"/>
        <v>-720443.58</v>
      </c>
      <c r="C1613" s="61" t="s">
        <v>37</v>
      </c>
      <c r="D1613" s="4">
        <f t="shared" si="216"/>
        <v>-720443.58</v>
      </c>
      <c r="E1613" s="62" t="s">
        <v>41</v>
      </c>
      <c r="F1613" s="65">
        <f t="shared" si="217"/>
        <v>3.708333333333333E-3</v>
      </c>
      <c r="G1613" s="61" t="s">
        <v>38</v>
      </c>
      <c r="H1613" s="2">
        <f t="shared" si="218"/>
        <v>867.91</v>
      </c>
      <c r="I1613" s="2" t="s">
        <v>37</v>
      </c>
      <c r="J1613" s="2">
        <f t="shared" si="219"/>
        <v>-667.91</v>
      </c>
      <c r="K1613" s="2" t="s">
        <v>39</v>
      </c>
      <c r="L1613" s="2">
        <f t="shared" si="220"/>
        <v>200</v>
      </c>
      <c r="M1613" s="61" t="s">
        <v>39</v>
      </c>
      <c r="N1613" s="2">
        <f t="shared" si="221"/>
        <v>-721311.49</v>
      </c>
      <c r="O1613" s="2">
        <f t="shared" si="224"/>
        <v>-1212934.6200000017</v>
      </c>
      <c r="P1613" s="63">
        <f t="shared" si="222"/>
        <v>-2671.64</v>
      </c>
    </row>
    <row r="1614" spans="1:16" x14ac:dyDescent="0.3">
      <c r="A1614" s="1">
        <v>1596</v>
      </c>
      <c r="B1614" s="2">
        <f t="shared" si="223"/>
        <v>-721311.49</v>
      </c>
      <c r="C1614" s="61" t="s">
        <v>37</v>
      </c>
      <c r="D1614" s="4">
        <f t="shared" si="216"/>
        <v>-721311.49</v>
      </c>
      <c r="E1614" s="62" t="s">
        <v>41</v>
      </c>
      <c r="F1614" s="65">
        <f t="shared" si="217"/>
        <v>3.708333333333333E-3</v>
      </c>
      <c r="G1614" s="61" t="s">
        <v>38</v>
      </c>
      <c r="H1614" s="2">
        <f t="shared" si="218"/>
        <v>868.72</v>
      </c>
      <c r="I1614" s="2" t="s">
        <v>37</v>
      </c>
      <c r="J1614" s="2">
        <f t="shared" si="219"/>
        <v>-668.72</v>
      </c>
      <c r="K1614" s="2" t="s">
        <v>39</v>
      </c>
      <c r="L1614" s="2">
        <f t="shared" si="220"/>
        <v>200</v>
      </c>
      <c r="M1614" s="61" t="s">
        <v>39</v>
      </c>
      <c r="N1614" s="2">
        <f t="shared" si="221"/>
        <v>-722180.21</v>
      </c>
      <c r="O1614" s="2">
        <f t="shared" si="224"/>
        <v>-1214940.7600000019</v>
      </c>
      <c r="P1614" s="63">
        <f t="shared" si="222"/>
        <v>-2674.86</v>
      </c>
    </row>
    <row r="1615" spans="1:16" x14ac:dyDescent="0.3">
      <c r="A1615" s="1">
        <v>1597</v>
      </c>
      <c r="B1615" s="2">
        <f t="shared" si="223"/>
        <v>-722180.21</v>
      </c>
      <c r="C1615" s="61" t="s">
        <v>37</v>
      </c>
      <c r="D1615" s="4">
        <f t="shared" si="216"/>
        <v>-722180.21</v>
      </c>
      <c r="E1615" s="62" t="s">
        <v>41</v>
      </c>
      <c r="F1615" s="65">
        <f t="shared" si="217"/>
        <v>3.708333333333333E-3</v>
      </c>
      <c r="G1615" s="61" t="s">
        <v>38</v>
      </c>
      <c r="H1615" s="2">
        <f t="shared" si="218"/>
        <v>869.52</v>
      </c>
      <c r="I1615" s="2" t="s">
        <v>37</v>
      </c>
      <c r="J1615" s="2">
        <f t="shared" si="219"/>
        <v>-669.52</v>
      </c>
      <c r="K1615" s="2" t="s">
        <v>39</v>
      </c>
      <c r="L1615" s="2">
        <f t="shared" si="220"/>
        <v>200</v>
      </c>
      <c r="M1615" s="61" t="s">
        <v>39</v>
      </c>
      <c r="N1615" s="2">
        <f t="shared" si="221"/>
        <v>-723049.73</v>
      </c>
      <c r="O1615" s="2">
        <f t="shared" si="224"/>
        <v>-1216949.3200000019</v>
      </c>
      <c r="P1615" s="63">
        <f t="shared" si="222"/>
        <v>-2678.08</v>
      </c>
    </row>
    <row r="1616" spans="1:16" x14ac:dyDescent="0.3">
      <c r="A1616" s="1">
        <v>1598</v>
      </c>
      <c r="B1616" s="2">
        <f t="shared" si="223"/>
        <v>-723049.73</v>
      </c>
      <c r="C1616" s="61" t="s">
        <v>37</v>
      </c>
      <c r="D1616" s="4">
        <f t="shared" si="216"/>
        <v>-723049.73</v>
      </c>
      <c r="E1616" s="62" t="s">
        <v>41</v>
      </c>
      <c r="F1616" s="65">
        <f t="shared" si="217"/>
        <v>3.708333333333333E-3</v>
      </c>
      <c r="G1616" s="61" t="s">
        <v>38</v>
      </c>
      <c r="H1616" s="2">
        <f t="shared" si="218"/>
        <v>870.33</v>
      </c>
      <c r="I1616" s="2" t="s">
        <v>37</v>
      </c>
      <c r="J1616" s="2">
        <f t="shared" si="219"/>
        <v>-670.33</v>
      </c>
      <c r="K1616" s="2" t="s">
        <v>39</v>
      </c>
      <c r="L1616" s="2">
        <f t="shared" si="220"/>
        <v>200</v>
      </c>
      <c r="M1616" s="61" t="s">
        <v>39</v>
      </c>
      <c r="N1616" s="2">
        <f t="shared" si="221"/>
        <v>-723920.06</v>
      </c>
      <c r="O1616" s="2">
        <f t="shared" si="224"/>
        <v>-1218960.3000000019</v>
      </c>
      <c r="P1616" s="63">
        <f t="shared" si="222"/>
        <v>-2681.31</v>
      </c>
    </row>
    <row r="1617" spans="1:16" x14ac:dyDescent="0.3">
      <c r="A1617" s="1">
        <v>1599</v>
      </c>
      <c r="B1617" s="2">
        <f t="shared" si="223"/>
        <v>-723920.06</v>
      </c>
      <c r="C1617" s="61" t="s">
        <v>37</v>
      </c>
      <c r="D1617" s="4">
        <f t="shared" si="216"/>
        <v>-723920.06</v>
      </c>
      <c r="E1617" s="62" t="s">
        <v>41</v>
      </c>
      <c r="F1617" s="65">
        <f t="shared" si="217"/>
        <v>3.708333333333333E-3</v>
      </c>
      <c r="G1617" s="61" t="s">
        <v>38</v>
      </c>
      <c r="H1617" s="2">
        <f t="shared" si="218"/>
        <v>871.13</v>
      </c>
      <c r="I1617" s="2" t="s">
        <v>37</v>
      </c>
      <c r="J1617" s="2">
        <f t="shared" si="219"/>
        <v>-671.13</v>
      </c>
      <c r="K1617" s="2" t="s">
        <v>39</v>
      </c>
      <c r="L1617" s="2">
        <f t="shared" si="220"/>
        <v>200</v>
      </c>
      <c r="M1617" s="61" t="s">
        <v>39</v>
      </c>
      <c r="N1617" s="2">
        <f t="shared" si="221"/>
        <v>-724791.19</v>
      </c>
      <c r="O1617" s="2">
        <f t="shared" si="224"/>
        <v>-1220973.7100000021</v>
      </c>
      <c r="P1617" s="63">
        <f t="shared" si="222"/>
        <v>-2684.54</v>
      </c>
    </row>
    <row r="1618" spans="1:16" x14ac:dyDescent="0.3">
      <c r="A1618" s="1">
        <v>1600</v>
      </c>
      <c r="B1618" s="2">
        <f t="shared" si="223"/>
        <v>-724791.19</v>
      </c>
      <c r="C1618" s="61" t="s">
        <v>37</v>
      </c>
      <c r="D1618" s="4">
        <f t="shared" si="216"/>
        <v>-724791.19</v>
      </c>
      <c r="E1618" s="62" t="s">
        <v>41</v>
      </c>
      <c r="F1618" s="65">
        <f t="shared" si="217"/>
        <v>3.708333333333333E-3</v>
      </c>
      <c r="G1618" s="61" t="s">
        <v>38</v>
      </c>
      <c r="H1618" s="2">
        <f t="shared" si="218"/>
        <v>871.94</v>
      </c>
      <c r="I1618" s="2" t="s">
        <v>37</v>
      </c>
      <c r="J1618" s="2">
        <f t="shared" si="219"/>
        <v>-671.94</v>
      </c>
      <c r="K1618" s="2" t="s">
        <v>39</v>
      </c>
      <c r="L1618" s="2">
        <f t="shared" si="220"/>
        <v>200</v>
      </c>
      <c r="M1618" s="61" t="s">
        <v>39</v>
      </c>
      <c r="N1618" s="2">
        <f t="shared" si="221"/>
        <v>-725663.13</v>
      </c>
      <c r="O1618" s="2">
        <f t="shared" si="224"/>
        <v>-1222989.5400000021</v>
      </c>
      <c r="P1618" s="63">
        <f t="shared" si="222"/>
        <v>-2687.77</v>
      </c>
    </row>
    <row r="1619" spans="1:16" x14ac:dyDescent="0.3">
      <c r="A1619" s="1">
        <v>1601</v>
      </c>
      <c r="B1619" s="2">
        <f t="shared" si="223"/>
        <v>-725663.13</v>
      </c>
      <c r="C1619" s="61" t="s">
        <v>37</v>
      </c>
      <c r="D1619" s="4">
        <f t="shared" ref="D1619:D1682" si="225">B1619</f>
        <v>-725663.13</v>
      </c>
      <c r="E1619" s="62" t="s">
        <v>41</v>
      </c>
      <c r="F1619" s="65">
        <f t="shared" ref="F1619:F1682" si="226">D$9</f>
        <v>3.708333333333333E-3</v>
      </c>
      <c r="G1619" s="61" t="s">
        <v>38</v>
      </c>
      <c r="H1619" s="2">
        <f t="shared" ref="H1619:H1682" si="227">F$3-ROUND(D$12*B1619*D$9,2)</f>
        <v>872.75</v>
      </c>
      <c r="I1619" s="2" t="s">
        <v>37</v>
      </c>
      <c r="J1619" s="2">
        <f t="shared" ref="J1619:J1682" si="228">ROUND(D$12*B1619*D$9,2)</f>
        <v>-672.75</v>
      </c>
      <c r="K1619" s="2" t="s">
        <v>39</v>
      </c>
      <c r="L1619" s="2">
        <f t="shared" ref="L1619:L1682" si="229">SUM(H1619:J1619)</f>
        <v>200</v>
      </c>
      <c r="M1619" s="61" t="s">
        <v>39</v>
      </c>
      <c r="N1619" s="2">
        <f t="shared" ref="N1619:N1682" si="230">ROUND(B1619-(F$3-ROUND(D$12*D1619*F1619,2)),2)</f>
        <v>-726535.88</v>
      </c>
      <c r="O1619" s="2">
        <f t="shared" si="224"/>
        <v>-1225007.7900000021</v>
      </c>
      <c r="P1619" s="63">
        <f t="shared" ref="P1619:P1682" si="231">ROUND(D1619*F1619,2)</f>
        <v>-2691</v>
      </c>
    </row>
    <row r="1620" spans="1:16" x14ac:dyDescent="0.3">
      <c r="A1620" s="1">
        <v>1602</v>
      </c>
      <c r="B1620" s="2">
        <f t="shared" ref="B1620:B1683" si="232">N1619</f>
        <v>-726535.88</v>
      </c>
      <c r="C1620" s="61" t="s">
        <v>37</v>
      </c>
      <c r="D1620" s="4">
        <f t="shared" si="225"/>
        <v>-726535.88</v>
      </c>
      <c r="E1620" s="62" t="s">
        <v>41</v>
      </c>
      <c r="F1620" s="65">
        <f t="shared" si="226"/>
        <v>3.708333333333333E-3</v>
      </c>
      <c r="G1620" s="61" t="s">
        <v>38</v>
      </c>
      <c r="H1620" s="2">
        <f t="shared" si="227"/>
        <v>873.56</v>
      </c>
      <c r="I1620" s="2" t="s">
        <v>37</v>
      </c>
      <c r="J1620" s="2">
        <f t="shared" si="228"/>
        <v>-673.56</v>
      </c>
      <c r="K1620" s="2" t="s">
        <v>39</v>
      </c>
      <c r="L1620" s="2">
        <f t="shared" si="229"/>
        <v>200</v>
      </c>
      <c r="M1620" s="61" t="s">
        <v>39</v>
      </c>
      <c r="N1620" s="2">
        <f t="shared" si="230"/>
        <v>-727409.44</v>
      </c>
      <c r="O1620" s="2">
        <f t="shared" ref="O1620:O1683" si="233">O1619+ROUND(D1620*F1620,2)-ROUND(D$12*D1620*F1620,2)</f>
        <v>-1227028.4700000021</v>
      </c>
      <c r="P1620" s="63">
        <f t="shared" si="231"/>
        <v>-2694.24</v>
      </c>
    </row>
    <row r="1621" spans="1:16" x14ac:dyDescent="0.3">
      <c r="A1621" s="1">
        <v>1603</v>
      </c>
      <c r="B1621" s="2">
        <f t="shared" si="232"/>
        <v>-727409.44</v>
      </c>
      <c r="C1621" s="61" t="s">
        <v>37</v>
      </c>
      <c r="D1621" s="4">
        <f t="shared" si="225"/>
        <v>-727409.44</v>
      </c>
      <c r="E1621" s="62" t="s">
        <v>41</v>
      </c>
      <c r="F1621" s="65">
        <f t="shared" si="226"/>
        <v>3.708333333333333E-3</v>
      </c>
      <c r="G1621" s="61" t="s">
        <v>38</v>
      </c>
      <c r="H1621" s="2">
        <f t="shared" si="227"/>
        <v>874.37</v>
      </c>
      <c r="I1621" s="2" t="s">
        <v>37</v>
      </c>
      <c r="J1621" s="2">
        <f t="shared" si="228"/>
        <v>-674.37</v>
      </c>
      <c r="K1621" s="2" t="s">
        <v>39</v>
      </c>
      <c r="L1621" s="2">
        <f t="shared" si="229"/>
        <v>200</v>
      </c>
      <c r="M1621" s="61" t="s">
        <v>39</v>
      </c>
      <c r="N1621" s="2">
        <f t="shared" si="230"/>
        <v>-728283.81</v>
      </c>
      <c r="O1621" s="2">
        <f t="shared" si="233"/>
        <v>-1229051.5800000019</v>
      </c>
      <c r="P1621" s="63">
        <f t="shared" si="231"/>
        <v>-2697.48</v>
      </c>
    </row>
    <row r="1622" spans="1:16" x14ac:dyDescent="0.3">
      <c r="A1622" s="1">
        <v>1604</v>
      </c>
      <c r="B1622" s="2">
        <f t="shared" si="232"/>
        <v>-728283.81</v>
      </c>
      <c r="C1622" s="61" t="s">
        <v>37</v>
      </c>
      <c r="D1622" s="4">
        <f t="shared" si="225"/>
        <v>-728283.81</v>
      </c>
      <c r="E1622" s="62" t="s">
        <v>41</v>
      </c>
      <c r="F1622" s="65">
        <f t="shared" si="226"/>
        <v>3.708333333333333E-3</v>
      </c>
      <c r="G1622" s="61" t="s">
        <v>38</v>
      </c>
      <c r="H1622" s="2">
        <f t="shared" si="227"/>
        <v>875.18</v>
      </c>
      <c r="I1622" s="2" t="s">
        <v>37</v>
      </c>
      <c r="J1622" s="2">
        <f t="shared" si="228"/>
        <v>-675.18</v>
      </c>
      <c r="K1622" s="2" t="s">
        <v>39</v>
      </c>
      <c r="L1622" s="2">
        <f t="shared" si="229"/>
        <v>200</v>
      </c>
      <c r="M1622" s="61" t="s">
        <v>39</v>
      </c>
      <c r="N1622" s="2">
        <f t="shared" si="230"/>
        <v>-729158.99</v>
      </c>
      <c r="O1622" s="2">
        <f t="shared" si="233"/>
        <v>-1231077.120000002</v>
      </c>
      <c r="P1622" s="63">
        <f t="shared" si="231"/>
        <v>-2700.72</v>
      </c>
    </row>
    <row r="1623" spans="1:16" x14ac:dyDescent="0.3">
      <c r="A1623" s="1">
        <v>1605</v>
      </c>
      <c r="B1623" s="2">
        <f t="shared" si="232"/>
        <v>-729158.99</v>
      </c>
      <c r="C1623" s="61" t="s">
        <v>37</v>
      </c>
      <c r="D1623" s="4">
        <f t="shared" si="225"/>
        <v>-729158.99</v>
      </c>
      <c r="E1623" s="62" t="s">
        <v>41</v>
      </c>
      <c r="F1623" s="65">
        <f t="shared" si="226"/>
        <v>3.708333333333333E-3</v>
      </c>
      <c r="G1623" s="61" t="s">
        <v>38</v>
      </c>
      <c r="H1623" s="2">
        <f t="shared" si="227"/>
        <v>875.99</v>
      </c>
      <c r="I1623" s="2" t="s">
        <v>37</v>
      </c>
      <c r="J1623" s="2">
        <f t="shared" si="228"/>
        <v>-675.99</v>
      </c>
      <c r="K1623" s="2" t="s">
        <v>39</v>
      </c>
      <c r="L1623" s="2">
        <f t="shared" si="229"/>
        <v>200</v>
      </c>
      <c r="M1623" s="61" t="s">
        <v>39</v>
      </c>
      <c r="N1623" s="2">
        <f t="shared" si="230"/>
        <v>-730034.98</v>
      </c>
      <c r="O1623" s="2">
        <f t="shared" si="233"/>
        <v>-1233105.0900000019</v>
      </c>
      <c r="P1623" s="63">
        <f t="shared" si="231"/>
        <v>-2703.96</v>
      </c>
    </row>
    <row r="1624" spans="1:16" x14ac:dyDescent="0.3">
      <c r="A1624" s="1">
        <v>1606</v>
      </c>
      <c r="B1624" s="2">
        <f t="shared" si="232"/>
        <v>-730034.98</v>
      </c>
      <c r="C1624" s="61" t="s">
        <v>37</v>
      </c>
      <c r="D1624" s="4">
        <f t="shared" si="225"/>
        <v>-730034.98</v>
      </c>
      <c r="E1624" s="62" t="s">
        <v>41</v>
      </c>
      <c r="F1624" s="65">
        <f t="shared" si="226"/>
        <v>3.708333333333333E-3</v>
      </c>
      <c r="G1624" s="61" t="s">
        <v>38</v>
      </c>
      <c r="H1624" s="2">
        <f t="shared" si="227"/>
        <v>876.8</v>
      </c>
      <c r="I1624" s="2" t="s">
        <v>37</v>
      </c>
      <c r="J1624" s="2">
        <f t="shared" si="228"/>
        <v>-676.8</v>
      </c>
      <c r="K1624" s="2" t="s">
        <v>39</v>
      </c>
      <c r="L1624" s="2">
        <f t="shared" si="229"/>
        <v>200</v>
      </c>
      <c r="M1624" s="61" t="s">
        <v>39</v>
      </c>
      <c r="N1624" s="2">
        <f t="shared" si="230"/>
        <v>-730911.78</v>
      </c>
      <c r="O1624" s="2">
        <f t="shared" si="233"/>
        <v>-1235135.5000000019</v>
      </c>
      <c r="P1624" s="63">
        <f t="shared" si="231"/>
        <v>-2707.21</v>
      </c>
    </row>
    <row r="1625" spans="1:16" x14ac:dyDescent="0.3">
      <c r="A1625" s="1">
        <v>1607</v>
      </c>
      <c r="B1625" s="2">
        <f t="shared" si="232"/>
        <v>-730911.78</v>
      </c>
      <c r="C1625" s="61" t="s">
        <v>37</v>
      </c>
      <c r="D1625" s="4">
        <f t="shared" si="225"/>
        <v>-730911.78</v>
      </c>
      <c r="E1625" s="62" t="s">
        <v>41</v>
      </c>
      <c r="F1625" s="65">
        <f t="shared" si="226"/>
        <v>3.708333333333333E-3</v>
      </c>
      <c r="G1625" s="61" t="s">
        <v>38</v>
      </c>
      <c r="H1625" s="2">
        <f t="shared" si="227"/>
        <v>877.62</v>
      </c>
      <c r="I1625" s="2" t="s">
        <v>37</v>
      </c>
      <c r="J1625" s="2">
        <f t="shared" si="228"/>
        <v>-677.62</v>
      </c>
      <c r="K1625" s="2" t="s">
        <v>39</v>
      </c>
      <c r="L1625" s="2">
        <f t="shared" si="229"/>
        <v>200</v>
      </c>
      <c r="M1625" s="61" t="s">
        <v>39</v>
      </c>
      <c r="N1625" s="2">
        <f t="shared" si="230"/>
        <v>-731789.4</v>
      </c>
      <c r="O1625" s="2">
        <f t="shared" si="233"/>
        <v>-1237168.3400000017</v>
      </c>
      <c r="P1625" s="63">
        <f t="shared" si="231"/>
        <v>-2710.46</v>
      </c>
    </row>
    <row r="1626" spans="1:16" x14ac:dyDescent="0.3">
      <c r="A1626" s="1">
        <v>1608</v>
      </c>
      <c r="B1626" s="2">
        <f t="shared" si="232"/>
        <v>-731789.4</v>
      </c>
      <c r="C1626" s="61" t="s">
        <v>37</v>
      </c>
      <c r="D1626" s="4">
        <f t="shared" si="225"/>
        <v>-731789.4</v>
      </c>
      <c r="E1626" s="62" t="s">
        <v>41</v>
      </c>
      <c r="F1626" s="65">
        <f t="shared" si="226"/>
        <v>3.708333333333333E-3</v>
      </c>
      <c r="G1626" s="61" t="s">
        <v>38</v>
      </c>
      <c r="H1626" s="2">
        <f t="shared" si="227"/>
        <v>878.43</v>
      </c>
      <c r="I1626" s="2" t="s">
        <v>37</v>
      </c>
      <c r="J1626" s="2">
        <f t="shared" si="228"/>
        <v>-678.43</v>
      </c>
      <c r="K1626" s="2" t="s">
        <v>39</v>
      </c>
      <c r="L1626" s="2">
        <f t="shared" si="229"/>
        <v>200</v>
      </c>
      <c r="M1626" s="61" t="s">
        <v>39</v>
      </c>
      <c r="N1626" s="2">
        <f t="shared" si="230"/>
        <v>-732667.83</v>
      </c>
      <c r="O1626" s="2">
        <f t="shared" si="233"/>
        <v>-1239203.6300000018</v>
      </c>
      <c r="P1626" s="63">
        <f t="shared" si="231"/>
        <v>-2713.72</v>
      </c>
    </row>
    <row r="1627" spans="1:16" x14ac:dyDescent="0.3">
      <c r="A1627" s="1">
        <v>1609</v>
      </c>
      <c r="B1627" s="2">
        <f t="shared" si="232"/>
        <v>-732667.83</v>
      </c>
      <c r="C1627" s="61" t="s">
        <v>37</v>
      </c>
      <c r="D1627" s="4">
        <f t="shared" si="225"/>
        <v>-732667.83</v>
      </c>
      <c r="E1627" s="62" t="s">
        <v>41</v>
      </c>
      <c r="F1627" s="65">
        <f t="shared" si="226"/>
        <v>3.708333333333333E-3</v>
      </c>
      <c r="G1627" s="61" t="s">
        <v>38</v>
      </c>
      <c r="H1627" s="2">
        <f t="shared" si="227"/>
        <v>879.24</v>
      </c>
      <c r="I1627" s="2" t="s">
        <v>37</v>
      </c>
      <c r="J1627" s="2">
        <f t="shared" si="228"/>
        <v>-679.24</v>
      </c>
      <c r="K1627" s="2" t="s">
        <v>39</v>
      </c>
      <c r="L1627" s="2">
        <f t="shared" si="229"/>
        <v>200</v>
      </c>
      <c r="M1627" s="61" t="s">
        <v>39</v>
      </c>
      <c r="N1627" s="2">
        <f t="shared" si="230"/>
        <v>-733547.07</v>
      </c>
      <c r="O1627" s="2">
        <f t="shared" si="233"/>
        <v>-1241241.3700000017</v>
      </c>
      <c r="P1627" s="63">
        <f t="shared" si="231"/>
        <v>-2716.98</v>
      </c>
    </row>
    <row r="1628" spans="1:16" x14ac:dyDescent="0.3">
      <c r="A1628" s="1">
        <v>1610</v>
      </c>
      <c r="B1628" s="2">
        <f t="shared" si="232"/>
        <v>-733547.07</v>
      </c>
      <c r="C1628" s="61" t="s">
        <v>37</v>
      </c>
      <c r="D1628" s="4">
        <f t="shared" si="225"/>
        <v>-733547.07</v>
      </c>
      <c r="E1628" s="62" t="s">
        <v>41</v>
      </c>
      <c r="F1628" s="65">
        <f t="shared" si="226"/>
        <v>3.708333333333333E-3</v>
      </c>
      <c r="G1628" s="61" t="s">
        <v>38</v>
      </c>
      <c r="H1628" s="2">
        <f t="shared" si="227"/>
        <v>880.06</v>
      </c>
      <c r="I1628" s="2" t="s">
        <v>37</v>
      </c>
      <c r="J1628" s="2">
        <f t="shared" si="228"/>
        <v>-680.06</v>
      </c>
      <c r="K1628" s="2" t="s">
        <v>39</v>
      </c>
      <c r="L1628" s="2">
        <f t="shared" si="229"/>
        <v>200</v>
      </c>
      <c r="M1628" s="61" t="s">
        <v>39</v>
      </c>
      <c r="N1628" s="2">
        <f t="shared" si="230"/>
        <v>-734427.13</v>
      </c>
      <c r="O1628" s="2">
        <f t="shared" si="233"/>
        <v>-1243281.5500000017</v>
      </c>
      <c r="P1628" s="63">
        <f t="shared" si="231"/>
        <v>-2720.24</v>
      </c>
    </row>
    <row r="1629" spans="1:16" x14ac:dyDescent="0.3">
      <c r="A1629" s="1">
        <v>1611</v>
      </c>
      <c r="B1629" s="2">
        <f t="shared" si="232"/>
        <v>-734427.13</v>
      </c>
      <c r="C1629" s="61" t="s">
        <v>37</v>
      </c>
      <c r="D1629" s="4">
        <f t="shared" si="225"/>
        <v>-734427.13</v>
      </c>
      <c r="E1629" s="62" t="s">
        <v>41</v>
      </c>
      <c r="F1629" s="65">
        <f t="shared" si="226"/>
        <v>3.708333333333333E-3</v>
      </c>
      <c r="G1629" s="61" t="s">
        <v>38</v>
      </c>
      <c r="H1629" s="2">
        <f t="shared" si="227"/>
        <v>880.88</v>
      </c>
      <c r="I1629" s="2" t="s">
        <v>37</v>
      </c>
      <c r="J1629" s="2">
        <f t="shared" si="228"/>
        <v>-680.88</v>
      </c>
      <c r="K1629" s="2" t="s">
        <v>39</v>
      </c>
      <c r="L1629" s="2">
        <f t="shared" si="229"/>
        <v>200</v>
      </c>
      <c r="M1629" s="61" t="s">
        <v>39</v>
      </c>
      <c r="N1629" s="2">
        <f t="shared" si="230"/>
        <v>-735308.01</v>
      </c>
      <c r="O1629" s="2">
        <f t="shared" si="233"/>
        <v>-1245324.1700000018</v>
      </c>
      <c r="P1629" s="63">
        <f t="shared" si="231"/>
        <v>-2723.5</v>
      </c>
    </row>
    <row r="1630" spans="1:16" x14ac:dyDescent="0.3">
      <c r="A1630" s="1">
        <v>1612</v>
      </c>
      <c r="B1630" s="2">
        <f t="shared" si="232"/>
        <v>-735308.01</v>
      </c>
      <c r="C1630" s="61" t="s">
        <v>37</v>
      </c>
      <c r="D1630" s="4">
        <f t="shared" si="225"/>
        <v>-735308.01</v>
      </c>
      <c r="E1630" s="62" t="s">
        <v>41</v>
      </c>
      <c r="F1630" s="65">
        <f t="shared" si="226"/>
        <v>3.708333333333333E-3</v>
      </c>
      <c r="G1630" s="61" t="s">
        <v>38</v>
      </c>
      <c r="H1630" s="2">
        <f t="shared" si="227"/>
        <v>881.69</v>
      </c>
      <c r="I1630" s="2" t="s">
        <v>37</v>
      </c>
      <c r="J1630" s="2">
        <f t="shared" si="228"/>
        <v>-681.69</v>
      </c>
      <c r="K1630" s="2" t="s">
        <v>39</v>
      </c>
      <c r="L1630" s="2">
        <f t="shared" si="229"/>
        <v>200</v>
      </c>
      <c r="M1630" s="61" t="s">
        <v>39</v>
      </c>
      <c r="N1630" s="2">
        <f t="shared" si="230"/>
        <v>-736189.7</v>
      </c>
      <c r="O1630" s="2">
        <f t="shared" si="233"/>
        <v>-1247369.2500000019</v>
      </c>
      <c r="P1630" s="63">
        <f t="shared" si="231"/>
        <v>-2726.77</v>
      </c>
    </row>
    <row r="1631" spans="1:16" x14ac:dyDescent="0.3">
      <c r="A1631" s="1">
        <v>1613</v>
      </c>
      <c r="B1631" s="2">
        <f t="shared" si="232"/>
        <v>-736189.7</v>
      </c>
      <c r="C1631" s="61" t="s">
        <v>37</v>
      </c>
      <c r="D1631" s="4">
        <f t="shared" si="225"/>
        <v>-736189.7</v>
      </c>
      <c r="E1631" s="62" t="s">
        <v>41</v>
      </c>
      <c r="F1631" s="65">
        <f t="shared" si="226"/>
        <v>3.708333333333333E-3</v>
      </c>
      <c r="G1631" s="61" t="s">
        <v>38</v>
      </c>
      <c r="H1631" s="2">
        <f t="shared" si="227"/>
        <v>882.51</v>
      </c>
      <c r="I1631" s="2" t="s">
        <v>37</v>
      </c>
      <c r="J1631" s="2">
        <f t="shared" si="228"/>
        <v>-682.51</v>
      </c>
      <c r="K1631" s="2" t="s">
        <v>39</v>
      </c>
      <c r="L1631" s="2">
        <f t="shared" si="229"/>
        <v>200</v>
      </c>
      <c r="M1631" s="61" t="s">
        <v>39</v>
      </c>
      <c r="N1631" s="2">
        <f t="shared" si="230"/>
        <v>-737072.21</v>
      </c>
      <c r="O1631" s="2">
        <f t="shared" si="233"/>
        <v>-1249416.7800000019</v>
      </c>
      <c r="P1631" s="63">
        <f t="shared" si="231"/>
        <v>-2730.04</v>
      </c>
    </row>
    <row r="1632" spans="1:16" x14ac:dyDescent="0.3">
      <c r="A1632" s="1">
        <v>1614</v>
      </c>
      <c r="B1632" s="2">
        <f t="shared" si="232"/>
        <v>-737072.21</v>
      </c>
      <c r="C1632" s="61" t="s">
        <v>37</v>
      </c>
      <c r="D1632" s="4">
        <f t="shared" si="225"/>
        <v>-737072.21</v>
      </c>
      <c r="E1632" s="62" t="s">
        <v>41</v>
      </c>
      <c r="F1632" s="65">
        <f t="shared" si="226"/>
        <v>3.708333333333333E-3</v>
      </c>
      <c r="G1632" s="61" t="s">
        <v>38</v>
      </c>
      <c r="H1632" s="2">
        <f t="shared" si="227"/>
        <v>883.33</v>
      </c>
      <c r="I1632" s="2" t="s">
        <v>37</v>
      </c>
      <c r="J1632" s="2">
        <f t="shared" si="228"/>
        <v>-683.33</v>
      </c>
      <c r="K1632" s="2" t="s">
        <v>39</v>
      </c>
      <c r="L1632" s="2">
        <f t="shared" si="229"/>
        <v>200</v>
      </c>
      <c r="M1632" s="61" t="s">
        <v>39</v>
      </c>
      <c r="N1632" s="2">
        <f t="shared" si="230"/>
        <v>-737955.54</v>
      </c>
      <c r="O1632" s="2">
        <f t="shared" si="233"/>
        <v>-1251466.7600000019</v>
      </c>
      <c r="P1632" s="63">
        <f t="shared" si="231"/>
        <v>-2733.31</v>
      </c>
    </row>
    <row r="1633" spans="1:16" x14ac:dyDescent="0.3">
      <c r="A1633" s="1">
        <v>1615</v>
      </c>
      <c r="B1633" s="2">
        <f t="shared" si="232"/>
        <v>-737955.54</v>
      </c>
      <c r="C1633" s="61" t="s">
        <v>37</v>
      </c>
      <c r="D1633" s="4">
        <f t="shared" si="225"/>
        <v>-737955.54</v>
      </c>
      <c r="E1633" s="62" t="s">
        <v>41</v>
      </c>
      <c r="F1633" s="65">
        <f t="shared" si="226"/>
        <v>3.708333333333333E-3</v>
      </c>
      <c r="G1633" s="61" t="s">
        <v>38</v>
      </c>
      <c r="H1633" s="2">
        <f t="shared" si="227"/>
        <v>884.15</v>
      </c>
      <c r="I1633" s="2" t="s">
        <v>37</v>
      </c>
      <c r="J1633" s="2">
        <f t="shared" si="228"/>
        <v>-684.15</v>
      </c>
      <c r="K1633" s="2" t="s">
        <v>39</v>
      </c>
      <c r="L1633" s="2">
        <f t="shared" si="229"/>
        <v>200</v>
      </c>
      <c r="M1633" s="61" t="s">
        <v>39</v>
      </c>
      <c r="N1633" s="2">
        <f t="shared" si="230"/>
        <v>-738839.69</v>
      </c>
      <c r="O1633" s="2">
        <f t="shared" si="233"/>
        <v>-1253519.200000002</v>
      </c>
      <c r="P1633" s="63">
        <f t="shared" si="231"/>
        <v>-2736.59</v>
      </c>
    </row>
    <row r="1634" spans="1:16" x14ac:dyDescent="0.3">
      <c r="A1634" s="1">
        <v>1616</v>
      </c>
      <c r="B1634" s="2">
        <f t="shared" si="232"/>
        <v>-738839.69</v>
      </c>
      <c r="C1634" s="61" t="s">
        <v>37</v>
      </c>
      <c r="D1634" s="4">
        <f t="shared" si="225"/>
        <v>-738839.69</v>
      </c>
      <c r="E1634" s="62" t="s">
        <v>41</v>
      </c>
      <c r="F1634" s="65">
        <f t="shared" si="226"/>
        <v>3.708333333333333E-3</v>
      </c>
      <c r="G1634" s="61" t="s">
        <v>38</v>
      </c>
      <c r="H1634" s="2">
        <f t="shared" si="227"/>
        <v>884.97</v>
      </c>
      <c r="I1634" s="2" t="s">
        <v>37</v>
      </c>
      <c r="J1634" s="2">
        <f t="shared" si="228"/>
        <v>-684.97</v>
      </c>
      <c r="K1634" s="2" t="s">
        <v>39</v>
      </c>
      <c r="L1634" s="2">
        <f t="shared" si="229"/>
        <v>200</v>
      </c>
      <c r="M1634" s="61" t="s">
        <v>39</v>
      </c>
      <c r="N1634" s="2">
        <f t="shared" si="230"/>
        <v>-739724.66</v>
      </c>
      <c r="O1634" s="2">
        <f t="shared" si="233"/>
        <v>-1255574.0900000022</v>
      </c>
      <c r="P1634" s="63">
        <f t="shared" si="231"/>
        <v>-2739.86</v>
      </c>
    </row>
    <row r="1635" spans="1:16" x14ac:dyDescent="0.3">
      <c r="A1635" s="1">
        <v>1617</v>
      </c>
      <c r="B1635" s="2">
        <f t="shared" si="232"/>
        <v>-739724.66</v>
      </c>
      <c r="C1635" s="61" t="s">
        <v>37</v>
      </c>
      <c r="D1635" s="4">
        <f t="shared" si="225"/>
        <v>-739724.66</v>
      </c>
      <c r="E1635" s="62" t="s">
        <v>41</v>
      </c>
      <c r="F1635" s="65">
        <f t="shared" si="226"/>
        <v>3.708333333333333E-3</v>
      </c>
      <c r="G1635" s="61" t="s">
        <v>38</v>
      </c>
      <c r="H1635" s="2">
        <f t="shared" si="227"/>
        <v>885.79</v>
      </c>
      <c r="I1635" s="2" t="s">
        <v>37</v>
      </c>
      <c r="J1635" s="2">
        <f t="shared" si="228"/>
        <v>-685.79</v>
      </c>
      <c r="K1635" s="2" t="s">
        <v>39</v>
      </c>
      <c r="L1635" s="2">
        <f t="shared" si="229"/>
        <v>200</v>
      </c>
      <c r="M1635" s="61" t="s">
        <v>39</v>
      </c>
      <c r="N1635" s="2">
        <f t="shared" si="230"/>
        <v>-740610.45</v>
      </c>
      <c r="O1635" s="2">
        <f t="shared" si="233"/>
        <v>-1257631.450000002</v>
      </c>
      <c r="P1635" s="63">
        <f t="shared" si="231"/>
        <v>-2743.15</v>
      </c>
    </row>
    <row r="1636" spans="1:16" x14ac:dyDescent="0.3">
      <c r="A1636" s="1">
        <v>1618</v>
      </c>
      <c r="B1636" s="2">
        <f t="shared" si="232"/>
        <v>-740610.45</v>
      </c>
      <c r="C1636" s="61" t="s">
        <v>37</v>
      </c>
      <c r="D1636" s="4">
        <f t="shared" si="225"/>
        <v>-740610.45</v>
      </c>
      <c r="E1636" s="62" t="s">
        <v>41</v>
      </c>
      <c r="F1636" s="65">
        <f t="shared" si="226"/>
        <v>3.708333333333333E-3</v>
      </c>
      <c r="G1636" s="61" t="s">
        <v>38</v>
      </c>
      <c r="H1636" s="2">
        <f t="shared" si="227"/>
        <v>886.61</v>
      </c>
      <c r="I1636" s="2" t="s">
        <v>37</v>
      </c>
      <c r="J1636" s="2">
        <f t="shared" si="228"/>
        <v>-686.61</v>
      </c>
      <c r="K1636" s="2" t="s">
        <v>39</v>
      </c>
      <c r="L1636" s="2">
        <f t="shared" si="229"/>
        <v>200</v>
      </c>
      <c r="M1636" s="61" t="s">
        <v>39</v>
      </c>
      <c r="N1636" s="2">
        <f t="shared" si="230"/>
        <v>-741497.06</v>
      </c>
      <c r="O1636" s="2">
        <f t="shared" si="233"/>
        <v>-1259691.2700000019</v>
      </c>
      <c r="P1636" s="63">
        <f t="shared" si="231"/>
        <v>-2746.43</v>
      </c>
    </row>
    <row r="1637" spans="1:16" x14ac:dyDescent="0.3">
      <c r="A1637" s="1">
        <v>1619</v>
      </c>
      <c r="B1637" s="2">
        <f t="shared" si="232"/>
        <v>-741497.06</v>
      </c>
      <c r="C1637" s="61" t="s">
        <v>37</v>
      </c>
      <c r="D1637" s="4">
        <f t="shared" si="225"/>
        <v>-741497.06</v>
      </c>
      <c r="E1637" s="62" t="s">
        <v>41</v>
      </c>
      <c r="F1637" s="65">
        <f t="shared" si="226"/>
        <v>3.708333333333333E-3</v>
      </c>
      <c r="G1637" s="61" t="s">
        <v>38</v>
      </c>
      <c r="H1637" s="2">
        <f t="shared" si="227"/>
        <v>887.43</v>
      </c>
      <c r="I1637" s="2" t="s">
        <v>37</v>
      </c>
      <c r="J1637" s="2">
        <f t="shared" si="228"/>
        <v>-687.43</v>
      </c>
      <c r="K1637" s="2" t="s">
        <v>39</v>
      </c>
      <c r="L1637" s="2">
        <f t="shared" si="229"/>
        <v>200</v>
      </c>
      <c r="M1637" s="61" t="s">
        <v>39</v>
      </c>
      <c r="N1637" s="2">
        <f t="shared" si="230"/>
        <v>-742384.49</v>
      </c>
      <c r="O1637" s="2">
        <f t="shared" si="233"/>
        <v>-1261753.5600000019</v>
      </c>
      <c r="P1637" s="63">
        <f t="shared" si="231"/>
        <v>-2749.72</v>
      </c>
    </row>
    <row r="1638" spans="1:16" x14ac:dyDescent="0.3">
      <c r="A1638" s="1">
        <v>1620</v>
      </c>
      <c r="B1638" s="2">
        <f t="shared" si="232"/>
        <v>-742384.49</v>
      </c>
      <c r="C1638" s="61" t="s">
        <v>37</v>
      </c>
      <c r="D1638" s="4">
        <f t="shared" si="225"/>
        <v>-742384.49</v>
      </c>
      <c r="E1638" s="62" t="s">
        <v>41</v>
      </c>
      <c r="F1638" s="65">
        <f t="shared" si="226"/>
        <v>3.708333333333333E-3</v>
      </c>
      <c r="G1638" s="61" t="s">
        <v>38</v>
      </c>
      <c r="H1638" s="2">
        <f t="shared" si="227"/>
        <v>888.25</v>
      </c>
      <c r="I1638" s="2" t="s">
        <v>37</v>
      </c>
      <c r="J1638" s="2">
        <f t="shared" si="228"/>
        <v>-688.25</v>
      </c>
      <c r="K1638" s="2" t="s">
        <v>39</v>
      </c>
      <c r="L1638" s="2">
        <f t="shared" si="229"/>
        <v>200</v>
      </c>
      <c r="M1638" s="61" t="s">
        <v>39</v>
      </c>
      <c r="N1638" s="2">
        <f t="shared" si="230"/>
        <v>-743272.74</v>
      </c>
      <c r="O1638" s="2">
        <f t="shared" si="233"/>
        <v>-1263818.3200000019</v>
      </c>
      <c r="P1638" s="63">
        <f t="shared" si="231"/>
        <v>-2753.01</v>
      </c>
    </row>
    <row r="1639" spans="1:16" x14ac:dyDescent="0.3">
      <c r="A1639" s="1">
        <v>1621</v>
      </c>
      <c r="B1639" s="2">
        <f t="shared" si="232"/>
        <v>-743272.74</v>
      </c>
      <c r="C1639" s="61" t="s">
        <v>37</v>
      </c>
      <c r="D1639" s="4">
        <f t="shared" si="225"/>
        <v>-743272.74</v>
      </c>
      <c r="E1639" s="62" t="s">
        <v>41</v>
      </c>
      <c r="F1639" s="65">
        <f t="shared" si="226"/>
        <v>3.708333333333333E-3</v>
      </c>
      <c r="G1639" s="61" t="s">
        <v>38</v>
      </c>
      <c r="H1639" s="2">
        <f t="shared" si="227"/>
        <v>889.08</v>
      </c>
      <c r="I1639" s="2" t="s">
        <v>37</v>
      </c>
      <c r="J1639" s="2">
        <f t="shared" si="228"/>
        <v>-689.08</v>
      </c>
      <c r="K1639" s="2" t="s">
        <v>39</v>
      </c>
      <c r="L1639" s="2">
        <f t="shared" si="229"/>
        <v>200</v>
      </c>
      <c r="M1639" s="61" t="s">
        <v>39</v>
      </c>
      <c r="N1639" s="2">
        <f t="shared" si="230"/>
        <v>-744161.82</v>
      </c>
      <c r="O1639" s="2">
        <f t="shared" si="233"/>
        <v>-1265885.5400000019</v>
      </c>
      <c r="P1639" s="63">
        <f t="shared" si="231"/>
        <v>-2756.3</v>
      </c>
    </row>
    <row r="1640" spans="1:16" x14ac:dyDescent="0.3">
      <c r="A1640" s="1">
        <v>1622</v>
      </c>
      <c r="B1640" s="2">
        <f t="shared" si="232"/>
        <v>-744161.82</v>
      </c>
      <c r="C1640" s="61" t="s">
        <v>37</v>
      </c>
      <c r="D1640" s="4">
        <f t="shared" si="225"/>
        <v>-744161.82</v>
      </c>
      <c r="E1640" s="62" t="s">
        <v>41</v>
      </c>
      <c r="F1640" s="65">
        <f t="shared" si="226"/>
        <v>3.708333333333333E-3</v>
      </c>
      <c r="G1640" s="61" t="s">
        <v>38</v>
      </c>
      <c r="H1640" s="2">
        <f t="shared" si="227"/>
        <v>889.9</v>
      </c>
      <c r="I1640" s="2" t="s">
        <v>37</v>
      </c>
      <c r="J1640" s="2">
        <f t="shared" si="228"/>
        <v>-689.9</v>
      </c>
      <c r="K1640" s="2" t="s">
        <v>39</v>
      </c>
      <c r="L1640" s="2">
        <f t="shared" si="229"/>
        <v>200</v>
      </c>
      <c r="M1640" s="61" t="s">
        <v>39</v>
      </c>
      <c r="N1640" s="2">
        <f t="shared" si="230"/>
        <v>-745051.72</v>
      </c>
      <c r="O1640" s="2">
        <f t="shared" si="233"/>
        <v>-1267955.2400000021</v>
      </c>
      <c r="P1640" s="63">
        <f t="shared" si="231"/>
        <v>-2759.6</v>
      </c>
    </row>
    <row r="1641" spans="1:16" x14ac:dyDescent="0.3">
      <c r="A1641" s="1">
        <v>1623</v>
      </c>
      <c r="B1641" s="2">
        <f t="shared" si="232"/>
        <v>-745051.72</v>
      </c>
      <c r="C1641" s="61" t="s">
        <v>37</v>
      </c>
      <c r="D1641" s="4">
        <f t="shared" si="225"/>
        <v>-745051.72</v>
      </c>
      <c r="E1641" s="62" t="s">
        <v>41</v>
      </c>
      <c r="F1641" s="65">
        <f t="shared" si="226"/>
        <v>3.708333333333333E-3</v>
      </c>
      <c r="G1641" s="61" t="s">
        <v>38</v>
      </c>
      <c r="H1641" s="2">
        <f t="shared" si="227"/>
        <v>890.73</v>
      </c>
      <c r="I1641" s="2" t="s">
        <v>37</v>
      </c>
      <c r="J1641" s="2">
        <f t="shared" si="228"/>
        <v>-690.73</v>
      </c>
      <c r="K1641" s="2" t="s">
        <v>39</v>
      </c>
      <c r="L1641" s="2">
        <f t="shared" si="229"/>
        <v>200</v>
      </c>
      <c r="M1641" s="61" t="s">
        <v>39</v>
      </c>
      <c r="N1641" s="2">
        <f t="shared" si="230"/>
        <v>-745942.45</v>
      </c>
      <c r="O1641" s="2">
        <f t="shared" si="233"/>
        <v>-1270027.410000002</v>
      </c>
      <c r="P1641" s="63">
        <f t="shared" si="231"/>
        <v>-2762.9</v>
      </c>
    </row>
    <row r="1642" spans="1:16" x14ac:dyDescent="0.3">
      <c r="A1642" s="1">
        <v>1624</v>
      </c>
      <c r="B1642" s="2">
        <f t="shared" si="232"/>
        <v>-745942.45</v>
      </c>
      <c r="C1642" s="61" t="s">
        <v>37</v>
      </c>
      <c r="D1642" s="4">
        <f t="shared" si="225"/>
        <v>-745942.45</v>
      </c>
      <c r="E1642" s="62" t="s">
        <v>41</v>
      </c>
      <c r="F1642" s="65">
        <f t="shared" si="226"/>
        <v>3.708333333333333E-3</v>
      </c>
      <c r="G1642" s="61" t="s">
        <v>38</v>
      </c>
      <c r="H1642" s="2">
        <f t="shared" si="227"/>
        <v>891.55</v>
      </c>
      <c r="I1642" s="2" t="s">
        <v>37</v>
      </c>
      <c r="J1642" s="2">
        <f t="shared" si="228"/>
        <v>-691.55</v>
      </c>
      <c r="K1642" s="2" t="s">
        <v>39</v>
      </c>
      <c r="L1642" s="2">
        <f t="shared" si="229"/>
        <v>200</v>
      </c>
      <c r="M1642" s="61" t="s">
        <v>39</v>
      </c>
      <c r="N1642" s="2">
        <f t="shared" si="230"/>
        <v>-746834</v>
      </c>
      <c r="O1642" s="2">
        <f t="shared" si="233"/>
        <v>-1272102.0600000019</v>
      </c>
      <c r="P1642" s="63">
        <f t="shared" si="231"/>
        <v>-2766.2</v>
      </c>
    </row>
    <row r="1643" spans="1:16" x14ac:dyDescent="0.3">
      <c r="A1643" s="1">
        <v>1625</v>
      </c>
      <c r="B1643" s="2">
        <f t="shared" si="232"/>
        <v>-746834</v>
      </c>
      <c r="C1643" s="61" t="s">
        <v>37</v>
      </c>
      <c r="D1643" s="4">
        <f t="shared" si="225"/>
        <v>-746834</v>
      </c>
      <c r="E1643" s="62" t="s">
        <v>41</v>
      </c>
      <c r="F1643" s="65">
        <f t="shared" si="226"/>
        <v>3.708333333333333E-3</v>
      </c>
      <c r="G1643" s="61" t="s">
        <v>38</v>
      </c>
      <c r="H1643" s="2">
        <f t="shared" si="227"/>
        <v>892.38</v>
      </c>
      <c r="I1643" s="2" t="s">
        <v>37</v>
      </c>
      <c r="J1643" s="2">
        <f t="shared" si="228"/>
        <v>-692.38</v>
      </c>
      <c r="K1643" s="2" t="s">
        <v>39</v>
      </c>
      <c r="L1643" s="2">
        <f t="shared" si="229"/>
        <v>200</v>
      </c>
      <c r="M1643" s="61" t="s">
        <v>39</v>
      </c>
      <c r="N1643" s="2">
        <f t="shared" si="230"/>
        <v>-747726.38</v>
      </c>
      <c r="O1643" s="2">
        <f t="shared" si="233"/>
        <v>-1274179.190000002</v>
      </c>
      <c r="P1643" s="63">
        <f t="shared" si="231"/>
        <v>-2769.51</v>
      </c>
    </row>
    <row r="1644" spans="1:16" x14ac:dyDescent="0.3">
      <c r="A1644" s="1">
        <v>1626</v>
      </c>
      <c r="B1644" s="2">
        <f t="shared" si="232"/>
        <v>-747726.38</v>
      </c>
      <c r="C1644" s="61" t="s">
        <v>37</v>
      </c>
      <c r="D1644" s="4">
        <f t="shared" si="225"/>
        <v>-747726.38</v>
      </c>
      <c r="E1644" s="62" t="s">
        <v>41</v>
      </c>
      <c r="F1644" s="65">
        <f t="shared" si="226"/>
        <v>3.708333333333333E-3</v>
      </c>
      <c r="G1644" s="61" t="s">
        <v>38</v>
      </c>
      <c r="H1644" s="2">
        <f t="shared" si="227"/>
        <v>893.2</v>
      </c>
      <c r="I1644" s="2" t="s">
        <v>37</v>
      </c>
      <c r="J1644" s="2">
        <f t="shared" si="228"/>
        <v>-693.2</v>
      </c>
      <c r="K1644" s="2" t="s">
        <v>39</v>
      </c>
      <c r="L1644" s="2">
        <f t="shared" si="229"/>
        <v>200</v>
      </c>
      <c r="M1644" s="61" t="s">
        <v>39</v>
      </c>
      <c r="N1644" s="2">
        <f t="shared" si="230"/>
        <v>-748619.58</v>
      </c>
      <c r="O1644" s="2">
        <f t="shared" si="233"/>
        <v>-1276258.8100000022</v>
      </c>
      <c r="P1644" s="63">
        <f t="shared" si="231"/>
        <v>-2772.82</v>
      </c>
    </row>
    <row r="1645" spans="1:16" x14ac:dyDescent="0.3">
      <c r="A1645" s="1">
        <v>1627</v>
      </c>
      <c r="B1645" s="2">
        <f t="shared" si="232"/>
        <v>-748619.58</v>
      </c>
      <c r="C1645" s="61" t="s">
        <v>37</v>
      </c>
      <c r="D1645" s="4">
        <f t="shared" si="225"/>
        <v>-748619.58</v>
      </c>
      <c r="E1645" s="62" t="s">
        <v>41</v>
      </c>
      <c r="F1645" s="65">
        <f t="shared" si="226"/>
        <v>3.708333333333333E-3</v>
      </c>
      <c r="G1645" s="61" t="s">
        <v>38</v>
      </c>
      <c r="H1645" s="2">
        <f t="shared" si="227"/>
        <v>894.03</v>
      </c>
      <c r="I1645" s="2" t="s">
        <v>37</v>
      </c>
      <c r="J1645" s="2">
        <f t="shared" si="228"/>
        <v>-694.03</v>
      </c>
      <c r="K1645" s="2" t="s">
        <v>39</v>
      </c>
      <c r="L1645" s="2">
        <f t="shared" si="229"/>
        <v>200</v>
      </c>
      <c r="M1645" s="61" t="s">
        <v>39</v>
      </c>
      <c r="N1645" s="2">
        <f t="shared" si="230"/>
        <v>-749513.61</v>
      </c>
      <c r="O1645" s="2">
        <f t="shared" si="233"/>
        <v>-1278340.910000002</v>
      </c>
      <c r="P1645" s="63">
        <f t="shared" si="231"/>
        <v>-2776.13</v>
      </c>
    </row>
    <row r="1646" spans="1:16" x14ac:dyDescent="0.3">
      <c r="A1646" s="1">
        <v>1628</v>
      </c>
      <c r="B1646" s="2">
        <f t="shared" si="232"/>
        <v>-749513.61</v>
      </c>
      <c r="C1646" s="61" t="s">
        <v>37</v>
      </c>
      <c r="D1646" s="4">
        <f t="shared" si="225"/>
        <v>-749513.61</v>
      </c>
      <c r="E1646" s="62" t="s">
        <v>41</v>
      </c>
      <c r="F1646" s="65">
        <f t="shared" si="226"/>
        <v>3.708333333333333E-3</v>
      </c>
      <c r="G1646" s="61" t="s">
        <v>38</v>
      </c>
      <c r="H1646" s="2">
        <f t="shared" si="227"/>
        <v>894.86</v>
      </c>
      <c r="I1646" s="2" t="s">
        <v>37</v>
      </c>
      <c r="J1646" s="2">
        <f t="shared" si="228"/>
        <v>-694.86</v>
      </c>
      <c r="K1646" s="2" t="s">
        <v>39</v>
      </c>
      <c r="L1646" s="2">
        <f t="shared" si="229"/>
        <v>200</v>
      </c>
      <c r="M1646" s="61" t="s">
        <v>39</v>
      </c>
      <c r="N1646" s="2">
        <f t="shared" si="230"/>
        <v>-750408.47</v>
      </c>
      <c r="O1646" s="2">
        <f t="shared" si="233"/>
        <v>-1280425.5000000019</v>
      </c>
      <c r="P1646" s="63">
        <f t="shared" si="231"/>
        <v>-2779.45</v>
      </c>
    </row>
    <row r="1647" spans="1:16" x14ac:dyDescent="0.3">
      <c r="A1647" s="1">
        <v>1629</v>
      </c>
      <c r="B1647" s="2">
        <f t="shared" si="232"/>
        <v>-750408.47</v>
      </c>
      <c r="C1647" s="61" t="s">
        <v>37</v>
      </c>
      <c r="D1647" s="4">
        <f t="shared" si="225"/>
        <v>-750408.47</v>
      </c>
      <c r="E1647" s="62" t="s">
        <v>41</v>
      </c>
      <c r="F1647" s="65">
        <f t="shared" si="226"/>
        <v>3.708333333333333E-3</v>
      </c>
      <c r="G1647" s="61" t="s">
        <v>38</v>
      </c>
      <c r="H1647" s="2">
        <f t="shared" si="227"/>
        <v>895.69</v>
      </c>
      <c r="I1647" s="2" t="s">
        <v>37</v>
      </c>
      <c r="J1647" s="2">
        <f t="shared" si="228"/>
        <v>-695.69</v>
      </c>
      <c r="K1647" s="2" t="s">
        <v>39</v>
      </c>
      <c r="L1647" s="2">
        <f t="shared" si="229"/>
        <v>200</v>
      </c>
      <c r="M1647" s="61" t="s">
        <v>39</v>
      </c>
      <c r="N1647" s="2">
        <f t="shared" si="230"/>
        <v>-751304.16</v>
      </c>
      <c r="O1647" s="2">
        <f t="shared" si="233"/>
        <v>-1282512.5700000019</v>
      </c>
      <c r="P1647" s="63">
        <f t="shared" si="231"/>
        <v>-2782.76</v>
      </c>
    </row>
    <row r="1648" spans="1:16" x14ac:dyDescent="0.3">
      <c r="A1648" s="1">
        <v>1630</v>
      </c>
      <c r="B1648" s="2">
        <f t="shared" si="232"/>
        <v>-751304.16</v>
      </c>
      <c r="C1648" s="61" t="s">
        <v>37</v>
      </c>
      <c r="D1648" s="4">
        <f t="shared" si="225"/>
        <v>-751304.16</v>
      </c>
      <c r="E1648" s="62" t="s">
        <v>41</v>
      </c>
      <c r="F1648" s="65">
        <f t="shared" si="226"/>
        <v>3.708333333333333E-3</v>
      </c>
      <c r="G1648" s="61" t="s">
        <v>38</v>
      </c>
      <c r="H1648" s="2">
        <f t="shared" si="227"/>
        <v>896.52</v>
      </c>
      <c r="I1648" s="2" t="s">
        <v>37</v>
      </c>
      <c r="J1648" s="2">
        <f t="shared" si="228"/>
        <v>-696.52</v>
      </c>
      <c r="K1648" s="2" t="s">
        <v>39</v>
      </c>
      <c r="L1648" s="2">
        <f t="shared" si="229"/>
        <v>200</v>
      </c>
      <c r="M1648" s="61" t="s">
        <v>39</v>
      </c>
      <c r="N1648" s="2">
        <f t="shared" si="230"/>
        <v>-752200.68</v>
      </c>
      <c r="O1648" s="2">
        <f t="shared" si="233"/>
        <v>-1284602.140000002</v>
      </c>
      <c r="P1648" s="63">
        <f t="shared" si="231"/>
        <v>-2786.09</v>
      </c>
    </row>
    <row r="1649" spans="1:16" x14ac:dyDescent="0.3">
      <c r="A1649" s="1">
        <v>1631</v>
      </c>
      <c r="B1649" s="2">
        <f t="shared" si="232"/>
        <v>-752200.68</v>
      </c>
      <c r="C1649" s="61" t="s">
        <v>37</v>
      </c>
      <c r="D1649" s="4">
        <f t="shared" si="225"/>
        <v>-752200.68</v>
      </c>
      <c r="E1649" s="62" t="s">
        <v>41</v>
      </c>
      <c r="F1649" s="65">
        <f t="shared" si="226"/>
        <v>3.708333333333333E-3</v>
      </c>
      <c r="G1649" s="61" t="s">
        <v>38</v>
      </c>
      <c r="H1649" s="2">
        <f t="shared" si="227"/>
        <v>897.35</v>
      </c>
      <c r="I1649" s="2" t="s">
        <v>37</v>
      </c>
      <c r="J1649" s="2">
        <f t="shared" si="228"/>
        <v>-697.35</v>
      </c>
      <c r="K1649" s="2" t="s">
        <v>39</v>
      </c>
      <c r="L1649" s="2">
        <f t="shared" si="229"/>
        <v>200</v>
      </c>
      <c r="M1649" s="61" t="s">
        <v>39</v>
      </c>
      <c r="N1649" s="2">
        <f t="shared" si="230"/>
        <v>-753098.03</v>
      </c>
      <c r="O1649" s="2">
        <f t="shared" si="233"/>
        <v>-1286694.2000000018</v>
      </c>
      <c r="P1649" s="63">
        <f t="shared" si="231"/>
        <v>-2789.41</v>
      </c>
    </row>
    <row r="1650" spans="1:16" x14ac:dyDescent="0.3">
      <c r="A1650" s="1">
        <v>1632</v>
      </c>
      <c r="B1650" s="2">
        <f t="shared" si="232"/>
        <v>-753098.03</v>
      </c>
      <c r="C1650" s="61" t="s">
        <v>37</v>
      </c>
      <c r="D1650" s="4">
        <f t="shared" si="225"/>
        <v>-753098.03</v>
      </c>
      <c r="E1650" s="62" t="s">
        <v>41</v>
      </c>
      <c r="F1650" s="65">
        <f t="shared" si="226"/>
        <v>3.708333333333333E-3</v>
      </c>
      <c r="G1650" s="61" t="s">
        <v>38</v>
      </c>
      <c r="H1650" s="2">
        <f t="shared" si="227"/>
        <v>898.18</v>
      </c>
      <c r="I1650" s="2" t="s">
        <v>37</v>
      </c>
      <c r="J1650" s="2">
        <f t="shared" si="228"/>
        <v>-698.18</v>
      </c>
      <c r="K1650" s="2" t="s">
        <v>39</v>
      </c>
      <c r="L1650" s="2">
        <f t="shared" si="229"/>
        <v>200</v>
      </c>
      <c r="M1650" s="61" t="s">
        <v>39</v>
      </c>
      <c r="N1650" s="2">
        <f t="shared" si="230"/>
        <v>-753996.21</v>
      </c>
      <c r="O1650" s="2">
        <f t="shared" si="233"/>
        <v>-1288788.7600000019</v>
      </c>
      <c r="P1650" s="63">
        <f t="shared" si="231"/>
        <v>-2792.74</v>
      </c>
    </row>
    <row r="1651" spans="1:16" x14ac:dyDescent="0.3">
      <c r="A1651" s="1">
        <v>1633</v>
      </c>
      <c r="B1651" s="2">
        <f t="shared" si="232"/>
        <v>-753996.21</v>
      </c>
      <c r="C1651" s="61" t="s">
        <v>37</v>
      </c>
      <c r="D1651" s="4">
        <f t="shared" si="225"/>
        <v>-753996.21</v>
      </c>
      <c r="E1651" s="62" t="s">
        <v>41</v>
      </c>
      <c r="F1651" s="65">
        <f t="shared" si="226"/>
        <v>3.708333333333333E-3</v>
      </c>
      <c r="G1651" s="61" t="s">
        <v>38</v>
      </c>
      <c r="H1651" s="2">
        <f t="shared" si="227"/>
        <v>899.02</v>
      </c>
      <c r="I1651" s="2" t="s">
        <v>37</v>
      </c>
      <c r="J1651" s="2">
        <f t="shared" si="228"/>
        <v>-699.02</v>
      </c>
      <c r="K1651" s="2" t="s">
        <v>39</v>
      </c>
      <c r="L1651" s="2">
        <f t="shared" si="229"/>
        <v>200</v>
      </c>
      <c r="M1651" s="61" t="s">
        <v>39</v>
      </c>
      <c r="N1651" s="2">
        <f t="shared" si="230"/>
        <v>-754895.23</v>
      </c>
      <c r="O1651" s="2">
        <f t="shared" si="233"/>
        <v>-1290885.8100000019</v>
      </c>
      <c r="P1651" s="63">
        <f t="shared" si="231"/>
        <v>-2796.07</v>
      </c>
    </row>
    <row r="1652" spans="1:16" x14ac:dyDescent="0.3">
      <c r="A1652" s="1">
        <v>1634</v>
      </c>
      <c r="B1652" s="2">
        <f t="shared" si="232"/>
        <v>-754895.23</v>
      </c>
      <c r="C1652" s="61" t="s">
        <v>37</v>
      </c>
      <c r="D1652" s="4">
        <f t="shared" si="225"/>
        <v>-754895.23</v>
      </c>
      <c r="E1652" s="62" t="s">
        <v>41</v>
      </c>
      <c r="F1652" s="65">
        <f t="shared" si="226"/>
        <v>3.708333333333333E-3</v>
      </c>
      <c r="G1652" s="61" t="s">
        <v>38</v>
      </c>
      <c r="H1652" s="2">
        <f t="shared" si="227"/>
        <v>899.85</v>
      </c>
      <c r="I1652" s="2" t="s">
        <v>37</v>
      </c>
      <c r="J1652" s="2">
        <f t="shared" si="228"/>
        <v>-699.85</v>
      </c>
      <c r="K1652" s="2" t="s">
        <v>39</v>
      </c>
      <c r="L1652" s="2">
        <f t="shared" si="229"/>
        <v>200</v>
      </c>
      <c r="M1652" s="61" t="s">
        <v>39</v>
      </c>
      <c r="N1652" s="2">
        <f t="shared" si="230"/>
        <v>-755795.08</v>
      </c>
      <c r="O1652" s="2">
        <f t="shared" si="233"/>
        <v>-1292985.3600000017</v>
      </c>
      <c r="P1652" s="63">
        <f t="shared" si="231"/>
        <v>-2799.4</v>
      </c>
    </row>
    <row r="1653" spans="1:16" x14ac:dyDescent="0.3">
      <c r="A1653" s="1">
        <v>1635</v>
      </c>
      <c r="B1653" s="2">
        <f t="shared" si="232"/>
        <v>-755795.08</v>
      </c>
      <c r="C1653" s="61" t="s">
        <v>37</v>
      </c>
      <c r="D1653" s="4">
        <f t="shared" si="225"/>
        <v>-755795.08</v>
      </c>
      <c r="E1653" s="62" t="s">
        <v>41</v>
      </c>
      <c r="F1653" s="65">
        <f t="shared" si="226"/>
        <v>3.708333333333333E-3</v>
      </c>
      <c r="G1653" s="61" t="s">
        <v>38</v>
      </c>
      <c r="H1653" s="2">
        <f t="shared" si="227"/>
        <v>900.69</v>
      </c>
      <c r="I1653" s="2" t="s">
        <v>37</v>
      </c>
      <c r="J1653" s="2">
        <f t="shared" si="228"/>
        <v>-700.69</v>
      </c>
      <c r="K1653" s="2" t="s">
        <v>39</v>
      </c>
      <c r="L1653" s="2">
        <f t="shared" si="229"/>
        <v>200</v>
      </c>
      <c r="M1653" s="61" t="s">
        <v>39</v>
      </c>
      <c r="N1653" s="2">
        <f t="shared" si="230"/>
        <v>-756695.77</v>
      </c>
      <c r="O1653" s="2">
        <f t="shared" si="233"/>
        <v>-1295087.4100000018</v>
      </c>
      <c r="P1653" s="63">
        <f t="shared" si="231"/>
        <v>-2802.74</v>
      </c>
    </row>
    <row r="1654" spans="1:16" x14ac:dyDescent="0.3">
      <c r="A1654" s="1">
        <v>1636</v>
      </c>
      <c r="B1654" s="2">
        <f t="shared" si="232"/>
        <v>-756695.77</v>
      </c>
      <c r="C1654" s="61" t="s">
        <v>37</v>
      </c>
      <c r="D1654" s="4">
        <f t="shared" si="225"/>
        <v>-756695.77</v>
      </c>
      <c r="E1654" s="62" t="s">
        <v>41</v>
      </c>
      <c r="F1654" s="65">
        <f t="shared" si="226"/>
        <v>3.708333333333333E-3</v>
      </c>
      <c r="G1654" s="61" t="s">
        <v>38</v>
      </c>
      <c r="H1654" s="2">
        <f t="shared" si="227"/>
        <v>901.52</v>
      </c>
      <c r="I1654" s="2" t="s">
        <v>37</v>
      </c>
      <c r="J1654" s="2">
        <f t="shared" si="228"/>
        <v>-701.52</v>
      </c>
      <c r="K1654" s="2" t="s">
        <v>39</v>
      </c>
      <c r="L1654" s="2">
        <f t="shared" si="229"/>
        <v>200</v>
      </c>
      <c r="M1654" s="61" t="s">
        <v>39</v>
      </c>
      <c r="N1654" s="2">
        <f t="shared" si="230"/>
        <v>-757597.29</v>
      </c>
      <c r="O1654" s="2">
        <f t="shared" si="233"/>
        <v>-1297191.9700000018</v>
      </c>
      <c r="P1654" s="63">
        <f t="shared" si="231"/>
        <v>-2806.08</v>
      </c>
    </row>
    <row r="1655" spans="1:16" x14ac:dyDescent="0.3">
      <c r="A1655" s="1">
        <v>1637</v>
      </c>
      <c r="B1655" s="2">
        <f t="shared" si="232"/>
        <v>-757597.29</v>
      </c>
      <c r="C1655" s="61" t="s">
        <v>37</v>
      </c>
      <c r="D1655" s="4">
        <f t="shared" si="225"/>
        <v>-757597.29</v>
      </c>
      <c r="E1655" s="62" t="s">
        <v>41</v>
      </c>
      <c r="F1655" s="65">
        <f t="shared" si="226"/>
        <v>3.708333333333333E-3</v>
      </c>
      <c r="G1655" s="61" t="s">
        <v>38</v>
      </c>
      <c r="H1655" s="2">
        <f t="shared" si="227"/>
        <v>902.36</v>
      </c>
      <c r="I1655" s="2" t="s">
        <v>37</v>
      </c>
      <c r="J1655" s="2">
        <f t="shared" si="228"/>
        <v>-702.36</v>
      </c>
      <c r="K1655" s="2" t="s">
        <v>39</v>
      </c>
      <c r="L1655" s="2">
        <f t="shared" si="229"/>
        <v>200</v>
      </c>
      <c r="M1655" s="61" t="s">
        <v>39</v>
      </c>
      <c r="N1655" s="2">
        <f t="shared" si="230"/>
        <v>-758499.65</v>
      </c>
      <c r="O1655" s="2">
        <f t="shared" si="233"/>
        <v>-1299299.0300000017</v>
      </c>
      <c r="P1655" s="63">
        <f t="shared" si="231"/>
        <v>-2809.42</v>
      </c>
    </row>
    <row r="1656" spans="1:16" x14ac:dyDescent="0.3">
      <c r="A1656" s="1">
        <v>1638</v>
      </c>
      <c r="B1656" s="2">
        <f t="shared" si="232"/>
        <v>-758499.65</v>
      </c>
      <c r="C1656" s="61" t="s">
        <v>37</v>
      </c>
      <c r="D1656" s="4">
        <f t="shared" si="225"/>
        <v>-758499.65</v>
      </c>
      <c r="E1656" s="62" t="s">
        <v>41</v>
      </c>
      <c r="F1656" s="65">
        <f t="shared" si="226"/>
        <v>3.708333333333333E-3</v>
      </c>
      <c r="G1656" s="61" t="s">
        <v>38</v>
      </c>
      <c r="H1656" s="2">
        <f t="shared" si="227"/>
        <v>903.19</v>
      </c>
      <c r="I1656" s="2" t="s">
        <v>37</v>
      </c>
      <c r="J1656" s="2">
        <f t="shared" si="228"/>
        <v>-703.19</v>
      </c>
      <c r="K1656" s="2" t="s">
        <v>39</v>
      </c>
      <c r="L1656" s="2">
        <f t="shared" si="229"/>
        <v>200</v>
      </c>
      <c r="M1656" s="61" t="s">
        <v>39</v>
      </c>
      <c r="N1656" s="2">
        <f t="shared" si="230"/>
        <v>-759402.84</v>
      </c>
      <c r="O1656" s="2">
        <f t="shared" si="233"/>
        <v>-1301408.6100000017</v>
      </c>
      <c r="P1656" s="63">
        <f t="shared" si="231"/>
        <v>-2812.77</v>
      </c>
    </row>
    <row r="1657" spans="1:16" x14ac:dyDescent="0.3">
      <c r="A1657" s="1">
        <v>1639</v>
      </c>
      <c r="B1657" s="2">
        <f t="shared" si="232"/>
        <v>-759402.84</v>
      </c>
      <c r="C1657" s="61" t="s">
        <v>37</v>
      </c>
      <c r="D1657" s="4">
        <f t="shared" si="225"/>
        <v>-759402.84</v>
      </c>
      <c r="E1657" s="62" t="s">
        <v>41</v>
      </c>
      <c r="F1657" s="65">
        <f t="shared" si="226"/>
        <v>3.708333333333333E-3</v>
      </c>
      <c r="G1657" s="61" t="s">
        <v>38</v>
      </c>
      <c r="H1657" s="2">
        <f t="shared" si="227"/>
        <v>904.03</v>
      </c>
      <c r="I1657" s="2" t="s">
        <v>37</v>
      </c>
      <c r="J1657" s="2">
        <f t="shared" si="228"/>
        <v>-704.03</v>
      </c>
      <c r="K1657" s="2" t="s">
        <v>39</v>
      </c>
      <c r="L1657" s="2">
        <f t="shared" si="229"/>
        <v>200</v>
      </c>
      <c r="M1657" s="61" t="s">
        <v>39</v>
      </c>
      <c r="N1657" s="2">
        <f t="shared" si="230"/>
        <v>-760306.87</v>
      </c>
      <c r="O1657" s="2">
        <f t="shared" si="233"/>
        <v>-1303520.7000000018</v>
      </c>
      <c r="P1657" s="63">
        <f t="shared" si="231"/>
        <v>-2816.12</v>
      </c>
    </row>
    <row r="1658" spans="1:16" x14ac:dyDescent="0.3">
      <c r="A1658" s="1">
        <v>1640</v>
      </c>
      <c r="B1658" s="2">
        <f t="shared" si="232"/>
        <v>-760306.87</v>
      </c>
      <c r="C1658" s="61" t="s">
        <v>37</v>
      </c>
      <c r="D1658" s="4">
        <f t="shared" si="225"/>
        <v>-760306.87</v>
      </c>
      <c r="E1658" s="62" t="s">
        <v>41</v>
      </c>
      <c r="F1658" s="65">
        <f t="shared" si="226"/>
        <v>3.708333333333333E-3</v>
      </c>
      <c r="G1658" s="61" t="s">
        <v>38</v>
      </c>
      <c r="H1658" s="2">
        <f t="shared" si="227"/>
        <v>904.87</v>
      </c>
      <c r="I1658" s="2" t="s">
        <v>37</v>
      </c>
      <c r="J1658" s="2">
        <f t="shared" si="228"/>
        <v>-704.87</v>
      </c>
      <c r="K1658" s="2" t="s">
        <v>39</v>
      </c>
      <c r="L1658" s="2">
        <f t="shared" si="229"/>
        <v>200</v>
      </c>
      <c r="M1658" s="61" t="s">
        <v>39</v>
      </c>
      <c r="N1658" s="2">
        <f t="shared" si="230"/>
        <v>-761211.74</v>
      </c>
      <c r="O1658" s="2">
        <f t="shared" si="233"/>
        <v>-1305635.3000000017</v>
      </c>
      <c r="P1658" s="63">
        <f t="shared" si="231"/>
        <v>-2819.47</v>
      </c>
    </row>
    <row r="1659" spans="1:16" x14ac:dyDescent="0.3">
      <c r="A1659" s="1">
        <v>1641</v>
      </c>
      <c r="B1659" s="2">
        <f t="shared" si="232"/>
        <v>-761211.74</v>
      </c>
      <c r="C1659" s="61" t="s">
        <v>37</v>
      </c>
      <c r="D1659" s="4">
        <f t="shared" si="225"/>
        <v>-761211.74</v>
      </c>
      <c r="E1659" s="62" t="s">
        <v>41</v>
      </c>
      <c r="F1659" s="65">
        <f t="shared" si="226"/>
        <v>3.708333333333333E-3</v>
      </c>
      <c r="G1659" s="61" t="s">
        <v>38</v>
      </c>
      <c r="H1659" s="2">
        <f t="shared" si="227"/>
        <v>905.71</v>
      </c>
      <c r="I1659" s="2" t="s">
        <v>37</v>
      </c>
      <c r="J1659" s="2">
        <f t="shared" si="228"/>
        <v>-705.71</v>
      </c>
      <c r="K1659" s="2" t="s">
        <v>39</v>
      </c>
      <c r="L1659" s="2">
        <f t="shared" si="229"/>
        <v>200</v>
      </c>
      <c r="M1659" s="61" t="s">
        <v>39</v>
      </c>
      <c r="N1659" s="2">
        <f t="shared" si="230"/>
        <v>-762117.45</v>
      </c>
      <c r="O1659" s="2">
        <f t="shared" si="233"/>
        <v>-1307752.4200000018</v>
      </c>
      <c r="P1659" s="63">
        <f t="shared" si="231"/>
        <v>-2822.83</v>
      </c>
    </row>
    <row r="1660" spans="1:16" x14ac:dyDescent="0.3">
      <c r="A1660" s="1">
        <v>1642</v>
      </c>
      <c r="B1660" s="2">
        <f t="shared" si="232"/>
        <v>-762117.45</v>
      </c>
      <c r="C1660" s="61" t="s">
        <v>37</v>
      </c>
      <c r="D1660" s="4">
        <f t="shared" si="225"/>
        <v>-762117.45</v>
      </c>
      <c r="E1660" s="62" t="s">
        <v>41</v>
      </c>
      <c r="F1660" s="65">
        <f t="shared" si="226"/>
        <v>3.708333333333333E-3</v>
      </c>
      <c r="G1660" s="61" t="s">
        <v>38</v>
      </c>
      <c r="H1660" s="2">
        <f t="shared" si="227"/>
        <v>906.55</v>
      </c>
      <c r="I1660" s="2" t="s">
        <v>37</v>
      </c>
      <c r="J1660" s="2">
        <f t="shared" si="228"/>
        <v>-706.55</v>
      </c>
      <c r="K1660" s="2" t="s">
        <v>39</v>
      </c>
      <c r="L1660" s="2">
        <f t="shared" si="229"/>
        <v>200</v>
      </c>
      <c r="M1660" s="61" t="s">
        <v>39</v>
      </c>
      <c r="N1660" s="2">
        <f t="shared" si="230"/>
        <v>-763024</v>
      </c>
      <c r="O1660" s="2">
        <f t="shared" si="233"/>
        <v>-1309872.0600000017</v>
      </c>
      <c r="P1660" s="63">
        <f t="shared" si="231"/>
        <v>-2826.19</v>
      </c>
    </row>
    <row r="1661" spans="1:16" x14ac:dyDescent="0.3">
      <c r="A1661" s="1">
        <v>1643</v>
      </c>
      <c r="B1661" s="2">
        <f t="shared" si="232"/>
        <v>-763024</v>
      </c>
      <c r="C1661" s="61" t="s">
        <v>37</v>
      </c>
      <c r="D1661" s="4">
        <f t="shared" si="225"/>
        <v>-763024</v>
      </c>
      <c r="E1661" s="62" t="s">
        <v>41</v>
      </c>
      <c r="F1661" s="65">
        <f t="shared" si="226"/>
        <v>3.708333333333333E-3</v>
      </c>
      <c r="G1661" s="61" t="s">
        <v>38</v>
      </c>
      <c r="H1661" s="2">
        <f t="shared" si="227"/>
        <v>907.39</v>
      </c>
      <c r="I1661" s="2" t="s">
        <v>37</v>
      </c>
      <c r="J1661" s="2">
        <f t="shared" si="228"/>
        <v>-707.39</v>
      </c>
      <c r="K1661" s="2" t="s">
        <v>39</v>
      </c>
      <c r="L1661" s="2">
        <f t="shared" si="229"/>
        <v>200</v>
      </c>
      <c r="M1661" s="61" t="s">
        <v>39</v>
      </c>
      <c r="N1661" s="2">
        <f t="shared" si="230"/>
        <v>-763931.39</v>
      </c>
      <c r="O1661" s="2">
        <f t="shared" si="233"/>
        <v>-1311994.2200000018</v>
      </c>
      <c r="P1661" s="63">
        <f t="shared" si="231"/>
        <v>-2829.55</v>
      </c>
    </row>
    <row r="1662" spans="1:16" x14ac:dyDescent="0.3">
      <c r="A1662" s="1">
        <v>1644</v>
      </c>
      <c r="B1662" s="2">
        <f t="shared" si="232"/>
        <v>-763931.39</v>
      </c>
      <c r="C1662" s="61" t="s">
        <v>37</v>
      </c>
      <c r="D1662" s="4">
        <f t="shared" si="225"/>
        <v>-763931.39</v>
      </c>
      <c r="E1662" s="62" t="s">
        <v>41</v>
      </c>
      <c r="F1662" s="65">
        <f t="shared" si="226"/>
        <v>3.708333333333333E-3</v>
      </c>
      <c r="G1662" s="61" t="s">
        <v>38</v>
      </c>
      <c r="H1662" s="2">
        <f t="shared" si="227"/>
        <v>908.23</v>
      </c>
      <c r="I1662" s="2" t="s">
        <v>37</v>
      </c>
      <c r="J1662" s="2">
        <f t="shared" si="228"/>
        <v>-708.23</v>
      </c>
      <c r="K1662" s="2" t="s">
        <v>39</v>
      </c>
      <c r="L1662" s="2">
        <f t="shared" si="229"/>
        <v>200</v>
      </c>
      <c r="M1662" s="61" t="s">
        <v>39</v>
      </c>
      <c r="N1662" s="2">
        <f t="shared" si="230"/>
        <v>-764839.62</v>
      </c>
      <c r="O1662" s="2">
        <f t="shared" si="233"/>
        <v>-1314118.9000000018</v>
      </c>
      <c r="P1662" s="63">
        <f t="shared" si="231"/>
        <v>-2832.91</v>
      </c>
    </row>
    <row r="1663" spans="1:16" x14ac:dyDescent="0.3">
      <c r="A1663" s="1">
        <v>1645</v>
      </c>
      <c r="B1663" s="2">
        <f t="shared" si="232"/>
        <v>-764839.62</v>
      </c>
      <c r="C1663" s="61" t="s">
        <v>37</v>
      </c>
      <c r="D1663" s="4">
        <f t="shared" si="225"/>
        <v>-764839.62</v>
      </c>
      <c r="E1663" s="62" t="s">
        <v>41</v>
      </c>
      <c r="F1663" s="65">
        <f t="shared" si="226"/>
        <v>3.708333333333333E-3</v>
      </c>
      <c r="G1663" s="61" t="s">
        <v>38</v>
      </c>
      <c r="H1663" s="2">
        <f t="shared" si="227"/>
        <v>909.07</v>
      </c>
      <c r="I1663" s="2" t="s">
        <v>37</v>
      </c>
      <c r="J1663" s="2">
        <f t="shared" si="228"/>
        <v>-709.07</v>
      </c>
      <c r="K1663" s="2" t="s">
        <v>39</v>
      </c>
      <c r="L1663" s="2">
        <f t="shared" si="229"/>
        <v>200</v>
      </c>
      <c r="M1663" s="61" t="s">
        <v>39</v>
      </c>
      <c r="N1663" s="2">
        <f t="shared" si="230"/>
        <v>-765748.69</v>
      </c>
      <c r="O1663" s="2">
        <f t="shared" si="233"/>
        <v>-1316246.1100000017</v>
      </c>
      <c r="P1663" s="63">
        <f t="shared" si="231"/>
        <v>-2836.28</v>
      </c>
    </row>
    <row r="1664" spans="1:16" x14ac:dyDescent="0.3">
      <c r="A1664" s="1">
        <v>1646</v>
      </c>
      <c r="B1664" s="2">
        <f t="shared" si="232"/>
        <v>-765748.69</v>
      </c>
      <c r="C1664" s="61" t="s">
        <v>37</v>
      </c>
      <c r="D1664" s="4">
        <f t="shared" si="225"/>
        <v>-765748.69</v>
      </c>
      <c r="E1664" s="62" t="s">
        <v>41</v>
      </c>
      <c r="F1664" s="65">
        <f t="shared" si="226"/>
        <v>3.708333333333333E-3</v>
      </c>
      <c r="G1664" s="61" t="s">
        <v>38</v>
      </c>
      <c r="H1664" s="2">
        <f t="shared" si="227"/>
        <v>909.91</v>
      </c>
      <c r="I1664" s="2" t="s">
        <v>37</v>
      </c>
      <c r="J1664" s="2">
        <f t="shared" si="228"/>
        <v>-709.91</v>
      </c>
      <c r="K1664" s="2" t="s">
        <v>39</v>
      </c>
      <c r="L1664" s="2">
        <f t="shared" si="229"/>
        <v>200</v>
      </c>
      <c r="M1664" s="61" t="s">
        <v>39</v>
      </c>
      <c r="N1664" s="2">
        <f t="shared" si="230"/>
        <v>-766658.6</v>
      </c>
      <c r="O1664" s="2">
        <f t="shared" si="233"/>
        <v>-1318375.8500000017</v>
      </c>
      <c r="P1664" s="63">
        <f t="shared" si="231"/>
        <v>-2839.65</v>
      </c>
    </row>
    <row r="1665" spans="1:16" x14ac:dyDescent="0.3">
      <c r="A1665" s="1">
        <v>1647</v>
      </c>
      <c r="B1665" s="2">
        <f t="shared" si="232"/>
        <v>-766658.6</v>
      </c>
      <c r="C1665" s="61" t="s">
        <v>37</v>
      </c>
      <c r="D1665" s="4">
        <f t="shared" si="225"/>
        <v>-766658.6</v>
      </c>
      <c r="E1665" s="62" t="s">
        <v>41</v>
      </c>
      <c r="F1665" s="65">
        <f t="shared" si="226"/>
        <v>3.708333333333333E-3</v>
      </c>
      <c r="G1665" s="61" t="s">
        <v>38</v>
      </c>
      <c r="H1665" s="2">
        <f t="shared" si="227"/>
        <v>910.76</v>
      </c>
      <c r="I1665" s="2" t="s">
        <v>37</v>
      </c>
      <c r="J1665" s="2">
        <f t="shared" si="228"/>
        <v>-710.76</v>
      </c>
      <c r="K1665" s="2" t="s">
        <v>39</v>
      </c>
      <c r="L1665" s="2">
        <f t="shared" si="229"/>
        <v>200</v>
      </c>
      <c r="M1665" s="61" t="s">
        <v>39</v>
      </c>
      <c r="N1665" s="2">
        <f t="shared" si="230"/>
        <v>-767569.36</v>
      </c>
      <c r="O1665" s="2">
        <f t="shared" si="233"/>
        <v>-1320508.1200000017</v>
      </c>
      <c r="P1665" s="63">
        <f t="shared" si="231"/>
        <v>-2843.03</v>
      </c>
    </row>
    <row r="1666" spans="1:16" x14ac:dyDescent="0.3">
      <c r="A1666" s="1">
        <v>1648</v>
      </c>
      <c r="B1666" s="2">
        <f t="shared" si="232"/>
        <v>-767569.36</v>
      </c>
      <c r="C1666" s="61" t="s">
        <v>37</v>
      </c>
      <c r="D1666" s="4">
        <f t="shared" si="225"/>
        <v>-767569.36</v>
      </c>
      <c r="E1666" s="62" t="s">
        <v>41</v>
      </c>
      <c r="F1666" s="65">
        <f t="shared" si="226"/>
        <v>3.708333333333333E-3</v>
      </c>
      <c r="G1666" s="61" t="s">
        <v>38</v>
      </c>
      <c r="H1666" s="2">
        <f t="shared" si="227"/>
        <v>911.6</v>
      </c>
      <c r="I1666" s="2" t="s">
        <v>37</v>
      </c>
      <c r="J1666" s="2">
        <f t="shared" si="228"/>
        <v>-711.6</v>
      </c>
      <c r="K1666" s="2" t="s">
        <v>39</v>
      </c>
      <c r="L1666" s="2">
        <f t="shared" si="229"/>
        <v>200</v>
      </c>
      <c r="M1666" s="61" t="s">
        <v>39</v>
      </c>
      <c r="N1666" s="2">
        <f t="shared" si="230"/>
        <v>-768480.96</v>
      </c>
      <c r="O1666" s="2">
        <f t="shared" si="233"/>
        <v>-1322642.9200000016</v>
      </c>
      <c r="P1666" s="63">
        <f t="shared" si="231"/>
        <v>-2846.4</v>
      </c>
    </row>
    <row r="1667" spans="1:16" x14ac:dyDescent="0.3">
      <c r="A1667" s="1">
        <v>1649</v>
      </c>
      <c r="B1667" s="2">
        <f t="shared" si="232"/>
        <v>-768480.96</v>
      </c>
      <c r="C1667" s="61" t="s">
        <v>37</v>
      </c>
      <c r="D1667" s="4">
        <f t="shared" si="225"/>
        <v>-768480.96</v>
      </c>
      <c r="E1667" s="62" t="s">
        <v>41</v>
      </c>
      <c r="F1667" s="65">
        <f t="shared" si="226"/>
        <v>3.708333333333333E-3</v>
      </c>
      <c r="G1667" s="61" t="s">
        <v>38</v>
      </c>
      <c r="H1667" s="2">
        <f t="shared" si="227"/>
        <v>912.45</v>
      </c>
      <c r="I1667" s="2" t="s">
        <v>37</v>
      </c>
      <c r="J1667" s="2">
        <f t="shared" si="228"/>
        <v>-712.45</v>
      </c>
      <c r="K1667" s="2" t="s">
        <v>39</v>
      </c>
      <c r="L1667" s="2">
        <f t="shared" si="229"/>
        <v>200</v>
      </c>
      <c r="M1667" s="61" t="s">
        <v>39</v>
      </c>
      <c r="N1667" s="2">
        <f t="shared" si="230"/>
        <v>-769393.41</v>
      </c>
      <c r="O1667" s="2">
        <f t="shared" si="233"/>
        <v>-1324780.2500000016</v>
      </c>
      <c r="P1667" s="63">
        <f t="shared" si="231"/>
        <v>-2849.78</v>
      </c>
    </row>
    <row r="1668" spans="1:16" x14ac:dyDescent="0.3">
      <c r="A1668" s="1">
        <v>1650</v>
      </c>
      <c r="B1668" s="2">
        <f t="shared" si="232"/>
        <v>-769393.41</v>
      </c>
      <c r="C1668" s="61" t="s">
        <v>37</v>
      </c>
      <c r="D1668" s="4">
        <f t="shared" si="225"/>
        <v>-769393.41</v>
      </c>
      <c r="E1668" s="62" t="s">
        <v>41</v>
      </c>
      <c r="F1668" s="65">
        <f t="shared" si="226"/>
        <v>3.708333333333333E-3</v>
      </c>
      <c r="G1668" s="61" t="s">
        <v>38</v>
      </c>
      <c r="H1668" s="2">
        <f t="shared" si="227"/>
        <v>913.29</v>
      </c>
      <c r="I1668" s="2" t="s">
        <v>37</v>
      </c>
      <c r="J1668" s="2">
        <f t="shared" si="228"/>
        <v>-713.29</v>
      </c>
      <c r="K1668" s="2" t="s">
        <v>39</v>
      </c>
      <c r="L1668" s="2">
        <f t="shared" si="229"/>
        <v>200</v>
      </c>
      <c r="M1668" s="61" t="s">
        <v>39</v>
      </c>
      <c r="N1668" s="2">
        <f t="shared" si="230"/>
        <v>-770306.7</v>
      </c>
      <c r="O1668" s="2">
        <f t="shared" si="233"/>
        <v>-1326920.1300000015</v>
      </c>
      <c r="P1668" s="63">
        <f t="shared" si="231"/>
        <v>-2853.17</v>
      </c>
    </row>
    <row r="1669" spans="1:16" x14ac:dyDescent="0.3">
      <c r="A1669" s="1">
        <v>1651</v>
      </c>
      <c r="B1669" s="2">
        <f t="shared" si="232"/>
        <v>-770306.7</v>
      </c>
      <c r="C1669" s="61" t="s">
        <v>37</v>
      </c>
      <c r="D1669" s="4">
        <f t="shared" si="225"/>
        <v>-770306.7</v>
      </c>
      <c r="E1669" s="62" t="s">
        <v>41</v>
      </c>
      <c r="F1669" s="65">
        <f t="shared" si="226"/>
        <v>3.708333333333333E-3</v>
      </c>
      <c r="G1669" s="61" t="s">
        <v>38</v>
      </c>
      <c r="H1669" s="2">
        <f t="shared" si="227"/>
        <v>914.14</v>
      </c>
      <c r="I1669" s="2" t="s">
        <v>37</v>
      </c>
      <c r="J1669" s="2">
        <f t="shared" si="228"/>
        <v>-714.14</v>
      </c>
      <c r="K1669" s="2" t="s">
        <v>39</v>
      </c>
      <c r="L1669" s="2">
        <f t="shared" si="229"/>
        <v>200</v>
      </c>
      <c r="M1669" s="61" t="s">
        <v>39</v>
      </c>
      <c r="N1669" s="2">
        <f t="shared" si="230"/>
        <v>-771220.84</v>
      </c>
      <c r="O1669" s="2">
        <f t="shared" si="233"/>
        <v>-1329062.5400000017</v>
      </c>
      <c r="P1669" s="63">
        <f t="shared" si="231"/>
        <v>-2856.55</v>
      </c>
    </row>
    <row r="1670" spans="1:16" x14ac:dyDescent="0.3">
      <c r="A1670" s="1">
        <v>1652</v>
      </c>
      <c r="B1670" s="2">
        <f t="shared" si="232"/>
        <v>-771220.84</v>
      </c>
      <c r="C1670" s="61" t="s">
        <v>37</v>
      </c>
      <c r="D1670" s="4">
        <f t="shared" si="225"/>
        <v>-771220.84</v>
      </c>
      <c r="E1670" s="62" t="s">
        <v>41</v>
      </c>
      <c r="F1670" s="65">
        <f t="shared" si="226"/>
        <v>3.708333333333333E-3</v>
      </c>
      <c r="G1670" s="61" t="s">
        <v>38</v>
      </c>
      <c r="H1670" s="2">
        <f t="shared" si="227"/>
        <v>914.99</v>
      </c>
      <c r="I1670" s="2" t="s">
        <v>37</v>
      </c>
      <c r="J1670" s="2">
        <f t="shared" si="228"/>
        <v>-714.99</v>
      </c>
      <c r="K1670" s="2" t="s">
        <v>39</v>
      </c>
      <c r="L1670" s="2">
        <f t="shared" si="229"/>
        <v>200</v>
      </c>
      <c r="M1670" s="61" t="s">
        <v>39</v>
      </c>
      <c r="N1670" s="2">
        <f t="shared" si="230"/>
        <v>-772135.83</v>
      </c>
      <c r="O1670" s="2">
        <f t="shared" si="233"/>
        <v>-1331207.4900000016</v>
      </c>
      <c r="P1670" s="63">
        <f t="shared" si="231"/>
        <v>-2859.94</v>
      </c>
    </row>
    <row r="1671" spans="1:16" x14ac:dyDescent="0.3">
      <c r="A1671" s="1">
        <v>1653</v>
      </c>
      <c r="B1671" s="2">
        <f t="shared" si="232"/>
        <v>-772135.83</v>
      </c>
      <c r="C1671" s="61" t="s">
        <v>37</v>
      </c>
      <c r="D1671" s="4">
        <f t="shared" si="225"/>
        <v>-772135.83</v>
      </c>
      <c r="E1671" s="62" t="s">
        <v>41</v>
      </c>
      <c r="F1671" s="65">
        <f t="shared" si="226"/>
        <v>3.708333333333333E-3</v>
      </c>
      <c r="G1671" s="61" t="s">
        <v>38</v>
      </c>
      <c r="H1671" s="2">
        <f t="shared" si="227"/>
        <v>915.83</v>
      </c>
      <c r="I1671" s="2" t="s">
        <v>37</v>
      </c>
      <c r="J1671" s="2">
        <f t="shared" si="228"/>
        <v>-715.83</v>
      </c>
      <c r="K1671" s="2" t="s">
        <v>39</v>
      </c>
      <c r="L1671" s="2">
        <f t="shared" si="229"/>
        <v>200</v>
      </c>
      <c r="M1671" s="61" t="s">
        <v>39</v>
      </c>
      <c r="N1671" s="2">
        <f t="shared" si="230"/>
        <v>-773051.66</v>
      </c>
      <c r="O1671" s="2">
        <f t="shared" si="233"/>
        <v>-1333355.0000000016</v>
      </c>
      <c r="P1671" s="63">
        <f t="shared" si="231"/>
        <v>-2863.34</v>
      </c>
    </row>
    <row r="1672" spans="1:16" x14ac:dyDescent="0.3">
      <c r="A1672" s="1">
        <v>1654</v>
      </c>
      <c r="B1672" s="2">
        <f t="shared" si="232"/>
        <v>-773051.66</v>
      </c>
      <c r="C1672" s="61" t="s">
        <v>37</v>
      </c>
      <c r="D1672" s="4">
        <f t="shared" si="225"/>
        <v>-773051.66</v>
      </c>
      <c r="E1672" s="62" t="s">
        <v>41</v>
      </c>
      <c r="F1672" s="65">
        <f t="shared" si="226"/>
        <v>3.708333333333333E-3</v>
      </c>
      <c r="G1672" s="61" t="s">
        <v>38</v>
      </c>
      <c r="H1672" s="2">
        <f t="shared" si="227"/>
        <v>916.68</v>
      </c>
      <c r="I1672" s="2" t="s">
        <v>37</v>
      </c>
      <c r="J1672" s="2">
        <f t="shared" si="228"/>
        <v>-716.68</v>
      </c>
      <c r="K1672" s="2" t="s">
        <v>39</v>
      </c>
      <c r="L1672" s="2">
        <f t="shared" si="229"/>
        <v>200</v>
      </c>
      <c r="M1672" s="61" t="s">
        <v>39</v>
      </c>
      <c r="N1672" s="2">
        <f t="shared" si="230"/>
        <v>-773968.34</v>
      </c>
      <c r="O1672" s="2">
        <f t="shared" si="233"/>
        <v>-1335505.0500000017</v>
      </c>
      <c r="P1672" s="63">
        <f t="shared" si="231"/>
        <v>-2866.73</v>
      </c>
    </row>
    <row r="1673" spans="1:16" x14ac:dyDescent="0.3">
      <c r="A1673" s="1">
        <v>1655</v>
      </c>
      <c r="B1673" s="2">
        <f t="shared" si="232"/>
        <v>-773968.34</v>
      </c>
      <c r="C1673" s="61" t="s">
        <v>37</v>
      </c>
      <c r="D1673" s="4">
        <f t="shared" si="225"/>
        <v>-773968.34</v>
      </c>
      <c r="E1673" s="62" t="s">
        <v>41</v>
      </c>
      <c r="F1673" s="65">
        <f t="shared" si="226"/>
        <v>3.708333333333333E-3</v>
      </c>
      <c r="G1673" s="61" t="s">
        <v>38</v>
      </c>
      <c r="H1673" s="2">
        <f t="shared" si="227"/>
        <v>917.53</v>
      </c>
      <c r="I1673" s="2" t="s">
        <v>37</v>
      </c>
      <c r="J1673" s="2">
        <f t="shared" si="228"/>
        <v>-717.53</v>
      </c>
      <c r="K1673" s="2" t="s">
        <v>39</v>
      </c>
      <c r="L1673" s="2">
        <f t="shared" si="229"/>
        <v>200</v>
      </c>
      <c r="M1673" s="61" t="s">
        <v>39</v>
      </c>
      <c r="N1673" s="2">
        <f t="shared" si="230"/>
        <v>-774885.87</v>
      </c>
      <c r="O1673" s="2">
        <f t="shared" si="233"/>
        <v>-1337657.6500000015</v>
      </c>
      <c r="P1673" s="63">
        <f t="shared" si="231"/>
        <v>-2870.13</v>
      </c>
    </row>
    <row r="1674" spans="1:16" x14ac:dyDescent="0.3">
      <c r="A1674" s="1">
        <v>1656</v>
      </c>
      <c r="B1674" s="2">
        <f t="shared" si="232"/>
        <v>-774885.87</v>
      </c>
      <c r="C1674" s="61" t="s">
        <v>37</v>
      </c>
      <c r="D1674" s="4">
        <f t="shared" si="225"/>
        <v>-774885.87</v>
      </c>
      <c r="E1674" s="62" t="s">
        <v>41</v>
      </c>
      <c r="F1674" s="65">
        <f t="shared" si="226"/>
        <v>3.708333333333333E-3</v>
      </c>
      <c r="G1674" s="61" t="s">
        <v>38</v>
      </c>
      <c r="H1674" s="2">
        <f t="shared" si="227"/>
        <v>918.38</v>
      </c>
      <c r="I1674" s="2" t="s">
        <v>37</v>
      </c>
      <c r="J1674" s="2">
        <f t="shared" si="228"/>
        <v>-718.38</v>
      </c>
      <c r="K1674" s="2" t="s">
        <v>39</v>
      </c>
      <c r="L1674" s="2">
        <f t="shared" si="229"/>
        <v>200</v>
      </c>
      <c r="M1674" s="61" t="s">
        <v>39</v>
      </c>
      <c r="N1674" s="2">
        <f t="shared" si="230"/>
        <v>-775804.25</v>
      </c>
      <c r="O1674" s="2">
        <f t="shared" si="233"/>
        <v>-1339812.8100000017</v>
      </c>
      <c r="P1674" s="63">
        <f t="shared" si="231"/>
        <v>-2873.54</v>
      </c>
    </row>
    <row r="1675" spans="1:16" x14ac:dyDescent="0.3">
      <c r="A1675" s="1">
        <v>1657</v>
      </c>
      <c r="B1675" s="2">
        <f t="shared" si="232"/>
        <v>-775804.25</v>
      </c>
      <c r="C1675" s="61" t="s">
        <v>37</v>
      </c>
      <c r="D1675" s="4">
        <f t="shared" si="225"/>
        <v>-775804.25</v>
      </c>
      <c r="E1675" s="62" t="s">
        <v>41</v>
      </c>
      <c r="F1675" s="65">
        <f t="shared" si="226"/>
        <v>3.708333333333333E-3</v>
      </c>
      <c r="G1675" s="61" t="s">
        <v>38</v>
      </c>
      <c r="H1675" s="2">
        <f t="shared" si="227"/>
        <v>919.24</v>
      </c>
      <c r="I1675" s="2" t="s">
        <v>37</v>
      </c>
      <c r="J1675" s="2">
        <f t="shared" si="228"/>
        <v>-719.24</v>
      </c>
      <c r="K1675" s="2" t="s">
        <v>39</v>
      </c>
      <c r="L1675" s="2">
        <f t="shared" si="229"/>
        <v>200</v>
      </c>
      <c r="M1675" s="61" t="s">
        <v>39</v>
      </c>
      <c r="N1675" s="2">
        <f t="shared" si="230"/>
        <v>-776723.49</v>
      </c>
      <c r="O1675" s="2">
        <f t="shared" si="233"/>
        <v>-1341970.5100000016</v>
      </c>
      <c r="P1675" s="63">
        <f t="shared" si="231"/>
        <v>-2876.94</v>
      </c>
    </row>
    <row r="1676" spans="1:16" x14ac:dyDescent="0.3">
      <c r="A1676" s="1">
        <v>1658</v>
      </c>
      <c r="B1676" s="2">
        <f t="shared" si="232"/>
        <v>-776723.49</v>
      </c>
      <c r="C1676" s="61" t="s">
        <v>37</v>
      </c>
      <c r="D1676" s="4">
        <f t="shared" si="225"/>
        <v>-776723.49</v>
      </c>
      <c r="E1676" s="62" t="s">
        <v>41</v>
      </c>
      <c r="F1676" s="65">
        <f t="shared" si="226"/>
        <v>3.708333333333333E-3</v>
      </c>
      <c r="G1676" s="61" t="s">
        <v>38</v>
      </c>
      <c r="H1676" s="2">
        <f t="shared" si="227"/>
        <v>920.09</v>
      </c>
      <c r="I1676" s="2" t="s">
        <v>37</v>
      </c>
      <c r="J1676" s="2">
        <f t="shared" si="228"/>
        <v>-720.09</v>
      </c>
      <c r="K1676" s="2" t="s">
        <v>39</v>
      </c>
      <c r="L1676" s="2">
        <f t="shared" si="229"/>
        <v>200</v>
      </c>
      <c r="M1676" s="61" t="s">
        <v>39</v>
      </c>
      <c r="N1676" s="2">
        <f t="shared" si="230"/>
        <v>-777643.58</v>
      </c>
      <c r="O1676" s="2">
        <f t="shared" si="233"/>
        <v>-1344130.7700000016</v>
      </c>
      <c r="P1676" s="63">
        <f t="shared" si="231"/>
        <v>-2880.35</v>
      </c>
    </row>
    <row r="1677" spans="1:16" x14ac:dyDescent="0.3">
      <c r="A1677" s="1">
        <v>1659</v>
      </c>
      <c r="B1677" s="2">
        <f t="shared" si="232"/>
        <v>-777643.58</v>
      </c>
      <c r="C1677" s="61" t="s">
        <v>37</v>
      </c>
      <c r="D1677" s="4">
        <f t="shared" si="225"/>
        <v>-777643.58</v>
      </c>
      <c r="E1677" s="62" t="s">
        <v>41</v>
      </c>
      <c r="F1677" s="65">
        <f t="shared" si="226"/>
        <v>3.708333333333333E-3</v>
      </c>
      <c r="G1677" s="61" t="s">
        <v>38</v>
      </c>
      <c r="H1677" s="2">
        <f t="shared" si="227"/>
        <v>920.94</v>
      </c>
      <c r="I1677" s="2" t="s">
        <v>37</v>
      </c>
      <c r="J1677" s="2">
        <f t="shared" si="228"/>
        <v>-720.94</v>
      </c>
      <c r="K1677" s="2" t="s">
        <v>39</v>
      </c>
      <c r="L1677" s="2">
        <f t="shared" si="229"/>
        <v>200</v>
      </c>
      <c r="M1677" s="61" t="s">
        <v>39</v>
      </c>
      <c r="N1677" s="2">
        <f t="shared" si="230"/>
        <v>-778564.52</v>
      </c>
      <c r="O1677" s="2">
        <f t="shared" si="233"/>
        <v>-1346293.5900000017</v>
      </c>
      <c r="P1677" s="63">
        <f t="shared" si="231"/>
        <v>-2883.76</v>
      </c>
    </row>
    <row r="1678" spans="1:16" x14ac:dyDescent="0.3">
      <c r="A1678" s="1">
        <v>1660</v>
      </c>
      <c r="B1678" s="2">
        <f t="shared" si="232"/>
        <v>-778564.52</v>
      </c>
      <c r="C1678" s="61" t="s">
        <v>37</v>
      </c>
      <c r="D1678" s="4">
        <f t="shared" si="225"/>
        <v>-778564.52</v>
      </c>
      <c r="E1678" s="62" t="s">
        <v>41</v>
      </c>
      <c r="F1678" s="65">
        <f t="shared" si="226"/>
        <v>3.708333333333333E-3</v>
      </c>
      <c r="G1678" s="61" t="s">
        <v>38</v>
      </c>
      <c r="H1678" s="2">
        <f t="shared" si="227"/>
        <v>921.79</v>
      </c>
      <c r="I1678" s="2" t="s">
        <v>37</v>
      </c>
      <c r="J1678" s="2">
        <f t="shared" si="228"/>
        <v>-721.79</v>
      </c>
      <c r="K1678" s="2" t="s">
        <v>39</v>
      </c>
      <c r="L1678" s="2">
        <f t="shared" si="229"/>
        <v>200</v>
      </c>
      <c r="M1678" s="61" t="s">
        <v>39</v>
      </c>
      <c r="N1678" s="2">
        <f t="shared" si="230"/>
        <v>-779486.31</v>
      </c>
      <c r="O1678" s="2">
        <f t="shared" si="233"/>
        <v>-1348458.9800000016</v>
      </c>
      <c r="P1678" s="63">
        <f t="shared" si="231"/>
        <v>-2887.18</v>
      </c>
    </row>
    <row r="1679" spans="1:16" x14ac:dyDescent="0.3">
      <c r="A1679" s="1">
        <v>1661</v>
      </c>
      <c r="B1679" s="2">
        <f t="shared" si="232"/>
        <v>-779486.31</v>
      </c>
      <c r="C1679" s="61" t="s">
        <v>37</v>
      </c>
      <c r="D1679" s="4">
        <f t="shared" si="225"/>
        <v>-779486.31</v>
      </c>
      <c r="E1679" s="62" t="s">
        <v>41</v>
      </c>
      <c r="F1679" s="65">
        <f t="shared" si="226"/>
        <v>3.708333333333333E-3</v>
      </c>
      <c r="G1679" s="61" t="s">
        <v>38</v>
      </c>
      <c r="H1679" s="2">
        <f t="shared" si="227"/>
        <v>922.65</v>
      </c>
      <c r="I1679" s="2" t="s">
        <v>37</v>
      </c>
      <c r="J1679" s="2">
        <f t="shared" si="228"/>
        <v>-722.65</v>
      </c>
      <c r="K1679" s="2" t="s">
        <v>39</v>
      </c>
      <c r="L1679" s="2">
        <f t="shared" si="229"/>
        <v>200</v>
      </c>
      <c r="M1679" s="61" t="s">
        <v>39</v>
      </c>
      <c r="N1679" s="2">
        <f t="shared" si="230"/>
        <v>-780408.96</v>
      </c>
      <c r="O1679" s="2">
        <f t="shared" si="233"/>
        <v>-1350626.9300000018</v>
      </c>
      <c r="P1679" s="63">
        <f t="shared" si="231"/>
        <v>-2890.6</v>
      </c>
    </row>
    <row r="1680" spans="1:16" x14ac:dyDescent="0.3">
      <c r="A1680" s="1">
        <v>1662</v>
      </c>
      <c r="B1680" s="2">
        <f t="shared" si="232"/>
        <v>-780408.96</v>
      </c>
      <c r="C1680" s="61" t="s">
        <v>37</v>
      </c>
      <c r="D1680" s="4">
        <f t="shared" si="225"/>
        <v>-780408.96</v>
      </c>
      <c r="E1680" s="62" t="s">
        <v>41</v>
      </c>
      <c r="F1680" s="65">
        <f t="shared" si="226"/>
        <v>3.708333333333333E-3</v>
      </c>
      <c r="G1680" s="61" t="s">
        <v>38</v>
      </c>
      <c r="H1680" s="2">
        <f t="shared" si="227"/>
        <v>923.5</v>
      </c>
      <c r="I1680" s="2" t="s">
        <v>37</v>
      </c>
      <c r="J1680" s="2">
        <f t="shared" si="228"/>
        <v>-723.5</v>
      </c>
      <c r="K1680" s="2" t="s">
        <v>39</v>
      </c>
      <c r="L1680" s="2">
        <f t="shared" si="229"/>
        <v>200</v>
      </c>
      <c r="M1680" s="61" t="s">
        <v>39</v>
      </c>
      <c r="N1680" s="2">
        <f t="shared" si="230"/>
        <v>-781332.46</v>
      </c>
      <c r="O1680" s="2">
        <f t="shared" si="233"/>
        <v>-1352797.4500000018</v>
      </c>
      <c r="P1680" s="63">
        <f t="shared" si="231"/>
        <v>-2894.02</v>
      </c>
    </row>
    <row r="1681" spans="1:16" x14ac:dyDescent="0.3">
      <c r="A1681" s="1">
        <v>1663</v>
      </c>
      <c r="B1681" s="2">
        <f t="shared" si="232"/>
        <v>-781332.46</v>
      </c>
      <c r="C1681" s="61" t="s">
        <v>37</v>
      </c>
      <c r="D1681" s="4">
        <f t="shared" si="225"/>
        <v>-781332.46</v>
      </c>
      <c r="E1681" s="62" t="s">
        <v>41</v>
      </c>
      <c r="F1681" s="65">
        <f t="shared" si="226"/>
        <v>3.708333333333333E-3</v>
      </c>
      <c r="G1681" s="61" t="s">
        <v>38</v>
      </c>
      <c r="H1681" s="2">
        <f t="shared" si="227"/>
        <v>924.36</v>
      </c>
      <c r="I1681" s="2" t="s">
        <v>37</v>
      </c>
      <c r="J1681" s="2">
        <f t="shared" si="228"/>
        <v>-724.36</v>
      </c>
      <c r="K1681" s="2" t="s">
        <v>39</v>
      </c>
      <c r="L1681" s="2">
        <f t="shared" si="229"/>
        <v>200</v>
      </c>
      <c r="M1681" s="61" t="s">
        <v>39</v>
      </c>
      <c r="N1681" s="2">
        <f t="shared" si="230"/>
        <v>-782256.82</v>
      </c>
      <c r="O1681" s="2">
        <f t="shared" si="233"/>
        <v>-1354970.5300000017</v>
      </c>
      <c r="P1681" s="63">
        <f t="shared" si="231"/>
        <v>-2897.44</v>
      </c>
    </row>
    <row r="1682" spans="1:16" x14ac:dyDescent="0.3">
      <c r="A1682" s="1">
        <v>1664</v>
      </c>
      <c r="B1682" s="2">
        <f t="shared" si="232"/>
        <v>-782256.82</v>
      </c>
      <c r="C1682" s="61" t="s">
        <v>37</v>
      </c>
      <c r="D1682" s="4">
        <f t="shared" si="225"/>
        <v>-782256.82</v>
      </c>
      <c r="E1682" s="62" t="s">
        <v>41</v>
      </c>
      <c r="F1682" s="65">
        <f t="shared" si="226"/>
        <v>3.708333333333333E-3</v>
      </c>
      <c r="G1682" s="61" t="s">
        <v>38</v>
      </c>
      <c r="H1682" s="2">
        <f t="shared" si="227"/>
        <v>925.22</v>
      </c>
      <c r="I1682" s="2" t="s">
        <v>37</v>
      </c>
      <c r="J1682" s="2">
        <f t="shared" si="228"/>
        <v>-725.22</v>
      </c>
      <c r="K1682" s="2" t="s">
        <v>39</v>
      </c>
      <c r="L1682" s="2">
        <f t="shared" si="229"/>
        <v>200</v>
      </c>
      <c r="M1682" s="61" t="s">
        <v>39</v>
      </c>
      <c r="N1682" s="2">
        <f t="shared" si="230"/>
        <v>-783182.04</v>
      </c>
      <c r="O1682" s="2">
        <f t="shared" si="233"/>
        <v>-1357146.1800000018</v>
      </c>
      <c r="P1682" s="63">
        <f t="shared" si="231"/>
        <v>-2900.87</v>
      </c>
    </row>
    <row r="1683" spans="1:16" x14ac:dyDescent="0.3">
      <c r="A1683" s="1">
        <v>1665</v>
      </c>
      <c r="B1683" s="2">
        <f t="shared" si="232"/>
        <v>-783182.04</v>
      </c>
      <c r="C1683" s="61" t="s">
        <v>37</v>
      </c>
      <c r="D1683" s="4">
        <f t="shared" ref="D1683:D1746" si="234">B1683</f>
        <v>-783182.04</v>
      </c>
      <c r="E1683" s="62" t="s">
        <v>41</v>
      </c>
      <c r="F1683" s="65">
        <f t="shared" ref="F1683:F1746" si="235">D$9</f>
        <v>3.708333333333333E-3</v>
      </c>
      <c r="G1683" s="61" t="s">
        <v>38</v>
      </c>
      <c r="H1683" s="2">
        <f t="shared" ref="H1683:H1746" si="236">F$3-ROUND(D$12*B1683*D$9,2)</f>
        <v>926.08</v>
      </c>
      <c r="I1683" s="2" t="s">
        <v>37</v>
      </c>
      <c r="J1683" s="2">
        <f t="shared" ref="J1683:J1746" si="237">ROUND(D$12*B1683*D$9,2)</f>
        <v>-726.08</v>
      </c>
      <c r="K1683" s="2" t="s">
        <v>39</v>
      </c>
      <c r="L1683" s="2">
        <f t="shared" ref="L1683:L1746" si="238">SUM(H1683:J1683)</f>
        <v>200</v>
      </c>
      <c r="M1683" s="61" t="s">
        <v>39</v>
      </c>
      <c r="N1683" s="2">
        <f t="shared" ref="N1683:N1746" si="239">ROUND(B1683-(F$3-ROUND(D$12*D1683*F1683,2)),2)</f>
        <v>-784108.12</v>
      </c>
      <c r="O1683" s="2">
        <f t="shared" si="233"/>
        <v>-1359324.4000000018</v>
      </c>
      <c r="P1683" s="63">
        <f t="shared" ref="P1683:P1746" si="240">ROUND(D1683*F1683,2)</f>
        <v>-2904.3</v>
      </c>
    </row>
    <row r="1684" spans="1:16" x14ac:dyDescent="0.3">
      <c r="A1684" s="1">
        <v>1666</v>
      </c>
      <c r="B1684" s="2">
        <f t="shared" ref="B1684:B1747" si="241">N1683</f>
        <v>-784108.12</v>
      </c>
      <c r="C1684" s="61" t="s">
        <v>37</v>
      </c>
      <c r="D1684" s="4">
        <f t="shared" si="234"/>
        <v>-784108.12</v>
      </c>
      <c r="E1684" s="62" t="s">
        <v>41</v>
      </c>
      <c r="F1684" s="65">
        <f t="shared" si="235"/>
        <v>3.708333333333333E-3</v>
      </c>
      <c r="G1684" s="61" t="s">
        <v>38</v>
      </c>
      <c r="H1684" s="2">
        <f t="shared" si="236"/>
        <v>926.93</v>
      </c>
      <c r="I1684" s="2" t="s">
        <v>37</v>
      </c>
      <c r="J1684" s="2">
        <f t="shared" si="237"/>
        <v>-726.93</v>
      </c>
      <c r="K1684" s="2" t="s">
        <v>39</v>
      </c>
      <c r="L1684" s="2">
        <f t="shared" si="238"/>
        <v>200</v>
      </c>
      <c r="M1684" s="61" t="s">
        <v>39</v>
      </c>
      <c r="N1684" s="2">
        <f t="shared" si="239"/>
        <v>-785035.05</v>
      </c>
      <c r="O1684" s="2">
        <f t="shared" ref="O1684:O1747" si="242">O1683+ROUND(D1684*F1684,2)-ROUND(D$12*D1684*F1684,2)</f>
        <v>-1361505.2000000018</v>
      </c>
      <c r="P1684" s="63">
        <f t="shared" si="240"/>
        <v>-2907.73</v>
      </c>
    </row>
    <row r="1685" spans="1:16" x14ac:dyDescent="0.3">
      <c r="A1685" s="1">
        <v>1667</v>
      </c>
      <c r="B1685" s="2">
        <f t="shared" si="241"/>
        <v>-785035.05</v>
      </c>
      <c r="C1685" s="61" t="s">
        <v>37</v>
      </c>
      <c r="D1685" s="4">
        <f t="shared" si="234"/>
        <v>-785035.05</v>
      </c>
      <c r="E1685" s="62" t="s">
        <v>41</v>
      </c>
      <c r="F1685" s="65">
        <f t="shared" si="235"/>
        <v>3.708333333333333E-3</v>
      </c>
      <c r="G1685" s="61" t="s">
        <v>38</v>
      </c>
      <c r="H1685" s="2">
        <f t="shared" si="236"/>
        <v>927.79</v>
      </c>
      <c r="I1685" s="2" t="s">
        <v>37</v>
      </c>
      <c r="J1685" s="2">
        <f t="shared" si="237"/>
        <v>-727.79</v>
      </c>
      <c r="K1685" s="2" t="s">
        <v>39</v>
      </c>
      <c r="L1685" s="2">
        <f t="shared" si="238"/>
        <v>200</v>
      </c>
      <c r="M1685" s="61" t="s">
        <v>39</v>
      </c>
      <c r="N1685" s="2">
        <f t="shared" si="239"/>
        <v>-785962.84</v>
      </c>
      <c r="O1685" s="2">
        <f t="shared" si="242"/>
        <v>-1363688.5800000017</v>
      </c>
      <c r="P1685" s="63">
        <f t="shared" si="240"/>
        <v>-2911.17</v>
      </c>
    </row>
    <row r="1686" spans="1:16" x14ac:dyDescent="0.3">
      <c r="A1686" s="1">
        <v>1668</v>
      </c>
      <c r="B1686" s="2">
        <f t="shared" si="241"/>
        <v>-785962.84</v>
      </c>
      <c r="C1686" s="61" t="s">
        <v>37</v>
      </c>
      <c r="D1686" s="4">
        <f t="shared" si="234"/>
        <v>-785962.84</v>
      </c>
      <c r="E1686" s="62" t="s">
        <v>41</v>
      </c>
      <c r="F1686" s="65">
        <f t="shared" si="235"/>
        <v>3.708333333333333E-3</v>
      </c>
      <c r="G1686" s="61" t="s">
        <v>38</v>
      </c>
      <c r="H1686" s="2">
        <f t="shared" si="236"/>
        <v>928.65</v>
      </c>
      <c r="I1686" s="2" t="s">
        <v>37</v>
      </c>
      <c r="J1686" s="2">
        <f t="shared" si="237"/>
        <v>-728.65</v>
      </c>
      <c r="K1686" s="2" t="s">
        <v>39</v>
      </c>
      <c r="L1686" s="2">
        <f t="shared" si="238"/>
        <v>200</v>
      </c>
      <c r="M1686" s="61" t="s">
        <v>39</v>
      </c>
      <c r="N1686" s="2">
        <f t="shared" si="239"/>
        <v>-786891.49</v>
      </c>
      <c r="O1686" s="2">
        <f t="shared" si="242"/>
        <v>-1365874.5400000019</v>
      </c>
      <c r="P1686" s="63">
        <f t="shared" si="240"/>
        <v>-2914.61</v>
      </c>
    </row>
    <row r="1687" spans="1:16" x14ac:dyDescent="0.3">
      <c r="A1687" s="1">
        <v>1669</v>
      </c>
      <c r="B1687" s="2">
        <f t="shared" si="241"/>
        <v>-786891.49</v>
      </c>
      <c r="C1687" s="61" t="s">
        <v>37</v>
      </c>
      <c r="D1687" s="4">
        <f t="shared" si="234"/>
        <v>-786891.49</v>
      </c>
      <c r="E1687" s="62" t="s">
        <v>41</v>
      </c>
      <c r="F1687" s="65">
        <f t="shared" si="235"/>
        <v>3.708333333333333E-3</v>
      </c>
      <c r="G1687" s="61" t="s">
        <v>38</v>
      </c>
      <c r="H1687" s="2">
        <f t="shared" si="236"/>
        <v>929.51</v>
      </c>
      <c r="I1687" s="2" t="s">
        <v>37</v>
      </c>
      <c r="J1687" s="2">
        <f t="shared" si="237"/>
        <v>-729.51</v>
      </c>
      <c r="K1687" s="2" t="s">
        <v>39</v>
      </c>
      <c r="L1687" s="2">
        <f t="shared" si="238"/>
        <v>200</v>
      </c>
      <c r="M1687" s="61" t="s">
        <v>39</v>
      </c>
      <c r="N1687" s="2">
        <f t="shared" si="239"/>
        <v>-787821</v>
      </c>
      <c r="O1687" s="2">
        <f t="shared" si="242"/>
        <v>-1368063.0900000019</v>
      </c>
      <c r="P1687" s="63">
        <f t="shared" si="240"/>
        <v>-2918.06</v>
      </c>
    </row>
    <row r="1688" spans="1:16" x14ac:dyDescent="0.3">
      <c r="A1688" s="1">
        <v>1670</v>
      </c>
      <c r="B1688" s="2">
        <f t="shared" si="241"/>
        <v>-787821</v>
      </c>
      <c r="C1688" s="61" t="s">
        <v>37</v>
      </c>
      <c r="D1688" s="4">
        <f t="shared" si="234"/>
        <v>-787821</v>
      </c>
      <c r="E1688" s="62" t="s">
        <v>41</v>
      </c>
      <c r="F1688" s="65">
        <f t="shared" si="235"/>
        <v>3.708333333333333E-3</v>
      </c>
      <c r="G1688" s="61" t="s">
        <v>38</v>
      </c>
      <c r="H1688" s="2">
        <f t="shared" si="236"/>
        <v>930.38</v>
      </c>
      <c r="I1688" s="2" t="s">
        <v>37</v>
      </c>
      <c r="J1688" s="2">
        <f t="shared" si="237"/>
        <v>-730.38</v>
      </c>
      <c r="K1688" s="2" t="s">
        <v>39</v>
      </c>
      <c r="L1688" s="2">
        <f t="shared" si="238"/>
        <v>200</v>
      </c>
      <c r="M1688" s="61" t="s">
        <v>39</v>
      </c>
      <c r="N1688" s="2">
        <f t="shared" si="239"/>
        <v>-788751.38</v>
      </c>
      <c r="O1688" s="2">
        <f t="shared" si="242"/>
        <v>-1370254.2100000021</v>
      </c>
      <c r="P1688" s="63">
        <f t="shared" si="240"/>
        <v>-2921.5</v>
      </c>
    </row>
    <row r="1689" spans="1:16" x14ac:dyDescent="0.3">
      <c r="A1689" s="1">
        <v>1671</v>
      </c>
      <c r="B1689" s="2">
        <f t="shared" si="241"/>
        <v>-788751.38</v>
      </c>
      <c r="C1689" s="61" t="s">
        <v>37</v>
      </c>
      <c r="D1689" s="4">
        <f t="shared" si="234"/>
        <v>-788751.38</v>
      </c>
      <c r="E1689" s="62" t="s">
        <v>41</v>
      </c>
      <c r="F1689" s="65">
        <f t="shared" si="235"/>
        <v>3.708333333333333E-3</v>
      </c>
      <c r="G1689" s="61" t="s">
        <v>38</v>
      </c>
      <c r="H1689" s="2">
        <f t="shared" si="236"/>
        <v>931.24</v>
      </c>
      <c r="I1689" s="2" t="s">
        <v>37</v>
      </c>
      <c r="J1689" s="2">
        <f t="shared" si="237"/>
        <v>-731.24</v>
      </c>
      <c r="K1689" s="2" t="s">
        <v>39</v>
      </c>
      <c r="L1689" s="2">
        <f t="shared" si="238"/>
        <v>200</v>
      </c>
      <c r="M1689" s="61" t="s">
        <v>39</v>
      </c>
      <c r="N1689" s="2">
        <f t="shared" si="239"/>
        <v>-789682.62</v>
      </c>
      <c r="O1689" s="2">
        <f t="shared" si="242"/>
        <v>-1372447.920000002</v>
      </c>
      <c r="P1689" s="63">
        <f t="shared" si="240"/>
        <v>-2924.95</v>
      </c>
    </row>
    <row r="1690" spans="1:16" x14ac:dyDescent="0.3">
      <c r="A1690" s="1">
        <v>1672</v>
      </c>
      <c r="B1690" s="2">
        <f t="shared" si="241"/>
        <v>-789682.62</v>
      </c>
      <c r="C1690" s="61" t="s">
        <v>37</v>
      </c>
      <c r="D1690" s="4">
        <f t="shared" si="234"/>
        <v>-789682.62</v>
      </c>
      <c r="E1690" s="62" t="s">
        <v>41</v>
      </c>
      <c r="F1690" s="65">
        <f t="shared" si="235"/>
        <v>3.708333333333333E-3</v>
      </c>
      <c r="G1690" s="61" t="s">
        <v>38</v>
      </c>
      <c r="H1690" s="2">
        <f t="shared" si="236"/>
        <v>932.1</v>
      </c>
      <c r="I1690" s="2" t="s">
        <v>37</v>
      </c>
      <c r="J1690" s="2">
        <f t="shared" si="237"/>
        <v>-732.1</v>
      </c>
      <c r="K1690" s="2" t="s">
        <v>39</v>
      </c>
      <c r="L1690" s="2">
        <f t="shared" si="238"/>
        <v>200</v>
      </c>
      <c r="M1690" s="61" t="s">
        <v>39</v>
      </c>
      <c r="N1690" s="2">
        <f t="shared" si="239"/>
        <v>-790614.72</v>
      </c>
      <c r="O1690" s="2">
        <f t="shared" si="242"/>
        <v>-1374644.2300000018</v>
      </c>
      <c r="P1690" s="63">
        <f t="shared" si="240"/>
        <v>-2928.41</v>
      </c>
    </row>
    <row r="1691" spans="1:16" x14ac:dyDescent="0.3">
      <c r="A1691" s="1">
        <v>1673</v>
      </c>
      <c r="B1691" s="2">
        <f t="shared" si="241"/>
        <v>-790614.72</v>
      </c>
      <c r="C1691" s="61" t="s">
        <v>37</v>
      </c>
      <c r="D1691" s="4">
        <f t="shared" si="234"/>
        <v>-790614.72</v>
      </c>
      <c r="E1691" s="62" t="s">
        <v>41</v>
      </c>
      <c r="F1691" s="65">
        <f t="shared" si="235"/>
        <v>3.708333333333333E-3</v>
      </c>
      <c r="G1691" s="61" t="s">
        <v>38</v>
      </c>
      <c r="H1691" s="2">
        <f t="shared" si="236"/>
        <v>932.97</v>
      </c>
      <c r="I1691" s="2" t="s">
        <v>37</v>
      </c>
      <c r="J1691" s="2">
        <f t="shared" si="237"/>
        <v>-732.97</v>
      </c>
      <c r="K1691" s="2" t="s">
        <v>39</v>
      </c>
      <c r="L1691" s="2">
        <f t="shared" si="238"/>
        <v>200</v>
      </c>
      <c r="M1691" s="61" t="s">
        <v>39</v>
      </c>
      <c r="N1691" s="2">
        <f t="shared" si="239"/>
        <v>-791547.69</v>
      </c>
      <c r="O1691" s="2">
        <f t="shared" si="242"/>
        <v>-1376843.120000002</v>
      </c>
      <c r="P1691" s="63">
        <f t="shared" si="240"/>
        <v>-2931.86</v>
      </c>
    </row>
    <row r="1692" spans="1:16" x14ac:dyDescent="0.3">
      <c r="A1692" s="1">
        <v>1674</v>
      </c>
      <c r="B1692" s="2">
        <f t="shared" si="241"/>
        <v>-791547.69</v>
      </c>
      <c r="C1692" s="61" t="s">
        <v>37</v>
      </c>
      <c r="D1692" s="4">
        <f t="shared" si="234"/>
        <v>-791547.69</v>
      </c>
      <c r="E1692" s="62" t="s">
        <v>41</v>
      </c>
      <c r="F1692" s="65">
        <f t="shared" si="235"/>
        <v>3.708333333333333E-3</v>
      </c>
      <c r="G1692" s="61" t="s">
        <v>38</v>
      </c>
      <c r="H1692" s="2">
        <f t="shared" si="236"/>
        <v>933.83</v>
      </c>
      <c r="I1692" s="2" t="s">
        <v>37</v>
      </c>
      <c r="J1692" s="2">
        <f t="shared" si="237"/>
        <v>-733.83</v>
      </c>
      <c r="K1692" s="2" t="s">
        <v>39</v>
      </c>
      <c r="L1692" s="2">
        <f t="shared" si="238"/>
        <v>200</v>
      </c>
      <c r="M1692" s="61" t="s">
        <v>39</v>
      </c>
      <c r="N1692" s="2">
        <f t="shared" si="239"/>
        <v>-792481.52</v>
      </c>
      <c r="O1692" s="2">
        <f t="shared" si="242"/>
        <v>-1379044.610000002</v>
      </c>
      <c r="P1692" s="63">
        <f t="shared" si="240"/>
        <v>-2935.32</v>
      </c>
    </row>
    <row r="1693" spans="1:16" x14ac:dyDescent="0.3">
      <c r="A1693" s="1">
        <v>1675</v>
      </c>
      <c r="B1693" s="2">
        <f t="shared" si="241"/>
        <v>-792481.52</v>
      </c>
      <c r="C1693" s="61" t="s">
        <v>37</v>
      </c>
      <c r="D1693" s="4">
        <f t="shared" si="234"/>
        <v>-792481.52</v>
      </c>
      <c r="E1693" s="62" t="s">
        <v>41</v>
      </c>
      <c r="F1693" s="65">
        <f t="shared" si="235"/>
        <v>3.708333333333333E-3</v>
      </c>
      <c r="G1693" s="61" t="s">
        <v>38</v>
      </c>
      <c r="H1693" s="2">
        <f t="shared" si="236"/>
        <v>934.7</v>
      </c>
      <c r="I1693" s="2" t="s">
        <v>37</v>
      </c>
      <c r="J1693" s="2">
        <f t="shared" si="237"/>
        <v>-734.7</v>
      </c>
      <c r="K1693" s="2" t="s">
        <v>39</v>
      </c>
      <c r="L1693" s="2">
        <f t="shared" si="238"/>
        <v>200</v>
      </c>
      <c r="M1693" s="61" t="s">
        <v>39</v>
      </c>
      <c r="N1693" s="2">
        <f t="shared" si="239"/>
        <v>-793416.22</v>
      </c>
      <c r="O1693" s="2">
        <f t="shared" si="242"/>
        <v>-1381248.700000002</v>
      </c>
      <c r="P1693" s="63">
        <f t="shared" si="240"/>
        <v>-2938.79</v>
      </c>
    </row>
    <row r="1694" spans="1:16" x14ac:dyDescent="0.3">
      <c r="A1694" s="1">
        <v>1676</v>
      </c>
      <c r="B1694" s="2">
        <f t="shared" si="241"/>
        <v>-793416.22</v>
      </c>
      <c r="C1694" s="61" t="s">
        <v>37</v>
      </c>
      <c r="D1694" s="4">
        <f t="shared" si="234"/>
        <v>-793416.22</v>
      </c>
      <c r="E1694" s="62" t="s">
        <v>41</v>
      </c>
      <c r="F1694" s="65">
        <f t="shared" si="235"/>
        <v>3.708333333333333E-3</v>
      </c>
      <c r="G1694" s="61" t="s">
        <v>38</v>
      </c>
      <c r="H1694" s="2">
        <f t="shared" si="236"/>
        <v>935.56</v>
      </c>
      <c r="I1694" s="2" t="s">
        <v>37</v>
      </c>
      <c r="J1694" s="2">
        <f t="shared" si="237"/>
        <v>-735.56</v>
      </c>
      <c r="K1694" s="2" t="s">
        <v>39</v>
      </c>
      <c r="L1694" s="2">
        <f t="shared" si="238"/>
        <v>200</v>
      </c>
      <c r="M1694" s="61" t="s">
        <v>39</v>
      </c>
      <c r="N1694" s="2">
        <f t="shared" si="239"/>
        <v>-794351.78</v>
      </c>
      <c r="O1694" s="2">
        <f t="shared" si="242"/>
        <v>-1383455.390000002</v>
      </c>
      <c r="P1694" s="63">
        <f t="shared" si="240"/>
        <v>-2942.25</v>
      </c>
    </row>
    <row r="1695" spans="1:16" x14ac:dyDescent="0.3">
      <c r="A1695" s="1">
        <v>1677</v>
      </c>
      <c r="B1695" s="2">
        <f t="shared" si="241"/>
        <v>-794351.78</v>
      </c>
      <c r="C1695" s="61" t="s">
        <v>37</v>
      </c>
      <c r="D1695" s="4">
        <f t="shared" si="234"/>
        <v>-794351.78</v>
      </c>
      <c r="E1695" s="62" t="s">
        <v>41</v>
      </c>
      <c r="F1695" s="65">
        <f t="shared" si="235"/>
        <v>3.708333333333333E-3</v>
      </c>
      <c r="G1695" s="61" t="s">
        <v>38</v>
      </c>
      <c r="H1695" s="2">
        <f t="shared" si="236"/>
        <v>936.43</v>
      </c>
      <c r="I1695" s="2" t="s">
        <v>37</v>
      </c>
      <c r="J1695" s="2">
        <f t="shared" si="237"/>
        <v>-736.43</v>
      </c>
      <c r="K1695" s="2" t="s">
        <v>39</v>
      </c>
      <c r="L1695" s="2">
        <f t="shared" si="238"/>
        <v>200</v>
      </c>
      <c r="M1695" s="61" t="s">
        <v>39</v>
      </c>
      <c r="N1695" s="2">
        <f t="shared" si="239"/>
        <v>-795288.21</v>
      </c>
      <c r="O1695" s="2">
        <f t="shared" si="242"/>
        <v>-1385664.680000002</v>
      </c>
      <c r="P1695" s="63">
        <f t="shared" si="240"/>
        <v>-2945.72</v>
      </c>
    </row>
    <row r="1696" spans="1:16" x14ac:dyDescent="0.3">
      <c r="A1696" s="1">
        <v>1678</v>
      </c>
      <c r="B1696" s="2">
        <f t="shared" si="241"/>
        <v>-795288.21</v>
      </c>
      <c r="C1696" s="61" t="s">
        <v>37</v>
      </c>
      <c r="D1696" s="4">
        <f t="shared" si="234"/>
        <v>-795288.21</v>
      </c>
      <c r="E1696" s="62" t="s">
        <v>41</v>
      </c>
      <c r="F1696" s="65">
        <f t="shared" si="235"/>
        <v>3.708333333333333E-3</v>
      </c>
      <c r="G1696" s="61" t="s">
        <v>38</v>
      </c>
      <c r="H1696" s="2">
        <f t="shared" si="236"/>
        <v>937.3</v>
      </c>
      <c r="I1696" s="2" t="s">
        <v>37</v>
      </c>
      <c r="J1696" s="2">
        <f t="shared" si="237"/>
        <v>-737.3</v>
      </c>
      <c r="K1696" s="2" t="s">
        <v>39</v>
      </c>
      <c r="L1696" s="2">
        <f t="shared" si="238"/>
        <v>200</v>
      </c>
      <c r="M1696" s="61" t="s">
        <v>39</v>
      </c>
      <c r="N1696" s="2">
        <f t="shared" si="239"/>
        <v>-796225.51</v>
      </c>
      <c r="O1696" s="2">
        <f t="shared" si="242"/>
        <v>-1387876.5700000019</v>
      </c>
      <c r="P1696" s="63">
        <f t="shared" si="240"/>
        <v>-2949.19</v>
      </c>
    </row>
    <row r="1697" spans="1:16" x14ac:dyDescent="0.3">
      <c r="A1697" s="1">
        <v>1679</v>
      </c>
      <c r="B1697" s="2">
        <f t="shared" si="241"/>
        <v>-796225.51</v>
      </c>
      <c r="C1697" s="61" t="s">
        <v>37</v>
      </c>
      <c r="D1697" s="4">
        <f t="shared" si="234"/>
        <v>-796225.51</v>
      </c>
      <c r="E1697" s="62" t="s">
        <v>41</v>
      </c>
      <c r="F1697" s="65">
        <f t="shared" si="235"/>
        <v>3.708333333333333E-3</v>
      </c>
      <c r="G1697" s="61" t="s">
        <v>38</v>
      </c>
      <c r="H1697" s="2">
        <f t="shared" si="236"/>
        <v>938.17</v>
      </c>
      <c r="I1697" s="2" t="s">
        <v>37</v>
      </c>
      <c r="J1697" s="2">
        <f t="shared" si="237"/>
        <v>-738.17</v>
      </c>
      <c r="K1697" s="2" t="s">
        <v>39</v>
      </c>
      <c r="L1697" s="2">
        <f t="shared" si="238"/>
        <v>200</v>
      </c>
      <c r="M1697" s="61" t="s">
        <v>39</v>
      </c>
      <c r="N1697" s="2">
        <f t="shared" si="239"/>
        <v>-797163.68</v>
      </c>
      <c r="O1697" s="2">
        <f t="shared" si="242"/>
        <v>-1390091.0700000019</v>
      </c>
      <c r="P1697" s="63">
        <f t="shared" si="240"/>
        <v>-2952.67</v>
      </c>
    </row>
    <row r="1698" spans="1:16" x14ac:dyDescent="0.3">
      <c r="A1698" s="1">
        <v>1680</v>
      </c>
      <c r="B1698" s="2">
        <f t="shared" si="241"/>
        <v>-797163.68</v>
      </c>
      <c r="C1698" s="61" t="s">
        <v>37</v>
      </c>
      <c r="D1698" s="4">
        <f t="shared" si="234"/>
        <v>-797163.68</v>
      </c>
      <c r="E1698" s="62" t="s">
        <v>41</v>
      </c>
      <c r="F1698" s="65">
        <f t="shared" si="235"/>
        <v>3.708333333333333E-3</v>
      </c>
      <c r="G1698" s="61" t="s">
        <v>38</v>
      </c>
      <c r="H1698" s="2">
        <f t="shared" si="236"/>
        <v>939.04</v>
      </c>
      <c r="I1698" s="2" t="s">
        <v>37</v>
      </c>
      <c r="J1698" s="2">
        <f t="shared" si="237"/>
        <v>-739.04</v>
      </c>
      <c r="K1698" s="2" t="s">
        <v>39</v>
      </c>
      <c r="L1698" s="2">
        <f t="shared" si="238"/>
        <v>200</v>
      </c>
      <c r="M1698" s="61" t="s">
        <v>39</v>
      </c>
      <c r="N1698" s="2">
        <f t="shared" si="239"/>
        <v>-798102.72</v>
      </c>
      <c r="O1698" s="2">
        <f t="shared" si="242"/>
        <v>-1392308.1800000018</v>
      </c>
      <c r="P1698" s="63">
        <f t="shared" si="240"/>
        <v>-2956.15</v>
      </c>
    </row>
    <row r="1699" spans="1:16" x14ac:dyDescent="0.3">
      <c r="A1699" s="1">
        <v>1681</v>
      </c>
      <c r="B1699" s="2">
        <f t="shared" si="241"/>
        <v>-798102.72</v>
      </c>
      <c r="C1699" s="61" t="s">
        <v>37</v>
      </c>
      <c r="D1699" s="4">
        <f t="shared" si="234"/>
        <v>-798102.72</v>
      </c>
      <c r="E1699" s="62" t="s">
        <v>41</v>
      </c>
      <c r="F1699" s="65">
        <f t="shared" si="235"/>
        <v>3.708333333333333E-3</v>
      </c>
      <c r="G1699" s="61" t="s">
        <v>38</v>
      </c>
      <c r="H1699" s="2">
        <f t="shared" si="236"/>
        <v>939.91</v>
      </c>
      <c r="I1699" s="2" t="s">
        <v>37</v>
      </c>
      <c r="J1699" s="2">
        <f t="shared" si="237"/>
        <v>-739.91</v>
      </c>
      <c r="K1699" s="2" t="s">
        <v>39</v>
      </c>
      <c r="L1699" s="2">
        <f t="shared" si="238"/>
        <v>200</v>
      </c>
      <c r="M1699" s="61" t="s">
        <v>39</v>
      </c>
      <c r="N1699" s="2">
        <f t="shared" si="239"/>
        <v>-799042.63</v>
      </c>
      <c r="O1699" s="2">
        <f t="shared" si="242"/>
        <v>-1394527.9000000018</v>
      </c>
      <c r="P1699" s="63">
        <f t="shared" si="240"/>
        <v>-2959.63</v>
      </c>
    </row>
    <row r="1700" spans="1:16" x14ac:dyDescent="0.3">
      <c r="A1700" s="1">
        <v>1682</v>
      </c>
      <c r="B1700" s="2">
        <f t="shared" si="241"/>
        <v>-799042.63</v>
      </c>
      <c r="C1700" s="61" t="s">
        <v>37</v>
      </c>
      <c r="D1700" s="4">
        <f t="shared" si="234"/>
        <v>-799042.63</v>
      </c>
      <c r="E1700" s="62" t="s">
        <v>41</v>
      </c>
      <c r="F1700" s="65">
        <f t="shared" si="235"/>
        <v>3.708333333333333E-3</v>
      </c>
      <c r="G1700" s="61" t="s">
        <v>38</v>
      </c>
      <c r="H1700" s="2">
        <f t="shared" si="236"/>
        <v>940.78</v>
      </c>
      <c r="I1700" s="2" t="s">
        <v>37</v>
      </c>
      <c r="J1700" s="2">
        <f t="shared" si="237"/>
        <v>-740.78</v>
      </c>
      <c r="K1700" s="2" t="s">
        <v>39</v>
      </c>
      <c r="L1700" s="2">
        <f t="shared" si="238"/>
        <v>200</v>
      </c>
      <c r="M1700" s="61" t="s">
        <v>39</v>
      </c>
      <c r="N1700" s="2">
        <f t="shared" si="239"/>
        <v>-799983.41</v>
      </c>
      <c r="O1700" s="2">
        <f t="shared" si="242"/>
        <v>-1396750.2400000019</v>
      </c>
      <c r="P1700" s="63">
        <f t="shared" si="240"/>
        <v>-2963.12</v>
      </c>
    </row>
    <row r="1701" spans="1:16" x14ac:dyDescent="0.3">
      <c r="A1701" s="1">
        <v>1683</v>
      </c>
      <c r="B1701" s="2">
        <f t="shared" si="241"/>
        <v>-799983.41</v>
      </c>
      <c r="C1701" s="61" t="s">
        <v>37</v>
      </c>
      <c r="D1701" s="4">
        <f t="shared" si="234"/>
        <v>-799983.41</v>
      </c>
      <c r="E1701" s="62" t="s">
        <v>41</v>
      </c>
      <c r="F1701" s="65">
        <f t="shared" si="235"/>
        <v>3.708333333333333E-3</v>
      </c>
      <c r="G1701" s="61" t="s">
        <v>38</v>
      </c>
      <c r="H1701" s="2">
        <f t="shared" si="236"/>
        <v>941.65</v>
      </c>
      <c r="I1701" s="2" t="s">
        <v>37</v>
      </c>
      <c r="J1701" s="2">
        <f t="shared" si="237"/>
        <v>-741.65</v>
      </c>
      <c r="K1701" s="2" t="s">
        <v>39</v>
      </c>
      <c r="L1701" s="2">
        <f t="shared" si="238"/>
        <v>200</v>
      </c>
      <c r="M1701" s="61" t="s">
        <v>39</v>
      </c>
      <c r="N1701" s="2">
        <f t="shared" si="239"/>
        <v>-800925.06</v>
      </c>
      <c r="O1701" s="2">
        <f t="shared" si="242"/>
        <v>-1398975.200000002</v>
      </c>
      <c r="P1701" s="63">
        <f t="shared" si="240"/>
        <v>-2966.61</v>
      </c>
    </row>
    <row r="1702" spans="1:16" x14ac:dyDescent="0.3">
      <c r="A1702" s="1">
        <v>1684</v>
      </c>
      <c r="B1702" s="2">
        <f t="shared" si="241"/>
        <v>-800925.06</v>
      </c>
      <c r="C1702" s="61" t="s">
        <v>37</v>
      </c>
      <c r="D1702" s="4">
        <f t="shared" si="234"/>
        <v>-800925.06</v>
      </c>
      <c r="E1702" s="62" t="s">
        <v>41</v>
      </c>
      <c r="F1702" s="65">
        <f t="shared" si="235"/>
        <v>3.708333333333333E-3</v>
      </c>
      <c r="G1702" s="61" t="s">
        <v>38</v>
      </c>
      <c r="H1702" s="2">
        <f t="shared" si="236"/>
        <v>942.52</v>
      </c>
      <c r="I1702" s="2" t="s">
        <v>37</v>
      </c>
      <c r="J1702" s="2">
        <f t="shared" si="237"/>
        <v>-742.52</v>
      </c>
      <c r="K1702" s="2" t="s">
        <v>39</v>
      </c>
      <c r="L1702" s="2">
        <f t="shared" si="238"/>
        <v>200</v>
      </c>
      <c r="M1702" s="61" t="s">
        <v>39</v>
      </c>
      <c r="N1702" s="2">
        <f t="shared" si="239"/>
        <v>-801867.58</v>
      </c>
      <c r="O1702" s="2">
        <f t="shared" si="242"/>
        <v>-1401202.7800000021</v>
      </c>
      <c r="P1702" s="63">
        <f t="shared" si="240"/>
        <v>-2970.1</v>
      </c>
    </row>
    <row r="1703" spans="1:16" x14ac:dyDescent="0.3">
      <c r="A1703" s="1">
        <v>1685</v>
      </c>
      <c r="B1703" s="2">
        <f t="shared" si="241"/>
        <v>-801867.58</v>
      </c>
      <c r="C1703" s="61" t="s">
        <v>37</v>
      </c>
      <c r="D1703" s="4">
        <f t="shared" si="234"/>
        <v>-801867.58</v>
      </c>
      <c r="E1703" s="62" t="s">
        <v>41</v>
      </c>
      <c r="F1703" s="65">
        <f t="shared" si="235"/>
        <v>3.708333333333333E-3</v>
      </c>
      <c r="G1703" s="61" t="s">
        <v>38</v>
      </c>
      <c r="H1703" s="2">
        <f t="shared" si="236"/>
        <v>943.4</v>
      </c>
      <c r="I1703" s="2" t="s">
        <v>37</v>
      </c>
      <c r="J1703" s="2">
        <f t="shared" si="237"/>
        <v>-743.4</v>
      </c>
      <c r="K1703" s="2" t="s">
        <v>39</v>
      </c>
      <c r="L1703" s="2">
        <f t="shared" si="238"/>
        <v>200</v>
      </c>
      <c r="M1703" s="61" t="s">
        <v>39</v>
      </c>
      <c r="N1703" s="2">
        <f t="shared" si="239"/>
        <v>-802810.98</v>
      </c>
      <c r="O1703" s="2">
        <f t="shared" si="242"/>
        <v>-1403432.9700000023</v>
      </c>
      <c r="P1703" s="63">
        <f t="shared" si="240"/>
        <v>-2973.59</v>
      </c>
    </row>
    <row r="1704" spans="1:16" x14ac:dyDescent="0.3">
      <c r="A1704" s="1">
        <v>1686</v>
      </c>
      <c r="B1704" s="2">
        <f t="shared" si="241"/>
        <v>-802810.98</v>
      </c>
      <c r="C1704" s="61" t="s">
        <v>37</v>
      </c>
      <c r="D1704" s="4">
        <f t="shared" si="234"/>
        <v>-802810.98</v>
      </c>
      <c r="E1704" s="62" t="s">
        <v>41</v>
      </c>
      <c r="F1704" s="65">
        <f t="shared" si="235"/>
        <v>3.708333333333333E-3</v>
      </c>
      <c r="G1704" s="61" t="s">
        <v>38</v>
      </c>
      <c r="H1704" s="2">
        <f t="shared" si="236"/>
        <v>944.27</v>
      </c>
      <c r="I1704" s="2" t="s">
        <v>37</v>
      </c>
      <c r="J1704" s="2">
        <f t="shared" si="237"/>
        <v>-744.27</v>
      </c>
      <c r="K1704" s="2" t="s">
        <v>39</v>
      </c>
      <c r="L1704" s="2">
        <f t="shared" si="238"/>
        <v>200</v>
      </c>
      <c r="M1704" s="61" t="s">
        <v>39</v>
      </c>
      <c r="N1704" s="2">
        <f t="shared" si="239"/>
        <v>-803755.25</v>
      </c>
      <c r="O1704" s="2">
        <f t="shared" si="242"/>
        <v>-1405665.7900000024</v>
      </c>
      <c r="P1704" s="63">
        <f t="shared" si="240"/>
        <v>-2977.09</v>
      </c>
    </row>
    <row r="1705" spans="1:16" x14ac:dyDescent="0.3">
      <c r="A1705" s="1">
        <v>1687</v>
      </c>
      <c r="B1705" s="2">
        <f t="shared" si="241"/>
        <v>-803755.25</v>
      </c>
      <c r="C1705" s="61" t="s">
        <v>37</v>
      </c>
      <c r="D1705" s="4">
        <f t="shared" si="234"/>
        <v>-803755.25</v>
      </c>
      <c r="E1705" s="62" t="s">
        <v>41</v>
      </c>
      <c r="F1705" s="65">
        <f t="shared" si="235"/>
        <v>3.708333333333333E-3</v>
      </c>
      <c r="G1705" s="61" t="s">
        <v>38</v>
      </c>
      <c r="H1705" s="2">
        <f t="shared" si="236"/>
        <v>945.15</v>
      </c>
      <c r="I1705" s="2" t="s">
        <v>37</v>
      </c>
      <c r="J1705" s="2">
        <f t="shared" si="237"/>
        <v>-745.15</v>
      </c>
      <c r="K1705" s="2" t="s">
        <v>39</v>
      </c>
      <c r="L1705" s="2">
        <f t="shared" si="238"/>
        <v>200</v>
      </c>
      <c r="M1705" s="61" t="s">
        <v>39</v>
      </c>
      <c r="N1705" s="2">
        <f t="shared" si="239"/>
        <v>-804700.4</v>
      </c>
      <c r="O1705" s="2">
        <f t="shared" si="242"/>
        <v>-1407901.2300000025</v>
      </c>
      <c r="P1705" s="63">
        <f t="shared" si="240"/>
        <v>-2980.59</v>
      </c>
    </row>
    <row r="1706" spans="1:16" x14ac:dyDescent="0.3">
      <c r="A1706" s="1">
        <v>1688</v>
      </c>
      <c r="B1706" s="2">
        <f t="shared" si="241"/>
        <v>-804700.4</v>
      </c>
      <c r="C1706" s="61" t="s">
        <v>37</v>
      </c>
      <c r="D1706" s="4">
        <f t="shared" si="234"/>
        <v>-804700.4</v>
      </c>
      <c r="E1706" s="62" t="s">
        <v>41</v>
      </c>
      <c r="F1706" s="65">
        <f t="shared" si="235"/>
        <v>3.708333333333333E-3</v>
      </c>
      <c r="G1706" s="61" t="s">
        <v>38</v>
      </c>
      <c r="H1706" s="2">
        <f t="shared" si="236"/>
        <v>946.02</v>
      </c>
      <c r="I1706" s="2" t="s">
        <v>37</v>
      </c>
      <c r="J1706" s="2">
        <f t="shared" si="237"/>
        <v>-746.02</v>
      </c>
      <c r="K1706" s="2" t="s">
        <v>39</v>
      </c>
      <c r="L1706" s="2">
        <f t="shared" si="238"/>
        <v>200</v>
      </c>
      <c r="M1706" s="61" t="s">
        <v>39</v>
      </c>
      <c r="N1706" s="2">
        <f t="shared" si="239"/>
        <v>-805646.42</v>
      </c>
      <c r="O1706" s="2">
        <f t="shared" si="242"/>
        <v>-1410139.3100000026</v>
      </c>
      <c r="P1706" s="63">
        <f t="shared" si="240"/>
        <v>-2984.1</v>
      </c>
    </row>
    <row r="1707" spans="1:16" x14ac:dyDescent="0.3">
      <c r="A1707" s="1">
        <v>1689</v>
      </c>
      <c r="B1707" s="2">
        <f t="shared" si="241"/>
        <v>-805646.42</v>
      </c>
      <c r="C1707" s="61" t="s">
        <v>37</v>
      </c>
      <c r="D1707" s="4">
        <f t="shared" si="234"/>
        <v>-805646.42</v>
      </c>
      <c r="E1707" s="62" t="s">
        <v>41</v>
      </c>
      <c r="F1707" s="65">
        <f t="shared" si="235"/>
        <v>3.708333333333333E-3</v>
      </c>
      <c r="G1707" s="61" t="s">
        <v>38</v>
      </c>
      <c r="H1707" s="2">
        <f t="shared" si="236"/>
        <v>946.9</v>
      </c>
      <c r="I1707" s="2" t="s">
        <v>37</v>
      </c>
      <c r="J1707" s="2">
        <f t="shared" si="237"/>
        <v>-746.9</v>
      </c>
      <c r="K1707" s="2" t="s">
        <v>39</v>
      </c>
      <c r="L1707" s="2">
        <f t="shared" si="238"/>
        <v>200</v>
      </c>
      <c r="M1707" s="61" t="s">
        <v>39</v>
      </c>
      <c r="N1707" s="2">
        <f t="shared" si="239"/>
        <v>-806593.32</v>
      </c>
      <c r="O1707" s="2">
        <f t="shared" si="242"/>
        <v>-1412380.0200000028</v>
      </c>
      <c r="P1707" s="63">
        <f t="shared" si="240"/>
        <v>-2987.61</v>
      </c>
    </row>
    <row r="1708" spans="1:16" x14ac:dyDescent="0.3">
      <c r="A1708" s="1">
        <v>1690</v>
      </c>
      <c r="B1708" s="2">
        <f t="shared" si="241"/>
        <v>-806593.32</v>
      </c>
      <c r="C1708" s="61" t="s">
        <v>37</v>
      </c>
      <c r="D1708" s="4">
        <f t="shared" si="234"/>
        <v>-806593.32</v>
      </c>
      <c r="E1708" s="62" t="s">
        <v>41</v>
      </c>
      <c r="F1708" s="65">
        <f t="shared" si="235"/>
        <v>3.708333333333333E-3</v>
      </c>
      <c r="G1708" s="61" t="s">
        <v>38</v>
      </c>
      <c r="H1708" s="2">
        <f t="shared" si="236"/>
        <v>947.78</v>
      </c>
      <c r="I1708" s="2" t="s">
        <v>37</v>
      </c>
      <c r="J1708" s="2">
        <f t="shared" si="237"/>
        <v>-747.78</v>
      </c>
      <c r="K1708" s="2" t="s">
        <v>39</v>
      </c>
      <c r="L1708" s="2">
        <f t="shared" si="238"/>
        <v>200</v>
      </c>
      <c r="M1708" s="61" t="s">
        <v>39</v>
      </c>
      <c r="N1708" s="2">
        <f t="shared" si="239"/>
        <v>-807541.1</v>
      </c>
      <c r="O1708" s="2">
        <f t="shared" si="242"/>
        <v>-1414623.3600000029</v>
      </c>
      <c r="P1708" s="63">
        <f t="shared" si="240"/>
        <v>-2991.12</v>
      </c>
    </row>
    <row r="1709" spans="1:16" x14ac:dyDescent="0.3">
      <c r="A1709" s="1">
        <v>1691</v>
      </c>
      <c r="B1709" s="2">
        <f t="shared" si="241"/>
        <v>-807541.1</v>
      </c>
      <c r="C1709" s="61" t="s">
        <v>37</v>
      </c>
      <c r="D1709" s="4">
        <f t="shared" si="234"/>
        <v>-807541.1</v>
      </c>
      <c r="E1709" s="62" t="s">
        <v>41</v>
      </c>
      <c r="F1709" s="65">
        <f t="shared" si="235"/>
        <v>3.708333333333333E-3</v>
      </c>
      <c r="G1709" s="61" t="s">
        <v>38</v>
      </c>
      <c r="H1709" s="2">
        <f t="shared" si="236"/>
        <v>948.66</v>
      </c>
      <c r="I1709" s="2" t="s">
        <v>37</v>
      </c>
      <c r="J1709" s="2">
        <f t="shared" si="237"/>
        <v>-748.66</v>
      </c>
      <c r="K1709" s="2" t="s">
        <v>39</v>
      </c>
      <c r="L1709" s="2">
        <f t="shared" si="238"/>
        <v>200</v>
      </c>
      <c r="M1709" s="61" t="s">
        <v>39</v>
      </c>
      <c r="N1709" s="2">
        <f t="shared" si="239"/>
        <v>-808489.76</v>
      </c>
      <c r="O1709" s="2">
        <f t="shared" si="242"/>
        <v>-1416869.3300000029</v>
      </c>
      <c r="P1709" s="63">
        <f t="shared" si="240"/>
        <v>-2994.63</v>
      </c>
    </row>
    <row r="1710" spans="1:16" x14ac:dyDescent="0.3">
      <c r="A1710" s="1">
        <v>1692</v>
      </c>
      <c r="B1710" s="2">
        <f t="shared" si="241"/>
        <v>-808489.76</v>
      </c>
      <c r="C1710" s="61" t="s">
        <v>37</v>
      </c>
      <c r="D1710" s="4">
        <f t="shared" si="234"/>
        <v>-808489.76</v>
      </c>
      <c r="E1710" s="62" t="s">
        <v>41</v>
      </c>
      <c r="F1710" s="65">
        <f t="shared" si="235"/>
        <v>3.708333333333333E-3</v>
      </c>
      <c r="G1710" s="61" t="s">
        <v>38</v>
      </c>
      <c r="H1710" s="2">
        <f t="shared" si="236"/>
        <v>949.54</v>
      </c>
      <c r="I1710" s="2" t="s">
        <v>37</v>
      </c>
      <c r="J1710" s="2">
        <f t="shared" si="237"/>
        <v>-749.54</v>
      </c>
      <c r="K1710" s="2" t="s">
        <v>39</v>
      </c>
      <c r="L1710" s="2">
        <f t="shared" si="238"/>
        <v>200</v>
      </c>
      <c r="M1710" s="61" t="s">
        <v>39</v>
      </c>
      <c r="N1710" s="2">
        <f t="shared" si="239"/>
        <v>-809439.3</v>
      </c>
      <c r="O1710" s="2">
        <f t="shared" si="242"/>
        <v>-1419117.9400000027</v>
      </c>
      <c r="P1710" s="63">
        <f t="shared" si="240"/>
        <v>-2998.15</v>
      </c>
    </row>
    <row r="1711" spans="1:16" x14ac:dyDescent="0.3">
      <c r="A1711" s="1">
        <v>1693</v>
      </c>
      <c r="B1711" s="2">
        <f t="shared" si="241"/>
        <v>-809439.3</v>
      </c>
      <c r="C1711" s="61" t="s">
        <v>37</v>
      </c>
      <c r="D1711" s="4">
        <f t="shared" si="234"/>
        <v>-809439.3</v>
      </c>
      <c r="E1711" s="62" t="s">
        <v>41</v>
      </c>
      <c r="F1711" s="65">
        <f t="shared" si="235"/>
        <v>3.708333333333333E-3</v>
      </c>
      <c r="G1711" s="61" t="s">
        <v>38</v>
      </c>
      <c r="H1711" s="2">
        <f t="shared" si="236"/>
        <v>950.42</v>
      </c>
      <c r="I1711" s="2" t="s">
        <v>37</v>
      </c>
      <c r="J1711" s="2">
        <f t="shared" si="237"/>
        <v>-750.42</v>
      </c>
      <c r="K1711" s="2" t="s">
        <v>39</v>
      </c>
      <c r="L1711" s="2">
        <f t="shared" si="238"/>
        <v>200</v>
      </c>
      <c r="M1711" s="61" t="s">
        <v>39</v>
      </c>
      <c r="N1711" s="2">
        <f t="shared" si="239"/>
        <v>-810389.72</v>
      </c>
      <c r="O1711" s="2">
        <f t="shared" si="242"/>
        <v>-1421369.1900000027</v>
      </c>
      <c r="P1711" s="63">
        <f t="shared" si="240"/>
        <v>-3001.67</v>
      </c>
    </row>
    <row r="1712" spans="1:16" x14ac:dyDescent="0.3">
      <c r="A1712" s="1">
        <v>1694</v>
      </c>
      <c r="B1712" s="2">
        <f t="shared" si="241"/>
        <v>-810389.72</v>
      </c>
      <c r="C1712" s="61" t="s">
        <v>37</v>
      </c>
      <c r="D1712" s="4">
        <f t="shared" si="234"/>
        <v>-810389.72</v>
      </c>
      <c r="E1712" s="62" t="s">
        <v>41</v>
      </c>
      <c r="F1712" s="65">
        <f t="shared" si="235"/>
        <v>3.708333333333333E-3</v>
      </c>
      <c r="G1712" s="61" t="s">
        <v>38</v>
      </c>
      <c r="H1712" s="2">
        <f t="shared" si="236"/>
        <v>951.3</v>
      </c>
      <c r="I1712" s="2" t="s">
        <v>37</v>
      </c>
      <c r="J1712" s="2">
        <f t="shared" si="237"/>
        <v>-751.3</v>
      </c>
      <c r="K1712" s="2" t="s">
        <v>39</v>
      </c>
      <c r="L1712" s="2">
        <f t="shared" si="238"/>
        <v>200</v>
      </c>
      <c r="M1712" s="61" t="s">
        <v>39</v>
      </c>
      <c r="N1712" s="2">
        <f t="shared" si="239"/>
        <v>-811341.02</v>
      </c>
      <c r="O1712" s="2">
        <f t="shared" si="242"/>
        <v>-1423623.0900000026</v>
      </c>
      <c r="P1712" s="63">
        <f t="shared" si="240"/>
        <v>-3005.2</v>
      </c>
    </row>
    <row r="1713" spans="1:16" x14ac:dyDescent="0.3">
      <c r="A1713" s="1">
        <v>1695</v>
      </c>
      <c r="B1713" s="2">
        <f t="shared" si="241"/>
        <v>-811341.02</v>
      </c>
      <c r="C1713" s="61" t="s">
        <v>37</v>
      </c>
      <c r="D1713" s="4">
        <f t="shared" si="234"/>
        <v>-811341.02</v>
      </c>
      <c r="E1713" s="62" t="s">
        <v>41</v>
      </c>
      <c r="F1713" s="65">
        <f t="shared" si="235"/>
        <v>3.708333333333333E-3</v>
      </c>
      <c r="G1713" s="61" t="s">
        <v>38</v>
      </c>
      <c r="H1713" s="2">
        <f t="shared" si="236"/>
        <v>952.18</v>
      </c>
      <c r="I1713" s="2" t="s">
        <v>37</v>
      </c>
      <c r="J1713" s="2">
        <f t="shared" si="237"/>
        <v>-752.18</v>
      </c>
      <c r="K1713" s="2" t="s">
        <v>39</v>
      </c>
      <c r="L1713" s="2">
        <f t="shared" si="238"/>
        <v>200</v>
      </c>
      <c r="M1713" s="61" t="s">
        <v>39</v>
      </c>
      <c r="N1713" s="2">
        <f t="shared" si="239"/>
        <v>-812293.2</v>
      </c>
      <c r="O1713" s="2">
        <f t="shared" si="242"/>
        <v>-1425879.6300000027</v>
      </c>
      <c r="P1713" s="63">
        <f t="shared" si="240"/>
        <v>-3008.72</v>
      </c>
    </row>
    <row r="1714" spans="1:16" x14ac:dyDescent="0.3">
      <c r="A1714" s="1">
        <v>1696</v>
      </c>
      <c r="B1714" s="2">
        <f t="shared" si="241"/>
        <v>-812293.2</v>
      </c>
      <c r="C1714" s="61" t="s">
        <v>37</v>
      </c>
      <c r="D1714" s="4">
        <f t="shared" si="234"/>
        <v>-812293.2</v>
      </c>
      <c r="E1714" s="62" t="s">
        <v>41</v>
      </c>
      <c r="F1714" s="65">
        <f t="shared" si="235"/>
        <v>3.708333333333333E-3</v>
      </c>
      <c r="G1714" s="61" t="s">
        <v>38</v>
      </c>
      <c r="H1714" s="2">
        <f t="shared" si="236"/>
        <v>953.06</v>
      </c>
      <c r="I1714" s="2" t="s">
        <v>37</v>
      </c>
      <c r="J1714" s="2">
        <f t="shared" si="237"/>
        <v>-753.06</v>
      </c>
      <c r="K1714" s="2" t="s">
        <v>39</v>
      </c>
      <c r="L1714" s="2">
        <f t="shared" si="238"/>
        <v>200</v>
      </c>
      <c r="M1714" s="61" t="s">
        <v>39</v>
      </c>
      <c r="N1714" s="2">
        <f t="shared" si="239"/>
        <v>-813246.26</v>
      </c>
      <c r="O1714" s="2">
        <f t="shared" si="242"/>
        <v>-1428138.8200000026</v>
      </c>
      <c r="P1714" s="63">
        <f t="shared" si="240"/>
        <v>-3012.25</v>
      </c>
    </row>
    <row r="1715" spans="1:16" x14ac:dyDescent="0.3">
      <c r="A1715" s="1">
        <v>1697</v>
      </c>
      <c r="B1715" s="2">
        <f t="shared" si="241"/>
        <v>-813246.26</v>
      </c>
      <c r="C1715" s="61" t="s">
        <v>37</v>
      </c>
      <c r="D1715" s="4">
        <f t="shared" si="234"/>
        <v>-813246.26</v>
      </c>
      <c r="E1715" s="62" t="s">
        <v>41</v>
      </c>
      <c r="F1715" s="65">
        <f t="shared" si="235"/>
        <v>3.708333333333333E-3</v>
      </c>
      <c r="G1715" s="61" t="s">
        <v>38</v>
      </c>
      <c r="H1715" s="2">
        <f t="shared" si="236"/>
        <v>953.95</v>
      </c>
      <c r="I1715" s="2" t="s">
        <v>37</v>
      </c>
      <c r="J1715" s="2">
        <f t="shared" si="237"/>
        <v>-753.95</v>
      </c>
      <c r="K1715" s="2" t="s">
        <v>39</v>
      </c>
      <c r="L1715" s="2">
        <f t="shared" si="238"/>
        <v>200</v>
      </c>
      <c r="M1715" s="61" t="s">
        <v>39</v>
      </c>
      <c r="N1715" s="2">
        <f t="shared" si="239"/>
        <v>-814200.21</v>
      </c>
      <c r="O1715" s="2">
        <f t="shared" si="242"/>
        <v>-1430400.6600000027</v>
      </c>
      <c r="P1715" s="63">
        <f t="shared" si="240"/>
        <v>-3015.79</v>
      </c>
    </row>
    <row r="1716" spans="1:16" x14ac:dyDescent="0.3">
      <c r="A1716" s="1">
        <v>1698</v>
      </c>
      <c r="B1716" s="2">
        <f t="shared" si="241"/>
        <v>-814200.21</v>
      </c>
      <c r="C1716" s="61" t="s">
        <v>37</v>
      </c>
      <c r="D1716" s="4">
        <f t="shared" si="234"/>
        <v>-814200.21</v>
      </c>
      <c r="E1716" s="62" t="s">
        <v>41</v>
      </c>
      <c r="F1716" s="65">
        <f t="shared" si="235"/>
        <v>3.708333333333333E-3</v>
      </c>
      <c r="G1716" s="61" t="s">
        <v>38</v>
      </c>
      <c r="H1716" s="2">
        <f t="shared" si="236"/>
        <v>954.83</v>
      </c>
      <c r="I1716" s="2" t="s">
        <v>37</v>
      </c>
      <c r="J1716" s="2">
        <f t="shared" si="237"/>
        <v>-754.83</v>
      </c>
      <c r="K1716" s="2" t="s">
        <v>39</v>
      </c>
      <c r="L1716" s="2">
        <f t="shared" si="238"/>
        <v>200</v>
      </c>
      <c r="M1716" s="61" t="s">
        <v>39</v>
      </c>
      <c r="N1716" s="2">
        <f t="shared" si="239"/>
        <v>-815155.04</v>
      </c>
      <c r="O1716" s="2">
        <f t="shared" si="242"/>
        <v>-1432665.1600000027</v>
      </c>
      <c r="P1716" s="63">
        <f t="shared" si="240"/>
        <v>-3019.33</v>
      </c>
    </row>
    <row r="1717" spans="1:16" x14ac:dyDescent="0.3">
      <c r="A1717" s="1">
        <v>1699</v>
      </c>
      <c r="B1717" s="2">
        <f t="shared" si="241"/>
        <v>-815155.04</v>
      </c>
      <c r="C1717" s="61" t="s">
        <v>37</v>
      </c>
      <c r="D1717" s="4">
        <f t="shared" si="234"/>
        <v>-815155.04</v>
      </c>
      <c r="E1717" s="62" t="s">
        <v>41</v>
      </c>
      <c r="F1717" s="65">
        <f t="shared" si="235"/>
        <v>3.708333333333333E-3</v>
      </c>
      <c r="G1717" s="61" t="s">
        <v>38</v>
      </c>
      <c r="H1717" s="2">
        <f t="shared" si="236"/>
        <v>955.72</v>
      </c>
      <c r="I1717" s="2" t="s">
        <v>37</v>
      </c>
      <c r="J1717" s="2">
        <f t="shared" si="237"/>
        <v>-755.72</v>
      </c>
      <c r="K1717" s="2" t="s">
        <v>39</v>
      </c>
      <c r="L1717" s="2">
        <f t="shared" si="238"/>
        <v>200</v>
      </c>
      <c r="M1717" s="61" t="s">
        <v>39</v>
      </c>
      <c r="N1717" s="2">
        <f t="shared" si="239"/>
        <v>-816110.76</v>
      </c>
      <c r="O1717" s="2">
        <f t="shared" si="242"/>
        <v>-1434932.3100000028</v>
      </c>
      <c r="P1717" s="63">
        <f t="shared" si="240"/>
        <v>-3022.87</v>
      </c>
    </row>
    <row r="1718" spans="1:16" x14ac:dyDescent="0.3">
      <c r="A1718" s="1">
        <v>1700</v>
      </c>
      <c r="B1718" s="2">
        <f t="shared" si="241"/>
        <v>-816110.76</v>
      </c>
      <c r="C1718" s="61" t="s">
        <v>37</v>
      </c>
      <c r="D1718" s="4">
        <f t="shared" si="234"/>
        <v>-816110.76</v>
      </c>
      <c r="E1718" s="62" t="s">
        <v>41</v>
      </c>
      <c r="F1718" s="65">
        <f t="shared" si="235"/>
        <v>3.708333333333333E-3</v>
      </c>
      <c r="G1718" s="61" t="s">
        <v>38</v>
      </c>
      <c r="H1718" s="2">
        <f t="shared" si="236"/>
        <v>956.6</v>
      </c>
      <c r="I1718" s="2" t="s">
        <v>37</v>
      </c>
      <c r="J1718" s="2">
        <f t="shared" si="237"/>
        <v>-756.6</v>
      </c>
      <c r="K1718" s="2" t="s">
        <v>39</v>
      </c>
      <c r="L1718" s="2">
        <f t="shared" si="238"/>
        <v>200</v>
      </c>
      <c r="M1718" s="61" t="s">
        <v>39</v>
      </c>
      <c r="N1718" s="2">
        <f t="shared" si="239"/>
        <v>-817067.36</v>
      </c>
      <c r="O1718" s="2">
        <f t="shared" si="242"/>
        <v>-1437202.1200000027</v>
      </c>
      <c r="P1718" s="63">
        <f t="shared" si="240"/>
        <v>-3026.41</v>
      </c>
    </row>
    <row r="1719" spans="1:16" x14ac:dyDescent="0.3">
      <c r="A1719" s="1">
        <v>1701</v>
      </c>
      <c r="B1719" s="2">
        <f t="shared" si="241"/>
        <v>-817067.36</v>
      </c>
      <c r="C1719" s="61" t="s">
        <v>37</v>
      </c>
      <c r="D1719" s="4">
        <f t="shared" si="234"/>
        <v>-817067.36</v>
      </c>
      <c r="E1719" s="62" t="s">
        <v>41</v>
      </c>
      <c r="F1719" s="65">
        <f t="shared" si="235"/>
        <v>3.708333333333333E-3</v>
      </c>
      <c r="G1719" s="61" t="s">
        <v>38</v>
      </c>
      <c r="H1719" s="2">
        <f t="shared" si="236"/>
        <v>957.49</v>
      </c>
      <c r="I1719" s="2" t="s">
        <v>37</v>
      </c>
      <c r="J1719" s="2">
        <f t="shared" si="237"/>
        <v>-757.49</v>
      </c>
      <c r="K1719" s="2" t="s">
        <v>39</v>
      </c>
      <c r="L1719" s="2">
        <f t="shared" si="238"/>
        <v>200</v>
      </c>
      <c r="M1719" s="61" t="s">
        <v>39</v>
      </c>
      <c r="N1719" s="2">
        <f t="shared" si="239"/>
        <v>-818024.85</v>
      </c>
      <c r="O1719" s="2">
        <f t="shared" si="242"/>
        <v>-1439474.5900000026</v>
      </c>
      <c r="P1719" s="63">
        <f t="shared" si="240"/>
        <v>-3029.96</v>
      </c>
    </row>
    <row r="1720" spans="1:16" x14ac:dyDescent="0.3">
      <c r="A1720" s="1">
        <v>1702</v>
      </c>
      <c r="B1720" s="2">
        <f t="shared" si="241"/>
        <v>-818024.85</v>
      </c>
      <c r="C1720" s="61" t="s">
        <v>37</v>
      </c>
      <c r="D1720" s="4">
        <f t="shared" si="234"/>
        <v>-818024.85</v>
      </c>
      <c r="E1720" s="62" t="s">
        <v>41</v>
      </c>
      <c r="F1720" s="65">
        <f t="shared" si="235"/>
        <v>3.708333333333333E-3</v>
      </c>
      <c r="G1720" s="61" t="s">
        <v>38</v>
      </c>
      <c r="H1720" s="2">
        <f t="shared" si="236"/>
        <v>958.38</v>
      </c>
      <c r="I1720" s="2" t="s">
        <v>37</v>
      </c>
      <c r="J1720" s="2">
        <f t="shared" si="237"/>
        <v>-758.38</v>
      </c>
      <c r="K1720" s="2" t="s">
        <v>39</v>
      </c>
      <c r="L1720" s="2">
        <f t="shared" si="238"/>
        <v>200</v>
      </c>
      <c r="M1720" s="61" t="s">
        <v>39</v>
      </c>
      <c r="N1720" s="2">
        <f t="shared" si="239"/>
        <v>-818983.23</v>
      </c>
      <c r="O1720" s="2">
        <f t="shared" si="242"/>
        <v>-1441749.7200000028</v>
      </c>
      <c r="P1720" s="63">
        <f t="shared" si="240"/>
        <v>-3033.51</v>
      </c>
    </row>
    <row r="1721" spans="1:16" x14ac:dyDescent="0.3">
      <c r="A1721" s="1">
        <v>1703</v>
      </c>
      <c r="B1721" s="2">
        <f t="shared" si="241"/>
        <v>-818983.23</v>
      </c>
      <c r="C1721" s="61" t="s">
        <v>37</v>
      </c>
      <c r="D1721" s="4">
        <f t="shared" si="234"/>
        <v>-818983.23</v>
      </c>
      <c r="E1721" s="62" t="s">
        <v>41</v>
      </c>
      <c r="F1721" s="65">
        <f t="shared" si="235"/>
        <v>3.708333333333333E-3</v>
      </c>
      <c r="G1721" s="61" t="s">
        <v>38</v>
      </c>
      <c r="H1721" s="2">
        <f t="shared" si="236"/>
        <v>959.27</v>
      </c>
      <c r="I1721" s="2" t="s">
        <v>37</v>
      </c>
      <c r="J1721" s="2">
        <f t="shared" si="237"/>
        <v>-759.27</v>
      </c>
      <c r="K1721" s="2" t="s">
        <v>39</v>
      </c>
      <c r="L1721" s="2">
        <f t="shared" si="238"/>
        <v>200</v>
      </c>
      <c r="M1721" s="61" t="s">
        <v>39</v>
      </c>
      <c r="N1721" s="2">
        <f t="shared" si="239"/>
        <v>-819942.5</v>
      </c>
      <c r="O1721" s="2">
        <f t="shared" si="242"/>
        <v>-1444027.5100000028</v>
      </c>
      <c r="P1721" s="63">
        <f t="shared" si="240"/>
        <v>-3037.06</v>
      </c>
    </row>
    <row r="1722" spans="1:16" x14ac:dyDescent="0.3">
      <c r="A1722" s="1">
        <v>1704</v>
      </c>
      <c r="B1722" s="2">
        <f t="shared" si="241"/>
        <v>-819942.5</v>
      </c>
      <c r="C1722" s="61" t="s">
        <v>37</v>
      </c>
      <c r="D1722" s="4">
        <f t="shared" si="234"/>
        <v>-819942.5</v>
      </c>
      <c r="E1722" s="62" t="s">
        <v>41</v>
      </c>
      <c r="F1722" s="65">
        <f t="shared" si="235"/>
        <v>3.708333333333333E-3</v>
      </c>
      <c r="G1722" s="61" t="s">
        <v>38</v>
      </c>
      <c r="H1722" s="2">
        <f t="shared" si="236"/>
        <v>960.16</v>
      </c>
      <c r="I1722" s="2" t="s">
        <v>37</v>
      </c>
      <c r="J1722" s="2">
        <f t="shared" si="237"/>
        <v>-760.16</v>
      </c>
      <c r="K1722" s="2" t="s">
        <v>39</v>
      </c>
      <c r="L1722" s="2">
        <f t="shared" si="238"/>
        <v>200</v>
      </c>
      <c r="M1722" s="61" t="s">
        <v>39</v>
      </c>
      <c r="N1722" s="2">
        <f t="shared" si="239"/>
        <v>-820902.66</v>
      </c>
      <c r="O1722" s="2">
        <f t="shared" si="242"/>
        <v>-1446307.970000003</v>
      </c>
      <c r="P1722" s="63">
        <f t="shared" si="240"/>
        <v>-3040.62</v>
      </c>
    </row>
    <row r="1723" spans="1:16" x14ac:dyDescent="0.3">
      <c r="A1723" s="1">
        <v>1705</v>
      </c>
      <c r="B1723" s="2">
        <f t="shared" si="241"/>
        <v>-820902.66</v>
      </c>
      <c r="C1723" s="61" t="s">
        <v>37</v>
      </c>
      <c r="D1723" s="4">
        <f t="shared" si="234"/>
        <v>-820902.66</v>
      </c>
      <c r="E1723" s="62" t="s">
        <v>41</v>
      </c>
      <c r="F1723" s="65">
        <f t="shared" si="235"/>
        <v>3.708333333333333E-3</v>
      </c>
      <c r="G1723" s="61" t="s">
        <v>38</v>
      </c>
      <c r="H1723" s="2">
        <f t="shared" si="236"/>
        <v>961.05</v>
      </c>
      <c r="I1723" s="2" t="s">
        <v>37</v>
      </c>
      <c r="J1723" s="2">
        <f t="shared" si="237"/>
        <v>-761.05</v>
      </c>
      <c r="K1723" s="2" t="s">
        <v>39</v>
      </c>
      <c r="L1723" s="2">
        <f t="shared" si="238"/>
        <v>200</v>
      </c>
      <c r="M1723" s="61" t="s">
        <v>39</v>
      </c>
      <c r="N1723" s="2">
        <f t="shared" si="239"/>
        <v>-821863.71</v>
      </c>
      <c r="O1723" s="2">
        <f t="shared" si="242"/>
        <v>-1448591.1000000029</v>
      </c>
      <c r="P1723" s="63">
        <f t="shared" si="240"/>
        <v>-3044.18</v>
      </c>
    </row>
    <row r="1724" spans="1:16" x14ac:dyDescent="0.3">
      <c r="A1724" s="1">
        <v>1706</v>
      </c>
      <c r="B1724" s="2">
        <f t="shared" si="241"/>
        <v>-821863.71</v>
      </c>
      <c r="C1724" s="61" t="s">
        <v>37</v>
      </c>
      <c r="D1724" s="4">
        <f t="shared" si="234"/>
        <v>-821863.71</v>
      </c>
      <c r="E1724" s="62" t="s">
        <v>41</v>
      </c>
      <c r="F1724" s="65">
        <f t="shared" si="235"/>
        <v>3.708333333333333E-3</v>
      </c>
      <c r="G1724" s="61" t="s">
        <v>38</v>
      </c>
      <c r="H1724" s="2">
        <f t="shared" si="236"/>
        <v>961.94</v>
      </c>
      <c r="I1724" s="2" t="s">
        <v>37</v>
      </c>
      <c r="J1724" s="2">
        <f t="shared" si="237"/>
        <v>-761.94</v>
      </c>
      <c r="K1724" s="2" t="s">
        <v>39</v>
      </c>
      <c r="L1724" s="2">
        <f t="shared" si="238"/>
        <v>200</v>
      </c>
      <c r="M1724" s="61" t="s">
        <v>39</v>
      </c>
      <c r="N1724" s="2">
        <f t="shared" si="239"/>
        <v>-822825.65</v>
      </c>
      <c r="O1724" s="2">
        <f t="shared" si="242"/>
        <v>-1450876.9000000029</v>
      </c>
      <c r="P1724" s="63">
        <f t="shared" si="240"/>
        <v>-3047.74</v>
      </c>
    </row>
    <row r="1725" spans="1:16" x14ac:dyDescent="0.3">
      <c r="A1725" s="1">
        <v>1707</v>
      </c>
      <c r="B1725" s="2">
        <f t="shared" si="241"/>
        <v>-822825.65</v>
      </c>
      <c r="C1725" s="61" t="s">
        <v>37</v>
      </c>
      <c r="D1725" s="4">
        <f t="shared" si="234"/>
        <v>-822825.65</v>
      </c>
      <c r="E1725" s="62" t="s">
        <v>41</v>
      </c>
      <c r="F1725" s="65">
        <f t="shared" si="235"/>
        <v>3.708333333333333E-3</v>
      </c>
      <c r="G1725" s="61" t="s">
        <v>38</v>
      </c>
      <c r="H1725" s="2">
        <f t="shared" si="236"/>
        <v>962.83</v>
      </c>
      <c r="I1725" s="2" t="s">
        <v>37</v>
      </c>
      <c r="J1725" s="2">
        <f t="shared" si="237"/>
        <v>-762.83</v>
      </c>
      <c r="K1725" s="2" t="s">
        <v>39</v>
      </c>
      <c r="L1725" s="2">
        <f t="shared" si="238"/>
        <v>200</v>
      </c>
      <c r="M1725" s="61" t="s">
        <v>39</v>
      </c>
      <c r="N1725" s="2">
        <f t="shared" si="239"/>
        <v>-823788.48</v>
      </c>
      <c r="O1725" s="2">
        <f t="shared" si="242"/>
        <v>-1453165.3800000029</v>
      </c>
      <c r="P1725" s="63">
        <f t="shared" si="240"/>
        <v>-3051.31</v>
      </c>
    </row>
    <row r="1726" spans="1:16" x14ac:dyDescent="0.3">
      <c r="A1726" s="1">
        <v>1708</v>
      </c>
      <c r="B1726" s="2">
        <f t="shared" si="241"/>
        <v>-823788.48</v>
      </c>
      <c r="C1726" s="61" t="s">
        <v>37</v>
      </c>
      <c r="D1726" s="4">
        <f t="shared" si="234"/>
        <v>-823788.48</v>
      </c>
      <c r="E1726" s="62" t="s">
        <v>41</v>
      </c>
      <c r="F1726" s="65">
        <f t="shared" si="235"/>
        <v>3.708333333333333E-3</v>
      </c>
      <c r="G1726" s="61" t="s">
        <v>38</v>
      </c>
      <c r="H1726" s="2">
        <f t="shared" si="236"/>
        <v>963.72</v>
      </c>
      <c r="I1726" s="2" t="s">
        <v>37</v>
      </c>
      <c r="J1726" s="2">
        <f t="shared" si="237"/>
        <v>-763.72</v>
      </c>
      <c r="K1726" s="2" t="s">
        <v>39</v>
      </c>
      <c r="L1726" s="2">
        <f t="shared" si="238"/>
        <v>200</v>
      </c>
      <c r="M1726" s="61" t="s">
        <v>39</v>
      </c>
      <c r="N1726" s="2">
        <f t="shared" si="239"/>
        <v>-824752.2</v>
      </c>
      <c r="O1726" s="2">
        <f t="shared" si="242"/>
        <v>-1455456.5400000028</v>
      </c>
      <c r="P1726" s="63">
        <f t="shared" si="240"/>
        <v>-3054.88</v>
      </c>
    </row>
    <row r="1727" spans="1:16" x14ac:dyDescent="0.3">
      <c r="A1727" s="1">
        <v>1709</v>
      </c>
      <c r="B1727" s="2">
        <f t="shared" si="241"/>
        <v>-824752.2</v>
      </c>
      <c r="C1727" s="61" t="s">
        <v>37</v>
      </c>
      <c r="D1727" s="4">
        <f t="shared" si="234"/>
        <v>-824752.2</v>
      </c>
      <c r="E1727" s="62" t="s">
        <v>41</v>
      </c>
      <c r="F1727" s="65">
        <f t="shared" si="235"/>
        <v>3.708333333333333E-3</v>
      </c>
      <c r="G1727" s="61" t="s">
        <v>38</v>
      </c>
      <c r="H1727" s="2">
        <f t="shared" si="236"/>
        <v>964.61</v>
      </c>
      <c r="I1727" s="2" t="s">
        <v>37</v>
      </c>
      <c r="J1727" s="2">
        <f t="shared" si="237"/>
        <v>-764.61</v>
      </c>
      <c r="K1727" s="2" t="s">
        <v>39</v>
      </c>
      <c r="L1727" s="2">
        <f t="shared" si="238"/>
        <v>200</v>
      </c>
      <c r="M1727" s="61" t="s">
        <v>39</v>
      </c>
      <c r="N1727" s="2">
        <f t="shared" si="239"/>
        <v>-825716.81</v>
      </c>
      <c r="O1727" s="2">
        <f t="shared" si="242"/>
        <v>-1457750.3900000027</v>
      </c>
      <c r="P1727" s="63">
        <f t="shared" si="240"/>
        <v>-3058.46</v>
      </c>
    </row>
    <row r="1728" spans="1:16" x14ac:dyDescent="0.3">
      <c r="A1728" s="1">
        <v>1710</v>
      </c>
      <c r="B1728" s="2">
        <f t="shared" si="241"/>
        <v>-825716.81</v>
      </c>
      <c r="C1728" s="61" t="s">
        <v>37</v>
      </c>
      <c r="D1728" s="4">
        <f t="shared" si="234"/>
        <v>-825716.81</v>
      </c>
      <c r="E1728" s="62" t="s">
        <v>41</v>
      </c>
      <c r="F1728" s="65">
        <f t="shared" si="235"/>
        <v>3.708333333333333E-3</v>
      </c>
      <c r="G1728" s="61" t="s">
        <v>38</v>
      </c>
      <c r="H1728" s="2">
        <f t="shared" si="236"/>
        <v>965.51</v>
      </c>
      <c r="I1728" s="2" t="s">
        <v>37</v>
      </c>
      <c r="J1728" s="2">
        <f t="shared" si="237"/>
        <v>-765.51</v>
      </c>
      <c r="K1728" s="2" t="s">
        <v>39</v>
      </c>
      <c r="L1728" s="2">
        <f t="shared" si="238"/>
        <v>200</v>
      </c>
      <c r="M1728" s="61" t="s">
        <v>39</v>
      </c>
      <c r="N1728" s="2">
        <f t="shared" si="239"/>
        <v>-826682.32</v>
      </c>
      <c r="O1728" s="2">
        <f t="shared" si="242"/>
        <v>-1460046.9100000027</v>
      </c>
      <c r="P1728" s="63">
        <f t="shared" si="240"/>
        <v>-3062.03</v>
      </c>
    </row>
    <row r="1729" spans="1:16" x14ac:dyDescent="0.3">
      <c r="A1729" s="1">
        <v>1711</v>
      </c>
      <c r="B1729" s="2">
        <f t="shared" si="241"/>
        <v>-826682.32</v>
      </c>
      <c r="C1729" s="61" t="s">
        <v>37</v>
      </c>
      <c r="D1729" s="4">
        <f t="shared" si="234"/>
        <v>-826682.32</v>
      </c>
      <c r="E1729" s="62" t="s">
        <v>41</v>
      </c>
      <c r="F1729" s="65">
        <f t="shared" si="235"/>
        <v>3.708333333333333E-3</v>
      </c>
      <c r="G1729" s="61" t="s">
        <v>38</v>
      </c>
      <c r="H1729" s="2">
        <f t="shared" si="236"/>
        <v>966.4</v>
      </c>
      <c r="I1729" s="2" t="s">
        <v>37</v>
      </c>
      <c r="J1729" s="2">
        <f t="shared" si="237"/>
        <v>-766.4</v>
      </c>
      <c r="K1729" s="2" t="s">
        <v>39</v>
      </c>
      <c r="L1729" s="2">
        <f t="shared" si="238"/>
        <v>200</v>
      </c>
      <c r="M1729" s="61" t="s">
        <v>39</v>
      </c>
      <c r="N1729" s="2">
        <f t="shared" si="239"/>
        <v>-827648.72</v>
      </c>
      <c r="O1729" s="2">
        <f t="shared" si="242"/>
        <v>-1462346.1200000029</v>
      </c>
      <c r="P1729" s="63">
        <f t="shared" si="240"/>
        <v>-3065.61</v>
      </c>
    </row>
    <row r="1730" spans="1:16" x14ac:dyDescent="0.3">
      <c r="A1730" s="1">
        <v>1712</v>
      </c>
      <c r="B1730" s="2">
        <f t="shared" si="241"/>
        <v>-827648.72</v>
      </c>
      <c r="C1730" s="61" t="s">
        <v>37</v>
      </c>
      <c r="D1730" s="4">
        <f t="shared" si="234"/>
        <v>-827648.72</v>
      </c>
      <c r="E1730" s="62" t="s">
        <v>41</v>
      </c>
      <c r="F1730" s="65">
        <f t="shared" si="235"/>
        <v>3.708333333333333E-3</v>
      </c>
      <c r="G1730" s="61" t="s">
        <v>38</v>
      </c>
      <c r="H1730" s="2">
        <f t="shared" si="236"/>
        <v>967.3</v>
      </c>
      <c r="I1730" s="2" t="s">
        <v>37</v>
      </c>
      <c r="J1730" s="2">
        <f t="shared" si="237"/>
        <v>-767.3</v>
      </c>
      <c r="K1730" s="2" t="s">
        <v>39</v>
      </c>
      <c r="L1730" s="2">
        <f t="shared" si="238"/>
        <v>200</v>
      </c>
      <c r="M1730" s="61" t="s">
        <v>39</v>
      </c>
      <c r="N1730" s="2">
        <f t="shared" si="239"/>
        <v>-828616.02</v>
      </c>
      <c r="O1730" s="2">
        <f t="shared" si="242"/>
        <v>-1464648.0200000028</v>
      </c>
      <c r="P1730" s="63">
        <f t="shared" si="240"/>
        <v>-3069.2</v>
      </c>
    </row>
    <row r="1731" spans="1:16" x14ac:dyDescent="0.3">
      <c r="A1731" s="1">
        <v>1713</v>
      </c>
      <c r="B1731" s="2">
        <f t="shared" si="241"/>
        <v>-828616.02</v>
      </c>
      <c r="C1731" s="61" t="s">
        <v>37</v>
      </c>
      <c r="D1731" s="4">
        <f t="shared" si="234"/>
        <v>-828616.02</v>
      </c>
      <c r="E1731" s="62" t="s">
        <v>41</v>
      </c>
      <c r="F1731" s="65">
        <f t="shared" si="235"/>
        <v>3.708333333333333E-3</v>
      </c>
      <c r="G1731" s="61" t="s">
        <v>38</v>
      </c>
      <c r="H1731" s="2">
        <f t="shared" si="236"/>
        <v>968.2</v>
      </c>
      <c r="I1731" s="2" t="s">
        <v>37</v>
      </c>
      <c r="J1731" s="2">
        <f t="shared" si="237"/>
        <v>-768.2</v>
      </c>
      <c r="K1731" s="2" t="s">
        <v>39</v>
      </c>
      <c r="L1731" s="2">
        <f t="shared" si="238"/>
        <v>200</v>
      </c>
      <c r="M1731" s="61" t="s">
        <v>39</v>
      </c>
      <c r="N1731" s="2">
        <f t="shared" si="239"/>
        <v>-829584.22</v>
      </c>
      <c r="O1731" s="2">
        <f t="shared" si="242"/>
        <v>-1466952.6000000029</v>
      </c>
      <c r="P1731" s="63">
        <f t="shared" si="240"/>
        <v>-3072.78</v>
      </c>
    </row>
    <row r="1732" spans="1:16" x14ac:dyDescent="0.3">
      <c r="A1732" s="1">
        <v>1714</v>
      </c>
      <c r="B1732" s="2">
        <f t="shared" si="241"/>
        <v>-829584.22</v>
      </c>
      <c r="C1732" s="61" t="s">
        <v>37</v>
      </c>
      <c r="D1732" s="4">
        <f t="shared" si="234"/>
        <v>-829584.22</v>
      </c>
      <c r="E1732" s="62" t="s">
        <v>41</v>
      </c>
      <c r="F1732" s="65">
        <f t="shared" si="235"/>
        <v>3.708333333333333E-3</v>
      </c>
      <c r="G1732" s="61" t="s">
        <v>38</v>
      </c>
      <c r="H1732" s="2">
        <f t="shared" si="236"/>
        <v>969.09</v>
      </c>
      <c r="I1732" s="2" t="s">
        <v>37</v>
      </c>
      <c r="J1732" s="2">
        <f t="shared" si="237"/>
        <v>-769.09</v>
      </c>
      <c r="K1732" s="2" t="s">
        <v>39</v>
      </c>
      <c r="L1732" s="2">
        <f t="shared" si="238"/>
        <v>200</v>
      </c>
      <c r="M1732" s="61" t="s">
        <v>39</v>
      </c>
      <c r="N1732" s="2">
        <f t="shared" si="239"/>
        <v>-830553.31</v>
      </c>
      <c r="O1732" s="2">
        <f t="shared" si="242"/>
        <v>-1469259.8800000029</v>
      </c>
      <c r="P1732" s="63">
        <f t="shared" si="240"/>
        <v>-3076.37</v>
      </c>
    </row>
    <row r="1733" spans="1:16" x14ac:dyDescent="0.3">
      <c r="A1733" s="1">
        <v>1715</v>
      </c>
      <c r="B1733" s="2">
        <f t="shared" si="241"/>
        <v>-830553.31</v>
      </c>
      <c r="C1733" s="61" t="s">
        <v>37</v>
      </c>
      <c r="D1733" s="4">
        <f t="shared" si="234"/>
        <v>-830553.31</v>
      </c>
      <c r="E1733" s="62" t="s">
        <v>41</v>
      </c>
      <c r="F1733" s="65">
        <f t="shared" si="235"/>
        <v>3.708333333333333E-3</v>
      </c>
      <c r="G1733" s="61" t="s">
        <v>38</v>
      </c>
      <c r="H1733" s="2">
        <f t="shared" si="236"/>
        <v>969.99</v>
      </c>
      <c r="I1733" s="2" t="s">
        <v>37</v>
      </c>
      <c r="J1733" s="2">
        <f t="shared" si="237"/>
        <v>-769.99</v>
      </c>
      <c r="K1733" s="2" t="s">
        <v>39</v>
      </c>
      <c r="L1733" s="2">
        <f t="shared" si="238"/>
        <v>200</v>
      </c>
      <c r="M1733" s="61" t="s">
        <v>39</v>
      </c>
      <c r="N1733" s="2">
        <f t="shared" si="239"/>
        <v>-831523.3</v>
      </c>
      <c r="O1733" s="2">
        <f t="shared" si="242"/>
        <v>-1471569.8600000029</v>
      </c>
      <c r="P1733" s="63">
        <f t="shared" si="240"/>
        <v>-3079.97</v>
      </c>
    </row>
    <row r="1734" spans="1:16" x14ac:dyDescent="0.3">
      <c r="A1734" s="1">
        <v>1716</v>
      </c>
      <c r="B1734" s="2">
        <f t="shared" si="241"/>
        <v>-831523.3</v>
      </c>
      <c r="C1734" s="61" t="s">
        <v>37</v>
      </c>
      <c r="D1734" s="4">
        <f t="shared" si="234"/>
        <v>-831523.3</v>
      </c>
      <c r="E1734" s="62" t="s">
        <v>41</v>
      </c>
      <c r="F1734" s="65">
        <f t="shared" si="235"/>
        <v>3.708333333333333E-3</v>
      </c>
      <c r="G1734" s="61" t="s">
        <v>38</v>
      </c>
      <c r="H1734" s="2">
        <f t="shared" si="236"/>
        <v>970.89</v>
      </c>
      <c r="I1734" s="2" t="s">
        <v>37</v>
      </c>
      <c r="J1734" s="2">
        <f t="shared" si="237"/>
        <v>-770.89</v>
      </c>
      <c r="K1734" s="2" t="s">
        <v>39</v>
      </c>
      <c r="L1734" s="2">
        <f t="shared" si="238"/>
        <v>200</v>
      </c>
      <c r="M1734" s="61" t="s">
        <v>39</v>
      </c>
      <c r="N1734" s="2">
        <f t="shared" si="239"/>
        <v>-832494.19</v>
      </c>
      <c r="O1734" s="2">
        <f t="shared" si="242"/>
        <v>-1473882.5400000031</v>
      </c>
      <c r="P1734" s="63">
        <f t="shared" si="240"/>
        <v>-3083.57</v>
      </c>
    </row>
    <row r="1735" spans="1:16" x14ac:dyDescent="0.3">
      <c r="A1735" s="1">
        <v>1717</v>
      </c>
      <c r="B1735" s="2">
        <f t="shared" si="241"/>
        <v>-832494.19</v>
      </c>
      <c r="C1735" s="61" t="s">
        <v>37</v>
      </c>
      <c r="D1735" s="4">
        <f t="shared" si="234"/>
        <v>-832494.19</v>
      </c>
      <c r="E1735" s="62" t="s">
        <v>41</v>
      </c>
      <c r="F1735" s="65">
        <f t="shared" si="235"/>
        <v>3.708333333333333E-3</v>
      </c>
      <c r="G1735" s="61" t="s">
        <v>38</v>
      </c>
      <c r="H1735" s="2">
        <f t="shared" si="236"/>
        <v>971.79</v>
      </c>
      <c r="I1735" s="2" t="s">
        <v>37</v>
      </c>
      <c r="J1735" s="2">
        <f t="shared" si="237"/>
        <v>-771.79</v>
      </c>
      <c r="K1735" s="2" t="s">
        <v>39</v>
      </c>
      <c r="L1735" s="2">
        <f t="shared" si="238"/>
        <v>200</v>
      </c>
      <c r="M1735" s="61" t="s">
        <v>39</v>
      </c>
      <c r="N1735" s="2">
        <f t="shared" si="239"/>
        <v>-833465.98</v>
      </c>
      <c r="O1735" s="2">
        <f t="shared" si="242"/>
        <v>-1476197.920000003</v>
      </c>
      <c r="P1735" s="63">
        <f t="shared" si="240"/>
        <v>-3087.17</v>
      </c>
    </row>
    <row r="1736" spans="1:16" x14ac:dyDescent="0.3">
      <c r="A1736" s="1">
        <v>1718</v>
      </c>
      <c r="B1736" s="2">
        <f t="shared" si="241"/>
        <v>-833465.98</v>
      </c>
      <c r="C1736" s="61" t="s">
        <v>37</v>
      </c>
      <c r="D1736" s="4">
        <f t="shared" si="234"/>
        <v>-833465.98</v>
      </c>
      <c r="E1736" s="62" t="s">
        <v>41</v>
      </c>
      <c r="F1736" s="65">
        <f t="shared" si="235"/>
        <v>3.708333333333333E-3</v>
      </c>
      <c r="G1736" s="61" t="s">
        <v>38</v>
      </c>
      <c r="H1736" s="2">
        <f t="shared" si="236"/>
        <v>972.69</v>
      </c>
      <c r="I1736" s="2" t="s">
        <v>37</v>
      </c>
      <c r="J1736" s="2">
        <f t="shared" si="237"/>
        <v>-772.69</v>
      </c>
      <c r="K1736" s="2" t="s">
        <v>39</v>
      </c>
      <c r="L1736" s="2">
        <f t="shared" si="238"/>
        <v>200</v>
      </c>
      <c r="M1736" s="61" t="s">
        <v>39</v>
      </c>
      <c r="N1736" s="2">
        <f t="shared" si="239"/>
        <v>-834438.67</v>
      </c>
      <c r="O1736" s="2">
        <f t="shared" si="242"/>
        <v>-1478516.000000003</v>
      </c>
      <c r="P1736" s="63">
        <f t="shared" si="240"/>
        <v>-3090.77</v>
      </c>
    </row>
    <row r="1737" spans="1:16" x14ac:dyDescent="0.3">
      <c r="A1737" s="1">
        <v>1719</v>
      </c>
      <c r="B1737" s="2">
        <f t="shared" si="241"/>
        <v>-834438.67</v>
      </c>
      <c r="C1737" s="61" t="s">
        <v>37</v>
      </c>
      <c r="D1737" s="4">
        <f t="shared" si="234"/>
        <v>-834438.67</v>
      </c>
      <c r="E1737" s="62" t="s">
        <v>41</v>
      </c>
      <c r="F1737" s="65">
        <f t="shared" si="235"/>
        <v>3.708333333333333E-3</v>
      </c>
      <c r="G1737" s="61" t="s">
        <v>38</v>
      </c>
      <c r="H1737" s="2">
        <f t="shared" si="236"/>
        <v>973.59</v>
      </c>
      <c r="I1737" s="2" t="s">
        <v>37</v>
      </c>
      <c r="J1737" s="2">
        <f t="shared" si="237"/>
        <v>-773.59</v>
      </c>
      <c r="K1737" s="2" t="s">
        <v>39</v>
      </c>
      <c r="L1737" s="2">
        <f t="shared" si="238"/>
        <v>200</v>
      </c>
      <c r="M1737" s="61" t="s">
        <v>39</v>
      </c>
      <c r="N1737" s="2">
        <f t="shared" si="239"/>
        <v>-835412.26</v>
      </c>
      <c r="O1737" s="2">
        <f t="shared" si="242"/>
        <v>-1480836.7900000028</v>
      </c>
      <c r="P1737" s="63">
        <f t="shared" si="240"/>
        <v>-3094.38</v>
      </c>
    </row>
    <row r="1738" spans="1:16" x14ac:dyDescent="0.3">
      <c r="A1738" s="1">
        <v>1720</v>
      </c>
      <c r="B1738" s="2">
        <f t="shared" si="241"/>
        <v>-835412.26</v>
      </c>
      <c r="C1738" s="61" t="s">
        <v>37</v>
      </c>
      <c r="D1738" s="4">
        <f t="shared" si="234"/>
        <v>-835412.26</v>
      </c>
      <c r="E1738" s="62" t="s">
        <v>41</v>
      </c>
      <c r="F1738" s="65">
        <f t="shared" si="235"/>
        <v>3.708333333333333E-3</v>
      </c>
      <c r="G1738" s="61" t="s">
        <v>38</v>
      </c>
      <c r="H1738" s="2">
        <f t="shared" si="236"/>
        <v>974.5</v>
      </c>
      <c r="I1738" s="2" t="s">
        <v>37</v>
      </c>
      <c r="J1738" s="2">
        <f t="shared" si="237"/>
        <v>-774.5</v>
      </c>
      <c r="K1738" s="2" t="s">
        <v>39</v>
      </c>
      <c r="L1738" s="2">
        <f t="shared" si="238"/>
        <v>200</v>
      </c>
      <c r="M1738" s="61" t="s">
        <v>39</v>
      </c>
      <c r="N1738" s="2">
        <f t="shared" si="239"/>
        <v>-836386.76</v>
      </c>
      <c r="O1738" s="2">
        <f t="shared" si="242"/>
        <v>-1483160.2800000028</v>
      </c>
      <c r="P1738" s="63">
        <f t="shared" si="240"/>
        <v>-3097.99</v>
      </c>
    </row>
    <row r="1739" spans="1:16" x14ac:dyDescent="0.3">
      <c r="A1739" s="1">
        <v>1721</v>
      </c>
      <c r="B1739" s="2">
        <f t="shared" si="241"/>
        <v>-836386.76</v>
      </c>
      <c r="C1739" s="61" t="s">
        <v>37</v>
      </c>
      <c r="D1739" s="4">
        <f t="shared" si="234"/>
        <v>-836386.76</v>
      </c>
      <c r="E1739" s="62" t="s">
        <v>41</v>
      </c>
      <c r="F1739" s="65">
        <f t="shared" si="235"/>
        <v>3.708333333333333E-3</v>
      </c>
      <c r="G1739" s="61" t="s">
        <v>38</v>
      </c>
      <c r="H1739" s="2">
        <f t="shared" si="236"/>
        <v>975.4</v>
      </c>
      <c r="I1739" s="2" t="s">
        <v>37</v>
      </c>
      <c r="J1739" s="2">
        <f t="shared" si="237"/>
        <v>-775.4</v>
      </c>
      <c r="K1739" s="2" t="s">
        <v>39</v>
      </c>
      <c r="L1739" s="2">
        <f t="shared" si="238"/>
        <v>200</v>
      </c>
      <c r="M1739" s="61" t="s">
        <v>39</v>
      </c>
      <c r="N1739" s="2">
        <f t="shared" si="239"/>
        <v>-837362.16</v>
      </c>
      <c r="O1739" s="2">
        <f t="shared" si="242"/>
        <v>-1485486.480000003</v>
      </c>
      <c r="P1739" s="63">
        <f t="shared" si="240"/>
        <v>-3101.6</v>
      </c>
    </row>
    <row r="1740" spans="1:16" x14ac:dyDescent="0.3">
      <c r="A1740" s="1">
        <v>1722</v>
      </c>
      <c r="B1740" s="2">
        <f t="shared" si="241"/>
        <v>-837362.16</v>
      </c>
      <c r="C1740" s="61" t="s">
        <v>37</v>
      </c>
      <c r="D1740" s="4">
        <f t="shared" si="234"/>
        <v>-837362.16</v>
      </c>
      <c r="E1740" s="62" t="s">
        <v>41</v>
      </c>
      <c r="F1740" s="65">
        <f t="shared" si="235"/>
        <v>3.708333333333333E-3</v>
      </c>
      <c r="G1740" s="61" t="s">
        <v>38</v>
      </c>
      <c r="H1740" s="2">
        <f t="shared" si="236"/>
        <v>976.3</v>
      </c>
      <c r="I1740" s="2" t="s">
        <v>37</v>
      </c>
      <c r="J1740" s="2">
        <f t="shared" si="237"/>
        <v>-776.3</v>
      </c>
      <c r="K1740" s="2" t="s">
        <v>39</v>
      </c>
      <c r="L1740" s="2">
        <f t="shared" si="238"/>
        <v>200</v>
      </c>
      <c r="M1740" s="61" t="s">
        <v>39</v>
      </c>
      <c r="N1740" s="2">
        <f t="shared" si="239"/>
        <v>-838338.46</v>
      </c>
      <c r="O1740" s="2">
        <f t="shared" si="242"/>
        <v>-1487815.4000000029</v>
      </c>
      <c r="P1740" s="63">
        <f t="shared" si="240"/>
        <v>-3105.22</v>
      </c>
    </row>
    <row r="1741" spans="1:16" x14ac:dyDescent="0.3">
      <c r="A1741" s="1">
        <v>1723</v>
      </c>
      <c r="B1741" s="2">
        <f t="shared" si="241"/>
        <v>-838338.46</v>
      </c>
      <c r="C1741" s="61" t="s">
        <v>37</v>
      </c>
      <c r="D1741" s="4">
        <f t="shared" si="234"/>
        <v>-838338.46</v>
      </c>
      <c r="E1741" s="62" t="s">
        <v>41</v>
      </c>
      <c r="F1741" s="65">
        <f t="shared" si="235"/>
        <v>3.708333333333333E-3</v>
      </c>
      <c r="G1741" s="61" t="s">
        <v>38</v>
      </c>
      <c r="H1741" s="2">
        <f t="shared" si="236"/>
        <v>977.21</v>
      </c>
      <c r="I1741" s="2" t="s">
        <v>37</v>
      </c>
      <c r="J1741" s="2">
        <f t="shared" si="237"/>
        <v>-777.21</v>
      </c>
      <c r="K1741" s="2" t="s">
        <v>39</v>
      </c>
      <c r="L1741" s="2">
        <f t="shared" si="238"/>
        <v>200</v>
      </c>
      <c r="M1741" s="61" t="s">
        <v>39</v>
      </c>
      <c r="N1741" s="2">
        <f t="shared" si="239"/>
        <v>-839315.67</v>
      </c>
      <c r="O1741" s="2">
        <f t="shared" si="242"/>
        <v>-1490147.0300000031</v>
      </c>
      <c r="P1741" s="63">
        <f t="shared" si="240"/>
        <v>-3108.84</v>
      </c>
    </row>
    <row r="1742" spans="1:16" x14ac:dyDescent="0.3">
      <c r="A1742" s="1">
        <v>1724</v>
      </c>
      <c r="B1742" s="2">
        <f t="shared" si="241"/>
        <v>-839315.67</v>
      </c>
      <c r="C1742" s="61" t="s">
        <v>37</v>
      </c>
      <c r="D1742" s="4">
        <f t="shared" si="234"/>
        <v>-839315.67</v>
      </c>
      <c r="E1742" s="62" t="s">
        <v>41</v>
      </c>
      <c r="F1742" s="65">
        <f t="shared" si="235"/>
        <v>3.708333333333333E-3</v>
      </c>
      <c r="G1742" s="61" t="s">
        <v>38</v>
      </c>
      <c r="H1742" s="2">
        <f t="shared" si="236"/>
        <v>978.12</v>
      </c>
      <c r="I1742" s="2" t="s">
        <v>37</v>
      </c>
      <c r="J1742" s="2">
        <f t="shared" si="237"/>
        <v>-778.12</v>
      </c>
      <c r="K1742" s="2" t="s">
        <v>39</v>
      </c>
      <c r="L1742" s="2">
        <f t="shared" si="238"/>
        <v>200</v>
      </c>
      <c r="M1742" s="61" t="s">
        <v>39</v>
      </c>
      <c r="N1742" s="2">
        <f t="shared" si="239"/>
        <v>-840293.79</v>
      </c>
      <c r="O1742" s="2">
        <f t="shared" si="242"/>
        <v>-1492481.3700000029</v>
      </c>
      <c r="P1742" s="63">
        <f t="shared" si="240"/>
        <v>-3112.46</v>
      </c>
    </row>
    <row r="1743" spans="1:16" x14ac:dyDescent="0.3">
      <c r="A1743" s="1">
        <v>1725</v>
      </c>
      <c r="B1743" s="2">
        <f t="shared" si="241"/>
        <v>-840293.79</v>
      </c>
      <c r="C1743" s="61" t="s">
        <v>37</v>
      </c>
      <c r="D1743" s="4">
        <f t="shared" si="234"/>
        <v>-840293.79</v>
      </c>
      <c r="E1743" s="62" t="s">
        <v>41</v>
      </c>
      <c r="F1743" s="65">
        <f t="shared" si="235"/>
        <v>3.708333333333333E-3</v>
      </c>
      <c r="G1743" s="61" t="s">
        <v>38</v>
      </c>
      <c r="H1743" s="2">
        <f t="shared" si="236"/>
        <v>979.02</v>
      </c>
      <c r="I1743" s="2" t="s">
        <v>37</v>
      </c>
      <c r="J1743" s="2">
        <f t="shared" si="237"/>
        <v>-779.02</v>
      </c>
      <c r="K1743" s="2" t="s">
        <v>39</v>
      </c>
      <c r="L1743" s="2">
        <f t="shared" si="238"/>
        <v>200</v>
      </c>
      <c r="M1743" s="61" t="s">
        <v>39</v>
      </c>
      <c r="N1743" s="2">
        <f t="shared" si="239"/>
        <v>-841272.81</v>
      </c>
      <c r="O1743" s="2">
        <f t="shared" si="242"/>
        <v>-1494818.440000003</v>
      </c>
      <c r="P1743" s="63">
        <f t="shared" si="240"/>
        <v>-3116.09</v>
      </c>
    </row>
    <row r="1744" spans="1:16" x14ac:dyDescent="0.3">
      <c r="A1744" s="1">
        <v>1726</v>
      </c>
      <c r="B1744" s="2">
        <f t="shared" si="241"/>
        <v>-841272.81</v>
      </c>
      <c r="C1744" s="61" t="s">
        <v>37</v>
      </c>
      <c r="D1744" s="4">
        <f t="shared" si="234"/>
        <v>-841272.81</v>
      </c>
      <c r="E1744" s="62" t="s">
        <v>41</v>
      </c>
      <c r="F1744" s="65">
        <f t="shared" si="235"/>
        <v>3.708333333333333E-3</v>
      </c>
      <c r="G1744" s="61" t="s">
        <v>38</v>
      </c>
      <c r="H1744" s="2">
        <f t="shared" si="236"/>
        <v>979.93</v>
      </c>
      <c r="I1744" s="2" t="s">
        <v>37</v>
      </c>
      <c r="J1744" s="2">
        <f t="shared" si="237"/>
        <v>-779.93</v>
      </c>
      <c r="K1744" s="2" t="s">
        <v>39</v>
      </c>
      <c r="L1744" s="2">
        <f t="shared" si="238"/>
        <v>200</v>
      </c>
      <c r="M1744" s="61" t="s">
        <v>39</v>
      </c>
      <c r="N1744" s="2">
        <f t="shared" si="239"/>
        <v>-842252.74</v>
      </c>
      <c r="O1744" s="2">
        <f t="shared" si="242"/>
        <v>-1497158.230000003</v>
      </c>
      <c r="P1744" s="63">
        <f t="shared" si="240"/>
        <v>-3119.72</v>
      </c>
    </row>
    <row r="1745" spans="1:16" x14ac:dyDescent="0.3">
      <c r="A1745" s="1">
        <v>1727</v>
      </c>
      <c r="B1745" s="2">
        <f t="shared" si="241"/>
        <v>-842252.74</v>
      </c>
      <c r="C1745" s="61" t="s">
        <v>37</v>
      </c>
      <c r="D1745" s="4">
        <f t="shared" si="234"/>
        <v>-842252.74</v>
      </c>
      <c r="E1745" s="62" t="s">
        <v>41</v>
      </c>
      <c r="F1745" s="65">
        <f t="shared" si="235"/>
        <v>3.708333333333333E-3</v>
      </c>
      <c r="G1745" s="61" t="s">
        <v>38</v>
      </c>
      <c r="H1745" s="2">
        <f t="shared" si="236"/>
        <v>980.84</v>
      </c>
      <c r="I1745" s="2" t="s">
        <v>37</v>
      </c>
      <c r="J1745" s="2">
        <f t="shared" si="237"/>
        <v>-780.84</v>
      </c>
      <c r="K1745" s="2" t="s">
        <v>39</v>
      </c>
      <c r="L1745" s="2">
        <f t="shared" si="238"/>
        <v>200</v>
      </c>
      <c r="M1745" s="61" t="s">
        <v>39</v>
      </c>
      <c r="N1745" s="2">
        <f t="shared" si="239"/>
        <v>-843233.58</v>
      </c>
      <c r="O1745" s="2">
        <f t="shared" si="242"/>
        <v>-1499500.740000003</v>
      </c>
      <c r="P1745" s="63">
        <f t="shared" si="240"/>
        <v>-3123.35</v>
      </c>
    </row>
    <row r="1746" spans="1:16" x14ac:dyDescent="0.3">
      <c r="A1746" s="1">
        <v>1728</v>
      </c>
      <c r="B1746" s="2">
        <f t="shared" si="241"/>
        <v>-843233.58</v>
      </c>
      <c r="C1746" s="61" t="s">
        <v>37</v>
      </c>
      <c r="D1746" s="4">
        <f t="shared" si="234"/>
        <v>-843233.58</v>
      </c>
      <c r="E1746" s="62" t="s">
        <v>41</v>
      </c>
      <c r="F1746" s="65">
        <f t="shared" si="235"/>
        <v>3.708333333333333E-3</v>
      </c>
      <c r="G1746" s="61" t="s">
        <v>38</v>
      </c>
      <c r="H1746" s="2">
        <f t="shared" si="236"/>
        <v>981.75</v>
      </c>
      <c r="I1746" s="2" t="s">
        <v>37</v>
      </c>
      <c r="J1746" s="2">
        <f t="shared" si="237"/>
        <v>-781.75</v>
      </c>
      <c r="K1746" s="2" t="s">
        <v>39</v>
      </c>
      <c r="L1746" s="2">
        <f t="shared" si="238"/>
        <v>200</v>
      </c>
      <c r="M1746" s="61" t="s">
        <v>39</v>
      </c>
      <c r="N1746" s="2">
        <f t="shared" si="239"/>
        <v>-844215.33</v>
      </c>
      <c r="O1746" s="2">
        <f t="shared" si="242"/>
        <v>-1501845.980000003</v>
      </c>
      <c r="P1746" s="63">
        <f t="shared" si="240"/>
        <v>-3126.99</v>
      </c>
    </row>
    <row r="1747" spans="1:16" x14ac:dyDescent="0.3">
      <c r="A1747" s="1">
        <v>1729</v>
      </c>
      <c r="B1747" s="2">
        <f t="shared" si="241"/>
        <v>-844215.33</v>
      </c>
      <c r="C1747" s="61" t="s">
        <v>37</v>
      </c>
      <c r="D1747" s="4">
        <f t="shared" ref="D1747:D1810" si="243">B1747</f>
        <v>-844215.33</v>
      </c>
      <c r="E1747" s="62" t="s">
        <v>41</v>
      </c>
      <c r="F1747" s="65">
        <f t="shared" ref="F1747:F1810" si="244">D$9</f>
        <v>3.708333333333333E-3</v>
      </c>
      <c r="G1747" s="61" t="s">
        <v>38</v>
      </c>
      <c r="H1747" s="2">
        <f t="shared" ref="H1747:H1810" si="245">F$3-ROUND(D$12*B1747*D$9,2)</f>
        <v>982.66</v>
      </c>
      <c r="I1747" s="2" t="s">
        <v>37</v>
      </c>
      <c r="J1747" s="2">
        <f t="shared" ref="J1747:J1810" si="246">ROUND(D$12*B1747*D$9,2)</f>
        <v>-782.66</v>
      </c>
      <c r="K1747" s="2" t="s">
        <v>39</v>
      </c>
      <c r="L1747" s="2">
        <f t="shared" ref="L1747:L1810" si="247">SUM(H1747:J1747)</f>
        <v>200</v>
      </c>
      <c r="M1747" s="61" t="s">
        <v>39</v>
      </c>
      <c r="N1747" s="2">
        <f t="shared" ref="N1747:N1810" si="248">ROUND(B1747-(F$3-ROUND(D$12*D1747*F1747,2)),2)</f>
        <v>-845197.99</v>
      </c>
      <c r="O1747" s="2">
        <f t="shared" si="242"/>
        <v>-1504193.950000003</v>
      </c>
      <c r="P1747" s="63">
        <f t="shared" ref="P1747:P1810" si="249">ROUND(D1747*F1747,2)</f>
        <v>-3130.63</v>
      </c>
    </row>
    <row r="1748" spans="1:16" x14ac:dyDescent="0.3">
      <c r="A1748" s="1">
        <v>1730</v>
      </c>
      <c r="B1748" s="2">
        <f t="shared" ref="B1748:B1811" si="250">N1747</f>
        <v>-845197.99</v>
      </c>
      <c r="C1748" s="61" t="s">
        <v>37</v>
      </c>
      <c r="D1748" s="4">
        <f t="shared" si="243"/>
        <v>-845197.99</v>
      </c>
      <c r="E1748" s="62" t="s">
        <v>41</v>
      </c>
      <c r="F1748" s="65">
        <f t="shared" si="244"/>
        <v>3.708333333333333E-3</v>
      </c>
      <c r="G1748" s="61" t="s">
        <v>38</v>
      </c>
      <c r="H1748" s="2">
        <f t="shared" si="245"/>
        <v>983.57</v>
      </c>
      <c r="I1748" s="2" t="s">
        <v>37</v>
      </c>
      <c r="J1748" s="2">
        <f t="shared" si="246"/>
        <v>-783.57</v>
      </c>
      <c r="K1748" s="2" t="s">
        <v>39</v>
      </c>
      <c r="L1748" s="2">
        <f t="shared" si="247"/>
        <v>200</v>
      </c>
      <c r="M1748" s="61" t="s">
        <v>39</v>
      </c>
      <c r="N1748" s="2">
        <f t="shared" si="248"/>
        <v>-846181.56</v>
      </c>
      <c r="O1748" s="2">
        <f t="shared" ref="O1748:O1811" si="251">O1747+ROUND(D1748*F1748,2)-ROUND(D$12*D1748*F1748,2)</f>
        <v>-1506544.6600000029</v>
      </c>
      <c r="P1748" s="63">
        <f t="shared" si="249"/>
        <v>-3134.28</v>
      </c>
    </row>
    <row r="1749" spans="1:16" x14ac:dyDescent="0.3">
      <c r="A1749" s="1">
        <v>1731</v>
      </c>
      <c r="B1749" s="2">
        <f t="shared" si="250"/>
        <v>-846181.56</v>
      </c>
      <c r="C1749" s="61" t="s">
        <v>37</v>
      </c>
      <c r="D1749" s="4">
        <f t="shared" si="243"/>
        <v>-846181.56</v>
      </c>
      <c r="E1749" s="62" t="s">
        <v>41</v>
      </c>
      <c r="F1749" s="65">
        <f t="shared" si="244"/>
        <v>3.708333333333333E-3</v>
      </c>
      <c r="G1749" s="61" t="s">
        <v>38</v>
      </c>
      <c r="H1749" s="2">
        <f t="shared" si="245"/>
        <v>984.48</v>
      </c>
      <c r="I1749" s="2" t="s">
        <v>37</v>
      </c>
      <c r="J1749" s="2">
        <f t="shared" si="246"/>
        <v>-784.48</v>
      </c>
      <c r="K1749" s="2" t="s">
        <v>39</v>
      </c>
      <c r="L1749" s="2">
        <f t="shared" si="247"/>
        <v>200</v>
      </c>
      <c r="M1749" s="61" t="s">
        <v>39</v>
      </c>
      <c r="N1749" s="2">
        <f t="shared" si="248"/>
        <v>-847166.04</v>
      </c>
      <c r="O1749" s="2">
        <f t="shared" si="251"/>
        <v>-1508898.1000000029</v>
      </c>
      <c r="P1749" s="63">
        <f t="shared" si="249"/>
        <v>-3137.92</v>
      </c>
    </row>
    <row r="1750" spans="1:16" x14ac:dyDescent="0.3">
      <c r="A1750" s="1">
        <v>1732</v>
      </c>
      <c r="B1750" s="2">
        <f t="shared" si="250"/>
        <v>-847166.04</v>
      </c>
      <c r="C1750" s="61" t="s">
        <v>37</v>
      </c>
      <c r="D1750" s="4">
        <f t="shared" si="243"/>
        <v>-847166.04</v>
      </c>
      <c r="E1750" s="62" t="s">
        <v>41</v>
      </c>
      <c r="F1750" s="65">
        <f t="shared" si="244"/>
        <v>3.708333333333333E-3</v>
      </c>
      <c r="G1750" s="61" t="s">
        <v>38</v>
      </c>
      <c r="H1750" s="2">
        <f t="shared" si="245"/>
        <v>985.39</v>
      </c>
      <c r="I1750" s="2" t="s">
        <v>37</v>
      </c>
      <c r="J1750" s="2">
        <f t="shared" si="246"/>
        <v>-785.39</v>
      </c>
      <c r="K1750" s="2" t="s">
        <v>39</v>
      </c>
      <c r="L1750" s="2">
        <f t="shared" si="247"/>
        <v>200</v>
      </c>
      <c r="M1750" s="61" t="s">
        <v>39</v>
      </c>
      <c r="N1750" s="2">
        <f t="shared" si="248"/>
        <v>-848151.43</v>
      </c>
      <c r="O1750" s="2">
        <f t="shared" si="251"/>
        <v>-1511254.2800000031</v>
      </c>
      <c r="P1750" s="63">
        <f t="shared" si="249"/>
        <v>-3141.57</v>
      </c>
    </row>
    <row r="1751" spans="1:16" x14ac:dyDescent="0.3">
      <c r="A1751" s="1">
        <v>1733</v>
      </c>
      <c r="B1751" s="2">
        <f t="shared" si="250"/>
        <v>-848151.43</v>
      </c>
      <c r="C1751" s="61" t="s">
        <v>37</v>
      </c>
      <c r="D1751" s="4">
        <f t="shared" si="243"/>
        <v>-848151.43</v>
      </c>
      <c r="E1751" s="62" t="s">
        <v>41</v>
      </c>
      <c r="F1751" s="65">
        <f t="shared" si="244"/>
        <v>3.708333333333333E-3</v>
      </c>
      <c r="G1751" s="61" t="s">
        <v>38</v>
      </c>
      <c r="H1751" s="2">
        <f t="shared" si="245"/>
        <v>986.31</v>
      </c>
      <c r="I1751" s="2" t="s">
        <v>37</v>
      </c>
      <c r="J1751" s="2">
        <f t="shared" si="246"/>
        <v>-786.31</v>
      </c>
      <c r="K1751" s="2" t="s">
        <v>39</v>
      </c>
      <c r="L1751" s="2">
        <f t="shared" si="247"/>
        <v>200</v>
      </c>
      <c r="M1751" s="61" t="s">
        <v>39</v>
      </c>
      <c r="N1751" s="2">
        <f t="shared" si="248"/>
        <v>-849137.74</v>
      </c>
      <c r="O1751" s="2">
        <f t="shared" si="251"/>
        <v>-1513613.200000003</v>
      </c>
      <c r="P1751" s="63">
        <f t="shared" si="249"/>
        <v>-3145.23</v>
      </c>
    </row>
    <row r="1752" spans="1:16" x14ac:dyDescent="0.3">
      <c r="A1752" s="1">
        <v>1734</v>
      </c>
      <c r="B1752" s="2">
        <f t="shared" si="250"/>
        <v>-849137.74</v>
      </c>
      <c r="C1752" s="61" t="s">
        <v>37</v>
      </c>
      <c r="D1752" s="4">
        <f t="shared" si="243"/>
        <v>-849137.74</v>
      </c>
      <c r="E1752" s="62" t="s">
        <v>41</v>
      </c>
      <c r="F1752" s="65">
        <f t="shared" si="244"/>
        <v>3.708333333333333E-3</v>
      </c>
      <c r="G1752" s="61" t="s">
        <v>38</v>
      </c>
      <c r="H1752" s="2">
        <f t="shared" si="245"/>
        <v>987.22</v>
      </c>
      <c r="I1752" s="2" t="s">
        <v>37</v>
      </c>
      <c r="J1752" s="2">
        <f t="shared" si="246"/>
        <v>-787.22</v>
      </c>
      <c r="K1752" s="2" t="s">
        <v>39</v>
      </c>
      <c r="L1752" s="2">
        <f t="shared" si="247"/>
        <v>200</v>
      </c>
      <c r="M1752" s="61" t="s">
        <v>39</v>
      </c>
      <c r="N1752" s="2">
        <f t="shared" si="248"/>
        <v>-850124.96</v>
      </c>
      <c r="O1752" s="2">
        <f t="shared" si="251"/>
        <v>-1515974.8700000029</v>
      </c>
      <c r="P1752" s="63">
        <f t="shared" si="249"/>
        <v>-3148.89</v>
      </c>
    </row>
    <row r="1753" spans="1:16" x14ac:dyDescent="0.3">
      <c r="A1753" s="1">
        <v>1735</v>
      </c>
      <c r="B1753" s="2">
        <f t="shared" si="250"/>
        <v>-850124.96</v>
      </c>
      <c r="C1753" s="61" t="s">
        <v>37</v>
      </c>
      <c r="D1753" s="4">
        <f t="shared" si="243"/>
        <v>-850124.96</v>
      </c>
      <c r="E1753" s="62" t="s">
        <v>41</v>
      </c>
      <c r="F1753" s="65">
        <f t="shared" si="244"/>
        <v>3.708333333333333E-3</v>
      </c>
      <c r="G1753" s="61" t="s">
        <v>38</v>
      </c>
      <c r="H1753" s="2">
        <f t="shared" si="245"/>
        <v>988.14</v>
      </c>
      <c r="I1753" s="2" t="s">
        <v>37</v>
      </c>
      <c r="J1753" s="2">
        <f t="shared" si="246"/>
        <v>-788.14</v>
      </c>
      <c r="K1753" s="2" t="s">
        <v>39</v>
      </c>
      <c r="L1753" s="2">
        <f t="shared" si="247"/>
        <v>200</v>
      </c>
      <c r="M1753" s="61" t="s">
        <v>39</v>
      </c>
      <c r="N1753" s="2">
        <f t="shared" si="248"/>
        <v>-851113.1</v>
      </c>
      <c r="O1753" s="2">
        <f t="shared" si="251"/>
        <v>-1518339.2800000031</v>
      </c>
      <c r="P1753" s="63">
        <f t="shared" si="249"/>
        <v>-3152.55</v>
      </c>
    </row>
    <row r="1754" spans="1:16" x14ac:dyDescent="0.3">
      <c r="A1754" s="1">
        <v>1736</v>
      </c>
      <c r="B1754" s="2">
        <f t="shared" si="250"/>
        <v>-851113.1</v>
      </c>
      <c r="C1754" s="61" t="s">
        <v>37</v>
      </c>
      <c r="D1754" s="4">
        <f t="shared" si="243"/>
        <v>-851113.1</v>
      </c>
      <c r="E1754" s="62" t="s">
        <v>41</v>
      </c>
      <c r="F1754" s="65">
        <f t="shared" si="244"/>
        <v>3.708333333333333E-3</v>
      </c>
      <c r="G1754" s="61" t="s">
        <v>38</v>
      </c>
      <c r="H1754" s="2">
        <f t="shared" si="245"/>
        <v>989.05</v>
      </c>
      <c r="I1754" s="2" t="s">
        <v>37</v>
      </c>
      <c r="J1754" s="2">
        <f t="shared" si="246"/>
        <v>-789.05</v>
      </c>
      <c r="K1754" s="2" t="s">
        <v>39</v>
      </c>
      <c r="L1754" s="2">
        <f t="shared" si="247"/>
        <v>200</v>
      </c>
      <c r="M1754" s="61" t="s">
        <v>39</v>
      </c>
      <c r="N1754" s="2">
        <f t="shared" si="248"/>
        <v>-852102.15</v>
      </c>
      <c r="O1754" s="2">
        <f t="shared" si="251"/>
        <v>-1520706.440000003</v>
      </c>
      <c r="P1754" s="63">
        <f t="shared" si="249"/>
        <v>-3156.21</v>
      </c>
    </row>
    <row r="1755" spans="1:16" x14ac:dyDescent="0.3">
      <c r="A1755" s="1">
        <v>1737</v>
      </c>
      <c r="B1755" s="2">
        <f t="shared" si="250"/>
        <v>-852102.15</v>
      </c>
      <c r="C1755" s="61" t="s">
        <v>37</v>
      </c>
      <c r="D1755" s="4">
        <f t="shared" si="243"/>
        <v>-852102.15</v>
      </c>
      <c r="E1755" s="62" t="s">
        <v>41</v>
      </c>
      <c r="F1755" s="65">
        <f t="shared" si="244"/>
        <v>3.708333333333333E-3</v>
      </c>
      <c r="G1755" s="61" t="s">
        <v>38</v>
      </c>
      <c r="H1755" s="2">
        <f t="shared" si="245"/>
        <v>989.97</v>
      </c>
      <c r="I1755" s="2" t="s">
        <v>37</v>
      </c>
      <c r="J1755" s="2">
        <f t="shared" si="246"/>
        <v>-789.97</v>
      </c>
      <c r="K1755" s="2" t="s">
        <v>39</v>
      </c>
      <c r="L1755" s="2">
        <f t="shared" si="247"/>
        <v>200</v>
      </c>
      <c r="M1755" s="61" t="s">
        <v>39</v>
      </c>
      <c r="N1755" s="2">
        <f t="shared" si="248"/>
        <v>-853092.12</v>
      </c>
      <c r="O1755" s="2">
        <f t="shared" si="251"/>
        <v>-1523076.3500000029</v>
      </c>
      <c r="P1755" s="63">
        <f t="shared" si="249"/>
        <v>-3159.88</v>
      </c>
    </row>
    <row r="1756" spans="1:16" x14ac:dyDescent="0.3">
      <c r="A1756" s="1">
        <v>1738</v>
      </c>
      <c r="B1756" s="2">
        <f t="shared" si="250"/>
        <v>-853092.12</v>
      </c>
      <c r="C1756" s="61" t="s">
        <v>37</v>
      </c>
      <c r="D1756" s="4">
        <f t="shared" si="243"/>
        <v>-853092.12</v>
      </c>
      <c r="E1756" s="62" t="s">
        <v>41</v>
      </c>
      <c r="F1756" s="65">
        <f t="shared" si="244"/>
        <v>3.708333333333333E-3</v>
      </c>
      <c r="G1756" s="61" t="s">
        <v>38</v>
      </c>
      <c r="H1756" s="2">
        <f t="shared" si="245"/>
        <v>990.89</v>
      </c>
      <c r="I1756" s="2" t="s">
        <v>37</v>
      </c>
      <c r="J1756" s="2">
        <f t="shared" si="246"/>
        <v>-790.89</v>
      </c>
      <c r="K1756" s="2" t="s">
        <v>39</v>
      </c>
      <c r="L1756" s="2">
        <f t="shared" si="247"/>
        <v>200</v>
      </c>
      <c r="M1756" s="61" t="s">
        <v>39</v>
      </c>
      <c r="N1756" s="2">
        <f t="shared" si="248"/>
        <v>-854083.01</v>
      </c>
      <c r="O1756" s="2">
        <f t="shared" si="251"/>
        <v>-1525449.010000003</v>
      </c>
      <c r="P1756" s="63">
        <f t="shared" si="249"/>
        <v>-3163.55</v>
      </c>
    </row>
    <row r="1757" spans="1:16" x14ac:dyDescent="0.3">
      <c r="A1757" s="1">
        <v>1739</v>
      </c>
      <c r="B1757" s="2">
        <f t="shared" si="250"/>
        <v>-854083.01</v>
      </c>
      <c r="C1757" s="61" t="s">
        <v>37</v>
      </c>
      <c r="D1757" s="4">
        <f t="shared" si="243"/>
        <v>-854083.01</v>
      </c>
      <c r="E1757" s="62" t="s">
        <v>41</v>
      </c>
      <c r="F1757" s="65">
        <f t="shared" si="244"/>
        <v>3.708333333333333E-3</v>
      </c>
      <c r="G1757" s="61" t="s">
        <v>38</v>
      </c>
      <c r="H1757" s="2">
        <f t="shared" si="245"/>
        <v>991.81</v>
      </c>
      <c r="I1757" s="2" t="s">
        <v>37</v>
      </c>
      <c r="J1757" s="2">
        <f t="shared" si="246"/>
        <v>-791.81</v>
      </c>
      <c r="K1757" s="2" t="s">
        <v>39</v>
      </c>
      <c r="L1757" s="2">
        <f t="shared" si="247"/>
        <v>200</v>
      </c>
      <c r="M1757" s="61" t="s">
        <v>39</v>
      </c>
      <c r="N1757" s="2">
        <f t="shared" si="248"/>
        <v>-855074.82</v>
      </c>
      <c r="O1757" s="2">
        <f t="shared" si="251"/>
        <v>-1527824.420000003</v>
      </c>
      <c r="P1757" s="63">
        <f t="shared" si="249"/>
        <v>-3167.22</v>
      </c>
    </row>
    <row r="1758" spans="1:16" x14ac:dyDescent="0.3">
      <c r="A1758" s="1">
        <v>1740</v>
      </c>
      <c r="B1758" s="2">
        <f t="shared" si="250"/>
        <v>-855074.82</v>
      </c>
      <c r="C1758" s="61" t="s">
        <v>37</v>
      </c>
      <c r="D1758" s="4">
        <f t="shared" si="243"/>
        <v>-855074.82</v>
      </c>
      <c r="E1758" s="62" t="s">
        <v>41</v>
      </c>
      <c r="F1758" s="65">
        <f t="shared" si="244"/>
        <v>3.708333333333333E-3</v>
      </c>
      <c r="G1758" s="61" t="s">
        <v>38</v>
      </c>
      <c r="H1758" s="2">
        <f t="shared" si="245"/>
        <v>992.73</v>
      </c>
      <c r="I1758" s="2" t="s">
        <v>37</v>
      </c>
      <c r="J1758" s="2">
        <f t="shared" si="246"/>
        <v>-792.73</v>
      </c>
      <c r="K1758" s="2" t="s">
        <v>39</v>
      </c>
      <c r="L1758" s="2">
        <f t="shared" si="247"/>
        <v>200</v>
      </c>
      <c r="M1758" s="61" t="s">
        <v>39</v>
      </c>
      <c r="N1758" s="2">
        <f t="shared" si="248"/>
        <v>-856067.55</v>
      </c>
      <c r="O1758" s="2">
        <f t="shared" si="251"/>
        <v>-1530202.5900000029</v>
      </c>
      <c r="P1758" s="63">
        <f t="shared" si="249"/>
        <v>-3170.9</v>
      </c>
    </row>
    <row r="1759" spans="1:16" x14ac:dyDescent="0.3">
      <c r="A1759" s="1">
        <v>1741</v>
      </c>
      <c r="B1759" s="2">
        <f t="shared" si="250"/>
        <v>-856067.55</v>
      </c>
      <c r="C1759" s="61" t="s">
        <v>37</v>
      </c>
      <c r="D1759" s="4">
        <f t="shared" si="243"/>
        <v>-856067.55</v>
      </c>
      <c r="E1759" s="62" t="s">
        <v>41</v>
      </c>
      <c r="F1759" s="65">
        <f t="shared" si="244"/>
        <v>3.708333333333333E-3</v>
      </c>
      <c r="G1759" s="61" t="s">
        <v>38</v>
      </c>
      <c r="H1759" s="2">
        <f t="shared" si="245"/>
        <v>993.65</v>
      </c>
      <c r="I1759" s="2" t="s">
        <v>37</v>
      </c>
      <c r="J1759" s="2">
        <f t="shared" si="246"/>
        <v>-793.65</v>
      </c>
      <c r="K1759" s="2" t="s">
        <v>39</v>
      </c>
      <c r="L1759" s="2">
        <f t="shared" si="247"/>
        <v>200</v>
      </c>
      <c r="M1759" s="61" t="s">
        <v>39</v>
      </c>
      <c r="N1759" s="2">
        <f t="shared" si="248"/>
        <v>-857061.2</v>
      </c>
      <c r="O1759" s="2">
        <f t="shared" si="251"/>
        <v>-1532583.520000003</v>
      </c>
      <c r="P1759" s="63">
        <f t="shared" si="249"/>
        <v>-3174.58</v>
      </c>
    </row>
    <row r="1760" spans="1:16" x14ac:dyDescent="0.3">
      <c r="A1760" s="1">
        <v>1742</v>
      </c>
      <c r="B1760" s="2">
        <f t="shared" si="250"/>
        <v>-857061.2</v>
      </c>
      <c r="C1760" s="61" t="s">
        <v>37</v>
      </c>
      <c r="D1760" s="4">
        <f t="shared" si="243"/>
        <v>-857061.2</v>
      </c>
      <c r="E1760" s="62" t="s">
        <v>41</v>
      </c>
      <c r="F1760" s="65">
        <f t="shared" si="244"/>
        <v>3.708333333333333E-3</v>
      </c>
      <c r="G1760" s="61" t="s">
        <v>38</v>
      </c>
      <c r="H1760" s="2">
        <f t="shared" si="245"/>
        <v>994.57</v>
      </c>
      <c r="I1760" s="2" t="s">
        <v>37</v>
      </c>
      <c r="J1760" s="2">
        <f t="shared" si="246"/>
        <v>-794.57</v>
      </c>
      <c r="K1760" s="2" t="s">
        <v>39</v>
      </c>
      <c r="L1760" s="2">
        <f t="shared" si="247"/>
        <v>200</v>
      </c>
      <c r="M1760" s="61" t="s">
        <v>39</v>
      </c>
      <c r="N1760" s="2">
        <f t="shared" si="248"/>
        <v>-858055.77</v>
      </c>
      <c r="O1760" s="2">
        <f t="shared" si="251"/>
        <v>-1534967.220000003</v>
      </c>
      <c r="P1760" s="63">
        <f t="shared" si="249"/>
        <v>-3178.27</v>
      </c>
    </row>
    <row r="1761" spans="1:16" x14ac:dyDescent="0.3">
      <c r="A1761" s="1">
        <v>1743</v>
      </c>
      <c r="B1761" s="2">
        <f t="shared" si="250"/>
        <v>-858055.77</v>
      </c>
      <c r="C1761" s="61" t="s">
        <v>37</v>
      </c>
      <c r="D1761" s="4">
        <f t="shared" si="243"/>
        <v>-858055.77</v>
      </c>
      <c r="E1761" s="62" t="s">
        <v>41</v>
      </c>
      <c r="F1761" s="65">
        <f t="shared" si="244"/>
        <v>3.708333333333333E-3</v>
      </c>
      <c r="G1761" s="61" t="s">
        <v>38</v>
      </c>
      <c r="H1761" s="2">
        <f t="shared" si="245"/>
        <v>995.49</v>
      </c>
      <c r="I1761" s="2" t="s">
        <v>37</v>
      </c>
      <c r="J1761" s="2">
        <f t="shared" si="246"/>
        <v>-795.49</v>
      </c>
      <c r="K1761" s="2" t="s">
        <v>39</v>
      </c>
      <c r="L1761" s="2">
        <f t="shared" si="247"/>
        <v>200</v>
      </c>
      <c r="M1761" s="61" t="s">
        <v>39</v>
      </c>
      <c r="N1761" s="2">
        <f t="shared" si="248"/>
        <v>-859051.26</v>
      </c>
      <c r="O1761" s="2">
        <f t="shared" si="251"/>
        <v>-1537353.690000003</v>
      </c>
      <c r="P1761" s="63">
        <f t="shared" si="249"/>
        <v>-3181.96</v>
      </c>
    </row>
    <row r="1762" spans="1:16" x14ac:dyDescent="0.3">
      <c r="A1762" s="1">
        <v>1744</v>
      </c>
      <c r="B1762" s="2">
        <f t="shared" si="250"/>
        <v>-859051.26</v>
      </c>
      <c r="C1762" s="61" t="s">
        <v>37</v>
      </c>
      <c r="D1762" s="4">
        <f t="shared" si="243"/>
        <v>-859051.26</v>
      </c>
      <c r="E1762" s="62" t="s">
        <v>41</v>
      </c>
      <c r="F1762" s="65">
        <f t="shared" si="244"/>
        <v>3.708333333333333E-3</v>
      </c>
      <c r="G1762" s="61" t="s">
        <v>38</v>
      </c>
      <c r="H1762" s="2">
        <f t="shared" si="245"/>
        <v>996.41</v>
      </c>
      <c r="I1762" s="2" t="s">
        <v>37</v>
      </c>
      <c r="J1762" s="2">
        <f t="shared" si="246"/>
        <v>-796.41</v>
      </c>
      <c r="K1762" s="2" t="s">
        <v>39</v>
      </c>
      <c r="L1762" s="2">
        <f t="shared" si="247"/>
        <v>200</v>
      </c>
      <c r="M1762" s="61" t="s">
        <v>39</v>
      </c>
      <c r="N1762" s="2">
        <f t="shared" si="248"/>
        <v>-860047.67</v>
      </c>
      <c r="O1762" s="2">
        <f t="shared" si="251"/>
        <v>-1539742.930000003</v>
      </c>
      <c r="P1762" s="63">
        <f t="shared" si="249"/>
        <v>-3185.65</v>
      </c>
    </row>
    <row r="1763" spans="1:16" x14ac:dyDescent="0.3">
      <c r="A1763" s="1">
        <v>1745</v>
      </c>
      <c r="B1763" s="2">
        <f t="shared" si="250"/>
        <v>-860047.67</v>
      </c>
      <c r="C1763" s="61" t="s">
        <v>37</v>
      </c>
      <c r="D1763" s="4">
        <f t="shared" si="243"/>
        <v>-860047.67</v>
      </c>
      <c r="E1763" s="62" t="s">
        <v>41</v>
      </c>
      <c r="F1763" s="65">
        <f t="shared" si="244"/>
        <v>3.708333333333333E-3</v>
      </c>
      <c r="G1763" s="61" t="s">
        <v>38</v>
      </c>
      <c r="H1763" s="2">
        <f t="shared" si="245"/>
        <v>997.34</v>
      </c>
      <c r="I1763" s="2" t="s">
        <v>37</v>
      </c>
      <c r="J1763" s="2">
        <f t="shared" si="246"/>
        <v>-797.34</v>
      </c>
      <c r="K1763" s="2" t="s">
        <v>39</v>
      </c>
      <c r="L1763" s="2">
        <f t="shared" si="247"/>
        <v>200</v>
      </c>
      <c r="M1763" s="61" t="s">
        <v>39</v>
      </c>
      <c r="N1763" s="2">
        <f t="shared" si="248"/>
        <v>-861045.01</v>
      </c>
      <c r="O1763" s="2">
        <f t="shared" si="251"/>
        <v>-1542134.930000003</v>
      </c>
      <c r="P1763" s="63">
        <f t="shared" si="249"/>
        <v>-3189.34</v>
      </c>
    </row>
    <row r="1764" spans="1:16" x14ac:dyDescent="0.3">
      <c r="A1764" s="1">
        <v>1746</v>
      </c>
      <c r="B1764" s="2">
        <f t="shared" si="250"/>
        <v>-861045.01</v>
      </c>
      <c r="C1764" s="61" t="s">
        <v>37</v>
      </c>
      <c r="D1764" s="4">
        <f t="shared" si="243"/>
        <v>-861045.01</v>
      </c>
      <c r="E1764" s="62" t="s">
        <v>41</v>
      </c>
      <c r="F1764" s="65">
        <f t="shared" si="244"/>
        <v>3.708333333333333E-3</v>
      </c>
      <c r="G1764" s="61" t="s">
        <v>38</v>
      </c>
      <c r="H1764" s="2">
        <f t="shared" si="245"/>
        <v>998.26</v>
      </c>
      <c r="I1764" s="2" t="s">
        <v>37</v>
      </c>
      <c r="J1764" s="2">
        <f t="shared" si="246"/>
        <v>-798.26</v>
      </c>
      <c r="K1764" s="2" t="s">
        <v>39</v>
      </c>
      <c r="L1764" s="2">
        <f t="shared" si="247"/>
        <v>200</v>
      </c>
      <c r="M1764" s="61" t="s">
        <v>39</v>
      </c>
      <c r="N1764" s="2">
        <f t="shared" si="248"/>
        <v>-862043.27</v>
      </c>
      <c r="O1764" s="2">
        <f t="shared" si="251"/>
        <v>-1544529.710000003</v>
      </c>
      <c r="P1764" s="63">
        <f t="shared" si="249"/>
        <v>-3193.04</v>
      </c>
    </row>
    <row r="1765" spans="1:16" x14ac:dyDescent="0.3">
      <c r="A1765" s="1">
        <v>1747</v>
      </c>
      <c r="B1765" s="2">
        <f t="shared" si="250"/>
        <v>-862043.27</v>
      </c>
      <c r="C1765" s="61" t="s">
        <v>37</v>
      </c>
      <c r="D1765" s="4">
        <f t="shared" si="243"/>
        <v>-862043.27</v>
      </c>
      <c r="E1765" s="62" t="s">
        <v>41</v>
      </c>
      <c r="F1765" s="65">
        <f t="shared" si="244"/>
        <v>3.708333333333333E-3</v>
      </c>
      <c r="G1765" s="61" t="s">
        <v>38</v>
      </c>
      <c r="H1765" s="2">
        <f t="shared" si="245"/>
        <v>999.19</v>
      </c>
      <c r="I1765" s="2" t="s">
        <v>37</v>
      </c>
      <c r="J1765" s="2">
        <f t="shared" si="246"/>
        <v>-799.19</v>
      </c>
      <c r="K1765" s="2" t="s">
        <v>39</v>
      </c>
      <c r="L1765" s="2">
        <f t="shared" si="247"/>
        <v>200</v>
      </c>
      <c r="M1765" s="61" t="s">
        <v>39</v>
      </c>
      <c r="N1765" s="2">
        <f t="shared" si="248"/>
        <v>-863042.46</v>
      </c>
      <c r="O1765" s="2">
        <f t="shared" si="251"/>
        <v>-1546927.260000003</v>
      </c>
      <c r="P1765" s="63">
        <f t="shared" si="249"/>
        <v>-3196.74</v>
      </c>
    </row>
    <row r="1766" spans="1:16" x14ac:dyDescent="0.3">
      <c r="A1766" s="1">
        <v>1748</v>
      </c>
      <c r="B1766" s="2">
        <f t="shared" si="250"/>
        <v>-863042.46</v>
      </c>
      <c r="C1766" s="61" t="s">
        <v>37</v>
      </c>
      <c r="D1766" s="4">
        <f t="shared" si="243"/>
        <v>-863042.46</v>
      </c>
      <c r="E1766" s="62" t="s">
        <v>41</v>
      </c>
      <c r="F1766" s="65">
        <f t="shared" si="244"/>
        <v>3.708333333333333E-3</v>
      </c>
      <c r="G1766" s="61" t="s">
        <v>38</v>
      </c>
      <c r="H1766" s="2">
        <f t="shared" si="245"/>
        <v>1000.11</v>
      </c>
      <c r="I1766" s="2" t="s">
        <v>37</v>
      </c>
      <c r="J1766" s="2">
        <f t="shared" si="246"/>
        <v>-800.11</v>
      </c>
      <c r="K1766" s="2" t="s">
        <v>39</v>
      </c>
      <c r="L1766" s="2">
        <f t="shared" si="247"/>
        <v>200</v>
      </c>
      <c r="M1766" s="61" t="s">
        <v>39</v>
      </c>
      <c r="N1766" s="2">
        <f t="shared" si="248"/>
        <v>-864042.57</v>
      </c>
      <c r="O1766" s="2">
        <f t="shared" si="251"/>
        <v>-1549327.6000000029</v>
      </c>
      <c r="P1766" s="63">
        <f t="shared" si="249"/>
        <v>-3200.45</v>
      </c>
    </row>
    <row r="1767" spans="1:16" x14ac:dyDescent="0.3">
      <c r="A1767" s="1">
        <v>1749</v>
      </c>
      <c r="B1767" s="2">
        <f t="shared" si="250"/>
        <v>-864042.57</v>
      </c>
      <c r="C1767" s="61" t="s">
        <v>37</v>
      </c>
      <c r="D1767" s="4">
        <f t="shared" si="243"/>
        <v>-864042.57</v>
      </c>
      <c r="E1767" s="62" t="s">
        <v>41</v>
      </c>
      <c r="F1767" s="65">
        <f t="shared" si="244"/>
        <v>3.708333333333333E-3</v>
      </c>
      <c r="G1767" s="61" t="s">
        <v>38</v>
      </c>
      <c r="H1767" s="2">
        <f t="shared" si="245"/>
        <v>1001.04</v>
      </c>
      <c r="I1767" s="2" t="s">
        <v>37</v>
      </c>
      <c r="J1767" s="2">
        <f t="shared" si="246"/>
        <v>-801.04</v>
      </c>
      <c r="K1767" s="2" t="s">
        <v>39</v>
      </c>
      <c r="L1767" s="2">
        <f t="shared" si="247"/>
        <v>200</v>
      </c>
      <c r="M1767" s="61" t="s">
        <v>39</v>
      </c>
      <c r="N1767" s="2">
        <f t="shared" si="248"/>
        <v>-865043.61</v>
      </c>
      <c r="O1767" s="2">
        <f t="shared" si="251"/>
        <v>-1551730.7200000028</v>
      </c>
      <c r="P1767" s="63">
        <f t="shared" si="249"/>
        <v>-3204.16</v>
      </c>
    </row>
    <row r="1768" spans="1:16" x14ac:dyDescent="0.3">
      <c r="A1768" s="1">
        <v>1750</v>
      </c>
      <c r="B1768" s="2">
        <f t="shared" si="250"/>
        <v>-865043.61</v>
      </c>
      <c r="C1768" s="61" t="s">
        <v>37</v>
      </c>
      <c r="D1768" s="4">
        <f t="shared" si="243"/>
        <v>-865043.61</v>
      </c>
      <c r="E1768" s="62" t="s">
        <v>41</v>
      </c>
      <c r="F1768" s="65">
        <f t="shared" si="244"/>
        <v>3.708333333333333E-3</v>
      </c>
      <c r="G1768" s="61" t="s">
        <v>38</v>
      </c>
      <c r="H1768" s="2">
        <f t="shared" si="245"/>
        <v>1001.97</v>
      </c>
      <c r="I1768" s="2" t="s">
        <v>37</v>
      </c>
      <c r="J1768" s="2">
        <f t="shared" si="246"/>
        <v>-801.97</v>
      </c>
      <c r="K1768" s="2" t="s">
        <v>39</v>
      </c>
      <c r="L1768" s="2">
        <f t="shared" si="247"/>
        <v>200</v>
      </c>
      <c r="M1768" s="61" t="s">
        <v>39</v>
      </c>
      <c r="N1768" s="2">
        <f t="shared" si="248"/>
        <v>-866045.58</v>
      </c>
      <c r="O1768" s="2">
        <f t="shared" si="251"/>
        <v>-1554136.6200000029</v>
      </c>
      <c r="P1768" s="63">
        <f t="shared" si="249"/>
        <v>-3207.87</v>
      </c>
    </row>
    <row r="1769" spans="1:16" x14ac:dyDescent="0.3">
      <c r="A1769" s="1">
        <v>1751</v>
      </c>
      <c r="B1769" s="2">
        <f t="shared" si="250"/>
        <v>-866045.58</v>
      </c>
      <c r="C1769" s="61" t="s">
        <v>37</v>
      </c>
      <c r="D1769" s="4">
        <f t="shared" si="243"/>
        <v>-866045.58</v>
      </c>
      <c r="E1769" s="62" t="s">
        <v>41</v>
      </c>
      <c r="F1769" s="65">
        <f t="shared" si="244"/>
        <v>3.708333333333333E-3</v>
      </c>
      <c r="G1769" s="61" t="s">
        <v>38</v>
      </c>
      <c r="H1769" s="2">
        <f t="shared" si="245"/>
        <v>1002.9</v>
      </c>
      <c r="I1769" s="2" t="s">
        <v>37</v>
      </c>
      <c r="J1769" s="2">
        <f t="shared" si="246"/>
        <v>-802.9</v>
      </c>
      <c r="K1769" s="2" t="s">
        <v>39</v>
      </c>
      <c r="L1769" s="2">
        <f t="shared" si="247"/>
        <v>200</v>
      </c>
      <c r="M1769" s="61" t="s">
        <v>39</v>
      </c>
      <c r="N1769" s="2">
        <f t="shared" si="248"/>
        <v>-867048.48</v>
      </c>
      <c r="O1769" s="2">
        <f t="shared" si="251"/>
        <v>-1556545.3100000031</v>
      </c>
      <c r="P1769" s="63">
        <f t="shared" si="249"/>
        <v>-3211.59</v>
      </c>
    </row>
    <row r="1770" spans="1:16" x14ac:dyDescent="0.3">
      <c r="A1770" s="1">
        <v>1752</v>
      </c>
      <c r="B1770" s="2">
        <f t="shared" si="250"/>
        <v>-867048.48</v>
      </c>
      <c r="C1770" s="61" t="s">
        <v>37</v>
      </c>
      <c r="D1770" s="4">
        <f t="shared" si="243"/>
        <v>-867048.48</v>
      </c>
      <c r="E1770" s="62" t="s">
        <v>41</v>
      </c>
      <c r="F1770" s="65">
        <f t="shared" si="244"/>
        <v>3.708333333333333E-3</v>
      </c>
      <c r="G1770" s="61" t="s">
        <v>38</v>
      </c>
      <c r="H1770" s="2">
        <f t="shared" si="245"/>
        <v>1003.83</v>
      </c>
      <c r="I1770" s="2" t="s">
        <v>37</v>
      </c>
      <c r="J1770" s="2">
        <f t="shared" si="246"/>
        <v>-803.83</v>
      </c>
      <c r="K1770" s="2" t="s">
        <v>39</v>
      </c>
      <c r="L1770" s="2">
        <f t="shared" si="247"/>
        <v>200</v>
      </c>
      <c r="M1770" s="61" t="s">
        <v>39</v>
      </c>
      <c r="N1770" s="2">
        <f t="shared" si="248"/>
        <v>-868052.31</v>
      </c>
      <c r="O1770" s="2">
        <f t="shared" si="251"/>
        <v>-1558956.7800000031</v>
      </c>
      <c r="P1770" s="63">
        <f t="shared" si="249"/>
        <v>-3215.3</v>
      </c>
    </row>
    <row r="1771" spans="1:16" x14ac:dyDescent="0.3">
      <c r="A1771" s="1">
        <v>1753</v>
      </c>
      <c r="B1771" s="2">
        <f t="shared" si="250"/>
        <v>-868052.31</v>
      </c>
      <c r="C1771" s="61" t="s">
        <v>37</v>
      </c>
      <c r="D1771" s="4">
        <f t="shared" si="243"/>
        <v>-868052.31</v>
      </c>
      <c r="E1771" s="62" t="s">
        <v>41</v>
      </c>
      <c r="F1771" s="65">
        <f t="shared" si="244"/>
        <v>3.708333333333333E-3</v>
      </c>
      <c r="G1771" s="61" t="s">
        <v>38</v>
      </c>
      <c r="H1771" s="2">
        <f t="shared" si="245"/>
        <v>1004.76</v>
      </c>
      <c r="I1771" s="2" t="s">
        <v>37</v>
      </c>
      <c r="J1771" s="2">
        <f t="shared" si="246"/>
        <v>-804.76</v>
      </c>
      <c r="K1771" s="2" t="s">
        <v>39</v>
      </c>
      <c r="L1771" s="2">
        <f t="shared" si="247"/>
        <v>200</v>
      </c>
      <c r="M1771" s="61" t="s">
        <v>39</v>
      </c>
      <c r="N1771" s="2">
        <f t="shared" si="248"/>
        <v>-869057.07</v>
      </c>
      <c r="O1771" s="2">
        <f t="shared" si="251"/>
        <v>-1561371.0500000031</v>
      </c>
      <c r="P1771" s="63">
        <f t="shared" si="249"/>
        <v>-3219.03</v>
      </c>
    </row>
    <row r="1772" spans="1:16" x14ac:dyDescent="0.3">
      <c r="A1772" s="1">
        <v>1754</v>
      </c>
      <c r="B1772" s="2">
        <f t="shared" si="250"/>
        <v>-869057.07</v>
      </c>
      <c r="C1772" s="61" t="s">
        <v>37</v>
      </c>
      <c r="D1772" s="4">
        <f t="shared" si="243"/>
        <v>-869057.07</v>
      </c>
      <c r="E1772" s="62" t="s">
        <v>41</v>
      </c>
      <c r="F1772" s="65">
        <f t="shared" si="244"/>
        <v>3.708333333333333E-3</v>
      </c>
      <c r="G1772" s="61" t="s">
        <v>38</v>
      </c>
      <c r="H1772" s="2">
        <f t="shared" si="245"/>
        <v>1005.69</v>
      </c>
      <c r="I1772" s="2" t="s">
        <v>37</v>
      </c>
      <c r="J1772" s="2">
        <f t="shared" si="246"/>
        <v>-805.69</v>
      </c>
      <c r="K1772" s="2" t="s">
        <v>39</v>
      </c>
      <c r="L1772" s="2">
        <f t="shared" si="247"/>
        <v>200</v>
      </c>
      <c r="M1772" s="61" t="s">
        <v>39</v>
      </c>
      <c r="N1772" s="2">
        <f t="shared" si="248"/>
        <v>-870062.76</v>
      </c>
      <c r="O1772" s="2">
        <f t="shared" si="251"/>
        <v>-1563788.1100000031</v>
      </c>
      <c r="P1772" s="63">
        <f t="shared" si="249"/>
        <v>-3222.75</v>
      </c>
    </row>
    <row r="1773" spans="1:16" x14ac:dyDescent="0.3">
      <c r="A1773" s="1">
        <v>1755</v>
      </c>
      <c r="B1773" s="2">
        <f t="shared" si="250"/>
        <v>-870062.76</v>
      </c>
      <c r="C1773" s="61" t="s">
        <v>37</v>
      </c>
      <c r="D1773" s="4">
        <f t="shared" si="243"/>
        <v>-870062.76</v>
      </c>
      <c r="E1773" s="62" t="s">
        <v>41</v>
      </c>
      <c r="F1773" s="65">
        <f t="shared" si="244"/>
        <v>3.708333333333333E-3</v>
      </c>
      <c r="G1773" s="61" t="s">
        <v>38</v>
      </c>
      <c r="H1773" s="2">
        <f t="shared" si="245"/>
        <v>1006.62</v>
      </c>
      <c r="I1773" s="2" t="s">
        <v>37</v>
      </c>
      <c r="J1773" s="2">
        <f t="shared" si="246"/>
        <v>-806.62</v>
      </c>
      <c r="K1773" s="2" t="s">
        <v>39</v>
      </c>
      <c r="L1773" s="2">
        <f t="shared" si="247"/>
        <v>200</v>
      </c>
      <c r="M1773" s="61" t="s">
        <v>39</v>
      </c>
      <c r="N1773" s="2">
        <f t="shared" si="248"/>
        <v>-871069.38</v>
      </c>
      <c r="O1773" s="2">
        <f t="shared" si="251"/>
        <v>-1566207.970000003</v>
      </c>
      <c r="P1773" s="63">
        <f t="shared" si="249"/>
        <v>-3226.48</v>
      </c>
    </row>
    <row r="1774" spans="1:16" x14ac:dyDescent="0.3">
      <c r="A1774" s="1">
        <v>1756</v>
      </c>
      <c r="B1774" s="2">
        <f t="shared" si="250"/>
        <v>-871069.38</v>
      </c>
      <c r="C1774" s="61" t="s">
        <v>37</v>
      </c>
      <c r="D1774" s="4">
        <f t="shared" si="243"/>
        <v>-871069.38</v>
      </c>
      <c r="E1774" s="62" t="s">
        <v>41</v>
      </c>
      <c r="F1774" s="65">
        <f t="shared" si="244"/>
        <v>3.708333333333333E-3</v>
      </c>
      <c r="G1774" s="61" t="s">
        <v>38</v>
      </c>
      <c r="H1774" s="2">
        <f t="shared" si="245"/>
        <v>1007.55</v>
      </c>
      <c r="I1774" s="2" t="s">
        <v>37</v>
      </c>
      <c r="J1774" s="2">
        <f t="shared" si="246"/>
        <v>-807.55</v>
      </c>
      <c r="K1774" s="2" t="s">
        <v>39</v>
      </c>
      <c r="L1774" s="2">
        <f t="shared" si="247"/>
        <v>200</v>
      </c>
      <c r="M1774" s="61" t="s">
        <v>39</v>
      </c>
      <c r="N1774" s="2">
        <f t="shared" si="248"/>
        <v>-872076.93</v>
      </c>
      <c r="O1774" s="2">
        <f t="shared" si="251"/>
        <v>-1568630.6400000029</v>
      </c>
      <c r="P1774" s="63">
        <f t="shared" si="249"/>
        <v>-3230.22</v>
      </c>
    </row>
    <row r="1775" spans="1:16" x14ac:dyDescent="0.3">
      <c r="A1775" s="1">
        <v>1757</v>
      </c>
      <c r="B1775" s="2">
        <f t="shared" si="250"/>
        <v>-872076.93</v>
      </c>
      <c r="C1775" s="61" t="s">
        <v>37</v>
      </c>
      <c r="D1775" s="4">
        <f t="shared" si="243"/>
        <v>-872076.93</v>
      </c>
      <c r="E1775" s="62" t="s">
        <v>41</v>
      </c>
      <c r="F1775" s="65">
        <f t="shared" si="244"/>
        <v>3.708333333333333E-3</v>
      </c>
      <c r="G1775" s="61" t="s">
        <v>38</v>
      </c>
      <c r="H1775" s="2">
        <f t="shared" si="245"/>
        <v>1008.49</v>
      </c>
      <c r="I1775" s="2" t="s">
        <v>37</v>
      </c>
      <c r="J1775" s="2">
        <f t="shared" si="246"/>
        <v>-808.49</v>
      </c>
      <c r="K1775" s="2" t="s">
        <v>39</v>
      </c>
      <c r="L1775" s="2">
        <f t="shared" si="247"/>
        <v>200</v>
      </c>
      <c r="M1775" s="61" t="s">
        <v>39</v>
      </c>
      <c r="N1775" s="2">
        <f t="shared" si="248"/>
        <v>-873085.42</v>
      </c>
      <c r="O1775" s="2">
        <f t="shared" si="251"/>
        <v>-1571056.1000000029</v>
      </c>
      <c r="P1775" s="63">
        <f t="shared" si="249"/>
        <v>-3233.95</v>
      </c>
    </row>
    <row r="1776" spans="1:16" x14ac:dyDescent="0.3">
      <c r="A1776" s="1">
        <v>1758</v>
      </c>
      <c r="B1776" s="2">
        <f t="shared" si="250"/>
        <v>-873085.42</v>
      </c>
      <c r="C1776" s="61" t="s">
        <v>37</v>
      </c>
      <c r="D1776" s="4">
        <f t="shared" si="243"/>
        <v>-873085.42</v>
      </c>
      <c r="E1776" s="62" t="s">
        <v>41</v>
      </c>
      <c r="F1776" s="65">
        <f t="shared" si="244"/>
        <v>3.708333333333333E-3</v>
      </c>
      <c r="G1776" s="61" t="s">
        <v>38</v>
      </c>
      <c r="H1776" s="2">
        <f t="shared" si="245"/>
        <v>1009.42</v>
      </c>
      <c r="I1776" s="2" t="s">
        <v>37</v>
      </c>
      <c r="J1776" s="2">
        <f t="shared" si="246"/>
        <v>-809.42</v>
      </c>
      <c r="K1776" s="2" t="s">
        <v>39</v>
      </c>
      <c r="L1776" s="2">
        <f t="shared" si="247"/>
        <v>200</v>
      </c>
      <c r="M1776" s="61" t="s">
        <v>39</v>
      </c>
      <c r="N1776" s="2">
        <f t="shared" si="248"/>
        <v>-874094.84</v>
      </c>
      <c r="O1776" s="2">
        <f t="shared" si="251"/>
        <v>-1573484.3700000029</v>
      </c>
      <c r="P1776" s="63">
        <f t="shared" si="249"/>
        <v>-3237.69</v>
      </c>
    </row>
    <row r="1777" spans="1:16" x14ac:dyDescent="0.3">
      <c r="A1777" s="1">
        <v>1759</v>
      </c>
      <c r="B1777" s="2">
        <f t="shared" si="250"/>
        <v>-874094.84</v>
      </c>
      <c r="C1777" s="61" t="s">
        <v>37</v>
      </c>
      <c r="D1777" s="4">
        <f t="shared" si="243"/>
        <v>-874094.84</v>
      </c>
      <c r="E1777" s="62" t="s">
        <v>41</v>
      </c>
      <c r="F1777" s="65">
        <f t="shared" si="244"/>
        <v>3.708333333333333E-3</v>
      </c>
      <c r="G1777" s="61" t="s">
        <v>38</v>
      </c>
      <c r="H1777" s="2">
        <f t="shared" si="245"/>
        <v>1010.36</v>
      </c>
      <c r="I1777" s="2" t="s">
        <v>37</v>
      </c>
      <c r="J1777" s="2">
        <f t="shared" si="246"/>
        <v>-810.36</v>
      </c>
      <c r="K1777" s="2" t="s">
        <v>39</v>
      </c>
      <c r="L1777" s="2">
        <f t="shared" si="247"/>
        <v>200</v>
      </c>
      <c r="M1777" s="61" t="s">
        <v>39</v>
      </c>
      <c r="N1777" s="2">
        <f t="shared" si="248"/>
        <v>-875105.2</v>
      </c>
      <c r="O1777" s="2">
        <f t="shared" si="251"/>
        <v>-1575915.4500000027</v>
      </c>
      <c r="P1777" s="63">
        <f t="shared" si="249"/>
        <v>-3241.44</v>
      </c>
    </row>
    <row r="1778" spans="1:16" x14ac:dyDescent="0.3">
      <c r="A1778" s="1">
        <v>1760</v>
      </c>
      <c r="B1778" s="2">
        <f t="shared" si="250"/>
        <v>-875105.2</v>
      </c>
      <c r="C1778" s="61" t="s">
        <v>37</v>
      </c>
      <c r="D1778" s="4">
        <f t="shared" si="243"/>
        <v>-875105.2</v>
      </c>
      <c r="E1778" s="62" t="s">
        <v>41</v>
      </c>
      <c r="F1778" s="65">
        <f t="shared" si="244"/>
        <v>3.708333333333333E-3</v>
      </c>
      <c r="G1778" s="61" t="s">
        <v>38</v>
      </c>
      <c r="H1778" s="2">
        <f t="shared" si="245"/>
        <v>1011.3</v>
      </c>
      <c r="I1778" s="2" t="s">
        <v>37</v>
      </c>
      <c r="J1778" s="2">
        <f t="shared" si="246"/>
        <v>-811.3</v>
      </c>
      <c r="K1778" s="2" t="s">
        <v>39</v>
      </c>
      <c r="L1778" s="2">
        <f t="shared" si="247"/>
        <v>200</v>
      </c>
      <c r="M1778" s="61" t="s">
        <v>39</v>
      </c>
      <c r="N1778" s="2">
        <f t="shared" si="248"/>
        <v>-876116.5</v>
      </c>
      <c r="O1778" s="2">
        <f t="shared" si="251"/>
        <v>-1578349.3300000026</v>
      </c>
      <c r="P1778" s="63">
        <f t="shared" si="249"/>
        <v>-3245.18</v>
      </c>
    </row>
    <row r="1779" spans="1:16" x14ac:dyDescent="0.3">
      <c r="A1779" s="1">
        <v>1761</v>
      </c>
      <c r="B1779" s="2">
        <f t="shared" si="250"/>
        <v>-876116.5</v>
      </c>
      <c r="C1779" s="61" t="s">
        <v>37</v>
      </c>
      <c r="D1779" s="4">
        <f t="shared" si="243"/>
        <v>-876116.5</v>
      </c>
      <c r="E1779" s="62" t="s">
        <v>41</v>
      </c>
      <c r="F1779" s="65">
        <f t="shared" si="244"/>
        <v>3.708333333333333E-3</v>
      </c>
      <c r="G1779" s="61" t="s">
        <v>38</v>
      </c>
      <c r="H1779" s="2">
        <f t="shared" si="245"/>
        <v>1012.23</v>
      </c>
      <c r="I1779" s="2" t="s">
        <v>37</v>
      </c>
      <c r="J1779" s="2">
        <f t="shared" si="246"/>
        <v>-812.23</v>
      </c>
      <c r="K1779" s="2" t="s">
        <v>39</v>
      </c>
      <c r="L1779" s="2">
        <f t="shared" si="247"/>
        <v>200</v>
      </c>
      <c r="M1779" s="61" t="s">
        <v>39</v>
      </c>
      <c r="N1779" s="2">
        <f t="shared" si="248"/>
        <v>-877128.73</v>
      </c>
      <c r="O1779" s="2">
        <f t="shared" si="251"/>
        <v>-1580786.0300000026</v>
      </c>
      <c r="P1779" s="63">
        <f t="shared" si="249"/>
        <v>-3248.93</v>
      </c>
    </row>
    <row r="1780" spans="1:16" x14ac:dyDescent="0.3">
      <c r="A1780" s="1">
        <v>1762</v>
      </c>
      <c r="B1780" s="2">
        <f t="shared" si="250"/>
        <v>-877128.73</v>
      </c>
      <c r="C1780" s="61" t="s">
        <v>37</v>
      </c>
      <c r="D1780" s="4">
        <f t="shared" si="243"/>
        <v>-877128.73</v>
      </c>
      <c r="E1780" s="62" t="s">
        <v>41</v>
      </c>
      <c r="F1780" s="65">
        <f t="shared" si="244"/>
        <v>3.708333333333333E-3</v>
      </c>
      <c r="G1780" s="61" t="s">
        <v>38</v>
      </c>
      <c r="H1780" s="2">
        <f t="shared" si="245"/>
        <v>1013.17</v>
      </c>
      <c r="I1780" s="2" t="s">
        <v>37</v>
      </c>
      <c r="J1780" s="2">
        <f t="shared" si="246"/>
        <v>-813.17</v>
      </c>
      <c r="K1780" s="2" t="s">
        <v>39</v>
      </c>
      <c r="L1780" s="2">
        <f t="shared" si="247"/>
        <v>200</v>
      </c>
      <c r="M1780" s="61" t="s">
        <v>39</v>
      </c>
      <c r="N1780" s="2">
        <f t="shared" si="248"/>
        <v>-878141.9</v>
      </c>
      <c r="O1780" s="2">
        <f t="shared" si="251"/>
        <v>-1583225.5500000026</v>
      </c>
      <c r="P1780" s="63">
        <f t="shared" si="249"/>
        <v>-3252.69</v>
      </c>
    </row>
    <row r="1781" spans="1:16" x14ac:dyDescent="0.3">
      <c r="A1781" s="1">
        <v>1763</v>
      </c>
      <c r="B1781" s="2">
        <f t="shared" si="250"/>
        <v>-878141.9</v>
      </c>
      <c r="C1781" s="61" t="s">
        <v>37</v>
      </c>
      <c r="D1781" s="4">
        <f t="shared" si="243"/>
        <v>-878141.9</v>
      </c>
      <c r="E1781" s="62" t="s">
        <v>41</v>
      </c>
      <c r="F1781" s="65">
        <f t="shared" si="244"/>
        <v>3.708333333333333E-3</v>
      </c>
      <c r="G1781" s="61" t="s">
        <v>38</v>
      </c>
      <c r="H1781" s="2">
        <f t="shared" si="245"/>
        <v>1014.11</v>
      </c>
      <c r="I1781" s="2" t="s">
        <v>37</v>
      </c>
      <c r="J1781" s="2">
        <f t="shared" si="246"/>
        <v>-814.11</v>
      </c>
      <c r="K1781" s="2" t="s">
        <v>39</v>
      </c>
      <c r="L1781" s="2">
        <f t="shared" si="247"/>
        <v>200</v>
      </c>
      <c r="M1781" s="61" t="s">
        <v>39</v>
      </c>
      <c r="N1781" s="2">
        <f t="shared" si="248"/>
        <v>-879156.01</v>
      </c>
      <c r="O1781" s="2">
        <f t="shared" si="251"/>
        <v>-1585667.8800000024</v>
      </c>
      <c r="P1781" s="63">
        <f t="shared" si="249"/>
        <v>-3256.44</v>
      </c>
    </row>
    <row r="1782" spans="1:16" x14ac:dyDescent="0.3">
      <c r="A1782" s="1">
        <v>1764</v>
      </c>
      <c r="B1782" s="2">
        <f t="shared" si="250"/>
        <v>-879156.01</v>
      </c>
      <c r="C1782" s="61" t="s">
        <v>37</v>
      </c>
      <c r="D1782" s="4">
        <f t="shared" si="243"/>
        <v>-879156.01</v>
      </c>
      <c r="E1782" s="62" t="s">
        <v>41</v>
      </c>
      <c r="F1782" s="65">
        <f t="shared" si="244"/>
        <v>3.708333333333333E-3</v>
      </c>
      <c r="G1782" s="61" t="s">
        <v>38</v>
      </c>
      <c r="H1782" s="2">
        <f t="shared" si="245"/>
        <v>1015.05</v>
      </c>
      <c r="I1782" s="2" t="s">
        <v>37</v>
      </c>
      <c r="J1782" s="2">
        <f t="shared" si="246"/>
        <v>-815.05</v>
      </c>
      <c r="K1782" s="2" t="s">
        <v>39</v>
      </c>
      <c r="L1782" s="2">
        <f t="shared" si="247"/>
        <v>200</v>
      </c>
      <c r="M1782" s="61" t="s">
        <v>39</v>
      </c>
      <c r="N1782" s="2">
        <f t="shared" si="248"/>
        <v>-880171.06</v>
      </c>
      <c r="O1782" s="2">
        <f t="shared" si="251"/>
        <v>-1588113.0300000024</v>
      </c>
      <c r="P1782" s="63">
        <f t="shared" si="249"/>
        <v>-3260.2</v>
      </c>
    </row>
    <row r="1783" spans="1:16" x14ac:dyDescent="0.3">
      <c r="A1783" s="1">
        <v>1765</v>
      </c>
      <c r="B1783" s="2">
        <f t="shared" si="250"/>
        <v>-880171.06</v>
      </c>
      <c r="C1783" s="61" t="s">
        <v>37</v>
      </c>
      <c r="D1783" s="4">
        <f t="shared" si="243"/>
        <v>-880171.06</v>
      </c>
      <c r="E1783" s="62" t="s">
        <v>41</v>
      </c>
      <c r="F1783" s="65">
        <f t="shared" si="244"/>
        <v>3.708333333333333E-3</v>
      </c>
      <c r="G1783" s="61" t="s">
        <v>38</v>
      </c>
      <c r="H1783" s="2">
        <f t="shared" si="245"/>
        <v>1015.99</v>
      </c>
      <c r="I1783" s="2" t="s">
        <v>37</v>
      </c>
      <c r="J1783" s="2">
        <f t="shared" si="246"/>
        <v>-815.99</v>
      </c>
      <c r="K1783" s="2" t="s">
        <v>39</v>
      </c>
      <c r="L1783" s="2">
        <f t="shared" si="247"/>
        <v>200</v>
      </c>
      <c r="M1783" s="61" t="s">
        <v>39</v>
      </c>
      <c r="N1783" s="2">
        <f t="shared" si="248"/>
        <v>-881187.05</v>
      </c>
      <c r="O1783" s="2">
        <f t="shared" si="251"/>
        <v>-1590561.0100000023</v>
      </c>
      <c r="P1783" s="63">
        <f t="shared" si="249"/>
        <v>-3263.97</v>
      </c>
    </row>
    <row r="1784" spans="1:16" x14ac:dyDescent="0.3">
      <c r="A1784" s="1">
        <v>1766</v>
      </c>
      <c r="B1784" s="2">
        <f t="shared" si="250"/>
        <v>-881187.05</v>
      </c>
      <c r="C1784" s="61" t="s">
        <v>37</v>
      </c>
      <c r="D1784" s="4">
        <f t="shared" si="243"/>
        <v>-881187.05</v>
      </c>
      <c r="E1784" s="62" t="s">
        <v>41</v>
      </c>
      <c r="F1784" s="65">
        <f t="shared" si="244"/>
        <v>3.708333333333333E-3</v>
      </c>
      <c r="G1784" s="61" t="s">
        <v>38</v>
      </c>
      <c r="H1784" s="2">
        <f t="shared" si="245"/>
        <v>1016.93</v>
      </c>
      <c r="I1784" s="2" t="s">
        <v>37</v>
      </c>
      <c r="J1784" s="2">
        <f t="shared" si="246"/>
        <v>-816.93</v>
      </c>
      <c r="K1784" s="2" t="s">
        <v>39</v>
      </c>
      <c r="L1784" s="2">
        <f t="shared" si="247"/>
        <v>200</v>
      </c>
      <c r="M1784" s="61" t="s">
        <v>39</v>
      </c>
      <c r="N1784" s="2">
        <f t="shared" si="248"/>
        <v>-882203.98</v>
      </c>
      <c r="O1784" s="2">
        <f t="shared" si="251"/>
        <v>-1593011.8200000024</v>
      </c>
      <c r="P1784" s="63">
        <f t="shared" si="249"/>
        <v>-3267.74</v>
      </c>
    </row>
    <row r="1785" spans="1:16" x14ac:dyDescent="0.3">
      <c r="A1785" s="1">
        <v>1767</v>
      </c>
      <c r="B1785" s="2">
        <f t="shared" si="250"/>
        <v>-882203.98</v>
      </c>
      <c r="C1785" s="61" t="s">
        <v>37</v>
      </c>
      <c r="D1785" s="4">
        <f t="shared" si="243"/>
        <v>-882203.98</v>
      </c>
      <c r="E1785" s="62" t="s">
        <v>41</v>
      </c>
      <c r="F1785" s="65">
        <f t="shared" si="244"/>
        <v>3.708333333333333E-3</v>
      </c>
      <c r="G1785" s="61" t="s">
        <v>38</v>
      </c>
      <c r="H1785" s="2">
        <f t="shared" si="245"/>
        <v>1017.88</v>
      </c>
      <c r="I1785" s="2" t="s">
        <v>37</v>
      </c>
      <c r="J1785" s="2">
        <f t="shared" si="246"/>
        <v>-817.88</v>
      </c>
      <c r="K1785" s="2" t="s">
        <v>39</v>
      </c>
      <c r="L1785" s="2">
        <f t="shared" si="247"/>
        <v>200</v>
      </c>
      <c r="M1785" s="61" t="s">
        <v>39</v>
      </c>
      <c r="N1785" s="2">
        <f t="shared" si="248"/>
        <v>-883221.86</v>
      </c>
      <c r="O1785" s="2">
        <f t="shared" si="251"/>
        <v>-1595465.4500000025</v>
      </c>
      <c r="P1785" s="63">
        <f t="shared" si="249"/>
        <v>-3271.51</v>
      </c>
    </row>
    <row r="1786" spans="1:16" x14ac:dyDescent="0.3">
      <c r="A1786" s="1">
        <v>1768</v>
      </c>
      <c r="B1786" s="2">
        <f t="shared" si="250"/>
        <v>-883221.86</v>
      </c>
      <c r="C1786" s="61" t="s">
        <v>37</v>
      </c>
      <c r="D1786" s="4">
        <f t="shared" si="243"/>
        <v>-883221.86</v>
      </c>
      <c r="E1786" s="62" t="s">
        <v>41</v>
      </c>
      <c r="F1786" s="65">
        <f t="shared" si="244"/>
        <v>3.708333333333333E-3</v>
      </c>
      <c r="G1786" s="61" t="s">
        <v>38</v>
      </c>
      <c r="H1786" s="2">
        <f t="shared" si="245"/>
        <v>1018.82</v>
      </c>
      <c r="I1786" s="2" t="s">
        <v>37</v>
      </c>
      <c r="J1786" s="2">
        <f t="shared" si="246"/>
        <v>-818.82</v>
      </c>
      <c r="K1786" s="2" t="s">
        <v>39</v>
      </c>
      <c r="L1786" s="2">
        <f t="shared" si="247"/>
        <v>200</v>
      </c>
      <c r="M1786" s="61" t="s">
        <v>39</v>
      </c>
      <c r="N1786" s="2">
        <f t="shared" si="248"/>
        <v>-884240.68</v>
      </c>
      <c r="O1786" s="2">
        <f t="shared" si="251"/>
        <v>-1597921.9100000025</v>
      </c>
      <c r="P1786" s="63">
        <f t="shared" si="249"/>
        <v>-3275.28</v>
      </c>
    </row>
    <row r="1787" spans="1:16" x14ac:dyDescent="0.3">
      <c r="A1787" s="1">
        <v>1769</v>
      </c>
      <c r="B1787" s="2">
        <f t="shared" si="250"/>
        <v>-884240.68</v>
      </c>
      <c r="C1787" s="61" t="s">
        <v>37</v>
      </c>
      <c r="D1787" s="4">
        <f t="shared" si="243"/>
        <v>-884240.68</v>
      </c>
      <c r="E1787" s="62" t="s">
        <v>41</v>
      </c>
      <c r="F1787" s="65">
        <f t="shared" si="244"/>
        <v>3.708333333333333E-3</v>
      </c>
      <c r="G1787" s="61" t="s">
        <v>38</v>
      </c>
      <c r="H1787" s="2">
        <f t="shared" si="245"/>
        <v>1019.76</v>
      </c>
      <c r="I1787" s="2" t="s">
        <v>37</v>
      </c>
      <c r="J1787" s="2">
        <f t="shared" si="246"/>
        <v>-819.76</v>
      </c>
      <c r="K1787" s="2" t="s">
        <v>39</v>
      </c>
      <c r="L1787" s="2">
        <f t="shared" si="247"/>
        <v>200</v>
      </c>
      <c r="M1787" s="61" t="s">
        <v>39</v>
      </c>
      <c r="N1787" s="2">
        <f t="shared" si="248"/>
        <v>-885260.44</v>
      </c>
      <c r="O1787" s="2">
        <f t="shared" si="251"/>
        <v>-1600381.2100000025</v>
      </c>
      <c r="P1787" s="63">
        <f t="shared" si="249"/>
        <v>-3279.06</v>
      </c>
    </row>
    <row r="1788" spans="1:16" x14ac:dyDescent="0.3">
      <c r="A1788" s="1">
        <v>1770</v>
      </c>
      <c r="B1788" s="2">
        <f t="shared" si="250"/>
        <v>-885260.44</v>
      </c>
      <c r="C1788" s="61" t="s">
        <v>37</v>
      </c>
      <c r="D1788" s="4">
        <f t="shared" si="243"/>
        <v>-885260.44</v>
      </c>
      <c r="E1788" s="62" t="s">
        <v>41</v>
      </c>
      <c r="F1788" s="65">
        <f t="shared" si="244"/>
        <v>3.708333333333333E-3</v>
      </c>
      <c r="G1788" s="61" t="s">
        <v>38</v>
      </c>
      <c r="H1788" s="2">
        <f t="shared" si="245"/>
        <v>1020.71</v>
      </c>
      <c r="I1788" s="2" t="s">
        <v>37</v>
      </c>
      <c r="J1788" s="2">
        <f t="shared" si="246"/>
        <v>-820.71</v>
      </c>
      <c r="K1788" s="2" t="s">
        <v>39</v>
      </c>
      <c r="L1788" s="2">
        <f t="shared" si="247"/>
        <v>200</v>
      </c>
      <c r="M1788" s="61" t="s">
        <v>39</v>
      </c>
      <c r="N1788" s="2">
        <f t="shared" si="248"/>
        <v>-886281.15</v>
      </c>
      <c r="O1788" s="2">
        <f t="shared" si="251"/>
        <v>-1602843.3400000026</v>
      </c>
      <c r="P1788" s="63">
        <f t="shared" si="249"/>
        <v>-3282.84</v>
      </c>
    </row>
    <row r="1789" spans="1:16" x14ac:dyDescent="0.3">
      <c r="A1789" s="1">
        <v>1771</v>
      </c>
      <c r="B1789" s="2">
        <f t="shared" si="250"/>
        <v>-886281.15</v>
      </c>
      <c r="C1789" s="61" t="s">
        <v>37</v>
      </c>
      <c r="D1789" s="4">
        <f t="shared" si="243"/>
        <v>-886281.15</v>
      </c>
      <c r="E1789" s="62" t="s">
        <v>41</v>
      </c>
      <c r="F1789" s="65">
        <f t="shared" si="244"/>
        <v>3.708333333333333E-3</v>
      </c>
      <c r="G1789" s="61" t="s">
        <v>38</v>
      </c>
      <c r="H1789" s="2">
        <f t="shared" si="245"/>
        <v>1021.66</v>
      </c>
      <c r="I1789" s="2" t="s">
        <v>37</v>
      </c>
      <c r="J1789" s="2">
        <f t="shared" si="246"/>
        <v>-821.66</v>
      </c>
      <c r="K1789" s="2" t="s">
        <v>39</v>
      </c>
      <c r="L1789" s="2">
        <f t="shared" si="247"/>
        <v>200</v>
      </c>
      <c r="M1789" s="61" t="s">
        <v>39</v>
      </c>
      <c r="N1789" s="2">
        <f t="shared" si="248"/>
        <v>-887302.81</v>
      </c>
      <c r="O1789" s="2">
        <f t="shared" si="251"/>
        <v>-1605308.3100000026</v>
      </c>
      <c r="P1789" s="63">
        <f t="shared" si="249"/>
        <v>-3286.63</v>
      </c>
    </row>
    <row r="1790" spans="1:16" x14ac:dyDescent="0.3">
      <c r="A1790" s="1">
        <v>1772</v>
      </c>
      <c r="B1790" s="2">
        <f t="shared" si="250"/>
        <v>-887302.81</v>
      </c>
      <c r="C1790" s="61" t="s">
        <v>37</v>
      </c>
      <c r="D1790" s="4">
        <f t="shared" si="243"/>
        <v>-887302.81</v>
      </c>
      <c r="E1790" s="62" t="s">
        <v>41</v>
      </c>
      <c r="F1790" s="65">
        <f t="shared" si="244"/>
        <v>3.708333333333333E-3</v>
      </c>
      <c r="G1790" s="61" t="s">
        <v>38</v>
      </c>
      <c r="H1790" s="2">
        <f t="shared" si="245"/>
        <v>1022.6</v>
      </c>
      <c r="I1790" s="2" t="s">
        <v>37</v>
      </c>
      <c r="J1790" s="2">
        <f t="shared" si="246"/>
        <v>-822.6</v>
      </c>
      <c r="K1790" s="2" t="s">
        <v>39</v>
      </c>
      <c r="L1790" s="2">
        <f t="shared" si="247"/>
        <v>200</v>
      </c>
      <c r="M1790" s="61" t="s">
        <v>39</v>
      </c>
      <c r="N1790" s="2">
        <f t="shared" si="248"/>
        <v>-888325.41</v>
      </c>
      <c r="O1790" s="2">
        <f t="shared" si="251"/>
        <v>-1607776.1200000024</v>
      </c>
      <c r="P1790" s="63">
        <f t="shared" si="249"/>
        <v>-3290.41</v>
      </c>
    </row>
    <row r="1791" spans="1:16" x14ac:dyDescent="0.3">
      <c r="A1791" s="1">
        <v>1773</v>
      </c>
      <c r="B1791" s="2">
        <f t="shared" si="250"/>
        <v>-888325.41</v>
      </c>
      <c r="C1791" s="61" t="s">
        <v>37</v>
      </c>
      <c r="D1791" s="4">
        <f t="shared" si="243"/>
        <v>-888325.41</v>
      </c>
      <c r="E1791" s="62" t="s">
        <v>41</v>
      </c>
      <c r="F1791" s="65">
        <f t="shared" si="244"/>
        <v>3.708333333333333E-3</v>
      </c>
      <c r="G1791" s="61" t="s">
        <v>38</v>
      </c>
      <c r="H1791" s="2">
        <f t="shared" si="245"/>
        <v>1023.55</v>
      </c>
      <c r="I1791" s="2" t="s">
        <v>37</v>
      </c>
      <c r="J1791" s="2">
        <f t="shared" si="246"/>
        <v>-823.55</v>
      </c>
      <c r="K1791" s="2" t="s">
        <v>39</v>
      </c>
      <c r="L1791" s="2">
        <f t="shared" si="247"/>
        <v>200</v>
      </c>
      <c r="M1791" s="61" t="s">
        <v>39</v>
      </c>
      <c r="N1791" s="2">
        <f t="shared" si="248"/>
        <v>-889348.96</v>
      </c>
      <c r="O1791" s="2">
        <f t="shared" si="251"/>
        <v>-1610246.7800000024</v>
      </c>
      <c r="P1791" s="63">
        <f t="shared" si="249"/>
        <v>-3294.21</v>
      </c>
    </row>
    <row r="1792" spans="1:16" x14ac:dyDescent="0.3">
      <c r="A1792" s="1">
        <v>1774</v>
      </c>
      <c r="B1792" s="2">
        <f t="shared" si="250"/>
        <v>-889348.96</v>
      </c>
      <c r="C1792" s="61" t="s">
        <v>37</v>
      </c>
      <c r="D1792" s="4">
        <f t="shared" si="243"/>
        <v>-889348.96</v>
      </c>
      <c r="E1792" s="62" t="s">
        <v>41</v>
      </c>
      <c r="F1792" s="65">
        <f t="shared" si="244"/>
        <v>3.708333333333333E-3</v>
      </c>
      <c r="G1792" s="61" t="s">
        <v>38</v>
      </c>
      <c r="H1792" s="2">
        <f t="shared" si="245"/>
        <v>1024.5</v>
      </c>
      <c r="I1792" s="2" t="s">
        <v>37</v>
      </c>
      <c r="J1792" s="2">
        <f t="shared" si="246"/>
        <v>-824.5</v>
      </c>
      <c r="K1792" s="2" t="s">
        <v>39</v>
      </c>
      <c r="L1792" s="2">
        <f t="shared" si="247"/>
        <v>200</v>
      </c>
      <c r="M1792" s="61" t="s">
        <v>39</v>
      </c>
      <c r="N1792" s="2">
        <f t="shared" si="248"/>
        <v>-890373.46</v>
      </c>
      <c r="O1792" s="2">
        <f t="shared" si="251"/>
        <v>-1612720.2800000024</v>
      </c>
      <c r="P1792" s="63">
        <f t="shared" si="249"/>
        <v>-3298</v>
      </c>
    </row>
    <row r="1793" spans="1:16" x14ac:dyDescent="0.3">
      <c r="A1793" s="1">
        <v>1775</v>
      </c>
      <c r="B1793" s="2">
        <f t="shared" si="250"/>
        <v>-890373.46</v>
      </c>
      <c r="C1793" s="61" t="s">
        <v>37</v>
      </c>
      <c r="D1793" s="4">
        <f t="shared" si="243"/>
        <v>-890373.46</v>
      </c>
      <c r="E1793" s="62" t="s">
        <v>41</v>
      </c>
      <c r="F1793" s="65">
        <f t="shared" si="244"/>
        <v>3.708333333333333E-3</v>
      </c>
      <c r="G1793" s="61" t="s">
        <v>38</v>
      </c>
      <c r="H1793" s="2">
        <f t="shared" si="245"/>
        <v>1025.45</v>
      </c>
      <c r="I1793" s="2" t="s">
        <v>37</v>
      </c>
      <c r="J1793" s="2">
        <f t="shared" si="246"/>
        <v>-825.45</v>
      </c>
      <c r="K1793" s="2" t="s">
        <v>39</v>
      </c>
      <c r="L1793" s="2">
        <f t="shared" si="247"/>
        <v>200</v>
      </c>
      <c r="M1793" s="61" t="s">
        <v>39</v>
      </c>
      <c r="N1793" s="2">
        <f t="shared" si="248"/>
        <v>-891398.91</v>
      </c>
      <c r="O1793" s="2">
        <f t="shared" si="251"/>
        <v>-1615196.6300000024</v>
      </c>
      <c r="P1793" s="63">
        <f t="shared" si="249"/>
        <v>-3301.8</v>
      </c>
    </row>
    <row r="1794" spans="1:16" x14ac:dyDescent="0.3">
      <c r="A1794" s="1">
        <v>1776</v>
      </c>
      <c r="B1794" s="2">
        <f t="shared" si="250"/>
        <v>-891398.91</v>
      </c>
      <c r="C1794" s="61" t="s">
        <v>37</v>
      </c>
      <c r="D1794" s="4">
        <f t="shared" si="243"/>
        <v>-891398.91</v>
      </c>
      <c r="E1794" s="62" t="s">
        <v>41</v>
      </c>
      <c r="F1794" s="65">
        <f t="shared" si="244"/>
        <v>3.708333333333333E-3</v>
      </c>
      <c r="G1794" s="61" t="s">
        <v>38</v>
      </c>
      <c r="H1794" s="2">
        <f t="shared" si="245"/>
        <v>1026.4000000000001</v>
      </c>
      <c r="I1794" s="2" t="s">
        <v>37</v>
      </c>
      <c r="J1794" s="2">
        <f t="shared" si="246"/>
        <v>-826.4</v>
      </c>
      <c r="K1794" s="2" t="s">
        <v>39</v>
      </c>
      <c r="L1794" s="2">
        <f t="shared" si="247"/>
        <v>200.00000000000011</v>
      </c>
      <c r="M1794" s="61" t="s">
        <v>39</v>
      </c>
      <c r="N1794" s="2">
        <f t="shared" si="248"/>
        <v>-892425.31</v>
      </c>
      <c r="O1794" s="2">
        <f t="shared" si="251"/>
        <v>-1617675.8300000026</v>
      </c>
      <c r="P1794" s="63">
        <f t="shared" si="249"/>
        <v>-3305.6</v>
      </c>
    </row>
    <row r="1795" spans="1:16" x14ac:dyDescent="0.3">
      <c r="A1795" s="1">
        <v>1777</v>
      </c>
      <c r="B1795" s="2">
        <f t="shared" si="250"/>
        <v>-892425.31</v>
      </c>
      <c r="C1795" s="61" t="s">
        <v>37</v>
      </c>
      <c r="D1795" s="4">
        <f t="shared" si="243"/>
        <v>-892425.31</v>
      </c>
      <c r="E1795" s="62" t="s">
        <v>41</v>
      </c>
      <c r="F1795" s="65">
        <f t="shared" si="244"/>
        <v>3.708333333333333E-3</v>
      </c>
      <c r="G1795" s="61" t="s">
        <v>38</v>
      </c>
      <c r="H1795" s="2">
        <f t="shared" si="245"/>
        <v>1027.3499999999999</v>
      </c>
      <c r="I1795" s="2" t="s">
        <v>37</v>
      </c>
      <c r="J1795" s="2">
        <f t="shared" si="246"/>
        <v>-827.35</v>
      </c>
      <c r="K1795" s="2" t="s">
        <v>39</v>
      </c>
      <c r="L1795" s="2">
        <f t="shared" si="247"/>
        <v>199.99999999999989</v>
      </c>
      <c r="M1795" s="61" t="s">
        <v>39</v>
      </c>
      <c r="N1795" s="2">
        <f t="shared" si="248"/>
        <v>-893452.66</v>
      </c>
      <c r="O1795" s="2">
        <f t="shared" si="251"/>
        <v>-1620157.8900000025</v>
      </c>
      <c r="P1795" s="63">
        <f t="shared" si="249"/>
        <v>-3309.41</v>
      </c>
    </row>
    <row r="1796" spans="1:16" x14ac:dyDescent="0.3">
      <c r="A1796" s="1">
        <v>1778</v>
      </c>
      <c r="B1796" s="2">
        <f t="shared" si="250"/>
        <v>-893452.66</v>
      </c>
      <c r="C1796" s="61" t="s">
        <v>37</v>
      </c>
      <c r="D1796" s="4">
        <f t="shared" si="243"/>
        <v>-893452.66</v>
      </c>
      <c r="E1796" s="62" t="s">
        <v>41</v>
      </c>
      <c r="F1796" s="65">
        <f t="shared" si="244"/>
        <v>3.708333333333333E-3</v>
      </c>
      <c r="G1796" s="61" t="s">
        <v>38</v>
      </c>
      <c r="H1796" s="2">
        <f t="shared" si="245"/>
        <v>1028.31</v>
      </c>
      <c r="I1796" s="2" t="s">
        <v>37</v>
      </c>
      <c r="J1796" s="2">
        <f t="shared" si="246"/>
        <v>-828.31</v>
      </c>
      <c r="K1796" s="2" t="s">
        <v>39</v>
      </c>
      <c r="L1796" s="2">
        <f t="shared" si="247"/>
        <v>200</v>
      </c>
      <c r="M1796" s="61" t="s">
        <v>39</v>
      </c>
      <c r="N1796" s="2">
        <f t="shared" si="248"/>
        <v>-894480.97</v>
      </c>
      <c r="O1796" s="2">
        <f t="shared" si="251"/>
        <v>-1622642.8000000024</v>
      </c>
      <c r="P1796" s="63">
        <f t="shared" si="249"/>
        <v>-3313.22</v>
      </c>
    </row>
    <row r="1797" spans="1:16" x14ac:dyDescent="0.3">
      <c r="A1797" s="1">
        <v>1779</v>
      </c>
      <c r="B1797" s="2">
        <f t="shared" si="250"/>
        <v>-894480.97</v>
      </c>
      <c r="C1797" s="61" t="s">
        <v>37</v>
      </c>
      <c r="D1797" s="4">
        <f t="shared" si="243"/>
        <v>-894480.97</v>
      </c>
      <c r="E1797" s="62" t="s">
        <v>41</v>
      </c>
      <c r="F1797" s="65">
        <f t="shared" si="244"/>
        <v>3.708333333333333E-3</v>
      </c>
      <c r="G1797" s="61" t="s">
        <v>38</v>
      </c>
      <c r="H1797" s="2">
        <f t="shared" si="245"/>
        <v>1029.26</v>
      </c>
      <c r="I1797" s="2" t="s">
        <v>37</v>
      </c>
      <c r="J1797" s="2">
        <f t="shared" si="246"/>
        <v>-829.26</v>
      </c>
      <c r="K1797" s="2" t="s">
        <v>39</v>
      </c>
      <c r="L1797" s="2">
        <f t="shared" si="247"/>
        <v>200</v>
      </c>
      <c r="M1797" s="61" t="s">
        <v>39</v>
      </c>
      <c r="N1797" s="2">
        <f t="shared" si="248"/>
        <v>-895510.23</v>
      </c>
      <c r="O1797" s="2">
        <f t="shared" si="251"/>
        <v>-1625130.5700000024</v>
      </c>
      <c r="P1797" s="63">
        <f t="shared" si="249"/>
        <v>-3317.03</v>
      </c>
    </row>
    <row r="1798" spans="1:16" x14ac:dyDescent="0.3">
      <c r="A1798" s="1">
        <v>1780</v>
      </c>
      <c r="B1798" s="2">
        <f t="shared" si="250"/>
        <v>-895510.23</v>
      </c>
      <c r="C1798" s="61" t="s">
        <v>37</v>
      </c>
      <c r="D1798" s="4">
        <f t="shared" si="243"/>
        <v>-895510.23</v>
      </c>
      <c r="E1798" s="62" t="s">
        <v>41</v>
      </c>
      <c r="F1798" s="65">
        <f t="shared" si="244"/>
        <v>3.708333333333333E-3</v>
      </c>
      <c r="G1798" s="61" t="s">
        <v>38</v>
      </c>
      <c r="H1798" s="2">
        <f t="shared" si="245"/>
        <v>1030.21</v>
      </c>
      <c r="I1798" s="2" t="s">
        <v>37</v>
      </c>
      <c r="J1798" s="2">
        <f t="shared" si="246"/>
        <v>-830.21</v>
      </c>
      <c r="K1798" s="2" t="s">
        <v>39</v>
      </c>
      <c r="L1798" s="2">
        <f t="shared" si="247"/>
        <v>200</v>
      </c>
      <c r="M1798" s="61" t="s">
        <v>39</v>
      </c>
      <c r="N1798" s="2">
        <f t="shared" si="248"/>
        <v>-896540.44</v>
      </c>
      <c r="O1798" s="2">
        <f t="shared" si="251"/>
        <v>-1627621.2100000025</v>
      </c>
      <c r="P1798" s="63">
        <f t="shared" si="249"/>
        <v>-3320.85</v>
      </c>
    </row>
    <row r="1799" spans="1:16" x14ac:dyDescent="0.3">
      <c r="A1799" s="1">
        <v>1781</v>
      </c>
      <c r="B1799" s="2">
        <f t="shared" si="250"/>
        <v>-896540.44</v>
      </c>
      <c r="C1799" s="61" t="s">
        <v>37</v>
      </c>
      <c r="D1799" s="4">
        <f t="shared" si="243"/>
        <v>-896540.44</v>
      </c>
      <c r="E1799" s="62" t="s">
        <v>41</v>
      </c>
      <c r="F1799" s="65">
        <f t="shared" si="244"/>
        <v>3.708333333333333E-3</v>
      </c>
      <c r="G1799" s="61" t="s">
        <v>38</v>
      </c>
      <c r="H1799" s="2">
        <f t="shared" si="245"/>
        <v>1031.17</v>
      </c>
      <c r="I1799" s="2" t="s">
        <v>37</v>
      </c>
      <c r="J1799" s="2">
        <f t="shared" si="246"/>
        <v>-831.17</v>
      </c>
      <c r="K1799" s="2" t="s">
        <v>39</v>
      </c>
      <c r="L1799" s="2">
        <f t="shared" si="247"/>
        <v>200.00000000000011</v>
      </c>
      <c r="M1799" s="61" t="s">
        <v>39</v>
      </c>
      <c r="N1799" s="2">
        <f t="shared" si="248"/>
        <v>-897571.61</v>
      </c>
      <c r="O1799" s="2">
        <f t="shared" si="251"/>
        <v>-1630114.7100000025</v>
      </c>
      <c r="P1799" s="63">
        <f t="shared" si="249"/>
        <v>-3324.67</v>
      </c>
    </row>
    <row r="1800" spans="1:16" x14ac:dyDescent="0.3">
      <c r="A1800" s="1">
        <v>1782</v>
      </c>
      <c r="B1800" s="2">
        <f t="shared" si="250"/>
        <v>-897571.61</v>
      </c>
      <c r="C1800" s="61" t="s">
        <v>37</v>
      </c>
      <c r="D1800" s="4">
        <f t="shared" si="243"/>
        <v>-897571.61</v>
      </c>
      <c r="E1800" s="62" t="s">
        <v>41</v>
      </c>
      <c r="F1800" s="65">
        <f t="shared" si="244"/>
        <v>3.708333333333333E-3</v>
      </c>
      <c r="G1800" s="61" t="s">
        <v>38</v>
      </c>
      <c r="H1800" s="2">
        <f t="shared" si="245"/>
        <v>1032.1199999999999</v>
      </c>
      <c r="I1800" s="2" t="s">
        <v>37</v>
      </c>
      <c r="J1800" s="2">
        <f t="shared" si="246"/>
        <v>-832.12</v>
      </c>
      <c r="K1800" s="2" t="s">
        <v>39</v>
      </c>
      <c r="L1800" s="2">
        <f t="shared" si="247"/>
        <v>199.99999999999989</v>
      </c>
      <c r="M1800" s="61" t="s">
        <v>39</v>
      </c>
      <c r="N1800" s="2">
        <f t="shared" si="248"/>
        <v>-898603.73</v>
      </c>
      <c r="O1800" s="2">
        <f t="shared" si="251"/>
        <v>-1632611.0800000024</v>
      </c>
      <c r="P1800" s="63">
        <f t="shared" si="249"/>
        <v>-3328.49</v>
      </c>
    </row>
    <row r="1801" spans="1:16" x14ac:dyDescent="0.3">
      <c r="A1801" s="1">
        <v>1783</v>
      </c>
      <c r="B1801" s="2">
        <f t="shared" si="250"/>
        <v>-898603.73</v>
      </c>
      <c r="C1801" s="61" t="s">
        <v>37</v>
      </c>
      <c r="D1801" s="4">
        <f t="shared" si="243"/>
        <v>-898603.73</v>
      </c>
      <c r="E1801" s="62" t="s">
        <v>41</v>
      </c>
      <c r="F1801" s="65">
        <f t="shared" si="244"/>
        <v>3.708333333333333E-3</v>
      </c>
      <c r="G1801" s="61" t="s">
        <v>38</v>
      </c>
      <c r="H1801" s="2">
        <f t="shared" si="245"/>
        <v>1033.08</v>
      </c>
      <c r="I1801" s="2" t="s">
        <v>37</v>
      </c>
      <c r="J1801" s="2">
        <f t="shared" si="246"/>
        <v>-833.08</v>
      </c>
      <c r="K1801" s="2" t="s">
        <v>39</v>
      </c>
      <c r="L1801" s="2">
        <f t="shared" si="247"/>
        <v>199.99999999999989</v>
      </c>
      <c r="M1801" s="61" t="s">
        <v>39</v>
      </c>
      <c r="N1801" s="2">
        <f t="shared" si="248"/>
        <v>-899636.81</v>
      </c>
      <c r="O1801" s="2">
        <f t="shared" si="251"/>
        <v>-1635110.3200000024</v>
      </c>
      <c r="P1801" s="63">
        <f t="shared" si="249"/>
        <v>-3332.32</v>
      </c>
    </row>
    <row r="1802" spans="1:16" x14ac:dyDescent="0.3">
      <c r="A1802" s="1">
        <v>1784</v>
      </c>
      <c r="B1802" s="2">
        <f t="shared" si="250"/>
        <v>-899636.81</v>
      </c>
      <c r="C1802" s="61" t="s">
        <v>37</v>
      </c>
      <c r="D1802" s="4">
        <f t="shared" si="243"/>
        <v>-899636.81</v>
      </c>
      <c r="E1802" s="62" t="s">
        <v>41</v>
      </c>
      <c r="F1802" s="65">
        <f t="shared" si="244"/>
        <v>3.708333333333333E-3</v>
      </c>
      <c r="G1802" s="61" t="s">
        <v>38</v>
      </c>
      <c r="H1802" s="2">
        <f t="shared" si="245"/>
        <v>1034.04</v>
      </c>
      <c r="I1802" s="2" t="s">
        <v>37</v>
      </c>
      <c r="J1802" s="2">
        <f t="shared" si="246"/>
        <v>-834.04</v>
      </c>
      <c r="K1802" s="2" t="s">
        <v>39</v>
      </c>
      <c r="L1802" s="2">
        <f t="shared" si="247"/>
        <v>200</v>
      </c>
      <c r="M1802" s="61" t="s">
        <v>39</v>
      </c>
      <c r="N1802" s="2">
        <f t="shared" si="248"/>
        <v>-900670.85</v>
      </c>
      <c r="O1802" s="2">
        <f t="shared" si="251"/>
        <v>-1637612.4300000023</v>
      </c>
      <c r="P1802" s="63">
        <f t="shared" si="249"/>
        <v>-3336.15</v>
      </c>
    </row>
    <row r="1803" spans="1:16" x14ac:dyDescent="0.3">
      <c r="A1803" s="1">
        <v>1785</v>
      </c>
      <c r="B1803" s="2">
        <f t="shared" si="250"/>
        <v>-900670.85</v>
      </c>
      <c r="C1803" s="61" t="s">
        <v>37</v>
      </c>
      <c r="D1803" s="4">
        <f t="shared" si="243"/>
        <v>-900670.85</v>
      </c>
      <c r="E1803" s="62" t="s">
        <v>41</v>
      </c>
      <c r="F1803" s="65">
        <f t="shared" si="244"/>
        <v>3.708333333333333E-3</v>
      </c>
      <c r="G1803" s="61" t="s">
        <v>38</v>
      </c>
      <c r="H1803" s="2">
        <f t="shared" si="245"/>
        <v>1035</v>
      </c>
      <c r="I1803" s="2" t="s">
        <v>37</v>
      </c>
      <c r="J1803" s="2">
        <f t="shared" si="246"/>
        <v>-835</v>
      </c>
      <c r="K1803" s="2" t="s">
        <v>39</v>
      </c>
      <c r="L1803" s="2">
        <f t="shared" si="247"/>
        <v>200</v>
      </c>
      <c r="M1803" s="61" t="s">
        <v>39</v>
      </c>
      <c r="N1803" s="2">
        <f t="shared" si="248"/>
        <v>-901705.85</v>
      </c>
      <c r="O1803" s="2">
        <f t="shared" si="251"/>
        <v>-1640117.4200000023</v>
      </c>
      <c r="P1803" s="63">
        <f t="shared" si="249"/>
        <v>-3339.99</v>
      </c>
    </row>
    <row r="1804" spans="1:16" x14ac:dyDescent="0.3">
      <c r="A1804" s="1">
        <v>1786</v>
      </c>
      <c r="B1804" s="2">
        <f t="shared" si="250"/>
        <v>-901705.85</v>
      </c>
      <c r="C1804" s="61" t="s">
        <v>37</v>
      </c>
      <c r="D1804" s="4">
        <f t="shared" si="243"/>
        <v>-901705.85</v>
      </c>
      <c r="E1804" s="62" t="s">
        <v>41</v>
      </c>
      <c r="F1804" s="65">
        <f t="shared" si="244"/>
        <v>3.708333333333333E-3</v>
      </c>
      <c r="G1804" s="61" t="s">
        <v>38</v>
      </c>
      <c r="H1804" s="2">
        <f t="shared" si="245"/>
        <v>1035.96</v>
      </c>
      <c r="I1804" s="2" t="s">
        <v>37</v>
      </c>
      <c r="J1804" s="2">
        <f t="shared" si="246"/>
        <v>-835.96</v>
      </c>
      <c r="K1804" s="2" t="s">
        <v>39</v>
      </c>
      <c r="L1804" s="2">
        <f t="shared" si="247"/>
        <v>200</v>
      </c>
      <c r="M1804" s="61" t="s">
        <v>39</v>
      </c>
      <c r="N1804" s="2">
        <f t="shared" si="248"/>
        <v>-902741.81</v>
      </c>
      <c r="O1804" s="2">
        <f t="shared" si="251"/>
        <v>-1642625.2900000024</v>
      </c>
      <c r="P1804" s="63">
        <f t="shared" si="249"/>
        <v>-3343.83</v>
      </c>
    </row>
    <row r="1805" spans="1:16" x14ac:dyDescent="0.3">
      <c r="A1805" s="1">
        <v>1787</v>
      </c>
      <c r="B1805" s="2">
        <f t="shared" si="250"/>
        <v>-902741.81</v>
      </c>
      <c r="C1805" s="61" t="s">
        <v>37</v>
      </c>
      <c r="D1805" s="4">
        <f t="shared" si="243"/>
        <v>-902741.81</v>
      </c>
      <c r="E1805" s="62" t="s">
        <v>41</v>
      </c>
      <c r="F1805" s="65">
        <f t="shared" si="244"/>
        <v>3.708333333333333E-3</v>
      </c>
      <c r="G1805" s="61" t="s">
        <v>38</v>
      </c>
      <c r="H1805" s="2">
        <f t="shared" si="245"/>
        <v>1036.92</v>
      </c>
      <c r="I1805" s="2" t="s">
        <v>37</v>
      </c>
      <c r="J1805" s="2">
        <f t="shared" si="246"/>
        <v>-836.92</v>
      </c>
      <c r="K1805" s="2" t="s">
        <v>39</v>
      </c>
      <c r="L1805" s="2">
        <f t="shared" si="247"/>
        <v>200.00000000000011</v>
      </c>
      <c r="M1805" s="61" t="s">
        <v>39</v>
      </c>
      <c r="N1805" s="2">
        <f t="shared" si="248"/>
        <v>-903778.73</v>
      </c>
      <c r="O1805" s="2">
        <f t="shared" si="251"/>
        <v>-1645136.0400000024</v>
      </c>
      <c r="P1805" s="63">
        <f t="shared" si="249"/>
        <v>-3347.67</v>
      </c>
    </row>
    <row r="1806" spans="1:16" x14ac:dyDescent="0.3">
      <c r="A1806" s="1">
        <v>1788</v>
      </c>
      <c r="B1806" s="2">
        <f t="shared" si="250"/>
        <v>-903778.73</v>
      </c>
      <c r="C1806" s="61" t="s">
        <v>37</v>
      </c>
      <c r="D1806" s="4">
        <f t="shared" si="243"/>
        <v>-903778.73</v>
      </c>
      <c r="E1806" s="62" t="s">
        <v>41</v>
      </c>
      <c r="F1806" s="65">
        <f t="shared" si="244"/>
        <v>3.708333333333333E-3</v>
      </c>
      <c r="G1806" s="61" t="s">
        <v>38</v>
      </c>
      <c r="H1806" s="2">
        <f t="shared" si="245"/>
        <v>1037.8800000000001</v>
      </c>
      <c r="I1806" s="2" t="s">
        <v>37</v>
      </c>
      <c r="J1806" s="2">
        <f t="shared" si="246"/>
        <v>-837.88</v>
      </c>
      <c r="K1806" s="2" t="s">
        <v>39</v>
      </c>
      <c r="L1806" s="2">
        <f t="shared" si="247"/>
        <v>200.00000000000011</v>
      </c>
      <c r="M1806" s="61" t="s">
        <v>39</v>
      </c>
      <c r="N1806" s="2">
        <f t="shared" si="248"/>
        <v>-904816.61</v>
      </c>
      <c r="O1806" s="2">
        <f t="shared" si="251"/>
        <v>-1647649.6700000025</v>
      </c>
      <c r="P1806" s="63">
        <f t="shared" si="249"/>
        <v>-3351.51</v>
      </c>
    </row>
    <row r="1807" spans="1:16" x14ac:dyDescent="0.3">
      <c r="A1807" s="1">
        <v>1789</v>
      </c>
      <c r="B1807" s="2">
        <f t="shared" si="250"/>
        <v>-904816.61</v>
      </c>
      <c r="C1807" s="61" t="s">
        <v>37</v>
      </c>
      <c r="D1807" s="4">
        <f t="shared" si="243"/>
        <v>-904816.61</v>
      </c>
      <c r="E1807" s="62" t="s">
        <v>41</v>
      </c>
      <c r="F1807" s="65">
        <f t="shared" si="244"/>
        <v>3.708333333333333E-3</v>
      </c>
      <c r="G1807" s="61" t="s">
        <v>38</v>
      </c>
      <c r="H1807" s="2">
        <f t="shared" si="245"/>
        <v>1038.8400000000001</v>
      </c>
      <c r="I1807" s="2" t="s">
        <v>37</v>
      </c>
      <c r="J1807" s="2">
        <f t="shared" si="246"/>
        <v>-838.84</v>
      </c>
      <c r="K1807" s="2" t="s">
        <v>39</v>
      </c>
      <c r="L1807" s="2">
        <f t="shared" si="247"/>
        <v>200.00000000000011</v>
      </c>
      <c r="M1807" s="61" t="s">
        <v>39</v>
      </c>
      <c r="N1807" s="2">
        <f t="shared" si="248"/>
        <v>-905855.45</v>
      </c>
      <c r="O1807" s="2">
        <f t="shared" si="251"/>
        <v>-1650166.1900000025</v>
      </c>
      <c r="P1807" s="63">
        <f t="shared" si="249"/>
        <v>-3355.36</v>
      </c>
    </row>
    <row r="1808" spans="1:16" x14ac:dyDescent="0.3">
      <c r="A1808" s="1">
        <v>1790</v>
      </c>
      <c r="B1808" s="2">
        <f t="shared" si="250"/>
        <v>-905855.45</v>
      </c>
      <c r="C1808" s="61" t="s">
        <v>37</v>
      </c>
      <c r="D1808" s="4">
        <f t="shared" si="243"/>
        <v>-905855.45</v>
      </c>
      <c r="E1808" s="62" t="s">
        <v>41</v>
      </c>
      <c r="F1808" s="65">
        <f t="shared" si="244"/>
        <v>3.708333333333333E-3</v>
      </c>
      <c r="G1808" s="61" t="s">
        <v>38</v>
      </c>
      <c r="H1808" s="2">
        <f t="shared" si="245"/>
        <v>1039.8</v>
      </c>
      <c r="I1808" s="2" t="s">
        <v>37</v>
      </c>
      <c r="J1808" s="2">
        <f t="shared" si="246"/>
        <v>-839.8</v>
      </c>
      <c r="K1808" s="2" t="s">
        <v>39</v>
      </c>
      <c r="L1808" s="2">
        <f t="shared" si="247"/>
        <v>200</v>
      </c>
      <c r="M1808" s="61" t="s">
        <v>39</v>
      </c>
      <c r="N1808" s="2">
        <f t="shared" si="248"/>
        <v>-906895.25</v>
      </c>
      <c r="O1808" s="2">
        <f t="shared" si="251"/>
        <v>-1652685.6000000024</v>
      </c>
      <c r="P1808" s="63">
        <f t="shared" si="249"/>
        <v>-3359.21</v>
      </c>
    </row>
    <row r="1809" spans="1:16" x14ac:dyDescent="0.3">
      <c r="A1809" s="1">
        <v>1791</v>
      </c>
      <c r="B1809" s="2">
        <f t="shared" si="250"/>
        <v>-906895.25</v>
      </c>
      <c r="C1809" s="61" t="s">
        <v>37</v>
      </c>
      <c r="D1809" s="4">
        <f t="shared" si="243"/>
        <v>-906895.25</v>
      </c>
      <c r="E1809" s="62" t="s">
        <v>41</v>
      </c>
      <c r="F1809" s="65">
        <f t="shared" si="244"/>
        <v>3.708333333333333E-3</v>
      </c>
      <c r="G1809" s="61" t="s">
        <v>38</v>
      </c>
      <c r="H1809" s="2">
        <f t="shared" si="245"/>
        <v>1040.77</v>
      </c>
      <c r="I1809" s="2" t="s">
        <v>37</v>
      </c>
      <c r="J1809" s="2">
        <f t="shared" si="246"/>
        <v>-840.77</v>
      </c>
      <c r="K1809" s="2" t="s">
        <v>39</v>
      </c>
      <c r="L1809" s="2">
        <f t="shared" si="247"/>
        <v>200</v>
      </c>
      <c r="M1809" s="61" t="s">
        <v>39</v>
      </c>
      <c r="N1809" s="2">
        <f t="shared" si="248"/>
        <v>-907936.02</v>
      </c>
      <c r="O1809" s="2">
        <f t="shared" si="251"/>
        <v>-1655207.9000000025</v>
      </c>
      <c r="P1809" s="63">
        <f t="shared" si="249"/>
        <v>-3363.07</v>
      </c>
    </row>
    <row r="1810" spans="1:16" x14ac:dyDescent="0.3">
      <c r="A1810" s="1">
        <v>1792</v>
      </c>
      <c r="B1810" s="2">
        <f t="shared" si="250"/>
        <v>-907936.02</v>
      </c>
      <c r="C1810" s="61" t="s">
        <v>37</v>
      </c>
      <c r="D1810" s="4">
        <f t="shared" si="243"/>
        <v>-907936.02</v>
      </c>
      <c r="E1810" s="62" t="s">
        <v>41</v>
      </c>
      <c r="F1810" s="65">
        <f t="shared" si="244"/>
        <v>3.708333333333333E-3</v>
      </c>
      <c r="G1810" s="61" t="s">
        <v>38</v>
      </c>
      <c r="H1810" s="2">
        <f t="shared" si="245"/>
        <v>1041.73</v>
      </c>
      <c r="I1810" s="2" t="s">
        <v>37</v>
      </c>
      <c r="J1810" s="2">
        <f t="shared" si="246"/>
        <v>-841.73</v>
      </c>
      <c r="K1810" s="2" t="s">
        <v>39</v>
      </c>
      <c r="L1810" s="2">
        <f t="shared" si="247"/>
        <v>200</v>
      </c>
      <c r="M1810" s="61" t="s">
        <v>39</v>
      </c>
      <c r="N1810" s="2">
        <f t="shared" si="248"/>
        <v>-908977.75</v>
      </c>
      <c r="O1810" s="2">
        <f t="shared" si="251"/>
        <v>-1657733.1000000024</v>
      </c>
      <c r="P1810" s="63">
        <f t="shared" si="249"/>
        <v>-3366.93</v>
      </c>
    </row>
    <row r="1811" spans="1:16" x14ac:dyDescent="0.3">
      <c r="A1811" s="1">
        <v>1793</v>
      </c>
      <c r="B1811" s="2">
        <f t="shared" si="250"/>
        <v>-908977.75</v>
      </c>
      <c r="C1811" s="61" t="s">
        <v>37</v>
      </c>
      <c r="D1811" s="4">
        <f t="shared" ref="D1811:D1874" si="252">B1811</f>
        <v>-908977.75</v>
      </c>
      <c r="E1811" s="62" t="s">
        <v>41</v>
      </c>
      <c r="F1811" s="65">
        <f t="shared" ref="F1811:F1874" si="253">D$9</f>
        <v>3.708333333333333E-3</v>
      </c>
      <c r="G1811" s="61" t="s">
        <v>38</v>
      </c>
      <c r="H1811" s="2">
        <f t="shared" ref="H1811:H1874" si="254">F$3-ROUND(D$12*B1811*D$9,2)</f>
        <v>1042.7</v>
      </c>
      <c r="I1811" s="2" t="s">
        <v>37</v>
      </c>
      <c r="J1811" s="2">
        <f t="shared" ref="J1811:J1874" si="255">ROUND(D$12*B1811*D$9,2)</f>
        <v>-842.7</v>
      </c>
      <c r="K1811" s="2" t="s">
        <v>39</v>
      </c>
      <c r="L1811" s="2">
        <f t="shared" ref="L1811:L1874" si="256">SUM(H1811:J1811)</f>
        <v>200</v>
      </c>
      <c r="M1811" s="61" t="s">
        <v>39</v>
      </c>
      <c r="N1811" s="2">
        <f t="shared" ref="N1811:N1874" si="257">ROUND(B1811-(F$3-ROUND(D$12*D1811*F1811,2)),2)</f>
        <v>-910020.45</v>
      </c>
      <c r="O1811" s="2">
        <f t="shared" si="251"/>
        <v>-1660261.1900000025</v>
      </c>
      <c r="P1811" s="63">
        <f t="shared" ref="P1811:P1874" si="258">ROUND(D1811*F1811,2)</f>
        <v>-3370.79</v>
      </c>
    </row>
    <row r="1812" spans="1:16" x14ac:dyDescent="0.3">
      <c r="A1812" s="1">
        <v>1794</v>
      </c>
      <c r="B1812" s="2">
        <f t="shared" ref="B1812:B1875" si="259">N1811</f>
        <v>-910020.45</v>
      </c>
      <c r="C1812" s="61" t="s">
        <v>37</v>
      </c>
      <c r="D1812" s="4">
        <f t="shared" si="252"/>
        <v>-910020.45</v>
      </c>
      <c r="E1812" s="62" t="s">
        <v>41</v>
      </c>
      <c r="F1812" s="65">
        <f t="shared" si="253"/>
        <v>3.708333333333333E-3</v>
      </c>
      <c r="G1812" s="61" t="s">
        <v>38</v>
      </c>
      <c r="H1812" s="2">
        <f t="shared" si="254"/>
        <v>1043.6599999999999</v>
      </c>
      <c r="I1812" s="2" t="s">
        <v>37</v>
      </c>
      <c r="J1812" s="2">
        <f t="shared" si="255"/>
        <v>-843.66</v>
      </c>
      <c r="K1812" s="2" t="s">
        <v>39</v>
      </c>
      <c r="L1812" s="2">
        <f t="shared" si="256"/>
        <v>199.99999999999989</v>
      </c>
      <c r="M1812" s="61" t="s">
        <v>39</v>
      </c>
      <c r="N1812" s="2">
        <f t="shared" si="257"/>
        <v>-911064.11</v>
      </c>
      <c r="O1812" s="2">
        <f t="shared" ref="O1812:O1875" si="260">O1811+ROUND(D1812*F1812,2)-ROUND(D$12*D1812*F1812,2)</f>
        <v>-1662792.1900000025</v>
      </c>
      <c r="P1812" s="63">
        <f t="shared" si="258"/>
        <v>-3374.66</v>
      </c>
    </row>
    <row r="1813" spans="1:16" x14ac:dyDescent="0.3">
      <c r="A1813" s="1">
        <v>1795</v>
      </c>
      <c r="B1813" s="2">
        <f t="shared" si="259"/>
        <v>-911064.11</v>
      </c>
      <c r="C1813" s="61" t="s">
        <v>37</v>
      </c>
      <c r="D1813" s="4">
        <f t="shared" si="252"/>
        <v>-911064.11</v>
      </c>
      <c r="E1813" s="62" t="s">
        <v>41</v>
      </c>
      <c r="F1813" s="65">
        <f t="shared" si="253"/>
        <v>3.708333333333333E-3</v>
      </c>
      <c r="G1813" s="61" t="s">
        <v>38</v>
      </c>
      <c r="H1813" s="2">
        <f t="shared" si="254"/>
        <v>1044.6300000000001</v>
      </c>
      <c r="I1813" s="2" t="s">
        <v>37</v>
      </c>
      <c r="J1813" s="2">
        <f t="shared" si="255"/>
        <v>-844.63</v>
      </c>
      <c r="K1813" s="2" t="s">
        <v>39</v>
      </c>
      <c r="L1813" s="2">
        <f t="shared" si="256"/>
        <v>200.00000000000011</v>
      </c>
      <c r="M1813" s="61" t="s">
        <v>39</v>
      </c>
      <c r="N1813" s="2">
        <f t="shared" si="257"/>
        <v>-912108.74</v>
      </c>
      <c r="O1813" s="2">
        <f t="shared" si="260"/>
        <v>-1665326.0900000026</v>
      </c>
      <c r="P1813" s="63">
        <f t="shared" si="258"/>
        <v>-3378.53</v>
      </c>
    </row>
    <row r="1814" spans="1:16" x14ac:dyDescent="0.3">
      <c r="A1814" s="1">
        <v>1796</v>
      </c>
      <c r="B1814" s="2">
        <f t="shared" si="259"/>
        <v>-912108.74</v>
      </c>
      <c r="C1814" s="61" t="s">
        <v>37</v>
      </c>
      <c r="D1814" s="4">
        <f t="shared" si="252"/>
        <v>-912108.74</v>
      </c>
      <c r="E1814" s="62" t="s">
        <v>41</v>
      </c>
      <c r="F1814" s="65">
        <f t="shared" si="253"/>
        <v>3.708333333333333E-3</v>
      </c>
      <c r="G1814" s="61" t="s">
        <v>38</v>
      </c>
      <c r="H1814" s="2">
        <f t="shared" si="254"/>
        <v>1045.5999999999999</v>
      </c>
      <c r="I1814" s="2" t="s">
        <v>37</v>
      </c>
      <c r="J1814" s="2">
        <f t="shared" si="255"/>
        <v>-845.6</v>
      </c>
      <c r="K1814" s="2" t="s">
        <v>39</v>
      </c>
      <c r="L1814" s="2">
        <f t="shared" si="256"/>
        <v>199.99999999999989</v>
      </c>
      <c r="M1814" s="61" t="s">
        <v>39</v>
      </c>
      <c r="N1814" s="2">
        <f t="shared" si="257"/>
        <v>-913154.34</v>
      </c>
      <c r="O1814" s="2">
        <f t="shared" si="260"/>
        <v>-1667862.8900000025</v>
      </c>
      <c r="P1814" s="63">
        <f t="shared" si="258"/>
        <v>-3382.4</v>
      </c>
    </row>
    <row r="1815" spans="1:16" x14ac:dyDescent="0.3">
      <c r="A1815" s="1">
        <v>1797</v>
      </c>
      <c r="B1815" s="2">
        <f t="shared" si="259"/>
        <v>-913154.34</v>
      </c>
      <c r="C1815" s="61" t="s">
        <v>37</v>
      </c>
      <c r="D1815" s="4">
        <f t="shared" si="252"/>
        <v>-913154.34</v>
      </c>
      <c r="E1815" s="62" t="s">
        <v>41</v>
      </c>
      <c r="F1815" s="65">
        <f t="shared" si="253"/>
        <v>3.708333333333333E-3</v>
      </c>
      <c r="G1815" s="61" t="s">
        <v>38</v>
      </c>
      <c r="H1815" s="2">
        <f t="shared" si="254"/>
        <v>1046.5700000000002</v>
      </c>
      <c r="I1815" s="2" t="s">
        <v>37</v>
      </c>
      <c r="J1815" s="2">
        <f t="shared" si="255"/>
        <v>-846.57</v>
      </c>
      <c r="K1815" s="2" t="s">
        <v>39</v>
      </c>
      <c r="L1815" s="2">
        <f t="shared" si="256"/>
        <v>200.00000000000011</v>
      </c>
      <c r="M1815" s="61" t="s">
        <v>39</v>
      </c>
      <c r="N1815" s="2">
        <f t="shared" si="257"/>
        <v>-914200.91</v>
      </c>
      <c r="O1815" s="2">
        <f t="shared" si="260"/>
        <v>-1670402.6000000024</v>
      </c>
      <c r="P1815" s="63">
        <f t="shared" si="258"/>
        <v>-3386.28</v>
      </c>
    </row>
    <row r="1816" spans="1:16" x14ac:dyDescent="0.3">
      <c r="A1816" s="1">
        <v>1798</v>
      </c>
      <c r="B1816" s="2">
        <f t="shared" si="259"/>
        <v>-914200.91</v>
      </c>
      <c r="C1816" s="61" t="s">
        <v>37</v>
      </c>
      <c r="D1816" s="4">
        <f t="shared" si="252"/>
        <v>-914200.91</v>
      </c>
      <c r="E1816" s="62" t="s">
        <v>41</v>
      </c>
      <c r="F1816" s="65">
        <f t="shared" si="253"/>
        <v>3.708333333333333E-3</v>
      </c>
      <c r="G1816" s="61" t="s">
        <v>38</v>
      </c>
      <c r="H1816" s="2">
        <f t="shared" si="254"/>
        <v>1047.54</v>
      </c>
      <c r="I1816" s="2" t="s">
        <v>37</v>
      </c>
      <c r="J1816" s="2">
        <f t="shared" si="255"/>
        <v>-847.54</v>
      </c>
      <c r="K1816" s="2" t="s">
        <v>39</v>
      </c>
      <c r="L1816" s="2">
        <f t="shared" si="256"/>
        <v>200</v>
      </c>
      <c r="M1816" s="61" t="s">
        <v>39</v>
      </c>
      <c r="N1816" s="2">
        <f t="shared" si="257"/>
        <v>-915248.45</v>
      </c>
      <c r="O1816" s="2">
        <f t="shared" si="260"/>
        <v>-1672945.2200000023</v>
      </c>
      <c r="P1816" s="63">
        <f t="shared" si="258"/>
        <v>-3390.16</v>
      </c>
    </row>
    <row r="1817" spans="1:16" x14ac:dyDescent="0.3">
      <c r="A1817" s="1">
        <v>1799</v>
      </c>
      <c r="B1817" s="2">
        <f t="shared" si="259"/>
        <v>-915248.45</v>
      </c>
      <c r="C1817" s="61" t="s">
        <v>37</v>
      </c>
      <c r="D1817" s="4">
        <f t="shared" si="252"/>
        <v>-915248.45</v>
      </c>
      <c r="E1817" s="62" t="s">
        <v>41</v>
      </c>
      <c r="F1817" s="65">
        <f t="shared" si="253"/>
        <v>3.708333333333333E-3</v>
      </c>
      <c r="G1817" s="61" t="s">
        <v>38</v>
      </c>
      <c r="H1817" s="2">
        <f t="shared" si="254"/>
        <v>1048.51</v>
      </c>
      <c r="I1817" s="2" t="s">
        <v>37</v>
      </c>
      <c r="J1817" s="2">
        <f t="shared" si="255"/>
        <v>-848.51</v>
      </c>
      <c r="K1817" s="2" t="s">
        <v>39</v>
      </c>
      <c r="L1817" s="2">
        <f t="shared" si="256"/>
        <v>200</v>
      </c>
      <c r="M1817" s="61" t="s">
        <v>39</v>
      </c>
      <c r="N1817" s="2">
        <f t="shared" si="257"/>
        <v>-916296.96</v>
      </c>
      <c r="O1817" s="2">
        <f t="shared" si="260"/>
        <v>-1675490.7600000023</v>
      </c>
      <c r="P1817" s="63">
        <f t="shared" si="258"/>
        <v>-3394.05</v>
      </c>
    </row>
    <row r="1818" spans="1:16" x14ac:dyDescent="0.3">
      <c r="A1818" s="1">
        <v>1800</v>
      </c>
      <c r="B1818" s="2">
        <f t="shared" si="259"/>
        <v>-916296.96</v>
      </c>
      <c r="C1818" s="61" t="s">
        <v>37</v>
      </c>
      <c r="D1818" s="4">
        <f t="shared" si="252"/>
        <v>-916296.96</v>
      </c>
      <c r="E1818" s="62" t="s">
        <v>41</v>
      </c>
      <c r="F1818" s="65">
        <f t="shared" si="253"/>
        <v>3.708333333333333E-3</v>
      </c>
      <c r="G1818" s="61" t="s">
        <v>38</v>
      </c>
      <c r="H1818" s="2">
        <f t="shared" si="254"/>
        <v>1049.48</v>
      </c>
      <c r="I1818" s="2" t="s">
        <v>37</v>
      </c>
      <c r="J1818" s="2">
        <f t="shared" si="255"/>
        <v>-849.48</v>
      </c>
      <c r="K1818" s="2" t="s">
        <v>39</v>
      </c>
      <c r="L1818" s="2">
        <f t="shared" si="256"/>
        <v>200</v>
      </c>
      <c r="M1818" s="61" t="s">
        <v>39</v>
      </c>
      <c r="N1818" s="2">
        <f t="shared" si="257"/>
        <v>-917346.44</v>
      </c>
      <c r="O1818" s="2">
        <f t="shared" si="260"/>
        <v>-1678039.2100000023</v>
      </c>
      <c r="P1818" s="63">
        <f t="shared" si="258"/>
        <v>-3397.93</v>
      </c>
    </row>
    <row r="1819" spans="1:16" x14ac:dyDescent="0.3">
      <c r="A1819" s="1">
        <v>1801</v>
      </c>
      <c r="B1819" s="2">
        <f t="shared" si="259"/>
        <v>-917346.44</v>
      </c>
      <c r="C1819" s="61" t="s">
        <v>37</v>
      </c>
      <c r="D1819" s="4">
        <f t="shared" si="252"/>
        <v>-917346.44</v>
      </c>
      <c r="E1819" s="62" t="s">
        <v>41</v>
      </c>
      <c r="F1819" s="65">
        <f t="shared" si="253"/>
        <v>3.708333333333333E-3</v>
      </c>
      <c r="G1819" s="61" t="s">
        <v>38</v>
      </c>
      <c r="H1819" s="2">
        <f t="shared" si="254"/>
        <v>1050.46</v>
      </c>
      <c r="I1819" s="2" t="s">
        <v>37</v>
      </c>
      <c r="J1819" s="2">
        <f t="shared" si="255"/>
        <v>-850.46</v>
      </c>
      <c r="K1819" s="2" t="s">
        <v>39</v>
      </c>
      <c r="L1819" s="2">
        <f t="shared" si="256"/>
        <v>200</v>
      </c>
      <c r="M1819" s="61" t="s">
        <v>39</v>
      </c>
      <c r="N1819" s="2">
        <f t="shared" si="257"/>
        <v>-918396.9</v>
      </c>
      <c r="O1819" s="2">
        <f t="shared" si="260"/>
        <v>-1680590.5800000024</v>
      </c>
      <c r="P1819" s="63">
        <f t="shared" si="258"/>
        <v>-3401.83</v>
      </c>
    </row>
    <row r="1820" spans="1:16" x14ac:dyDescent="0.3">
      <c r="A1820" s="1">
        <v>1802</v>
      </c>
      <c r="B1820" s="2">
        <f t="shared" si="259"/>
        <v>-918396.9</v>
      </c>
      <c r="C1820" s="61" t="s">
        <v>37</v>
      </c>
      <c r="D1820" s="4">
        <f t="shared" si="252"/>
        <v>-918396.9</v>
      </c>
      <c r="E1820" s="62" t="s">
        <v>41</v>
      </c>
      <c r="F1820" s="65">
        <f t="shared" si="253"/>
        <v>3.708333333333333E-3</v>
      </c>
      <c r="G1820" s="61" t="s">
        <v>38</v>
      </c>
      <c r="H1820" s="2">
        <f t="shared" si="254"/>
        <v>1051.4299999999998</v>
      </c>
      <c r="I1820" s="2" t="s">
        <v>37</v>
      </c>
      <c r="J1820" s="2">
        <f t="shared" si="255"/>
        <v>-851.43</v>
      </c>
      <c r="K1820" s="2" t="s">
        <v>39</v>
      </c>
      <c r="L1820" s="2">
        <f t="shared" si="256"/>
        <v>199.99999999999989</v>
      </c>
      <c r="M1820" s="61" t="s">
        <v>39</v>
      </c>
      <c r="N1820" s="2">
        <f t="shared" si="257"/>
        <v>-919448.33</v>
      </c>
      <c r="O1820" s="2">
        <f t="shared" si="260"/>
        <v>-1683144.8700000024</v>
      </c>
      <c r="P1820" s="63">
        <f t="shared" si="258"/>
        <v>-3405.72</v>
      </c>
    </row>
    <row r="1821" spans="1:16" x14ac:dyDescent="0.3">
      <c r="A1821" s="1">
        <v>1803</v>
      </c>
      <c r="B1821" s="2">
        <f t="shared" si="259"/>
        <v>-919448.33</v>
      </c>
      <c r="C1821" s="61" t="s">
        <v>37</v>
      </c>
      <c r="D1821" s="4">
        <f t="shared" si="252"/>
        <v>-919448.33</v>
      </c>
      <c r="E1821" s="62" t="s">
        <v>41</v>
      </c>
      <c r="F1821" s="65">
        <f t="shared" si="253"/>
        <v>3.708333333333333E-3</v>
      </c>
      <c r="G1821" s="61" t="s">
        <v>38</v>
      </c>
      <c r="H1821" s="2">
        <f t="shared" si="254"/>
        <v>1052.4099999999999</v>
      </c>
      <c r="I1821" s="2" t="s">
        <v>37</v>
      </c>
      <c r="J1821" s="2">
        <f t="shared" si="255"/>
        <v>-852.41</v>
      </c>
      <c r="K1821" s="2" t="s">
        <v>39</v>
      </c>
      <c r="L1821" s="2">
        <f t="shared" si="256"/>
        <v>199.99999999999989</v>
      </c>
      <c r="M1821" s="61" t="s">
        <v>39</v>
      </c>
      <c r="N1821" s="2">
        <f t="shared" si="257"/>
        <v>-920500.74</v>
      </c>
      <c r="O1821" s="2">
        <f t="shared" si="260"/>
        <v>-1685702.0800000026</v>
      </c>
      <c r="P1821" s="63">
        <f t="shared" si="258"/>
        <v>-3409.62</v>
      </c>
    </row>
    <row r="1822" spans="1:16" x14ac:dyDescent="0.3">
      <c r="A1822" s="1">
        <v>1804</v>
      </c>
      <c r="B1822" s="2">
        <f t="shared" si="259"/>
        <v>-920500.74</v>
      </c>
      <c r="C1822" s="61" t="s">
        <v>37</v>
      </c>
      <c r="D1822" s="4">
        <f t="shared" si="252"/>
        <v>-920500.74</v>
      </c>
      <c r="E1822" s="62" t="s">
        <v>41</v>
      </c>
      <c r="F1822" s="65">
        <f t="shared" si="253"/>
        <v>3.708333333333333E-3</v>
      </c>
      <c r="G1822" s="61" t="s">
        <v>38</v>
      </c>
      <c r="H1822" s="2">
        <f t="shared" si="254"/>
        <v>1053.3800000000001</v>
      </c>
      <c r="I1822" s="2" t="s">
        <v>37</v>
      </c>
      <c r="J1822" s="2">
        <f t="shared" si="255"/>
        <v>-853.38</v>
      </c>
      <c r="K1822" s="2" t="s">
        <v>39</v>
      </c>
      <c r="L1822" s="2">
        <f t="shared" si="256"/>
        <v>200.00000000000011</v>
      </c>
      <c r="M1822" s="61" t="s">
        <v>39</v>
      </c>
      <c r="N1822" s="2">
        <f t="shared" si="257"/>
        <v>-921554.12</v>
      </c>
      <c r="O1822" s="2">
        <f t="shared" si="260"/>
        <v>-1688262.2200000028</v>
      </c>
      <c r="P1822" s="63">
        <f t="shared" si="258"/>
        <v>-3413.52</v>
      </c>
    </row>
    <row r="1823" spans="1:16" x14ac:dyDescent="0.3">
      <c r="A1823" s="1">
        <v>1805</v>
      </c>
      <c r="B1823" s="2">
        <f t="shared" si="259"/>
        <v>-921554.12</v>
      </c>
      <c r="C1823" s="61" t="s">
        <v>37</v>
      </c>
      <c r="D1823" s="4">
        <f t="shared" si="252"/>
        <v>-921554.12</v>
      </c>
      <c r="E1823" s="62" t="s">
        <v>41</v>
      </c>
      <c r="F1823" s="65">
        <f t="shared" si="253"/>
        <v>3.708333333333333E-3</v>
      </c>
      <c r="G1823" s="61" t="s">
        <v>38</v>
      </c>
      <c r="H1823" s="2">
        <f t="shared" si="254"/>
        <v>1054.3600000000001</v>
      </c>
      <c r="I1823" s="2" t="s">
        <v>37</v>
      </c>
      <c r="J1823" s="2">
        <f t="shared" si="255"/>
        <v>-854.36</v>
      </c>
      <c r="K1823" s="2" t="s">
        <v>39</v>
      </c>
      <c r="L1823" s="2">
        <f t="shared" si="256"/>
        <v>200.00000000000011</v>
      </c>
      <c r="M1823" s="61" t="s">
        <v>39</v>
      </c>
      <c r="N1823" s="2">
        <f t="shared" si="257"/>
        <v>-922608.48</v>
      </c>
      <c r="O1823" s="2">
        <f t="shared" si="260"/>
        <v>-1690825.2900000026</v>
      </c>
      <c r="P1823" s="63">
        <f t="shared" si="258"/>
        <v>-3417.43</v>
      </c>
    </row>
    <row r="1824" spans="1:16" x14ac:dyDescent="0.3">
      <c r="A1824" s="1">
        <v>1806</v>
      </c>
      <c r="B1824" s="2">
        <f t="shared" si="259"/>
        <v>-922608.48</v>
      </c>
      <c r="C1824" s="61" t="s">
        <v>37</v>
      </c>
      <c r="D1824" s="4">
        <f t="shared" si="252"/>
        <v>-922608.48</v>
      </c>
      <c r="E1824" s="62" t="s">
        <v>41</v>
      </c>
      <c r="F1824" s="65">
        <f t="shared" si="253"/>
        <v>3.708333333333333E-3</v>
      </c>
      <c r="G1824" s="61" t="s">
        <v>38</v>
      </c>
      <c r="H1824" s="2">
        <f t="shared" si="254"/>
        <v>1055.33</v>
      </c>
      <c r="I1824" s="2" t="s">
        <v>37</v>
      </c>
      <c r="J1824" s="2">
        <f t="shared" si="255"/>
        <v>-855.33</v>
      </c>
      <c r="K1824" s="2" t="s">
        <v>39</v>
      </c>
      <c r="L1824" s="2">
        <f t="shared" si="256"/>
        <v>199.99999999999989</v>
      </c>
      <c r="M1824" s="61" t="s">
        <v>39</v>
      </c>
      <c r="N1824" s="2">
        <f t="shared" si="257"/>
        <v>-923663.81</v>
      </c>
      <c r="O1824" s="2">
        <f t="shared" si="260"/>
        <v>-1693391.3000000026</v>
      </c>
      <c r="P1824" s="63">
        <f t="shared" si="258"/>
        <v>-3421.34</v>
      </c>
    </row>
    <row r="1825" spans="1:16" x14ac:dyDescent="0.3">
      <c r="A1825" s="1">
        <v>1807</v>
      </c>
      <c r="B1825" s="2">
        <f t="shared" si="259"/>
        <v>-923663.81</v>
      </c>
      <c r="C1825" s="61" t="s">
        <v>37</v>
      </c>
      <c r="D1825" s="4">
        <f t="shared" si="252"/>
        <v>-923663.81</v>
      </c>
      <c r="E1825" s="62" t="s">
        <v>41</v>
      </c>
      <c r="F1825" s="65">
        <f t="shared" si="253"/>
        <v>3.708333333333333E-3</v>
      </c>
      <c r="G1825" s="61" t="s">
        <v>38</v>
      </c>
      <c r="H1825" s="2">
        <f t="shared" si="254"/>
        <v>1056.31</v>
      </c>
      <c r="I1825" s="2" t="s">
        <v>37</v>
      </c>
      <c r="J1825" s="2">
        <f t="shared" si="255"/>
        <v>-856.31</v>
      </c>
      <c r="K1825" s="2" t="s">
        <v>39</v>
      </c>
      <c r="L1825" s="2">
        <f t="shared" si="256"/>
        <v>200</v>
      </c>
      <c r="M1825" s="61" t="s">
        <v>39</v>
      </c>
      <c r="N1825" s="2">
        <f t="shared" si="257"/>
        <v>-924720.12</v>
      </c>
      <c r="O1825" s="2">
        <f t="shared" si="260"/>
        <v>-1695960.2400000026</v>
      </c>
      <c r="P1825" s="63">
        <f t="shared" si="258"/>
        <v>-3425.25</v>
      </c>
    </row>
    <row r="1826" spans="1:16" x14ac:dyDescent="0.3">
      <c r="A1826" s="1">
        <v>1808</v>
      </c>
      <c r="B1826" s="2">
        <f t="shared" si="259"/>
        <v>-924720.12</v>
      </c>
      <c r="C1826" s="61" t="s">
        <v>37</v>
      </c>
      <c r="D1826" s="4">
        <f t="shared" si="252"/>
        <v>-924720.12</v>
      </c>
      <c r="E1826" s="62" t="s">
        <v>41</v>
      </c>
      <c r="F1826" s="65">
        <f t="shared" si="253"/>
        <v>3.708333333333333E-3</v>
      </c>
      <c r="G1826" s="61" t="s">
        <v>38</v>
      </c>
      <c r="H1826" s="2">
        <f t="shared" si="254"/>
        <v>1057.29</v>
      </c>
      <c r="I1826" s="2" t="s">
        <v>37</v>
      </c>
      <c r="J1826" s="2">
        <f t="shared" si="255"/>
        <v>-857.29</v>
      </c>
      <c r="K1826" s="2" t="s">
        <v>39</v>
      </c>
      <c r="L1826" s="2">
        <f t="shared" si="256"/>
        <v>200</v>
      </c>
      <c r="M1826" s="61" t="s">
        <v>39</v>
      </c>
      <c r="N1826" s="2">
        <f t="shared" si="257"/>
        <v>-925777.41</v>
      </c>
      <c r="O1826" s="2">
        <f t="shared" si="260"/>
        <v>-1698532.1200000024</v>
      </c>
      <c r="P1826" s="63">
        <f t="shared" si="258"/>
        <v>-3429.17</v>
      </c>
    </row>
    <row r="1827" spans="1:16" x14ac:dyDescent="0.3">
      <c r="A1827" s="1">
        <v>1809</v>
      </c>
      <c r="B1827" s="2">
        <f t="shared" si="259"/>
        <v>-925777.41</v>
      </c>
      <c r="C1827" s="61" t="s">
        <v>37</v>
      </c>
      <c r="D1827" s="4">
        <f t="shared" si="252"/>
        <v>-925777.41</v>
      </c>
      <c r="E1827" s="62" t="s">
        <v>41</v>
      </c>
      <c r="F1827" s="65">
        <f t="shared" si="253"/>
        <v>3.708333333333333E-3</v>
      </c>
      <c r="G1827" s="61" t="s">
        <v>38</v>
      </c>
      <c r="H1827" s="2">
        <f t="shared" si="254"/>
        <v>1058.27</v>
      </c>
      <c r="I1827" s="2" t="s">
        <v>37</v>
      </c>
      <c r="J1827" s="2">
        <f t="shared" si="255"/>
        <v>-858.27</v>
      </c>
      <c r="K1827" s="2" t="s">
        <v>39</v>
      </c>
      <c r="L1827" s="2">
        <f t="shared" si="256"/>
        <v>200</v>
      </c>
      <c r="M1827" s="61" t="s">
        <v>39</v>
      </c>
      <c r="N1827" s="2">
        <f t="shared" si="257"/>
        <v>-926835.68</v>
      </c>
      <c r="O1827" s="2">
        <f t="shared" si="260"/>
        <v>-1701106.9400000025</v>
      </c>
      <c r="P1827" s="63">
        <f t="shared" si="258"/>
        <v>-3433.09</v>
      </c>
    </row>
    <row r="1828" spans="1:16" x14ac:dyDescent="0.3">
      <c r="A1828" s="1">
        <v>1810</v>
      </c>
      <c r="B1828" s="2">
        <f t="shared" si="259"/>
        <v>-926835.68</v>
      </c>
      <c r="C1828" s="61" t="s">
        <v>37</v>
      </c>
      <c r="D1828" s="4">
        <f t="shared" si="252"/>
        <v>-926835.68</v>
      </c>
      <c r="E1828" s="62" t="s">
        <v>41</v>
      </c>
      <c r="F1828" s="65">
        <f t="shared" si="253"/>
        <v>3.708333333333333E-3</v>
      </c>
      <c r="G1828" s="61" t="s">
        <v>38</v>
      </c>
      <c r="H1828" s="2">
        <f t="shared" si="254"/>
        <v>1059.25</v>
      </c>
      <c r="I1828" s="2" t="s">
        <v>37</v>
      </c>
      <c r="J1828" s="2">
        <f t="shared" si="255"/>
        <v>-859.25</v>
      </c>
      <c r="K1828" s="2" t="s">
        <v>39</v>
      </c>
      <c r="L1828" s="2">
        <f t="shared" si="256"/>
        <v>200</v>
      </c>
      <c r="M1828" s="61" t="s">
        <v>39</v>
      </c>
      <c r="N1828" s="2">
        <f t="shared" si="257"/>
        <v>-927894.93</v>
      </c>
      <c r="O1828" s="2">
        <f t="shared" si="260"/>
        <v>-1703684.7100000025</v>
      </c>
      <c r="P1828" s="63">
        <f t="shared" si="258"/>
        <v>-3437.02</v>
      </c>
    </row>
    <row r="1829" spans="1:16" x14ac:dyDescent="0.3">
      <c r="A1829" s="1">
        <v>1811</v>
      </c>
      <c r="B1829" s="2">
        <f t="shared" si="259"/>
        <v>-927894.93</v>
      </c>
      <c r="C1829" s="61" t="s">
        <v>37</v>
      </c>
      <c r="D1829" s="4">
        <f t="shared" si="252"/>
        <v>-927894.93</v>
      </c>
      <c r="E1829" s="62" t="s">
        <v>41</v>
      </c>
      <c r="F1829" s="65">
        <f t="shared" si="253"/>
        <v>3.708333333333333E-3</v>
      </c>
      <c r="G1829" s="61" t="s">
        <v>38</v>
      </c>
      <c r="H1829" s="2">
        <f t="shared" si="254"/>
        <v>1060.24</v>
      </c>
      <c r="I1829" s="2" t="s">
        <v>37</v>
      </c>
      <c r="J1829" s="2">
        <f t="shared" si="255"/>
        <v>-860.24</v>
      </c>
      <c r="K1829" s="2" t="s">
        <v>39</v>
      </c>
      <c r="L1829" s="2">
        <f t="shared" si="256"/>
        <v>200</v>
      </c>
      <c r="M1829" s="61" t="s">
        <v>39</v>
      </c>
      <c r="N1829" s="2">
        <f t="shared" si="257"/>
        <v>-928955.17</v>
      </c>
      <c r="O1829" s="2">
        <f t="shared" si="260"/>
        <v>-1706265.4100000025</v>
      </c>
      <c r="P1829" s="63">
        <f t="shared" si="258"/>
        <v>-3440.94</v>
      </c>
    </row>
    <row r="1830" spans="1:16" x14ac:dyDescent="0.3">
      <c r="A1830" s="1">
        <v>1812</v>
      </c>
      <c r="B1830" s="2">
        <f t="shared" si="259"/>
        <v>-928955.17</v>
      </c>
      <c r="C1830" s="61" t="s">
        <v>37</v>
      </c>
      <c r="D1830" s="4">
        <f t="shared" si="252"/>
        <v>-928955.17</v>
      </c>
      <c r="E1830" s="62" t="s">
        <v>41</v>
      </c>
      <c r="F1830" s="65">
        <f t="shared" si="253"/>
        <v>3.708333333333333E-3</v>
      </c>
      <c r="G1830" s="61" t="s">
        <v>38</v>
      </c>
      <c r="H1830" s="2">
        <f t="shared" si="254"/>
        <v>1061.22</v>
      </c>
      <c r="I1830" s="2" t="s">
        <v>37</v>
      </c>
      <c r="J1830" s="2">
        <f t="shared" si="255"/>
        <v>-861.22</v>
      </c>
      <c r="K1830" s="2" t="s">
        <v>39</v>
      </c>
      <c r="L1830" s="2">
        <f t="shared" si="256"/>
        <v>200</v>
      </c>
      <c r="M1830" s="61" t="s">
        <v>39</v>
      </c>
      <c r="N1830" s="2">
        <f t="shared" si="257"/>
        <v>-930016.39</v>
      </c>
      <c r="O1830" s="2">
        <f t="shared" si="260"/>
        <v>-1708849.0700000024</v>
      </c>
      <c r="P1830" s="63">
        <f t="shared" si="258"/>
        <v>-3444.88</v>
      </c>
    </row>
    <row r="1831" spans="1:16" x14ac:dyDescent="0.3">
      <c r="A1831" s="1">
        <v>1813</v>
      </c>
      <c r="B1831" s="2">
        <f t="shared" si="259"/>
        <v>-930016.39</v>
      </c>
      <c r="C1831" s="61" t="s">
        <v>37</v>
      </c>
      <c r="D1831" s="4">
        <f t="shared" si="252"/>
        <v>-930016.39</v>
      </c>
      <c r="E1831" s="62" t="s">
        <v>41</v>
      </c>
      <c r="F1831" s="65">
        <f t="shared" si="253"/>
        <v>3.708333333333333E-3</v>
      </c>
      <c r="G1831" s="61" t="s">
        <v>38</v>
      </c>
      <c r="H1831" s="2">
        <f t="shared" si="254"/>
        <v>1062.2</v>
      </c>
      <c r="I1831" s="2" t="s">
        <v>37</v>
      </c>
      <c r="J1831" s="2">
        <f t="shared" si="255"/>
        <v>-862.2</v>
      </c>
      <c r="K1831" s="2" t="s">
        <v>39</v>
      </c>
      <c r="L1831" s="2">
        <f t="shared" si="256"/>
        <v>200</v>
      </c>
      <c r="M1831" s="61" t="s">
        <v>39</v>
      </c>
      <c r="N1831" s="2">
        <f t="shared" si="257"/>
        <v>-931078.59</v>
      </c>
      <c r="O1831" s="2">
        <f t="shared" si="260"/>
        <v>-1711435.6800000025</v>
      </c>
      <c r="P1831" s="63">
        <f t="shared" si="258"/>
        <v>-3448.81</v>
      </c>
    </row>
    <row r="1832" spans="1:16" x14ac:dyDescent="0.3">
      <c r="A1832" s="1">
        <v>1814</v>
      </c>
      <c r="B1832" s="2">
        <f t="shared" si="259"/>
        <v>-931078.59</v>
      </c>
      <c r="C1832" s="61" t="s">
        <v>37</v>
      </c>
      <c r="D1832" s="4">
        <f t="shared" si="252"/>
        <v>-931078.59</v>
      </c>
      <c r="E1832" s="62" t="s">
        <v>41</v>
      </c>
      <c r="F1832" s="65">
        <f t="shared" si="253"/>
        <v>3.708333333333333E-3</v>
      </c>
      <c r="G1832" s="61" t="s">
        <v>38</v>
      </c>
      <c r="H1832" s="2">
        <f t="shared" si="254"/>
        <v>1063.19</v>
      </c>
      <c r="I1832" s="2" t="s">
        <v>37</v>
      </c>
      <c r="J1832" s="2">
        <f t="shared" si="255"/>
        <v>-863.19</v>
      </c>
      <c r="K1832" s="2" t="s">
        <v>39</v>
      </c>
      <c r="L1832" s="2">
        <f t="shared" si="256"/>
        <v>200</v>
      </c>
      <c r="M1832" s="61" t="s">
        <v>39</v>
      </c>
      <c r="N1832" s="2">
        <f t="shared" si="257"/>
        <v>-932141.78</v>
      </c>
      <c r="O1832" s="2">
        <f t="shared" si="260"/>
        <v>-1714025.2400000026</v>
      </c>
      <c r="P1832" s="63">
        <f t="shared" si="258"/>
        <v>-3452.75</v>
      </c>
    </row>
    <row r="1833" spans="1:16" x14ac:dyDescent="0.3">
      <c r="A1833" s="1">
        <v>1815</v>
      </c>
      <c r="B1833" s="2">
        <f t="shared" si="259"/>
        <v>-932141.78</v>
      </c>
      <c r="C1833" s="61" t="s">
        <v>37</v>
      </c>
      <c r="D1833" s="4">
        <f t="shared" si="252"/>
        <v>-932141.78</v>
      </c>
      <c r="E1833" s="62" t="s">
        <v>41</v>
      </c>
      <c r="F1833" s="65">
        <f t="shared" si="253"/>
        <v>3.708333333333333E-3</v>
      </c>
      <c r="G1833" s="61" t="s">
        <v>38</v>
      </c>
      <c r="H1833" s="2">
        <f t="shared" si="254"/>
        <v>1064.17</v>
      </c>
      <c r="I1833" s="2" t="s">
        <v>37</v>
      </c>
      <c r="J1833" s="2">
        <f t="shared" si="255"/>
        <v>-864.17</v>
      </c>
      <c r="K1833" s="2" t="s">
        <v>39</v>
      </c>
      <c r="L1833" s="2">
        <f t="shared" si="256"/>
        <v>200.00000000000011</v>
      </c>
      <c r="M1833" s="61" t="s">
        <v>39</v>
      </c>
      <c r="N1833" s="2">
        <f t="shared" si="257"/>
        <v>-933205.95</v>
      </c>
      <c r="O1833" s="2">
        <f t="shared" si="260"/>
        <v>-1716617.7600000026</v>
      </c>
      <c r="P1833" s="63">
        <f t="shared" si="258"/>
        <v>-3456.69</v>
      </c>
    </row>
    <row r="1834" spans="1:16" x14ac:dyDescent="0.3">
      <c r="A1834" s="1">
        <v>1816</v>
      </c>
      <c r="B1834" s="2">
        <f t="shared" si="259"/>
        <v>-933205.95</v>
      </c>
      <c r="C1834" s="61" t="s">
        <v>37</v>
      </c>
      <c r="D1834" s="4">
        <f t="shared" si="252"/>
        <v>-933205.95</v>
      </c>
      <c r="E1834" s="62" t="s">
        <v>41</v>
      </c>
      <c r="F1834" s="65">
        <f t="shared" si="253"/>
        <v>3.708333333333333E-3</v>
      </c>
      <c r="G1834" s="61" t="s">
        <v>38</v>
      </c>
      <c r="H1834" s="2">
        <f t="shared" si="254"/>
        <v>1065.1599999999999</v>
      </c>
      <c r="I1834" s="2" t="s">
        <v>37</v>
      </c>
      <c r="J1834" s="2">
        <f t="shared" si="255"/>
        <v>-865.16</v>
      </c>
      <c r="K1834" s="2" t="s">
        <v>39</v>
      </c>
      <c r="L1834" s="2">
        <f t="shared" si="256"/>
        <v>199.99999999999989</v>
      </c>
      <c r="M1834" s="61" t="s">
        <v>39</v>
      </c>
      <c r="N1834" s="2">
        <f t="shared" si="257"/>
        <v>-934271.11</v>
      </c>
      <c r="O1834" s="2">
        <f t="shared" si="260"/>
        <v>-1719213.2400000026</v>
      </c>
      <c r="P1834" s="63">
        <f t="shared" si="258"/>
        <v>-3460.64</v>
      </c>
    </row>
    <row r="1835" spans="1:16" x14ac:dyDescent="0.3">
      <c r="A1835" s="1">
        <v>1817</v>
      </c>
      <c r="B1835" s="2">
        <f t="shared" si="259"/>
        <v>-934271.11</v>
      </c>
      <c r="C1835" s="61" t="s">
        <v>37</v>
      </c>
      <c r="D1835" s="4">
        <f t="shared" si="252"/>
        <v>-934271.11</v>
      </c>
      <c r="E1835" s="62" t="s">
        <v>41</v>
      </c>
      <c r="F1835" s="65">
        <f t="shared" si="253"/>
        <v>3.708333333333333E-3</v>
      </c>
      <c r="G1835" s="61" t="s">
        <v>38</v>
      </c>
      <c r="H1835" s="2">
        <f t="shared" si="254"/>
        <v>1066.1500000000001</v>
      </c>
      <c r="I1835" s="2" t="s">
        <v>37</v>
      </c>
      <c r="J1835" s="2">
        <f t="shared" si="255"/>
        <v>-866.15</v>
      </c>
      <c r="K1835" s="2" t="s">
        <v>39</v>
      </c>
      <c r="L1835" s="2">
        <f t="shared" si="256"/>
        <v>200.00000000000011</v>
      </c>
      <c r="M1835" s="61" t="s">
        <v>39</v>
      </c>
      <c r="N1835" s="2">
        <f t="shared" si="257"/>
        <v>-935337.26</v>
      </c>
      <c r="O1835" s="2">
        <f t="shared" si="260"/>
        <v>-1721811.6800000027</v>
      </c>
      <c r="P1835" s="63">
        <f t="shared" si="258"/>
        <v>-3464.59</v>
      </c>
    </row>
    <row r="1836" spans="1:16" x14ac:dyDescent="0.3">
      <c r="A1836" s="1">
        <v>1818</v>
      </c>
      <c r="B1836" s="2">
        <f t="shared" si="259"/>
        <v>-935337.26</v>
      </c>
      <c r="C1836" s="61" t="s">
        <v>37</v>
      </c>
      <c r="D1836" s="4">
        <f t="shared" si="252"/>
        <v>-935337.26</v>
      </c>
      <c r="E1836" s="62" t="s">
        <v>41</v>
      </c>
      <c r="F1836" s="65">
        <f t="shared" si="253"/>
        <v>3.708333333333333E-3</v>
      </c>
      <c r="G1836" s="61" t="s">
        <v>38</v>
      </c>
      <c r="H1836" s="2">
        <f t="shared" si="254"/>
        <v>1067.1399999999999</v>
      </c>
      <c r="I1836" s="2" t="s">
        <v>37</v>
      </c>
      <c r="J1836" s="2">
        <f t="shared" si="255"/>
        <v>-867.14</v>
      </c>
      <c r="K1836" s="2" t="s">
        <v>39</v>
      </c>
      <c r="L1836" s="2">
        <f t="shared" si="256"/>
        <v>199.99999999999989</v>
      </c>
      <c r="M1836" s="61" t="s">
        <v>39</v>
      </c>
      <c r="N1836" s="2">
        <f t="shared" si="257"/>
        <v>-936404.4</v>
      </c>
      <c r="O1836" s="2">
        <f t="shared" si="260"/>
        <v>-1724413.0800000029</v>
      </c>
      <c r="P1836" s="63">
        <f t="shared" si="258"/>
        <v>-3468.54</v>
      </c>
    </row>
    <row r="1837" spans="1:16" x14ac:dyDescent="0.3">
      <c r="A1837" s="1">
        <v>1819</v>
      </c>
      <c r="B1837" s="2">
        <f t="shared" si="259"/>
        <v>-936404.4</v>
      </c>
      <c r="C1837" s="61" t="s">
        <v>37</v>
      </c>
      <c r="D1837" s="4">
        <f t="shared" si="252"/>
        <v>-936404.4</v>
      </c>
      <c r="E1837" s="62" t="s">
        <v>41</v>
      </c>
      <c r="F1837" s="65">
        <f t="shared" si="253"/>
        <v>3.708333333333333E-3</v>
      </c>
      <c r="G1837" s="61" t="s">
        <v>38</v>
      </c>
      <c r="H1837" s="2">
        <f t="shared" si="254"/>
        <v>1068.1199999999999</v>
      </c>
      <c r="I1837" s="2" t="s">
        <v>37</v>
      </c>
      <c r="J1837" s="2">
        <f t="shared" si="255"/>
        <v>-868.12</v>
      </c>
      <c r="K1837" s="2" t="s">
        <v>39</v>
      </c>
      <c r="L1837" s="2">
        <f t="shared" si="256"/>
        <v>199.99999999999989</v>
      </c>
      <c r="M1837" s="61" t="s">
        <v>39</v>
      </c>
      <c r="N1837" s="2">
        <f t="shared" si="257"/>
        <v>-937472.52</v>
      </c>
      <c r="O1837" s="2">
        <f t="shared" si="260"/>
        <v>-1727017.4600000028</v>
      </c>
      <c r="P1837" s="63">
        <f t="shared" si="258"/>
        <v>-3472.5</v>
      </c>
    </row>
    <row r="1838" spans="1:16" x14ac:dyDescent="0.3">
      <c r="A1838" s="1">
        <v>1820</v>
      </c>
      <c r="B1838" s="2">
        <f t="shared" si="259"/>
        <v>-937472.52</v>
      </c>
      <c r="C1838" s="61" t="s">
        <v>37</v>
      </c>
      <c r="D1838" s="4">
        <f t="shared" si="252"/>
        <v>-937472.52</v>
      </c>
      <c r="E1838" s="62" t="s">
        <v>41</v>
      </c>
      <c r="F1838" s="65">
        <f t="shared" si="253"/>
        <v>3.708333333333333E-3</v>
      </c>
      <c r="G1838" s="61" t="s">
        <v>38</v>
      </c>
      <c r="H1838" s="2">
        <f t="shared" si="254"/>
        <v>1069.1199999999999</v>
      </c>
      <c r="I1838" s="2" t="s">
        <v>37</v>
      </c>
      <c r="J1838" s="2">
        <f t="shared" si="255"/>
        <v>-869.12</v>
      </c>
      <c r="K1838" s="2" t="s">
        <v>39</v>
      </c>
      <c r="L1838" s="2">
        <f t="shared" si="256"/>
        <v>199.99999999999989</v>
      </c>
      <c r="M1838" s="61" t="s">
        <v>39</v>
      </c>
      <c r="N1838" s="2">
        <f t="shared" si="257"/>
        <v>-938541.64</v>
      </c>
      <c r="O1838" s="2">
        <f t="shared" si="260"/>
        <v>-1729624.8000000026</v>
      </c>
      <c r="P1838" s="63">
        <f t="shared" si="258"/>
        <v>-3476.46</v>
      </c>
    </row>
    <row r="1839" spans="1:16" x14ac:dyDescent="0.3">
      <c r="A1839" s="1">
        <v>1821</v>
      </c>
      <c r="B1839" s="2">
        <f t="shared" si="259"/>
        <v>-938541.64</v>
      </c>
      <c r="C1839" s="61" t="s">
        <v>37</v>
      </c>
      <c r="D1839" s="4">
        <f t="shared" si="252"/>
        <v>-938541.64</v>
      </c>
      <c r="E1839" s="62" t="s">
        <v>41</v>
      </c>
      <c r="F1839" s="65">
        <f t="shared" si="253"/>
        <v>3.708333333333333E-3</v>
      </c>
      <c r="G1839" s="61" t="s">
        <v>38</v>
      </c>
      <c r="H1839" s="2">
        <f t="shared" si="254"/>
        <v>1070.1100000000001</v>
      </c>
      <c r="I1839" s="2" t="s">
        <v>37</v>
      </c>
      <c r="J1839" s="2">
        <f t="shared" si="255"/>
        <v>-870.11</v>
      </c>
      <c r="K1839" s="2" t="s">
        <v>39</v>
      </c>
      <c r="L1839" s="2">
        <f t="shared" si="256"/>
        <v>200.00000000000011</v>
      </c>
      <c r="M1839" s="61" t="s">
        <v>39</v>
      </c>
      <c r="N1839" s="2">
        <f t="shared" si="257"/>
        <v>-939611.75</v>
      </c>
      <c r="O1839" s="2">
        <f t="shared" si="260"/>
        <v>-1732235.1200000024</v>
      </c>
      <c r="P1839" s="63">
        <f t="shared" si="258"/>
        <v>-3480.43</v>
      </c>
    </row>
    <row r="1840" spans="1:16" x14ac:dyDescent="0.3">
      <c r="A1840" s="1">
        <v>1822</v>
      </c>
      <c r="B1840" s="2">
        <f t="shared" si="259"/>
        <v>-939611.75</v>
      </c>
      <c r="C1840" s="61" t="s">
        <v>37</v>
      </c>
      <c r="D1840" s="4">
        <f t="shared" si="252"/>
        <v>-939611.75</v>
      </c>
      <c r="E1840" s="62" t="s">
        <v>41</v>
      </c>
      <c r="F1840" s="65">
        <f t="shared" si="253"/>
        <v>3.708333333333333E-3</v>
      </c>
      <c r="G1840" s="61" t="s">
        <v>38</v>
      </c>
      <c r="H1840" s="2">
        <f t="shared" si="254"/>
        <v>1071.0999999999999</v>
      </c>
      <c r="I1840" s="2" t="s">
        <v>37</v>
      </c>
      <c r="J1840" s="2">
        <f t="shared" si="255"/>
        <v>-871.1</v>
      </c>
      <c r="K1840" s="2" t="s">
        <v>39</v>
      </c>
      <c r="L1840" s="2">
        <f t="shared" si="256"/>
        <v>199.99999999999989</v>
      </c>
      <c r="M1840" s="61" t="s">
        <v>39</v>
      </c>
      <c r="N1840" s="2">
        <f t="shared" si="257"/>
        <v>-940682.85</v>
      </c>
      <c r="O1840" s="2">
        <f t="shared" si="260"/>
        <v>-1734848.4100000022</v>
      </c>
      <c r="P1840" s="63">
        <f t="shared" si="258"/>
        <v>-3484.39</v>
      </c>
    </row>
    <row r="1841" spans="1:16" x14ac:dyDescent="0.3">
      <c r="A1841" s="1">
        <v>1823</v>
      </c>
      <c r="B1841" s="2">
        <f t="shared" si="259"/>
        <v>-940682.85</v>
      </c>
      <c r="C1841" s="61" t="s">
        <v>37</v>
      </c>
      <c r="D1841" s="4">
        <f t="shared" si="252"/>
        <v>-940682.85</v>
      </c>
      <c r="E1841" s="62" t="s">
        <v>41</v>
      </c>
      <c r="F1841" s="65">
        <f t="shared" si="253"/>
        <v>3.708333333333333E-3</v>
      </c>
      <c r="G1841" s="61" t="s">
        <v>38</v>
      </c>
      <c r="H1841" s="2">
        <f t="shared" si="254"/>
        <v>1072.0900000000001</v>
      </c>
      <c r="I1841" s="2" t="s">
        <v>37</v>
      </c>
      <c r="J1841" s="2">
        <f t="shared" si="255"/>
        <v>-872.09</v>
      </c>
      <c r="K1841" s="2" t="s">
        <v>39</v>
      </c>
      <c r="L1841" s="2">
        <f t="shared" si="256"/>
        <v>200.00000000000011</v>
      </c>
      <c r="M1841" s="61" t="s">
        <v>39</v>
      </c>
      <c r="N1841" s="2">
        <f t="shared" si="257"/>
        <v>-941754.94</v>
      </c>
      <c r="O1841" s="2">
        <f t="shared" si="260"/>
        <v>-1737464.6900000023</v>
      </c>
      <c r="P1841" s="63">
        <f t="shared" si="258"/>
        <v>-3488.37</v>
      </c>
    </row>
    <row r="1842" spans="1:16" x14ac:dyDescent="0.3">
      <c r="A1842" s="1">
        <v>1824</v>
      </c>
      <c r="B1842" s="2">
        <f t="shared" si="259"/>
        <v>-941754.94</v>
      </c>
      <c r="C1842" s="61" t="s">
        <v>37</v>
      </c>
      <c r="D1842" s="4">
        <f t="shared" si="252"/>
        <v>-941754.94</v>
      </c>
      <c r="E1842" s="62" t="s">
        <v>41</v>
      </c>
      <c r="F1842" s="65">
        <f t="shared" si="253"/>
        <v>3.708333333333333E-3</v>
      </c>
      <c r="G1842" s="61" t="s">
        <v>38</v>
      </c>
      <c r="H1842" s="2">
        <f t="shared" si="254"/>
        <v>1073.0900000000001</v>
      </c>
      <c r="I1842" s="2" t="s">
        <v>37</v>
      </c>
      <c r="J1842" s="2">
        <f t="shared" si="255"/>
        <v>-873.09</v>
      </c>
      <c r="K1842" s="2" t="s">
        <v>39</v>
      </c>
      <c r="L1842" s="2">
        <f t="shared" si="256"/>
        <v>200.00000000000011</v>
      </c>
      <c r="M1842" s="61" t="s">
        <v>39</v>
      </c>
      <c r="N1842" s="2">
        <f t="shared" si="257"/>
        <v>-942828.03</v>
      </c>
      <c r="O1842" s="2">
        <f t="shared" si="260"/>
        <v>-1740083.9400000023</v>
      </c>
      <c r="P1842" s="63">
        <f t="shared" si="258"/>
        <v>-3492.34</v>
      </c>
    </row>
    <row r="1843" spans="1:16" x14ac:dyDescent="0.3">
      <c r="A1843" s="1">
        <v>1825</v>
      </c>
      <c r="B1843" s="2">
        <f t="shared" si="259"/>
        <v>-942828.03</v>
      </c>
      <c r="C1843" s="61" t="s">
        <v>37</v>
      </c>
      <c r="D1843" s="4">
        <f t="shared" si="252"/>
        <v>-942828.03</v>
      </c>
      <c r="E1843" s="62" t="s">
        <v>41</v>
      </c>
      <c r="F1843" s="65">
        <f t="shared" si="253"/>
        <v>3.708333333333333E-3</v>
      </c>
      <c r="G1843" s="61" t="s">
        <v>38</v>
      </c>
      <c r="H1843" s="2">
        <f t="shared" si="254"/>
        <v>1074.08</v>
      </c>
      <c r="I1843" s="2" t="s">
        <v>37</v>
      </c>
      <c r="J1843" s="2">
        <f t="shared" si="255"/>
        <v>-874.08</v>
      </c>
      <c r="K1843" s="2" t="s">
        <v>39</v>
      </c>
      <c r="L1843" s="2">
        <f t="shared" si="256"/>
        <v>199.99999999999989</v>
      </c>
      <c r="M1843" s="61" t="s">
        <v>39</v>
      </c>
      <c r="N1843" s="2">
        <f t="shared" si="257"/>
        <v>-943902.11</v>
      </c>
      <c r="O1843" s="2">
        <f t="shared" si="260"/>
        <v>-1742706.1800000023</v>
      </c>
      <c r="P1843" s="63">
        <f t="shared" si="258"/>
        <v>-3496.32</v>
      </c>
    </row>
    <row r="1844" spans="1:16" x14ac:dyDescent="0.3">
      <c r="A1844" s="1">
        <v>1826</v>
      </c>
      <c r="B1844" s="2">
        <f t="shared" si="259"/>
        <v>-943902.11</v>
      </c>
      <c r="C1844" s="61" t="s">
        <v>37</v>
      </c>
      <c r="D1844" s="4">
        <f t="shared" si="252"/>
        <v>-943902.11</v>
      </c>
      <c r="E1844" s="62" t="s">
        <v>41</v>
      </c>
      <c r="F1844" s="65">
        <f t="shared" si="253"/>
        <v>3.708333333333333E-3</v>
      </c>
      <c r="G1844" s="61" t="s">
        <v>38</v>
      </c>
      <c r="H1844" s="2">
        <f t="shared" si="254"/>
        <v>1075.08</v>
      </c>
      <c r="I1844" s="2" t="s">
        <v>37</v>
      </c>
      <c r="J1844" s="2">
        <f t="shared" si="255"/>
        <v>-875.08</v>
      </c>
      <c r="K1844" s="2" t="s">
        <v>39</v>
      </c>
      <c r="L1844" s="2">
        <f t="shared" si="256"/>
        <v>199.99999999999989</v>
      </c>
      <c r="M1844" s="61" t="s">
        <v>39</v>
      </c>
      <c r="N1844" s="2">
        <f t="shared" si="257"/>
        <v>-944977.19</v>
      </c>
      <c r="O1844" s="2">
        <f t="shared" si="260"/>
        <v>-1745331.4000000022</v>
      </c>
      <c r="P1844" s="63">
        <f t="shared" si="258"/>
        <v>-3500.3</v>
      </c>
    </row>
    <row r="1845" spans="1:16" x14ac:dyDescent="0.3">
      <c r="A1845" s="1">
        <v>1827</v>
      </c>
      <c r="B1845" s="2">
        <f t="shared" si="259"/>
        <v>-944977.19</v>
      </c>
      <c r="C1845" s="61" t="s">
        <v>37</v>
      </c>
      <c r="D1845" s="4">
        <f t="shared" si="252"/>
        <v>-944977.19</v>
      </c>
      <c r="E1845" s="62" t="s">
        <v>41</v>
      </c>
      <c r="F1845" s="65">
        <f t="shared" si="253"/>
        <v>3.708333333333333E-3</v>
      </c>
      <c r="G1845" s="61" t="s">
        <v>38</v>
      </c>
      <c r="H1845" s="2">
        <f t="shared" si="254"/>
        <v>1076.0700000000002</v>
      </c>
      <c r="I1845" s="2" t="s">
        <v>37</v>
      </c>
      <c r="J1845" s="2">
        <f t="shared" si="255"/>
        <v>-876.07</v>
      </c>
      <c r="K1845" s="2" t="s">
        <v>39</v>
      </c>
      <c r="L1845" s="2">
        <f t="shared" si="256"/>
        <v>200.00000000000011</v>
      </c>
      <c r="M1845" s="61" t="s">
        <v>39</v>
      </c>
      <c r="N1845" s="2">
        <f t="shared" si="257"/>
        <v>-946053.26</v>
      </c>
      <c r="O1845" s="2">
        <f t="shared" si="260"/>
        <v>-1747959.6200000022</v>
      </c>
      <c r="P1845" s="63">
        <f t="shared" si="258"/>
        <v>-3504.29</v>
      </c>
    </row>
    <row r="1846" spans="1:16" x14ac:dyDescent="0.3">
      <c r="A1846" s="1">
        <v>1828</v>
      </c>
      <c r="B1846" s="2">
        <f t="shared" si="259"/>
        <v>-946053.26</v>
      </c>
      <c r="C1846" s="61" t="s">
        <v>37</v>
      </c>
      <c r="D1846" s="4">
        <f t="shared" si="252"/>
        <v>-946053.26</v>
      </c>
      <c r="E1846" s="62" t="s">
        <v>41</v>
      </c>
      <c r="F1846" s="65">
        <f t="shared" si="253"/>
        <v>3.708333333333333E-3</v>
      </c>
      <c r="G1846" s="61" t="s">
        <v>38</v>
      </c>
      <c r="H1846" s="2">
        <f t="shared" si="254"/>
        <v>1077.0700000000002</v>
      </c>
      <c r="I1846" s="2" t="s">
        <v>37</v>
      </c>
      <c r="J1846" s="2">
        <f t="shared" si="255"/>
        <v>-877.07</v>
      </c>
      <c r="K1846" s="2" t="s">
        <v>39</v>
      </c>
      <c r="L1846" s="2">
        <f t="shared" si="256"/>
        <v>200.00000000000011</v>
      </c>
      <c r="M1846" s="61" t="s">
        <v>39</v>
      </c>
      <c r="N1846" s="2">
        <f t="shared" si="257"/>
        <v>-947130.33</v>
      </c>
      <c r="O1846" s="2">
        <f t="shared" si="260"/>
        <v>-1750590.8300000022</v>
      </c>
      <c r="P1846" s="63">
        <f t="shared" si="258"/>
        <v>-3508.28</v>
      </c>
    </row>
    <row r="1847" spans="1:16" x14ac:dyDescent="0.3">
      <c r="A1847" s="1">
        <v>1829</v>
      </c>
      <c r="B1847" s="2">
        <f t="shared" si="259"/>
        <v>-947130.33</v>
      </c>
      <c r="C1847" s="61" t="s">
        <v>37</v>
      </c>
      <c r="D1847" s="4">
        <f t="shared" si="252"/>
        <v>-947130.33</v>
      </c>
      <c r="E1847" s="62" t="s">
        <v>41</v>
      </c>
      <c r="F1847" s="65">
        <f t="shared" si="253"/>
        <v>3.708333333333333E-3</v>
      </c>
      <c r="G1847" s="61" t="s">
        <v>38</v>
      </c>
      <c r="H1847" s="2">
        <f t="shared" si="254"/>
        <v>1078.0700000000002</v>
      </c>
      <c r="I1847" s="2" t="s">
        <v>37</v>
      </c>
      <c r="J1847" s="2">
        <f t="shared" si="255"/>
        <v>-878.07</v>
      </c>
      <c r="K1847" s="2" t="s">
        <v>39</v>
      </c>
      <c r="L1847" s="2">
        <f t="shared" si="256"/>
        <v>200.00000000000011</v>
      </c>
      <c r="M1847" s="61" t="s">
        <v>39</v>
      </c>
      <c r="N1847" s="2">
        <f t="shared" si="257"/>
        <v>-948208.4</v>
      </c>
      <c r="O1847" s="2">
        <f t="shared" si="260"/>
        <v>-1753225.0300000021</v>
      </c>
      <c r="P1847" s="63">
        <f t="shared" si="258"/>
        <v>-3512.27</v>
      </c>
    </row>
    <row r="1848" spans="1:16" x14ac:dyDescent="0.3">
      <c r="A1848" s="1">
        <v>1830</v>
      </c>
      <c r="B1848" s="2">
        <f t="shared" si="259"/>
        <v>-948208.4</v>
      </c>
      <c r="C1848" s="61" t="s">
        <v>37</v>
      </c>
      <c r="D1848" s="4">
        <f t="shared" si="252"/>
        <v>-948208.4</v>
      </c>
      <c r="E1848" s="62" t="s">
        <v>41</v>
      </c>
      <c r="F1848" s="65">
        <f t="shared" si="253"/>
        <v>3.708333333333333E-3</v>
      </c>
      <c r="G1848" s="61" t="s">
        <v>38</v>
      </c>
      <c r="H1848" s="2">
        <f t="shared" si="254"/>
        <v>1079.0700000000002</v>
      </c>
      <c r="I1848" s="2" t="s">
        <v>37</v>
      </c>
      <c r="J1848" s="2">
        <f t="shared" si="255"/>
        <v>-879.07</v>
      </c>
      <c r="K1848" s="2" t="s">
        <v>39</v>
      </c>
      <c r="L1848" s="2">
        <f t="shared" si="256"/>
        <v>200.00000000000011</v>
      </c>
      <c r="M1848" s="61" t="s">
        <v>39</v>
      </c>
      <c r="N1848" s="2">
        <f t="shared" si="257"/>
        <v>-949287.47</v>
      </c>
      <c r="O1848" s="2">
        <f t="shared" si="260"/>
        <v>-1755862.2300000021</v>
      </c>
      <c r="P1848" s="63">
        <f t="shared" si="258"/>
        <v>-3516.27</v>
      </c>
    </row>
    <row r="1849" spans="1:16" x14ac:dyDescent="0.3">
      <c r="A1849" s="1">
        <v>1831</v>
      </c>
      <c r="B1849" s="2">
        <f t="shared" si="259"/>
        <v>-949287.47</v>
      </c>
      <c r="C1849" s="61" t="s">
        <v>37</v>
      </c>
      <c r="D1849" s="4">
        <f t="shared" si="252"/>
        <v>-949287.47</v>
      </c>
      <c r="E1849" s="62" t="s">
        <v>41</v>
      </c>
      <c r="F1849" s="65">
        <f t="shared" si="253"/>
        <v>3.708333333333333E-3</v>
      </c>
      <c r="G1849" s="61" t="s">
        <v>38</v>
      </c>
      <c r="H1849" s="2">
        <f t="shared" si="254"/>
        <v>1080.0700000000002</v>
      </c>
      <c r="I1849" s="2" t="s">
        <v>37</v>
      </c>
      <c r="J1849" s="2">
        <f t="shared" si="255"/>
        <v>-880.07</v>
      </c>
      <c r="K1849" s="2" t="s">
        <v>39</v>
      </c>
      <c r="L1849" s="2">
        <f t="shared" si="256"/>
        <v>200.00000000000011</v>
      </c>
      <c r="M1849" s="61" t="s">
        <v>39</v>
      </c>
      <c r="N1849" s="2">
        <f t="shared" si="257"/>
        <v>-950367.54</v>
      </c>
      <c r="O1849" s="2">
        <f t="shared" si="260"/>
        <v>-1758502.430000002</v>
      </c>
      <c r="P1849" s="63">
        <f t="shared" si="258"/>
        <v>-3520.27</v>
      </c>
    </row>
    <row r="1850" spans="1:16" x14ac:dyDescent="0.3">
      <c r="A1850" s="1">
        <v>1832</v>
      </c>
      <c r="B1850" s="2">
        <f t="shared" si="259"/>
        <v>-950367.54</v>
      </c>
      <c r="C1850" s="61" t="s">
        <v>37</v>
      </c>
      <c r="D1850" s="4">
        <f t="shared" si="252"/>
        <v>-950367.54</v>
      </c>
      <c r="E1850" s="62" t="s">
        <v>41</v>
      </c>
      <c r="F1850" s="65">
        <f t="shared" si="253"/>
        <v>3.708333333333333E-3</v>
      </c>
      <c r="G1850" s="61" t="s">
        <v>38</v>
      </c>
      <c r="H1850" s="2">
        <f t="shared" si="254"/>
        <v>1081.0700000000002</v>
      </c>
      <c r="I1850" s="2" t="s">
        <v>37</v>
      </c>
      <c r="J1850" s="2">
        <f t="shared" si="255"/>
        <v>-881.07</v>
      </c>
      <c r="K1850" s="2" t="s">
        <v>39</v>
      </c>
      <c r="L1850" s="2">
        <f t="shared" si="256"/>
        <v>200.00000000000011</v>
      </c>
      <c r="M1850" s="61" t="s">
        <v>39</v>
      </c>
      <c r="N1850" s="2">
        <f t="shared" si="257"/>
        <v>-951448.61</v>
      </c>
      <c r="O1850" s="2">
        <f t="shared" si="260"/>
        <v>-1761145.640000002</v>
      </c>
      <c r="P1850" s="63">
        <f t="shared" si="258"/>
        <v>-3524.28</v>
      </c>
    </row>
    <row r="1851" spans="1:16" x14ac:dyDescent="0.3">
      <c r="A1851" s="1">
        <v>1833</v>
      </c>
      <c r="B1851" s="2">
        <f t="shared" si="259"/>
        <v>-951448.61</v>
      </c>
      <c r="C1851" s="61" t="s">
        <v>37</v>
      </c>
      <c r="D1851" s="4">
        <f t="shared" si="252"/>
        <v>-951448.61</v>
      </c>
      <c r="E1851" s="62" t="s">
        <v>41</v>
      </c>
      <c r="F1851" s="65">
        <f t="shared" si="253"/>
        <v>3.708333333333333E-3</v>
      </c>
      <c r="G1851" s="61" t="s">
        <v>38</v>
      </c>
      <c r="H1851" s="2">
        <f t="shared" si="254"/>
        <v>1082.0700000000002</v>
      </c>
      <c r="I1851" s="2" t="s">
        <v>37</v>
      </c>
      <c r="J1851" s="2">
        <f t="shared" si="255"/>
        <v>-882.07</v>
      </c>
      <c r="K1851" s="2" t="s">
        <v>39</v>
      </c>
      <c r="L1851" s="2">
        <f t="shared" si="256"/>
        <v>200.00000000000011</v>
      </c>
      <c r="M1851" s="61" t="s">
        <v>39</v>
      </c>
      <c r="N1851" s="2">
        <f t="shared" si="257"/>
        <v>-952530.68</v>
      </c>
      <c r="O1851" s="2">
        <f t="shared" si="260"/>
        <v>-1763791.860000002</v>
      </c>
      <c r="P1851" s="63">
        <f t="shared" si="258"/>
        <v>-3528.29</v>
      </c>
    </row>
    <row r="1852" spans="1:16" x14ac:dyDescent="0.3">
      <c r="A1852" s="1">
        <v>1834</v>
      </c>
      <c r="B1852" s="2">
        <f t="shared" si="259"/>
        <v>-952530.68</v>
      </c>
      <c r="C1852" s="61" t="s">
        <v>37</v>
      </c>
      <c r="D1852" s="4">
        <f t="shared" si="252"/>
        <v>-952530.68</v>
      </c>
      <c r="E1852" s="62" t="s">
        <v>41</v>
      </c>
      <c r="F1852" s="65">
        <f t="shared" si="253"/>
        <v>3.708333333333333E-3</v>
      </c>
      <c r="G1852" s="61" t="s">
        <v>38</v>
      </c>
      <c r="H1852" s="2">
        <f t="shared" si="254"/>
        <v>1083.08</v>
      </c>
      <c r="I1852" s="2" t="s">
        <v>37</v>
      </c>
      <c r="J1852" s="2">
        <f t="shared" si="255"/>
        <v>-883.08</v>
      </c>
      <c r="K1852" s="2" t="s">
        <v>39</v>
      </c>
      <c r="L1852" s="2">
        <f t="shared" si="256"/>
        <v>199.99999999999989</v>
      </c>
      <c r="M1852" s="61" t="s">
        <v>39</v>
      </c>
      <c r="N1852" s="2">
        <f t="shared" si="257"/>
        <v>-953613.76</v>
      </c>
      <c r="O1852" s="2">
        <f t="shared" si="260"/>
        <v>-1766441.0800000019</v>
      </c>
      <c r="P1852" s="63">
        <f t="shared" si="258"/>
        <v>-3532.3</v>
      </c>
    </row>
    <row r="1853" spans="1:16" x14ac:dyDescent="0.3">
      <c r="A1853" s="1">
        <v>1835</v>
      </c>
      <c r="B1853" s="2">
        <f t="shared" si="259"/>
        <v>-953613.76</v>
      </c>
      <c r="C1853" s="61" t="s">
        <v>37</v>
      </c>
      <c r="D1853" s="4">
        <f t="shared" si="252"/>
        <v>-953613.76</v>
      </c>
      <c r="E1853" s="62" t="s">
        <v>41</v>
      </c>
      <c r="F1853" s="65">
        <f t="shared" si="253"/>
        <v>3.708333333333333E-3</v>
      </c>
      <c r="G1853" s="61" t="s">
        <v>38</v>
      </c>
      <c r="H1853" s="2">
        <f t="shared" si="254"/>
        <v>1084.08</v>
      </c>
      <c r="I1853" s="2" t="s">
        <v>37</v>
      </c>
      <c r="J1853" s="2">
        <f t="shared" si="255"/>
        <v>-884.08</v>
      </c>
      <c r="K1853" s="2" t="s">
        <v>39</v>
      </c>
      <c r="L1853" s="2">
        <f t="shared" si="256"/>
        <v>199.99999999999989</v>
      </c>
      <c r="M1853" s="61" t="s">
        <v>39</v>
      </c>
      <c r="N1853" s="2">
        <f t="shared" si="257"/>
        <v>-954697.84</v>
      </c>
      <c r="O1853" s="2">
        <f t="shared" si="260"/>
        <v>-1769093.3200000019</v>
      </c>
      <c r="P1853" s="63">
        <f t="shared" si="258"/>
        <v>-3536.32</v>
      </c>
    </row>
    <row r="1854" spans="1:16" x14ac:dyDescent="0.3">
      <c r="A1854" s="1">
        <v>1836</v>
      </c>
      <c r="B1854" s="2">
        <f t="shared" si="259"/>
        <v>-954697.84</v>
      </c>
      <c r="C1854" s="61" t="s">
        <v>37</v>
      </c>
      <c r="D1854" s="4">
        <f t="shared" si="252"/>
        <v>-954697.84</v>
      </c>
      <c r="E1854" s="62" t="s">
        <v>41</v>
      </c>
      <c r="F1854" s="65">
        <f t="shared" si="253"/>
        <v>3.708333333333333E-3</v>
      </c>
      <c r="G1854" s="61" t="s">
        <v>38</v>
      </c>
      <c r="H1854" s="2">
        <f t="shared" si="254"/>
        <v>1085.08</v>
      </c>
      <c r="I1854" s="2" t="s">
        <v>37</v>
      </c>
      <c r="J1854" s="2">
        <f t="shared" si="255"/>
        <v>-885.08</v>
      </c>
      <c r="K1854" s="2" t="s">
        <v>39</v>
      </c>
      <c r="L1854" s="2">
        <f t="shared" si="256"/>
        <v>199.99999999999989</v>
      </c>
      <c r="M1854" s="61" t="s">
        <v>39</v>
      </c>
      <c r="N1854" s="2">
        <f t="shared" si="257"/>
        <v>-955782.92</v>
      </c>
      <c r="O1854" s="2">
        <f t="shared" si="260"/>
        <v>-1771748.5800000019</v>
      </c>
      <c r="P1854" s="63">
        <f t="shared" si="258"/>
        <v>-3540.34</v>
      </c>
    </row>
    <row r="1855" spans="1:16" x14ac:dyDescent="0.3">
      <c r="A1855" s="1">
        <v>1837</v>
      </c>
      <c r="B1855" s="2">
        <f t="shared" si="259"/>
        <v>-955782.92</v>
      </c>
      <c r="C1855" s="61" t="s">
        <v>37</v>
      </c>
      <c r="D1855" s="4">
        <f t="shared" si="252"/>
        <v>-955782.92</v>
      </c>
      <c r="E1855" s="62" t="s">
        <v>41</v>
      </c>
      <c r="F1855" s="65">
        <f t="shared" si="253"/>
        <v>3.708333333333333E-3</v>
      </c>
      <c r="G1855" s="61" t="s">
        <v>38</v>
      </c>
      <c r="H1855" s="2">
        <f t="shared" si="254"/>
        <v>1086.0900000000001</v>
      </c>
      <c r="I1855" s="2" t="s">
        <v>37</v>
      </c>
      <c r="J1855" s="2">
        <f t="shared" si="255"/>
        <v>-886.09</v>
      </c>
      <c r="K1855" s="2" t="s">
        <v>39</v>
      </c>
      <c r="L1855" s="2">
        <f t="shared" si="256"/>
        <v>200.00000000000011</v>
      </c>
      <c r="M1855" s="61" t="s">
        <v>39</v>
      </c>
      <c r="N1855" s="2">
        <f t="shared" si="257"/>
        <v>-956869.01</v>
      </c>
      <c r="O1855" s="2">
        <f t="shared" si="260"/>
        <v>-1774406.850000002</v>
      </c>
      <c r="P1855" s="63">
        <f t="shared" si="258"/>
        <v>-3544.36</v>
      </c>
    </row>
    <row r="1856" spans="1:16" x14ac:dyDescent="0.3">
      <c r="A1856" s="1">
        <v>1838</v>
      </c>
      <c r="B1856" s="2">
        <f t="shared" si="259"/>
        <v>-956869.01</v>
      </c>
      <c r="C1856" s="61" t="s">
        <v>37</v>
      </c>
      <c r="D1856" s="4">
        <f t="shared" si="252"/>
        <v>-956869.01</v>
      </c>
      <c r="E1856" s="62" t="s">
        <v>41</v>
      </c>
      <c r="F1856" s="65">
        <f t="shared" si="253"/>
        <v>3.708333333333333E-3</v>
      </c>
      <c r="G1856" s="61" t="s">
        <v>38</v>
      </c>
      <c r="H1856" s="2">
        <f t="shared" si="254"/>
        <v>1087.0999999999999</v>
      </c>
      <c r="I1856" s="2" t="s">
        <v>37</v>
      </c>
      <c r="J1856" s="2">
        <f t="shared" si="255"/>
        <v>-887.1</v>
      </c>
      <c r="K1856" s="2" t="s">
        <v>39</v>
      </c>
      <c r="L1856" s="2">
        <f t="shared" si="256"/>
        <v>199.99999999999989</v>
      </c>
      <c r="M1856" s="61" t="s">
        <v>39</v>
      </c>
      <c r="N1856" s="2">
        <f t="shared" si="257"/>
        <v>-957956.11</v>
      </c>
      <c r="O1856" s="2">
        <f t="shared" si="260"/>
        <v>-1777068.1400000018</v>
      </c>
      <c r="P1856" s="63">
        <f t="shared" si="258"/>
        <v>-3548.39</v>
      </c>
    </row>
    <row r="1857" spans="1:16" x14ac:dyDescent="0.3">
      <c r="A1857" s="1">
        <v>1839</v>
      </c>
      <c r="B1857" s="2">
        <f t="shared" si="259"/>
        <v>-957956.11</v>
      </c>
      <c r="C1857" s="61" t="s">
        <v>37</v>
      </c>
      <c r="D1857" s="4">
        <f t="shared" si="252"/>
        <v>-957956.11</v>
      </c>
      <c r="E1857" s="62" t="s">
        <v>41</v>
      </c>
      <c r="F1857" s="65">
        <f t="shared" si="253"/>
        <v>3.708333333333333E-3</v>
      </c>
      <c r="G1857" s="61" t="s">
        <v>38</v>
      </c>
      <c r="H1857" s="2">
        <f t="shared" si="254"/>
        <v>1088.1100000000001</v>
      </c>
      <c r="I1857" s="2" t="s">
        <v>37</v>
      </c>
      <c r="J1857" s="2">
        <f t="shared" si="255"/>
        <v>-888.11</v>
      </c>
      <c r="K1857" s="2" t="s">
        <v>39</v>
      </c>
      <c r="L1857" s="2">
        <f t="shared" si="256"/>
        <v>200.00000000000011</v>
      </c>
      <c r="M1857" s="61" t="s">
        <v>39</v>
      </c>
      <c r="N1857" s="2">
        <f t="shared" si="257"/>
        <v>-959044.22</v>
      </c>
      <c r="O1857" s="2">
        <f t="shared" si="260"/>
        <v>-1779732.4500000016</v>
      </c>
      <c r="P1857" s="63">
        <f t="shared" si="258"/>
        <v>-3552.42</v>
      </c>
    </row>
    <row r="1858" spans="1:16" x14ac:dyDescent="0.3">
      <c r="A1858" s="1">
        <v>1840</v>
      </c>
      <c r="B1858" s="2">
        <f t="shared" si="259"/>
        <v>-959044.22</v>
      </c>
      <c r="C1858" s="61" t="s">
        <v>37</v>
      </c>
      <c r="D1858" s="4">
        <f t="shared" si="252"/>
        <v>-959044.22</v>
      </c>
      <c r="E1858" s="62" t="s">
        <v>41</v>
      </c>
      <c r="F1858" s="65">
        <f t="shared" si="253"/>
        <v>3.708333333333333E-3</v>
      </c>
      <c r="G1858" s="61" t="s">
        <v>38</v>
      </c>
      <c r="H1858" s="2">
        <f t="shared" si="254"/>
        <v>1089.1100000000001</v>
      </c>
      <c r="I1858" s="2" t="s">
        <v>37</v>
      </c>
      <c r="J1858" s="2">
        <f t="shared" si="255"/>
        <v>-889.11</v>
      </c>
      <c r="K1858" s="2" t="s">
        <v>39</v>
      </c>
      <c r="L1858" s="2">
        <f t="shared" si="256"/>
        <v>200.00000000000011</v>
      </c>
      <c r="M1858" s="61" t="s">
        <v>39</v>
      </c>
      <c r="N1858" s="2">
        <f t="shared" si="257"/>
        <v>-960133.33</v>
      </c>
      <c r="O1858" s="2">
        <f t="shared" si="260"/>
        <v>-1782399.8000000014</v>
      </c>
      <c r="P1858" s="63">
        <f t="shared" si="258"/>
        <v>-3556.46</v>
      </c>
    </row>
    <row r="1859" spans="1:16" x14ac:dyDescent="0.3">
      <c r="A1859" s="1">
        <v>1841</v>
      </c>
      <c r="B1859" s="2">
        <f t="shared" si="259"/>
        <v>-960133.33</v>
      </c>
      <c r="C1859" s="61" t="s">
        <v>37</v>
      </c>
      <c r="D1859" s="4">
        <f t="shared" si="252"/>
        <v>-960133.33</v>
      </c>
      <c r="E1859" s="62" t="s">
        <v>41</v>
      </c>
      <c r="F1859" s="65">
        <f t="shared" si="253"/>
        <v>3.708333333333333E-3</v>
      </c>
      <c r="G1859" s="61" t="s">
        <v>38</v>
      </c>
      <c r="H1859" s="2">
        <f t="shared" si="254"/>
        <v>1090.1199999999999</v>
      </c>
      <c r="I1859" s="2" t="s">
        <v>37</v>
      </c>
      <c r="J1859" s="2">
        <f t="shared" si="255"/>
        <v>-890.12</v>
      </c>
      <c r="K1859" s="2" t="s">
        <v>39</v>
      </c>
      <c r="L1859" s="2">
        <f t="shared" si="256"/>
        <v>199.99999999999989</v>
      </c>
      <c r="M1859" s="61" t="s">
        <v>39</v>
      </c>
      <c r="N1859" s="2">
        <f t="shared" si="257"/>
        <v>-961223.45</v>
      </c>
      <c r="O1859" s="2">
        <f t="shared" si="260"/>
        <v>-1785070.1700000013</v>
      </c>
      <c r="P1859" s="63">
        <f t="shared" si="258"/>
        <v>-3560.49</v>
      </c>
    </row>
    <row r="1860" spans="1:16" x14ac:dyDescent="0.3">
      <c r="A1860" s="1">
        <v>1842</v>
      </c>
      <c r="B1860" s="2">
        <f t="shared" si="259"/>
        <v>-961223.45</v>
      </c>
      <c r="C1860" s="61" t="s">
        <v>37</v>
      </c>
      <c r="D1860" s="4">
        <f t="shared" si="252"/>
        <v>-961223.45</v>
      </c>
      <c r="E1860" s="62" t="s">
        <v>41</v>
      </c>
      <c r="F1860" s="65">
        <f t="shared" si="253"/>
        <v>3.708333333333333E-3</v>
      </c>
      <c r="G1860" s="61" t="s">
        <v>38</v>
      </c>
      <c r="H1860" s="2">
        <f t="shared" si="254"/>
        <v>1091.1300000000001</v>
      </c>
      <c r="I1860" s="2" t="s">
        <v>37</v>
      </c>
      <c r="J1860" s="2">
        <f t="shared" si="255"/>
        <v>-891.13</v>
      </c>
      <c r="K1860" s="2" t="s">
        <v>39</v>
      </c>
      <c r="L1860" s="2">
        <f t="shared" si="256"/>
        <v>200.00000000000011</v>
      </c>
      <c r="M1860" s="61" t="s">
        <v>39</v>
      </c>
      <c r="N1860" s="2">
        <f t="shared" si="257"/>
        <v>-962314.58</v>
      </c>
      <c r="O1860" s="2">
        <f t="shared" si="260"/>
        <v>-1787743.5800000015</v>
      </c>
      <c r="P1860" s="63">
        <f t="shared" si="258"/>
        <v>-3564.54</v>
      </c>
    </row>
    <row r="1861" spans="1:16" x14ac:dyDescent="0.3">
      <c r="A1861" s="1">
        <v>1843</v>
      </c>
      <c r="B1861" s="2">
        <f t="shared" si="259"/>
        <v>-962314.58</v>
      </c>
      <c r="C1861" s="61" t="s">
        <v>37</v>
      </c>
      <c r="D1861" s="4">
        <f t="shared" si="252"/>
        <v>-962314.58</v>
      </c>
      <c r="E1861" s="62" t="s">
        <v>41</v>
      </c>
      <c r="F1861" s="65">
        <f t="shared" si="253"/>
        <v>3.708333333333333E-3</v>
      </c>
      <c r="G1861" s="61" t="s">
        <v>38</v>
      </c>
      <c r="H1861" s="2">
        <f t="shared" si="254"/>
        <v>1092.1500000000001</v>
      </c>
      <c r="I1861" s="2" t="s">
        <v>37</v>
      </c>
      <c r="J1861" s="2">
        <f t="shared" si="255"/>
        <v>-892.15</v>
      </c>
      <c r="K1861" s="2" t="s">
        <v>39</v>
      </c>
      <c r="L1861" s="2">
        <f t="shared" si="256"/>
        <v>200.00000000000011</v>
      </c>
      <c r="M1861" s="61" t="s">
        <v>39</v>
      </c>
      <c r="N1861" s="2">
        <f t="shared" si="257"/>
        <v>-963406.73</v>
      </c>
      <c r="O1861" s="2">
        <f t="shared" si="260"/>
        <v>-1790420.0100000016</v>
      </c>
      <c r="P1861" s="63">
        <f t="shared" si="258"/>
        <v>-3568.58</v>
      </c>
    </row>
    <row r="1862" spans="1:16" x14ac:dyDescent="0.3">
      <c r="A1862" s="1">
        <v>1844</v>
      </c>
      <c r="B1862" s="2">
        <f t="shared" si="259"/>
        <v>-963406.73</v>
      </c>
      <c r="C1862" s="61" t="s">
        <v>37</v>
      </c>
      <c r="D1862" s="4">
        <f t="shared" si="252"/>
        <v>-963406.73</v>
      </c>
      <c r="E1862" s="62" t="s">
        <v>41</v>
      </c>
      <c r="F1862" s="65">
        <f t="shared" si="253"/>
        <v>3.708333333333333E-3</v>
      </c>
      <c r="G1862" s="61" t="s">
        <v>38</v>
      </c>
      <c r="H1862" s="2">
        <f t="shared" si="254"/>
        <v>1093.1599999999999</v>
      </c>
      <c r="I1862" s="2" t="s">
        <v>37</v>
      </c>
      <c r="J1862" s="2">
        <f t="shared" si="255"/>
        <v>-893.16</v>
      </c>
      <c r="K1862" s="2" t="s">
        <v>39</v>
      </c>
      <c r="L1862" s="2">
        <f t="shared" si="256"/>
        <v>199.99999999999989</v>
      </c>
      <c r="M1862" s="61" t="s">
        <v>39</v>
      </c>
      <c r="N1862" s="2">
        <f t="shared" si="257"/>
        <v>-964499.89</v>
      </c>
      <c r="O1862" s="2">
        <f t="shared" si="260"/>
        <v>-1793099.4800000016</v>
      </c>
      <c r="P1862" s="63">
        <f t="shared" si="258"/>
        <v>-3572.63</v>
      </c>
    </row>
    <row r="1863" spans="1:16" x14ac:dyDescent="0.3">
      <c r="A1863" s="1">
        <v>1845</v>
      </c>
      <c r="B1863" s="2">
        <f t="shared" si="259"/>
        <v>-964499.89</v>
      </c>
      <c r="C1863" s="61" t="s">
        <v>37</v>
      </c>
      <c r="D1863" s="4">
        <f t="shared" si="252"/>
        <v>-964499.89</v>
      </c>
      <c r="E1863" s="62" t="s">
        <v>41</v>
      </c>
      <c r="F1863" s="65">
        <f t="shared" si="253"/>
        <v>3.708333333333333E-3</v>
      </c>
      <c r="G1863" s="61" t="s">
        <v>38</v>
      </c>
      <c r="H1863" s="2">
        <f t="shared" si="254"/>
        <v>1094.17</v>
      </c>
      <c r="I1863" s="2" t="s">
        <v>37</v>
      </c>
      <c r="J1863" s="2">
        <f t="shared" si="255"/>
        <v>-894.17</v>
      </c>
      <c r="K1863" s="2" t="s">
        <v>39</v>
      </c>
      <c r="L1863" s="2">
        <f t="shared" si="256"/>
        <v>200.00000000000011</v>
      </c>
      <c r="M1863" s="61" t="s">
        <v>39</v>
      </c>
      <c r="N1863" s="2">
        <f t="shared" si="257"/>
        <v>-965594.06</v>
      </c>
      <c r="O1863" s="2">
        <f t="shared" si="260"/>
        <v>-1795782.0000000016</v>
      </c>
      <c r="P1863" s="63">
        <f t="shared" si="258"/>
        <v>-3576.69</v>
      </c>
    </row>
    <row r="1864" spans="1:16" x14ac:dyDescent="0.3">
      <c r="A1864" s="1">
        <v>1846</v>
      </c>
      <c r="B1864" s="2">
        <f t="shared" si="259"/>
        <v>-965594.06</v>
      </c>
      <c r="C1864" s="61" t="s">
        <v>37</v>
      </c>
      <c r="D1864" s="4">
        <f t="shared" si="252"/>
        <v>-965594.06</v>
      </c>
      <c r="E1864" s="62" t="s">
        <v>41</v>
      </c>
      <c r="F1864" s="65">
        <f t="shared" si="253"/>
        <v>3.708333333333333E-3</v>
      </c>
      <c r="G1864" s="61" t="s">
        <v>38</v>
      </c>
      <c r="H1864" s="2">
        <f t="shared" si="254"/>
        <v>1095.19</v>
      </c>
      <c r="I1864" s="2" t="s">
        <v>37</v>
      </c>
      <c r="J1864" s="2">
        <f t="shared" si="255"/>
        <v>-895.19</v>
      </c>
      <c r="K1864" s="2" t="s">
        <v>39</v>
      </c>
      <c r="L1864" s="2">
        <f t="shared" si="256"/>
        <v>200</v>
      </c>
      <c r="M1864" s="61" t="s">
        <v>39</v>
      </c>
      <c r="N1864" s="2">
        <f t="shared" si="257"/>
        <v>-966689.25</v>
      </c>
      <c r="O1864" s="2">
        <f t="shared" si="260"/>
        <v>-1798467.5500000017</v>
      </c>
      <c r="P1864" s="63">
        <f t="shared" si="258"/>
        <v>-3580.74</v>
      </c>
    </row>
    <row r="1865" spans="1:16" x14ac:dyDescent="0.3">
      <c r="A1865" s="1">
        <v>1847</v>
      </c>
      <c r="B1865" s="2">
        <f t="shared" si="259"/>
        <v>-966689.25</v>
      </c>
      <c r="C1865" s="61" t="s">
        <v>37</v>
      </c>
      <c r="D1865" s="4">
        <f t="shared" si="252"/>
        <v>-966689.25</v>
      </c>
      <c r="E1865" s="62" t="s">
        <v>41</v>
      </c>
      <c r="F1865" s="65">
        <f t="shared" si="253"/>
        <v>3.708333333333333E-3</v>
      </c>
      <c r="G1865" s="61" t="s">
        <v>38</v>
      </c>
      <c r="H1865" s="2">
        <f t="shared" si="254"/>
        <v>1096.2</v>
      </c>
      <c r="I1865" s="2" t="s">
        <v>37</v>
      </c>
      <c r="J1865" s="2">
        <f t="shared" si="255"/>
        <v>-896.2</v>
      </c>
      <c r="K1865" s="2" t="s">
        <v>39</v>
      </c>
      <c r="L1865" s="2">
        <f t="shared" si="256"/>
        <v>200</v>
      </c>
      <c r="M1865" s="61" t="s">
        <v>39</v>
      </c>
      <c r="N1865" s="2">
        <f t="shared" si="257"/>
        <v>-967785.45</v>
      </c>
      <c r="O1865" s="2">
        <f t="shared" si="260"/>
        <v>-1801156.1600000018</v>
      </c>
      <c r="P1865" s="63">
        <f t="shared" si="258"/>
        <v>-3584.81</v>
      </c>
    </row>
    <row r="1866" spans="1:16" x14ac:dyDescent="0.3">
      <c r="A1866" s="1">
        <v>1848</v>
      </c>
      <c r="B1866" s="2">
        <f t="shared" si="259"/>
        <v>-967785.45</v>
      </c>
      <c r="C1866" s="61" t="s">
        <v>37</v>
      </c>
      <c r="D1866" s="4">
        <f t="shared" si="252"/>
        <v>-967785.45</v>
      </c>
      <c r="E1866" s="62" t="s">
        <v>41</v>
      </c>
      <c r="F1866" s="65">
        <f t="shared" si="253"/>
        <v>3.708333333333333E-3</v>
      </c>
      <c r="G1866" s="61" t="s">
        <v>38</v>
      </c>
      <c r="H1866" s="2">
        <f t="shared" si="254"/>
        <v>1097.22</v>
      </c>
      <c r="I1866" s="2" t="s">
        <v>37</v>
      </c>
      <c r="J1866" s="2">
        <f t="shared" si="255"/>
        <v>-897.22</v>
      </c>
      <c r="K1866" s="2" t="s">
        <v>39</v>
      </c>
      <c r="L1866" s="2">
        <f t="shared" si="256"/>
        <v>200</v>
      </c>
      <c r="M1866" s="61" t="s">
        <v>39</v>
      </c>
      <c r="N1866" s="2">
        <f t="shared" si="257"/>
        <v>-968882.67</v>
      </c>
      <c r="O1866" s="2">
        <f t="shared" si="260"/>
        <v>-1803847.8100000019</v>
      </c>
      <c r="P1866" s="63">
        <f t="shared" si="258"/>
        <v>-3588.87</v>
      </c>
    </row>
    <row r="1867" spans="1:16" x14ac:dyDescent="0.3">
      <c r="A1867" s="1">
        <v>1849</v>
      </c>
      <c r="B1867" s="2">
        <f t="shared" si="259"/>
        <v>-968882.67</v>
      </c>
      <c r="C1867" s="61" t="s">
        <v>37</v>
      </c>
      <c r="D1867" s="4">
        <f t="shared" si="252"/>
        <v>-968882.67</v>
      </c>
      <c r="E1867" s="62" t="s">
        <v>41</v>
      </c>
      <c r="F1867" s="65">
        <f t="shared" si="253"/>
        <v>3.708333333333333E-3</v>
      </c>
      <c r="G1867" s="61" t="s">
        <v>38</v>
      </c>
      <c r="H1867" s="2">
        <f t="shared" si="254"/>
        <v>1098.23</v>
      </c>
      <c r="I1867" s="2" t="s">
        <v>37</v>
      </c>
      <c r="J1867" s="2">
        <f t="shared" si="255"/>
        <v>-898.23</v>
      </c>
      <c r="K1867" s="2" t="s">
        <v>39</v>
      </c>
      <c r="L1867" s="2">
        <f t="shared" si="256"/>
        <v>200</v>
      </c>
      <c r="M1867" s="61" t="s">
        <v>39</v>
      </c>
      <c r="N1867" s="2">
        <f t="shared" si="257"/>
        <v>-969980.9</v>
      </c>
      <c r="O1867" s="2">
        <f t="shared" si="260"/>
        <v>-1806542.5200000019</v>
      </c>
      <c r="P1867" s="63">
        <f t="shared" si="258"/>
        <v>-3592.94</v>
      </c>
    </row>
    <row r="1868" spans="1:16" x14ac:dyDescent="0.3">
      <c r="A1868" s="1">
        <v>1850</v>
      </c>
      <c r="B1868" s="2">
        <f t="shared" si="259"/>
        <v>-969980.9</v>
      </c>
      <c r="C1868" s="61" t="s">
        <v>37</v>
      </c>
      <c r="D1868" s="4">
        <f t="shared" si="252"/>
        <v>-969980.9</v>
      </c>
      <c r="E1868" s="62" t="s">
        <v>41</v>
      </c>
      <c r="F1868" s="65">
        <f t="shared" si="253"/>
        <v>3.708333333333333E-3</v>
      </c>
      <c r="G1868" s="61" t="s">
        <v>38</v>
      </c>
      <c r="H1868" s="2">
        <f t="shared" si="254"/>
        <v>1099.25</v>
      </c>
      <c r="I1868" s="2" t="s">
        <v>37</v>
      </c>
      <c r="J1868" s="2">
        <f t="shared" si="255"/>
        <v>-899.25</v>
      </c>
      <c r="K1868" s="2" t="s">
        <v>39</v>
      </c>
      <c r="L1868" s="2">
        <f t="shared" si="256"/>
        <v>200</v>
      </c>
      <c r="M1868" s="61" t="s">
        <v>39</v>
      </c>
      <c r="N1868" s="2">
        <f t="shared" si="257"/>
        <v>-971080.15</v>
      </c>
      <c r="O1868" s="2">
        <f t="shared" si="260"/>
        <v>-1809240.2800000019</v>
      </c>
      <c r="P1868" s="63">
        <f t="shared" si="258"/>
        <v>-3597.01</v>
      </c>
    </row>
    <row r="1869" spans="1:16" x14ac:dyDescent="0.3">
      <c r="A1869" s="1">
        <v>1851</v>
      </c>
      <c r="B1869" s="2">
        <f t="shared" si="259"/>
        <v>-971080.15</v>
      </c>
      <c r="C1869" s="61" t="s">
        <v>37</v>
      </c>
      <c r="D1869" s="4">
        <f t="shared" si="252"/>
        <v>-971080.15</v>
      </c>
      <c r="E1869" s="62" t="s">
        <v>41</v>
      </c>
      <c r="F1869" s="65">
        <f t="shared" si="253"/>
        <v>3.708333333333333E-3</v>
      </c>
      <c r="G1869" s="61" t="s">
        <v>38</v>
      </c>
      <c r="H1869" s="2">
        <f t="shared" si="254"/>
        <v>1100.27</v>
      </c>
      <c r="I1869" s="2" t="s">
        <v>37</v>
      </c>
      <c r="J1869" s="2">
        <f t="shared" si="255"/>
        <v>-900.27</v>
      </c>
      <c r="K1869" s="2" t="s">
        <v>39</v>
      </c>
      <c r="L1869" s="2">
        <f t="shared" si="256"/>
        <v>200</v>
      </c>
      <c r="M1869" s="61" t="s">
        <v>39</v>
      </c>
      <c r="N1869" s="2">
        <f t="shared" si="257"/>
        <v>-972180.42</v>
      </c>
      <c r="O1869" s="2">
        <f t="shared" si="260"/>
        <v>-1811941.100000002</v>
      </c>
      <c r="P1869" s="63">
        <f t="shared" si="258"/>
        <v>-3601.09</v>
      </c>
    </row>
    <row r="1870" spans="1:16" x14ac:dyDescent="0.3">
      <c r="A1870" s="1">
        <v>1852</v>
      </c>
      <c r="B1870" s="2">
        <f t="shared" si="259"/>
        <v>-972180.42</v>
      </c>
      <c r="C1870" s="61" t="s">
        <v>37</v>
      </c>
      <c r="D1870" s="4">
        <f t="shared" si="252"/>
        <v>-972180.42</v>
      </c>
      <c r="E1870" s="62" t="s">
        <v>41</v>
      </c>
      <c r="F1870" s="65">
        <f t="shared" si="253"/>
        <v>3.708333333333333E-3</v>
      </c>
      <c r="G1870" s="61" t="s">
        <v>38</v>
      </c>
      <c r="H1870" s="2">
        <f t="shared" si="254"/>
        <v>1101.29</v>
      </c>
      <c r="I1870" s="2" t="s">
        <v>37</v>
      </c>
      <c r="J1870" s="2">
        <f t="shared" si="255"/>
        <v>-901.29</v>
      </c>
      <c r="K1870" s="2" t="s">
        <v>39</v>
      </c>
      <c r="L1870" s="2">
        <f t="shared" si="256"/>
        <v>200</v>
      </c>
      <c r="M1870" s="61" t="s">
        <v>39</v>
      </c>
      <c r="N1870" s="2">
        <f t="shared" si="257"/>
        <v>-973281.71</v>
      </c>
      <c r="O1870" s="2">
        <f t="shared" si="260"/>
        <v>-1814644.9800000018</v>
      </c>
      <c r="P1870" s="63">
        <f t="shared" si="258"/>
        <v>-3605.17</v>
      </c>
    </row>
    <row r="1871" spans="1:16" x14ac:dyDescent="0.3">
      <c r="A1871" s="1">
        <v>1853</v>
      </c>
      <c r="B1871" s="2">
        <f t="shared" si="259"/>
        <v>-973281.71</v>
      </c>
      <c r="C1871" s="61" t="s">
        <v>37</v>
      </c>
      <c r="D1871" s="4">
        <f t="shared" si="252"/>
        <v>-973281.71</v>
      </c>
      <c r="E1871" s="62" t="s">
        <v>41</v>
      </c>
      <c r="F1871" s="65">
        <f t="shared" si="253"/>
        <v>3.708333333333333E-3</v>
      </c>
      <c r="G1871" s="61" t="s">
        <v>38</v>
      </c>
      <c r="H1871" s="2">
        <f t="shared" si="254"/>
        <v>1102.31</v>
      </c>
      <c r="I1871" s="2" t="s">
        <v>37</v>
      </c>
      <c r="J1871" s="2">
        <f t="shared" si="255"/>
        <v>-902.31</v>
      </c>
      <c r="K1871" s="2" t="s">
        <v>39</v>
      </c>
      <c r="L1871" s="2">
        <f t="shared" si="256"/>
        <v>200</v>
      </c>
      <c r="M1871" s="61" t="s">
        <v>39</v>
      </c>
      <c r="N1871" s="2">
        <f t="shared" si="257"/>
        <v>-974384.02</v>
      </c>
      <c r="O1871" s="2">
        <f t="shared" si="260"/>
        <v>-1817351.9200000018</v>
      </c>
      <c r="P1871" s="63">
        <f t="shared" si="258"/>
        <v>-3609.25</v>
      </c>
    </row>
    <row r="1872" spans="1:16" x14ac:dyDescent="0.3">
      <c r="A1872" s="1">
        <v>1854</v>
      </c>
      <c r="B1872" s="2">
        <f t="shared" si="259"/>
        <v>-974384.02</v>
      </c>
      <c r="C1872" s="61" t="s">
        <v>37</v>
      </c>
      <c r="D1872" s="4">
        <f t="shared" si="252"/>
        <v>-974384.02</v>
      </c>
      <c r="E1872" s="62" t="s">
        <v>41</v>
      </c>
      <c r="F1872" s="65">
        <f t="shared" si="253"/>
        <v>3.708333333333333E-3</v>
      </c>
      <c r="G1872" s="61" t="s">
        <v>38</v>
      </c>
      <c r="H1872" s="2">
        <f t="shared" si="254"/>
        <v>1103.3400000000001</v>
      </c>
      <c r="I1872" s="2" t="s">
        <v>37</v>
      </c>
      <c r="J1872" s="2">
        <f t="shared" si="255"/>
        <v>-903.34</v>
      </c>
      <c r="K1872" s="2" t="s">
        <v>39</v>
      </c>
      <c r="L1872" s="2">
        <f t="shared" si="256"/>
        <v>200.00000000000011</v>
      </c>
      <c r="M1872" s="61" t="s">
        <v>39</v>
      </c>
      <c r="N1872" s="2">
        <f t="shared" si="257"/>
        <v>-975487.36</v>
      </c>
      <c r="O1872" s="2">
        <f t="shared" si="260"/>
        <v>-1820061.9200000018</v>
      </c>
      <c r="P1872" s="63">
        <f t="shared" si="258"/>
        <v>-3613.34</v>
      </c>
    </row>
    <row r="1873" spans="1:16" x14ac:dyDescent="0.3">
      <c r="A1873" s="1">
        <v>1855</v>
      </c>
      <c r="B1873" s="2">
        <f t="shared" si="259"/>
        <v>-975487.36</v>
      </c>
      <c r="C1873" s="61" t="s">
        <v>37</v>
      </c>
      <c r="D1873" s="4">
        <f t="shared" si="252"/>
        <v>-975487.36</v>
      </c>
      <c r="E1873" s="62" t="s">
        <v>41</v>
      </c>
      <c r="F1873" s="65">
        <f t="shared" si="253"/>
        <v>3.708333333333333E-3</v>
      </c>
      <c r="G1873" s="61" t="s">
        <v>38</v>
      </c>
      <c r="H1873" s="2">
        <f t="shared" si="254"/>
        <v>1104.3600000000001</v>
      </c>
      <c r="I1873" s="2" t="s">
        <v>37</v>
      </c>
      <c r="J1873" s="2">
        <f t="shared" si="255"/>
        <v>-904.36</v>
      </c>
      <c r="K1873" s="2" t="s">
        <v>39</v>
      </c>
      <c r="L1873" s="2">
        <f t="shared" si="256"/>
        <v>200.00000000000011</v>
      </c>
      <c r="M1873" s="61" t="s">
        <v>39</v>
      </c>
      <c r="N1873" s="2">
        <f t="shared" si="257"/>
        <v>-976591.72</v>
      </c>
      <c r="O1873" s="2">
        <f t="shared" si="260"/>
        <v>-1822774.9900000016</v>
      </c>
      <c r="P1873" s="63">
        <f t="shared" si="258"/>
        <v>-3617.43</v>
      </c>
    </row>
    <row r="1874" spans="1:16" x14ac:dyDescent="0.3">
      <c r="A1874" s="1">
        <v>1856</v>
      </c>
      <c r="B1874" s="2">
        <f t="shared" si="259"/>
        <v>-976591.72</v>
      </c>
      <c r="C1874" s="61" t="s">
        <v>37</v>
      </c>
      <c r="D1874" s="4">
        <f t="shared" si="252"/>
        <v>-976591.72</v>
      </c>
      <c r="E1874" s="62" t="s">
        <v>41</v>
      </c>
      <c r="F1874" s="65">
        <f t="shared" si="253"/>
        <v>3.708333333333333E-3</v>
      </c>
      <c r="G1874" s="61" t="s">
        <v>38</v>
      </c>
      <c r="H1874" s="2">
        <f t="shared" si="254"/>
        <v>1105.3800000000001</v>
      </c>
      <c r="I1874" s="2" t="s">
        <v>37</v>
      </c>
      <c r="J1874" s="2">
        <f t="shared" si="255"/>
        <v>-905.38</v>
      </c>
      <c r="K1874" s="2" t="s">
        <v>39</v>
      </c>
      <c r="L1874" s="2">
        <f t="shared" si="256"/>
        <v>200.00000000000011</v>
      </c>
      <c r="M1874" s="61" t="s">
        <v>39</v>
      </c>
      <c r="N1874" s="2">
        <f t="shared" si="257"/>
        <v>-977697.1</v>
      </c>
      <c r="O1874" s="2">
        <f t="shared" si="260"/>
        <v>-1825491.1400000018</v>
      </c>
      <c r="P1874" s="63">
        <f t="shared" si="258"/>
        <v>-3621.53</v>
      </c>
    </row>
    <row r="1875" spans="1:16" x14ac:dyDescent="0.3">
      <c r="A1875" s="1">
        <v>1857</v>
      </c>
      <c r="B1875" s="2">
        <f t="shared" si="259"/>
        <v>-977697.1</v>
      </c>
      <c r="C1875" s="61" t="s">
        <v>37</v>
      </c>
      <c r="D1875" s="4">
        <f t="shared" ref="D1875:D1938" si="261">B1875</f>
        <v>-977697.1</v>
      </c>
      <c r="E1875" s="62" t="s">
        <v>41</v>
      </c>
      <c r="F1875" s="65">
        <f t="shared" ref="F1875:F1938" si="262">D$9</f>
        <v>3.708333333333333E-3</v>
      </c>
      <c r="G1875" s="61" t="s">
        <v>38</v>
      </c>
      <c r="H1875" s="2">
        <f t="shared" ref="H1875:H1938" si="263">F$3-ROUND(D$12*B1875*D$9,2)</f>
        <v>1106.4099999999999</v>
      </c>
      <c r="I1875" s="2" t="s">
        <v>37</v>
      </c>
      <c r="J1875" s="2">
        <f t="shared" ref="J1875:J1938" si="264">ROUND(D$12*B1875*D$9,2)</f>
        <v>-906.41</v>
      </c>
      <c r="K1875" s="2" t="s">
        <v>39</v>
      </c>
      <c r="L1875" s="2">
        <f t="shared" ref="L1875:L1938" si="265">SUM(H1875:J1875)</f>
        <v>199.99999999999989</v>
      </c>
      <c r="M1875" s="61" t="s">
        <v>39</v>
      </c>
      <c r="N1875" s="2">
        <f t="shared" ref="N1875:N1938" si="266">ROUND(B1875-(F$3-ROUND(D$12*D1875*F1875,2)),2)</f>
        <v>-978803.51</v>
      </c>
      <c r="O1875" s="2">
        <f t="shared" si="260"/>
        <v>-1828210.3600000017</v>
      </c>
      <c r="P1875" s="63">
        <f t="shared" ref="P1875:P1938" si="267">ROUND(D1875*F1875,2)</f>
        <v>-3625.63</v>
      </c>
    </row>
    <row r="1876" spans="1:16" x14ac:dyDescent="0.3">
      <c r="A1876" s="1">
        <v>1858</v>
      </c>
      <c r="B1876" s="2">
        <f t="shared" ref="B1876:B1939" si="268">N1875</f>
        <v>-978803.51</v>
      </c>
      <c r="C1876" s="61" t="s">
        <v>37</v>
      </c>
      <c r="D1876" s="4">
        <f t="shared" si="261"/>
        <v>-978803.51</v>
      </c>
      <c r="E1876" s="62" t="s">
        <v>41</v>
      </c>
      <c r="F1876" s="65">
        <f t="shared" si="262"/>
        <v>3.708333333333333E-3</v>
      </c>
      <c r="G1876" s="61" t="s">
        <v>38</v>
      </c>
      <c r="H1876" s="2">
        <f t="shared" si="263"/>
        <v>1107.4299999999998</v>
      </c>
      <c r="I1876" s="2" t="s">
        <v>37</v>
      </c>
      <c r="J1876" s="2">
        <f t="shared" si="264"/>
        <v>-907.43</v>
      </c>
      <c r="K1876" s="2" t="s">
        <v>39</v>
      </c>
      <c r="L1876" s="2">
        <f t="shared" si="265"/>
        <v>199.99999999999989</v>
      </c>
      <c r="M1876" s="61" t="s">
        <v>39</v>
      </c>
      <c r="N1876" s="2">
        <f t="shared" si="266"/>
        <v>-979910.94</v>
      </c>
      <c r="O1876" s="2">
        <f t="shared" ref="O1876:O1939" si="269">O1875+ROUND(D1876*F1876,2)-ROUND(D$12*D1876*F1876,2)</f>
        <v>-1830932.6600000018</v>
      </c>
      <c r="P1876" s="63">
        <f t="shared" si="267"/>
        <v>-3629.73</v>
      </c>
    </row>
    <row r="1877" spans="1:16" x14ac:dyDescent="0.3">
      <c r="A1877" s="1">
        <v>1859</v>
      </c>
      <c r="B1877" s="2">
        <f t="shared" si="268"/>
        <v>-979910.94</v>
      </c>
      <c r="C1877" s="61" t="s">
        <v>37</v>
      </c>
      <c r="D1877" s="4">
        <f t="shared" si="261"/>
        <v>-979910.94</v>
      </c>
      <c r="E1877" s="62" t="s">
        <v>41</v>
      </c>
      <c r="F1877" s="65">
        <f t="shared" si="262"/>
        <v>3.708333333333333E-3</v>
      </c>
      <c r="G1877" s="61" t="s">
        <v>38</v>
      </c>
      <c r="H1877" s="2">
        <f t="shared" si="263"/>
        <v>1108.46</v>
      </c>
      <c r="I1877" s="2" t="s">
        <v>37</v>
      </c>
      <c r="J1877" s="2">
        <f t="shared" si="264"/>
        <v>-908.46</v>
      </c>
      <c r="K1877" s="2" t="s">
        <v>39</v>
      </c>
      <c r="L1877" s="2">
        <f t="shared" si="265"/>
        <v>200</v>
      </c>
      <c r="M1877" s="61" t="s">
        <v>39</v>
      </c>
      <c r="N1877" s="2">
        <f t="shared" si="266"/>
        <v>-981019.4</v>
      </c>
      <c r="O1877" s="2">
        <f t="shared" si="269"/>
        <v>-1833658.0400000019</v>
      </c>
      <c r="P1877" s="63">
        <f t="shared" si="267"/>
        <v>-3633.84</v>
      </c>
    </row>
    <row r="1878" spans="1:16" x14ac:dyDescent="0.3">
      <c r="A1878" s="1">
        <v>1860</v>
      </c>
      <c r="B1878" s="2">
        <f t="shared" si="268"/>
        <v>-981019.4</v>
      </c>
      <c r="C1878" s="61" t="s">
        <v>37</v>
      </c>
      <c r="D1878" s="4">
        <f t="shared" si="261"/>
        <v>-981019.4</v>
      </c>
      <c r="E1878" s="62" t="s">
        <v>41</v>
      </c>
      <c r="F1878" s="65">
        <f t="shared" si="262"/>
        <v>3.708333333333333E-3</v>
      </c>
      <c r="G1878" s="61" t="s">
        <v>38</v>
      </c>
      <c r="H1878" s="2">
        <f t="shared" si="263"/>
        <v>1109.49</v>
      </c>
      <c r="I1878" s="2" t="s">
        <v>37</v>
      </c>
      <c r="J1878" s="2">
        <f t="shared" si="264"/>
        <v>-909.49</v>
      </c>
      <c r="K1878" s="2" t="s">
        <v>39</v>
      </c>
      <c r="L1878" s="2">
        <f t="shared" si="265"/>
        <v>200</v>
      </c>
      <c r="M1878" s="61" t="s">
        <v>39</v>
      </c>
      <c r="N1878" s="2">
        <f t="shared" si="266"/>
        <v>-982128.89</v>
      </c>
      <c r="O1878" s="2">
        <f t="shared" si="269"/>
        <v>-1836386.5000000019</v>
      </c>
      <c r="P1878" s="63">
        <f t="shared" si="267"/>
        <v>-3637.95</v>
      </c>
    </row>
    <row r="1879" spans="1:16" x14ac:dyDescent="0.3">
      <c r="A1879" s="1">
        <v>1861</v>
      </c>
      <c r="B1879" s="2">
        <f t="shared" si="268"/>
        <v>-982128.89</v>
      </c>
      <c r="C1879" s="61" t="s">
        <v>37</v>
      </c>
      <c r="D1879" s="4">
        <f t="shared" si="261"/>
        <v>-982128.89</v>
      </c>
      <c r="E1879" s="62" t="s">
        <v>41</v>
      </c>
      <c r="F1879" s="65">
        <f t="shared" si="262"/>
        <v>3.708333333333333E-3</v>
      </c>
      <c r="G1879" s="61" t="s">
        <v>38</v>
      </c>
      <c r="H1879" s="2">
        <f t="shared" si="263"/>
        <v>1110.52</v>
      </c>
      <c r="I1879" s="2" t="s">
        <v>37</v>
      </c>
      <c r="J1879" s="2">
        <f t="shared" si="264"/>
        <v>-910.52</v>
      </c>
      <c r="K1879" s="2" t="s">
        <v>39</v>
      </c>
      <c r="L1879" s="2">
        <f t="shared" si="265"/>
        <v>200</v>
      </c>
      <c r="M1879" s="61" t="s">
        <v>39</v>
      </c>
      <c r="N1879" s="2">
        <f t="shared" si="266"/>
        <v>-983239.41</v>
      </c>
      <c r="O1879" s="2">
        <f t="shared" si="269"/>
        <v>-1839118.0400000019</v>
      </c>
      <c r="P1879" s="63">
        <f t="shared" si="267"/>
        <v>-3642.06</v>
      </c>
    </row>
    <row r="1880" spans="1:16" x14ac:dyDescent="0.3">
      <c r="A1880" s="1">
        <v>1862</v>
      </c>
      <c r="B1880" s="2">
        <f t="shared" si="268"/>
        <v>-983239.41</v>
      </c>
      <c r="C1880" s="61" t="s">
        <v>37</v>
      </c>
      <c r="D1880" s="4">
        <f t="shared" si="261"/>
        <v>-983239.41</v>
      </c>
      <c r="E1880" s="62" t="s">
        <v>41</v>
      </c>
      <c r="F1880" s="65">
        <f t="shared" si="262"/>
        <v>3.708333333333333E-3</v>
      </c>
      <c r="G1880" s="61" t="s">
        <v>38</v>
      </c>
      <c r="H1880" s="2">
        <f t="shared" si="263"/>
        <v>1111.54</v>
      </c>
      <c r="I1880" s="2" t="s">
        <v>37</v>
      </c>
      <c r="J1880" s="2">
        <f t="shared" si="264"/>
        <v>-911.54</v>
      </c>
      <c r="K1880" s="2" t="s">
        <v>39</v>
      </c>
      <c r="L1880" s="2">
        <f t="shared" si="265"/>
        <v>200</v>
      </c>
      <c r="M1880" s="61" t="s">
        <v>39</v>
      </c>
      <c r="N1880" s="2">
        <f t="shared" si="266"/>
        <v>-984350.95</v>
      </c>
      <c r="O1880" s="2">
        <f t="shared" si="269"/>
        <v>-1841852.6800000018</v>
      </c>
      <c r="P1880" s="63">
        <f t="shared" si="267"/>
        <v>-3646.18</v>
      </c>
    </row>
    <row r="1881" spans="1:16" x14ac:dyDescent="0.3">
      <c r="A1881" s="1">
        <v>1863</v>
      </c>
      <c r="B1881" s="2">
        <f t="shared" si="268"/>
        <v>-984350.95</v>
      </c>
      <c r="C1881" s="61" t="s">
        <v>37</v>
      </c>
      <c r="D1881" s="4">
        <f t="shared" si="261"/>
        <v>-984350.95</v>
      </c>
      <c r="E1881" s="62" t="s">
        <v>41</v>
      </c>
      <c r="F1881" s="65">
        <f t="shared" si="262"/>
        <v>3.708333333333333E-3</v>
      </c>
      <c r="G1881" s="61" t="s">
        <v>38</v>
      </c>
      <c r="H1881" s="2">
        <f t="shared" si="263"/>
        <v>1112.58</v>
      </c>
      <c r="I1881" s="2" t="s">
        <v>37</v>
      </c>
      <c r="J1881" s="2">
        <f t="shared" si="264"/>
        <v>-912.58</v>
      </c>
      <c r="K1881" s="2" t="s">
        <v>39</v>
      </c>
      <c r="L1881" s="2">
        <f t="shared" si="265"/>
        <v>199.99999999999989</v>
      </c>
      <c r="M1881" s="61" t="s">
        <v>39</v>
      </c>
      <c r="N1881" s="2">
        <f t="shared" si="266"/>
        <v>-985463.53</v>
      </c>
      <c r="O1881" s="2">
        <f t="shared" si="269"/>
        <v>-1844590.4000000018</v>
      </c>
      <c r="P1881" s="63">
        <f t="shared" si="267"/>
        <v>-3650.3</v>
      </c>
    </row>
    <row r="1882" spans="1:16" x14ac:dyDescent="0.3">
      <c r="A1882" s="1">
        <v>1864</v>
      </c>
      <c r="B1882" s="2">
        <f t="shared" si="268"/>
        <v>-985463.53</v>
      </c>
      <c r="C1882" s="61" t="s">
        <v>37</v>
      </c>
      <c r="D1882" s="4">
        <f t="shared" si="261"/>
        <v>-985463.53</v>
      </c>
      <c r="E1882" s="62" t="s">
        <v>41</v>
      </c>
      <c r="F1882" s="65">
        <f t="shared" si="262"/>
        <v>3.708333333333333E-3</v>
      </c>
      <c r="G1882" s="61" t="s">
        <v>38</v>
      </c>
      <c r="H1882" s="2">
        <f t="shared" si="263"/>
        <v>1113.6100000000001</v>
      </c>
      <c r="I1882" s="2" t="s">
        <v>37</v>
      </c>
      <c r="J1882" s="2">
        <f t="shared" si="264"/>
        <v>-913.61</v>
      </c>
      <c r="K1882" s="2" t="s">
        <v>39</v>
      </c>
      <c r="L1882" s="2">
        <f t="shared" si="265"/>
        <v>200.00000000000011</v>
      </c>
      <c r="M1882" s="61" t="s">
        <v>39</v>
      </c>
      <c r="N1882" s="2">
        <f t="shared" si="266"/>
        <v>-986577.14</v>
      </c>
      <c r="O1882" s="2">
        <f t="shared" si="269"/>
        <v>-1847331.2200000016</v>
      </c>
      <c r="P1882" s="63">
        <f t="shared" si="267"/>
        <v>-3654.43</v>
      </c>
    </row>
    <row r="1883" spans="1:16" x14ac:dyDescent="0.3">
      <c r="A1883" s="1">
        <v>1865</v>
      </c>
      <c r="B1883" s="2">
        <f t="shared" si="268"/>
        <v>-986577.14</v>
      </c>
      <c r="C1883" s="61" t="s">
        <v>37</v>
      </c>
      <c r="D1883" s="4">
        <f t="shared" si="261"/>
        <v>-986577.14</v>
      </c>
      <c r="E1883" s="62" t="s">
        <v>41</v>
      </c>
      <c r="F1883" s="65">
        <f t="shared" si="262"/>
        <v>3.708333333333333E-3</v>
      </c>
      <c r="G1883" s="61" t="s">
        <v>38</v>
      </c>
      <c r="H1883" s="2">
        <f t="shared" si="263"/>
        <v>1114.6399999999999</v>
      </c>
      <c r="I1883" s="2" t="s">
        <v>37</v>
      </c>
      <c r="J1883" s="2">
        <f t="shared" si="264"/>
        <v>-914.64</v>
      </c>
      <c r="K1883" s="2" t="s">
        <v>39</v>
      </c>
      <c r="L1883" s="2">
        <f t="shared" si="265"/>
        <v>199.99999999999989</v>
      </c>
      <c r="M1883" s="61" t="s">
        <v>39</v>
      </c>
      <c r="N1883" s="2">
        <f t="shared" si="266"/>
        <v>-987691.78</v>
      </c>
      <c r="O1883" s="2">
        <f t="shared" si="269"/>
        <v>-1850075.1400000018</v>
      </c>
      <c r="P1883" s="63">
        <f t="shared" si="267"/>
        <v>-3658.56</v>
      </c>
    </row>
    <row r="1884" spans="1:16" x14ac:dyDescent="0.3">
      <c r="A1884" s="1">
        <v>1866</v>
      </c>
      <c r="B1884" s="2">
        <f t="shared" si="268"/>
        <v>-987691.78</v>
      </c>
      <c r="C1884" s="61" t="s">
        <v>37</v>
      </c>
      <c r="D1884" s="4">
        <f t="shared" si="261"/>
        <v>-987691.78</v>
      </c>
      <c r="E1884" s="62" t="s">
        <v>41</v>
      </c>
      <c r="F1884" s="65">
        <f t="shared" si="262"/>
        <v>3.708333333333333E-3</v>
      </c>
      <c r="G1884" s="61" t="s">
        <v>38</v>
      </c>
      <c r="H1884" s="2">
        <f t="shared" si="263"/>
        <v>1115.67</v>
      </c>
      <c r="I1884" s="2" t="s">
        <v>37</v>
      </c>
      <c r="J1884" s="2">
        <f t="shared" si="264"/>
        <v>-915.67</v>
      </c>
      <c r="K1884" s="2" t="s">
        <v>39</v>
      </c>
      <c r="L1884" s="2">
        <f t="shared" si="265"/>
        <v>200.00000000000011</v>
      </c>
      <c r="M1884" s="61" t="s">
        <v>39</v>
      </c>
      <c r="N1884" s="2">
        <f t="shared" si="266"/>
        <v>-988807.45</v>
      </c>
      <c r="O1884" s="2">
        <f t="shared" si="269"/>
        <v>-1852822.1600000018</v>
      </c>
      <c r="P1884" s="63">
        <f t="shared" si="267"/>
        <v>-3662.69</v>
      </c>
    </row>
    <row r="1885" spans="1:16" x14ac:dyDescent="0.3">
      <c r="A1885" s="1">
        <v>1867</v>
      </c>
      <c r="B1885" s="2">
        <f t="shared" si="268"/>
        <v>-988807.45</v>
      </c>
      <c r="C1885" s="61" t="s">
        <v>37</v>
      </c>
      <c r="D1885" s="4">
        <f t="shared" si="261"/>
        <v>-988807.45</v>
      </c>
      <c r="E1885" s="62" t="s">
        <v>41</v>
      </c>
      <c r="F1885" s="65">
        <f t="shared" si="262"/>
        <v>3.708333333333333E-3</v>
      </c>
      <c r="G1885" s="61" t="s">
        <v>38</v>
      </c>
      <c r="H1885" s="2">
        <f t="shared" si="263"/>
        <v>1116.71</v>
      </c>
      <c r="I1885" s="2" t="s">
        <v>37</v>
      </c>
      <c r="J1885" s="2">
        <f t="shared" si="264"/>
        <v>-916.71</v>
      </c>
      <c r="K1885" s="2" t="s">
        <v>39</v>
      </c>
      <c r="L1885" s="2">
        <f t="shared" si="265"/>
        <v>200</v>
      </c>
      <c r="M1885" s="61" t="s">
        <v>39</v>
      </c>
      <c r="N1885" s="2">
        <f t="shared" si="266"/>
        <v>-989924.16</v>
      </c>
      <c r="O1885" s="2">
        <f t="shared" si="269"/>
        <v>-1855572.2800000019</v>
      </c>
      <c r="P1885" s="63">
        <f t="shared" si="267"/>
        <v>-3666.83</v>
      </c>
    </row>
    <row r="1886" spans="1:16" x14ac:dyDescent="0.3">
      <c r="A1886" s="1">
        <v>1868</v>
      </c>
      <c r="B1886" s="2">
        <f t="shared" si="268"/>
        <v>-989924.16</v>
      </c>
      <c r="C1886" s="61" t="s">
        <v>37</v>
      </c>
      <c r="D1886" s="4">
        <f t="shared" si="261"/>
        <v>-989924.16</v>
      </c>
      <c r="E1886" s="62" t="s">
        <v>41</v>
      </c>
      <c r="F1886" s="65">
        <f t="shared" si="262"/>
        <v>3.708333333333333E-3</v>
      </c>
      <c r="G1886" s="61" t="s">
        <v>38</v>
      </c>
      <c r="H1886" s="2">
        <f t="shared" si="263"/>
        <v>1117.74</v>
      </c>
      <c r="I1886" s="2" t="s">
        <v>37</v>
      </c>
      <c r="J1886" s="2">
        <f t="shared" si="264"/>
        <v>-917.74</v>
      </c>
      <c r="K1886" s="2" t="s">
        <v>39</v>
      </c>
      <c r="L1886" s="2">
        <f t="shared" si="265"/>
        <v>200</v>
      </c>
      <c r="M1886" s="61" t="s">
        <v>39</v>
      </c>
      <c r="N1886" s="2">
        <f t="shared" si="266"/>
        <v>-991041.9</v>
      </c>
      <c r="O1886" s="2">
        <f t="shared" si="269"/>
        <v>-1858325.5100000019</v>
      </c>
      <c r="P1886" s="63">
        <f t="shared" si="267"/>
        <v>-3670.97</v>
      </c>
    </row>
    <row r="1887" spans="1:16" x14ac:dyDescent="0.3">
      <c r="A1887" s="1">
        <v>1869</v>
      </c>
      <c r="B1887" s="2">
        <f t="shared" si="268"/>
        <v>-991041.9</v>
      </c>
      <c r="C1887" s="61" t="s">
        <v>37</v>
      </c>
      <c r="D1887" s="4">
        <f t="shared" si="261"/>
        <v>-991041.9</v>
      </c>
      <c r="E1887" s="62" t="s">
        <v>41</v>
      </c>
      <c r="F1887" s="65">
        <f t="shared" si="262"/>
        <v>3.708333333333333E-3</v>
      </c>
      <c r="G1887" s="61" t="s">
        <v>38</v>
      </c>
      <c r="H1887" s="2">
        <f t="shared" si="263"/>
        <v>1118.78</v>
      </c>
      <c r="I1887" s="2" t="s">
        <v>37</v>
      </c>
      <c r="J1887" s="2">
        <f t="shared" si="264"/>
        <v>-918.78</v>
      </c>
      <c r="K1887" s="2" t="s">
        <v>39</v>
      </c>
      <c r="L1887" s="2">
        <f t="shared" si="265"/>
        <v>200</v>
      </c>
      <c r="M1887" s="61" t="s">
        <v>39</v>
      </c>
      <c r="N1887" s="2">
        <f t="shared" si="266"/>
        <v>-992160.68</v>
      </c>
      <c r="O1887" s="2">
        <f t="shared" si="269"/>
        <v>-1861081.8400000019</v>
      </c>
      <c r="P1887" s="63">
        <f t="shared" si="267"/>
        <v>-3675.11</v>
      </c>
    </row>
    <row r="1888" spans="1:16" x14ac:dyDescent="0.3">
      <c r="A1888" s="1">
        <v>1870</v>
      </c>
      <c r="B1888" s="2">
        <f t="shared" si="268"/>
        <v>-992160.68</v>
      </c>
      <c r="C1888" s="61" t="s">
        <v>37</v>
      </c>
      <c r="D1888" s="4">
        <f t="shared" si="261"/>
        <v>-992160.68</v>
      </c>
      <c r="E1888" s="62" t="s">
        <v>41</v>
      </c>
      <c r="F1888" s="65">
        <f t="shared" si="262"/>
        <v>3.708333333333333E-3</v>
      </c>
      <c r="G1888" s="61" t="s">
        <v>38</v>
      </c>
      <c r="H1888" s="2">
        <f t="shared" si="263"/>
        <v>1119.8200000000002</v>
      </c>
      <c r="I1888" s="2" t="s">
        <v>37</v>
      </c>
      <c r="J1888" s="2">
        <f t="shared" si="264"/>
        <v>-919.82</v>
      </c>
      <c r="K1888" s="2" t="s">
        <v>39</v>
      </c>
      <c r="L1888" s="2">
        <f t="shared" si="265"/>
        <v>200.00000000000011</v>
      </c>
      <c r="M1888" s="61" t="s">
        <v>39</v>
      </c>
      <c r="N1888" s="2">
        <f t="shared" si="266"/>
        <v>-993280.5</v>
      </c>
      <c r="O1888" s="2">
        <f t="shared" si="269"/>
        <v>-1863841.2800000019</v>
      </c>
      <c r="P1888" s="63">
        <f t="shared" si="267"/>
        <v>-3679.26</v>
      </c>
    </row>
    <row r="1889" spans="1:16" x14ac:dyDescent="0.3">
      <c r="A1889" s="1">
        <v>1871</v>
      </c>
      <c r="B1889" s="2">
        <f t="shared" si="268"/>
        <v>-993280.5</v>
      </c>
      <c r="C1889" s="61" t="s">
        <v>37</v>
      </c>
      <c r="D1889" s="4">
        <f t="shared" si="261"/>
        <v>-993280.5</v>
      </c>
      <c r="E1889" s="62" t="s">
        <v>41</v>
      </c>
      <c r="F1889" s="65">
        <f t="shared" si="262"/>
        <v>3.708333333333333E-3</v>
      </c>
      <c r="G1889" s="61" t="s">
        <v>38</v>
      </c>
      <c r="H1889" s="2">
        <f t="shared" si="263"/>
        <v>1120.8499999999999</v>
      </c>
      <c r="I1889" s="2" t="s">
        <v>37</v>
      </c>
      <c r="J1889" s="2">
        <f t="shared" si="264"/>
        <v>-920.85</v>
      </c>
      <c r="K1889" s="2" t="s">
        <v>39</v>
      </c>
      <c r="L1889" s="2">
        <f t="shared" si="265"/>
        <v>199.99999999999989</v>
      </c>
      <c r="M1889" s="61" t="s">
        <v>39</v>
      </c>
      <c r="N1889" s="2">
        <f t="shared" si="266"/>
        <v>-994401.35</v>
      </c>
      <c r="O1889" s="2">
        <f t="shared" si="269"/>
        <v>-1866603.8500000017</v>
      </c>
      <c r="P1889" s="63">
        <f t="shared" si="267"/>
        <v>-3683.42</v>
      </c>
    </row>
    <row r="1890" spans="1:16" x14ac:dyDescent="0.3">
      <c r="A1890" s="1">
        <v>1872</v>
      </c>
      <c r="B1890" s="2">
        <f t="shared" si="268"/>
        <v>-994401.35</v>
      </c>
      <c r="C1890" s="61" t="s">
        <v>37</v>
      </c>
      <c r="D1890" s="4">
        <f t="shared" si="261"/>
        <v>-994401.35</v>
      </c>
      <c r="E1890" s="62" t="s">
        <v>41</v>
      </c>
      <c r="F1890" s="65">
        <f t="shared" si="262"/>
        <v>3.708333333333333E-3</v>
      </c>
      <c r="G1890" s="61" t="s">
        <v>38</v>
      </c>
      <c r="H1890" s="2">
        <f t="shared" si="263"/>
        <v>1121.8899999999999</v>
      </c>
      <c r="I1890" s="2" t="s">
        <v>37</v>
      </c>
      <c r="J1890" s="2">
        <f t="shared" si="264"/>
        <v>-921.89</v>
      </c>
      <c r="K1890" s="2" t="s">
        <v>39</v>
      </c>
      <c r="L1890" s="2">
        <f t="shared" si="265"/>
        <v>199.99999999999989</v>
      </c>
      <c r="M1890" s="61" t="s">
        <v>39</v>
      </c>
      <c r="N1890" s="2">
        <f t="shared" si="266"/>
        <v>-995523.24</v>
      </c>
      <c r="O1890" s="2">
        <f t="shared" si="269"/>
        <v>-1869369.5300000019</v>
      </c>
      <c r="P1890" s="63">
        <f t="shared" si="267"/>
        <v>-3687.57</v>
      </c>
    </row>
    <row r="1891" spans="1:16" x14ac:dyDescent="0.3">
      <c r="A1891" s="1">
        <v>1873</v>
      </c>
      <c r="B1891" s="2">
        <f t="shared" si="268"/>
        <v>-995523.24</v>
      </c>
      <c r="C1891" s="61" t="s">
        <v>37</v>
      </c>
      <c r="D1891" s="4">
        <f t="shared" si="261"/>
        <v>-995523.24</v>
      </c>
      <c r="E1891" s="62" t="s">
        <v>41</v>
      </c>
      <c r="F1891" s="65">
        <f t="shared" si="262"/>
        <v>3.708333333333333E-3</v>
      </c>
      <c r="G1891" s="61" t="s">
        <v>38</v>
      </c>
      <c r="H1891" s="2">
        <f t="shared" si="263"/>
        <v>1122.9299999999998</v>
      </c>
      <c r="I1891" s="2" t="s">
        <v>37</v>
      </c>
      <c r="J1891" s="2">
        <f t="shared" si="264"/>
        <v>-922.93</v>
      </c>
      <c r="K1891" s="2" t="s">
        <v>39</v>
      </c>
      <c r="L1891" s="2">
        <f t="shared" si="265"/>
        <v>199.99999999999989</v>
      </c>
      <c r="M1891" s="61" t="s">
        <v>39</v>
      </c>
      <c r="N1891" s="2">
        <f t="shared" si="266"/>
        <v>-996646.17</v>
      </c>
      <c r="O1891" s="2">
        <f t="shared" si="269"/>
        <v>-1872138.3300000019</v>
      </c>
      <c r="P1891" s="63">
        <f t="shared" si="267"/>
        <v>-3691.73</v>
      </c>
    </row>
    <row r="1892" spans="1:16" x14ac:dyDescent="0.3">
      <c r="A1892" s="1">
        <v>1874</v>
      </c>
      <c r="B1892" s="2">
        <f t="shared" si="268"/>
        <v>-996646.17</v>
      </c>
      <c r="C1892" s="61" t="s">
        <v>37</v>
      </c>
      <c r="D1892" s="4">
        <f t="shared" si="261"/>
        <v>-996646.17</v>
      </c>
      <c r="E1892" s="62" t="s">
        <v>41</v>
      </c>
      <c r="F1892" s="65">
        <f t="shared" si="262"/>
        <v>3.708333333333333E-3</v>
      </c>
      <c r="G1892" s="61" t="s">
        <v>38</v>
      </c>
      <c r="H1892" s="2">
        <f t="shared" si="263"/>
        <v>1123.97</v>
      </c>
      <c r="I1892" s="2" t="s">
        <v>37</v>
      </c>
      <c r="J1892" s="2">
        <f t="shared" si="264"/>
        <v>-923.97</v>
      </c>
      <c r="K1892" s="2" t="s">
        <v>39</v>
      </c>
      <c r="L1892" s="2">
        <f t="shared" si="265"/>
        <v>200</v>
      </c>
      <c r="M1892" s="61" t="s">
        <v>39</v>
      </c>
      <c r="N1892" s="2">
        <f t="shared" si="266"/>
        <v>-997770.14</v>
      </c>
      <c r="O1892" s="2">
        <f t="shared" si="269"/>
        <v>-1874910.2600000019</v>
      </c>
      <c r="P1892" s="63">
        <f t="shared" si="267"/>
        <v>-3695.9</v>
      </c>
    </row>
    <row r="1893" spans="1:16" x14ac:dyDescent="0.3">
      <c r="A1893" s="1">
        <v>1875</v>
      </c>
      <c r="B1893" s="2">
        <f t="shared" si="268"/>
        <v>-997770.14</v>
      </c>
      <c r="C1893" s="61" t="s">
        <v>37</v>
      </c>
      <c r="D1893" s="4">
        <f t="shared" si="261"/>
        <v>-997770.14</v>
      </c>
      <c r="E1893" s="62" t="s">
        <v>41</v>
      </c>
      <c r="F1893" s="65">
        <f t="shared" si="262"/>
        <v>3.708333333333333E-3</v>
      </c>
      <c r="G1893" s="61" t="s">
        <v>38</v>
      </c>
      <c r="H1893" s="2">
        <f t="shared" si="263"/>
        <v>1125.02</v>
      </c>
      <c r="I1893" s="2" t="s">
        <v>37</v>
      </c>
      <c r="J1893" s="2">
        <f t="shared" si="264"/>
        <v>-925.02</v>
      </c>
      <c r="K1893" s="2" t="s">
        <v>39</v>
      </c>
      <c r="L1893" s="2">
        <f t="shared" si="265"/>
        <v>200</v>
      </c>
      <c r="M1893" s="61" t="s">
        <v>39</v>
      </c>
      <c r="N1893" s="2">
        <f t="shared" si="266"/>
        <v>-998895.16</v>
      </c>
      <c r="O1893" s="2">
        <f t="shared" si="269"/>
        <v>-1877685.3000000019</v>
      </c>
      <c r="P1893" s="63">
        <f t="shared" si="267"/>
        <v>-3700.06</v>
      </c>
    </row>
    <row r="1894" spans="1:16" x14ac:dyDescent="0.3">
      <c r="A1894" s="1">
        <v>1876</v>
      </c>
      <c r="B1894" s="2">
        <f t="shared" si="268"/>
        <v>-998895.16</v>
      </c>
      <c r="C1894" s="61" t="s">
        <v>37</v>
      </c>
      <c r="D1894" s="4">
        <f t="shared" si="261"/>
        <v>-998895.16</v>
      </c>
      <c r="E1894" s="62" t="s">
        <v>41</v>
      </c>
      <c r="F1894" s="65">
        <f t="shared" si="262"/>
        <v>3.708333333333333E-3</v>
      </c>
      <c r="G1894" s="61" t="s">
        <v>38</v>
      </c>
      <c r="H1894" s="2">
        <f t="shared" si="263"/>
        <v>1126.06</v>
      </c>
      <c r="I1894" s="2" t="s">
        <v>37</v>
      </c>
      <c r="J1894" s="2">
        <f t="shared" si="264"/>
        <v>-926.06</v>
      </c>
      <c r="K1894" s="2" t="s">
        <v>39</v>
      </c>
      <c r="L1894" s="2">
        <f t="shared" si="265"/>
        <v>200</v>
      </c>
      <c r="M1894" s="61" t="s">
        <v>39</v>
      </c>
      <c r="N1894" s="2">
        <f t="shared" si="266"/>
        <v>-1000021.22</v>
      </c>
      <c r="O1894" s="2">
        <f t="shared" si="269"/>
        <v>-1880463.4800000018</v>
      </c>
      <c r="P1894" s="63">
        <f t="shared" si="267"/>
        <v>-3704.24</v>
      </c>
    </row>
    <row r="1895" spans="1:16" x14ac:dyDescent="0.3">
      <c r="A1895" s="1">
        <v>1877</v>
      </c>
      <c r="B1895" s="2">
        <f t="shared" si="268"/>
        <v>-1000021.22</v>
      </c>
      <c r="C1895" s="61" t="s">
        <v>37</v>
      </c>
      <c r="D1895" s="4">
        <f t="shared" si="261"/>
        <v>-1000021.22</v>
      </c>
      <c r="E1895" s="62" t="s">
        <v>41</v>
      </c>
      <c r="F1895" s="65">
        <f t="shared" si="262"/>
        <v>3.708333333333333E-3</v>
      </c>
      <c r="G1895" s="61" t="s">
        <v>38</v>
      </c>
      <c r="H1895" s="2">
        <f t="shared" si="263"/>
        <v>1127.0999999999999</v>
      </c>
      <c r="I1895" s="2" t="s">
        <v>37</v>
      </c>
      <c r="J1895" s="2">
        <f t="shared" si="264"/>
        <v>-927.1</v>
      </c>
      <c r="K1895" s="2" t="s">
        <v>39</v>
      </c>
      <c r="L1895" s="2">
        <f t="shared" si="265"/>
        <v>199.99999999999989</v>
      </c>
      <c r="M1895" s="61" t="s">
        <v>39</v>
      </c>
      <c r="N1895" s="2">
        <f t="shared" si="266"/>
        <v>-1001148.32</v>
      </c>
      <c r="O1895" s="2">
        <f t="shared" si="269"/>
        <v>-1883244.7900000017</v>
      </c>
      <c r="P1895" s="63">
        <f t="shared" si="267"/>
        <v>-3708.41</v>
      </c>
    </row>
    <row r="1896" spans="1:16" x14ac:dyDescent="0.3">
      <c r="A1896" s="1">
        <v>1878</v>
      </c>
      <c r="B1896" s="2">
        <f t="shared" si="268"/>
        <v>-1001148.32</v>
      </c>
      <c r="C1896" s="61" t="s">
        <v>37</v>
      </c>
      <c r="D1896" s="4">
        <f t="shared" si="261"/>
        <v>-1001148.32</v>
      </c>
      <c r="E1896" s="62" t="s">
        <v>41</v>
      </c>
      <c r="F1896" s="65">
        <f t="shared" si="262"/>
        <v>3.708333333333333E-3</v>
      </c>
      <c r="G1896" s="61" t="s">
        <v>38</v>
      </c>
      <c r="H1896" s="2">
        <f t="shared" si="263"/>
        <v>1128.1500000000001</v>
      </c>
      <c r="I1896" s="2" t="s">
        <v>37</v>
      </c>
      <c r="J1896" s="2">
        <f t="shared" si="264"/>
        <v>-928.15</v>
      </c>
      <c r="K1896" s="2" t="s">
        <v>39</v>
      </c>
      <c r="L1896" s="2">
        <f t="shared" si="265"/>
        <v>200.00000000000011</v>
      </c>
      <c r="M1896" s="61" t="s">
        <v>39</v>
      </c>
      <c r="N1896" s="2">
        <f t="shared" si="266"/>
        <v>-1002276.47</v>
      </c>
      <c r="O1896" s="2">
        <f t="shared" si="269"/>
        <v>-1886029.2300000018</v>
      </c>
      <c r="P1896" s="63">
        <f t="shared" si="267"/>
        <v>-3712.59</v>
      </c>
    </row>
    <row r="1897" spans="1:16" x14ac:dyDescent="0.3">
      <c r="A1897" s="1">
        <v>1879</v>
      </c>
      <c r="B1897" s="2">
        <f t="shared" si="268"/>
        <v>-1002276.47</v>
      </c>
      <c r="C1897" s="61" t="s">
        <v>37</v>
      </c>
      <c r="D1897" s="4">
        <f t="shared" si="261"/>
        <v>-1002276.47</v>
      </c>
      <c r="E1897" s="62" t="s">
        <v>41</v>
      </c>
      <c r="F1897" s="65">
        <f t="shared" si="262"/>
        <v>3.708333333333333E-3</v>
      </c>
      <c r="G1897" s="61" t="s">
        <v>38</v>
      </c>
      <c r="H1897" s="2">
        <f t="shared" si="263"/>
        <v>1129.19</v>
      </c>
      <c r="I1897" s="2" t="s">
        <v>37</v>
      </c>
      <c r="J1897" s="2">
        <f t="shared" si="264"/>
        <v>-929.19</v>
      </c>
      <c r="K1897" s="2" t="s">
        <v>39</v>
      </c>
      <c r="L1897" s="2">
        <f t="shared" si="265"/>
        <v>200</v>
      </c>
      <c r="M1897" s="61" t="s">
        <v>39</v>
      </c>
      <c r="N1897" s="2">
        <f t="shared" si="266"/>
        <v>-1003405.66</v>
      </c>
      <c r="O1897" s="2">
        <f t="shared" si="269"/>
        <v>-1888816.8200000019</v>
      </c>
      <c r="P1897" s="63">
        <f t="shared" si="267"/>
        <v>-3716.78</v>
      </c>
    </row>
    <row r="1898" spans="1:16" x14ac:dyDescent="0.3">
      <c r="A1898" s="1">
        <v>1880</v>
      </c>
      <c r="B1898" s="2">
        <f t="shared" si="268"/>
        <v>-1003405.66</v>
      </c>
      <c r="C1898" s="61" t="s">
        <v>37</v>
      </c>
      <c r="D1898" s="4">
        <f t="shared" si="261"/>
        <v>-1003405.66</v>
      </c>
      <c r="E1898" s="62" t="s">
        <v>41</v>
      </c>
      <c r="F1898" s="65">
        <f t="shared" si="262"/>
        <v>3.708333333333333E-3</v>
      </c>
      <c r="G1898" s="61" t="s">
        <v>38</v>
      </c>
      <c r="H1898" s="2">
        <f t="shared" si="263"/>
        <v>1130.24</v>
      </c>
      <c r="I1898" s="2" t="s">
        <v>37</v>
      </c>
      <c r="J1898" s="2">
        <f t="shared" si="264"/>
        <v>-930.24</v>
      </c>
      <c r="K1898" s="2" t="s">
        <v>39</v>
      </c>
      <c r="L1898" s="2">
        <f t="shared" si="265"/>
        <v>200</v>
      </c>
      <c r="M1898" s="61" t="s">
        <v>39</v>
      </c>
      <c r="N1898" s="2">
        <f t="shared" si="266"/>
        <v>-1004535.9</v>
      </c>
      <c r="O1898" s="2">
        <f t="shared" si="269"/>
        <v>-1891607.5400000019</v>
      </c>
      <c r="P1898" s="63">
        <f t="shared" si="267"/>
        <v>-3720.96</v>
      </c>
    </row>
    <row r="1899" spans="1:16" x14ac:dyDescent="0.3">
      <c r="A1899" s="1">
        <v>1881</v>
      </c>
      <c r="B1899" s="2">
        <f t="shared" si="268"/>
        <v>-1004535.9</v>
      </c>
      <c r="C1899" s="61" t="s">
        <v>37</v>
      </c>
      <c r="D1899" s="4">
        <f t="shared" si="261"/>
        <v>-1004535.9</v>
      </c>
      <c r="E1899" s="62" t="s">
        <v>41</v>
      </c>
      <c r="F1899" s="65">
        <f t="shared" si="262"/>
        <v>3.708333333333333E-3</v>
      </c>
      <c r="G1899" s="61" t="s">
        <v>38</v>
      </c>
      <c r="H1899" s="2">
        <f t="shared" si="263"/>
        <v>1131.29</v>
      </c>
      <c r="I1899" s="2" t="s">
        <v>37</v>
      </c>
      <c r="J1899" s="2">
        <f t="shared" si="264"/>
        <v>-931.29</v>
      </c>
      <c r="K1899" s="2" t="s">
        <v>39</v>
      </c>
      <c r="L1899" s="2">
        <f t="shared" si="265"/>
        <v>200</v>
      </c>
      <c r="M1899" s="61" t="s">
        <v>39</v>
      </c>
      <c r="N1899" s="2">
        <f t="shared" si="266"/>
        <v>-1005667.19</v>
      </c>
      <c r="O1899" s="2">
        <f t="shared" si="269"/>
        <v>-1894401.4000000018</v>
      </c>
      <c r="P1899" s="63">
        <f t="shared" si="267"/>
        <v>-3725.15</v>
      </c>
    </row>
    <row r="1900" spans="1:16" x14ac:dyDescent="0.3">
      <c r="A1900" s="1">
        <v>1882</v>
      </c>
      <c r="B1900" s="2">
        <f t="shared" si="268"/>
        <v>-1005667.19</v>
      </c>
      <c r="C1900" s="61" t="s">
        <v>37</v>
      </c>
      <c r="D1900" s="4">
        <f t="shared" si="261"/>
        <v>-1005667.19</v>
      </c>
      <c r="E1900" s="62" t="s">
        <v>41</v>
      </c>
      <c r="F1900" s="65">
        <f t="shared" si="262"/>
        <v>3.708333333333333E-3</v>
      </c>
      <c r="G1900" s="61" t="s">
        <v>38</v>
      </c>
      <c r="H1900" s="2">
        <f t="shared" si="263"/>
        <v>1132.3400000000001</v>
      </c>
      <c r="I1900" s="2" t="s">
        <v>37</v>
      </c>
      <c r="J1900" s="2">
        <f t="shared" si="264"/>
        <v>-932.34</v>
      </c>
      <c r="K1900" s="2" t="s">
        <v>39</v>
      </c>
      <c r="L1900" s="2">
        <f t="shared" si="265"/>
        <v>200.00000000000011</v>
      </c>
      <c r="M1900" s="61" t="s">
        <v>39</v>
      </c>
      <c r="N1900" s="2">
        <f t="shared" si="266"/>
        <v>-1006799.53</v>
      </c>
      <c r="O1900" s="2">
        <f t="shared" si="269"/>
        <v>-1897198.4100000018</v>
      </c>
      <c r="P1900" s="63">
        <f t="shared" si="267"/>
        <v>-3729.35</v>
      </c>
    </row>
    <row r="1901" spans="1:16" x14ac:dyDescent="0.3">
      <c r="A1901" s="1">
        <v>1883</v>
      </c>
      <c r="B1901" s="2">
        <f t="shared" si="268"/>
        <v>-1006799.53</v>
      </c>
      <c r="C1901" s="61" t="s">
        <v>37</v>
      </c>
      <c r="D1901" s="4">
        <f t="shared" si="261"/>
        <v>-1006799.53</v>
      </c>
      <c r="E1901" s="62" t="s">
        <v>41</v>
      </c>
      <c r="F1901" s="65">
        <f t="shared" si="262"/>
        <v>3.708333333333333E-3</v>
      </c>
      <c r="G1901" s="61" t="s">
        <v>38</v>
      </c>
      <c r="H1901" s="2">
        <f t="shared" si="263"/>
        <v>1133.3899999999999</v>
      </c>
      <c r="I1901" s="2" t="s">
        <v>37</v>
      </c>
      <c r="J1901" s="2">
        <f t="shared" si="264"/>
        <v>-933.39</v>
      </c>
      <c r="K1901" s="2" t="s">
        <v>39</v>
      </c>
      <c r="L1901" s="2">
        <f t="shared" si="265"/>
        <v>199.99999999999989</v>
      </c>
      <c r="M1901" s="61" t="s">
        <v>39</v>
      </c>
      <c r="N1901" s="2">
        <f t="shared" si="266"/>
        <v>-1007932.92</v>
      </c>
      <c r="O1901" s="2">
        <f t="shared" si="269"/>
        <v>-1899998.5700000019</v>
      </c>
      <c r="P1901" s="63">
        <f t="shared" si="267"/>
        <v>-3733.55</v>
      </c>
    </row>
    <row r="1902" spans="1:16" x14ac:dyDescent="0.3">
      <c r="A1902" s="1">
        <v>1884</v>
      </c>
      <c r="B1902" s="2">
        <f t="shared" si="268"/>
        <v>-1007932.92</v>
      </c>
      <c r="C1902" s="61" t="s">
        <v>37</v>
      </c>
      <c r="D1902" s="4">
        <f t="shared" si="261"/>
        <v>-1007932.92</v>
      </c>
      <c r="E1902" s="62" t="s">
        <v>41</v>
      </c>
      <c r="F1902" s="65">
        <f t="shared" si="262"/>
        <v>3.708333333333333E-3</v>
      </c>
      <c r="G1902" s="61" t="s">
        <v>38</v>
      </c>
      <c r="H1902" s="2">
        <f t="shared" si="263"/>
        <v>1134.44</v>
      </c>
      <c r="I1902" s="2" t="s">
        <v>37</v>
      </c>
      <c r="J1902" s="2">
        <f t="shared" si="264"/>
        <v>-934.44</v>
      </c>
      <c r="K1902" s="2" t="s">
        <v>39</v>
      </c>
      <c r="L1902" s="2">
        <f t="shared" si="265"/>
        <v>200</v>
      </c>
      <c r="M1902" s="61" t="s">
        <v>39</v>
      </c>
      <c r="N1902" s="2">
        <f t="shared" si="266"/>
        <v>-1009067.36</v>
      </c>
      <c r="O1902" s="2">
        <f t="shared" si="269"/>
        <v>-1902801.880000002</v>
      </c>
      <c r="P1902" s="63">
        <f t="shared" si="267"/>
        <v>-3737.75</v>
      </c>
    </row>
    <row r="1903" spans="1:16" x14ac:dyDescent="0.3">
      <c r="A1903" s="1">
        <v>1885</v>
      </c>
      <c r="B1903" s="2">
        <f t="shared" si="268"/>
        <v>-1009067.36</v>
      </c>
      <c r="C1903" s="61" t="s">
        <v>37</v>
      </c>
      <c r="D1903" s="4">
        <f t="shared" si="261"/>
        <v>-1009067.36</v>
      </c>
      <c r="E1903" s="62" t="s">
        <v>41</v>
      </c>
      <c r="F1903" s="65">
        <f t="shared" si="262"/>
        <v>3.708333333333333E-3</v>
      </c>
      <c r="G1903" s="61" t="s">
        <v>38</v>
      </c>
      <c r="H1903" s="2">
        <f t="shared" si="263"/>
        <v>1135.49</v>
      </c>
      <c r="I1903" s="2" t="s">
        <v>37</v>
      </c>
      <c r="J1903" s="2">
        <f t="shared" si="264"/>
        <v>-935.49</v>
      </c>
      <c r="K1903" s="2" t="s">
        <v>39</v>
      </c>
      <c r="L1903" s="2">
        <f t="shared" si="265"/>
        <v>200</v>
      </c>
      <c r="M1903" s="61" t="s">
        <v>39</v>
      </c>
      <c r="N1903" s="2">
        <f t="shared" si="266"/>
        <v>-1010202.85</v>
      </c>
      <c r="O1903" s="2">
        <f t="shared" si="269"/>
        <v>-1905608.350000002</v>
      </c>
      <c r="P1903" s="63">
        <f t="shared" si="267"/>
        <v>-3741.96</v>
      </c>
    </row>
    <row r="1904" spans="1:16" x14ac:dyDescent="0.3">
      <c r="A1904" s="1">
        <v>1886</v>
      </c>
      <c r="B1904" s="2">
        <f t="shared" si="268"/>
        <v>-1010202.85</v>
      </c>
      <c r="C1904" s="61" t="s">
        <v>37</v>
      </c>
      <c r="D1904" s="4">
        <f t="shared" si="261"/>
        <v>-1010202.85</v>
      </c>
      <c r="E1904" s="62" t="s">
        <v>41</v>
      </c>
      <c r="F1904" s="65">
        <f t="shared" si="262"/>
        <v>3.708333333333333E-3</v>
      </c>
      <c r="G1904" s="61" t="s">
        <v>38</v>
      </c>
      <c r="H1904" s="2">
        <f t="shared" si="263"/>
        <v>1136.54</v>
      </c>
      <c r="I1904" s="2" t="s">
        <v>37</v>
      </c>
      <c r="J1904" s="2">
        <f t="shared" si="264"/>
        <v>-936.54</v>
      </c>
      <c r="K1904" s="2" t="s">
        <v>39</v>
      </c>
      <c r="L1904" s="2">
        <f t="shared" si="265"/>
        <v>200</v>
      </c>
      <c r="M1904" s="61" t="s">
        <v>39</v>
      </c>
      <c r="N1904" s="2">
        <f t="shared" si="266"/>
        <v>-1011339.39</v>
      </c>
      <c r="O1904" s="2">
        <f t="shared" si="269"/>
        <v>-1908417.9800000018</v>
      </c>
      <c r="P1904" s="63">
        <f t="shared" si="267"/>
        <v>-3746.17</v>
      </c>
    </row>
    <row r="1905" spans="1:16" x14ac:dyDescent="0.3">
      <c r="A1905" s="1">
        <v>1887</v>
      </c>
      <c r="B1905" s="2">
        <f t="shared" si="268"/>
        <v>-1011339.39</v>
      </c>
      <c r="C1905" s="61" t="s">
        <v>37</v>
      </c>
      <c r="D1905" s="4">
        <f t="shared" si="261"/>
        <v>-1011339.39</v>
      </c>
      <c r="E1905" s="62" t="s">
        <v>41</v>
      </c>
      <c r="F1905" s="65">
        <f t="shared" si="262"/>
        <v>3.708333333333333E-3</v>
      </c>
      <c r="G1905" s="61" t="s">
        <v>38</v>
      </c>
      <c r="H1905" s="2">
        <f t="shared" si="263"/>
        <v>1137.5999999999999</v>
      </c>
      <c r="I1905" s="2" t="s">
        <v>37</v>
      </c>
      <c r="J1905" s="2">
        <f t="shared" si="264"/>
        <v>-937.6</v>
      </c>
      <c r="K1905" s="2" t="s">
        <v>39</v>
      </c>
      <c r="L1905" s="2">
        <f t="shared" si="265"/>
        <v>199.99999999999989</v>
      </c>
      <c r="M1905" s="61" t="s">
        <v>39</v>
      </c>
      <c r="N1905" s="2">
        <f t="shared" si="266"/>
        <v>-1012476.99</v>
      </c>
      <c r="O1905" s="2">
        <f t="shared" si="269"/>
        <v>-1911230.7600000016</v>
      </c>
      <c r="P1905" s="63">
        <f t="shared" si="267"/>
        <v>-3750.38</v>
      </c>
    </row>
    <row r="1906" spans="1:16" x14ac:dyDescent="0.3">
      <c r="A1906" s="1">
        <v>1888</v>
      </c>
      <c r="B1906" s="2">
        <f t="shared" si="268"/>
        <v>-1012476.99</v>
      </c>
      <c r="C1906" s="61" t="s">
        <v>37</v>
      </c>
      <c r="D1906" s="4">
        <f t="shared" si="261"/>
        <v>-1012476.99</v>
      </c>
      <c r="E1906" s="62" t="s">
        <v>41</v>
      </c>
      <c r="F1906" s="65">
        <f t="shared" si="262"/>
        <v>3.708333333333333E-3</v>
      </c>
      <c r="G1906" s="61" t="s">
        <v>38</v>
      </c>
      <c r="H1906" s="2">
        <f t="shared" si="263"/>
        <v>1138.6500000000001</v>
      </c>
      <c r="I1906" s="2" t="s">
        <v>37</v>
      </c>
      <c r="J1906" s="2">
        <f t="shared" si="264"/>
        <v>-938.65</v>
      </c>
      <c r="K1906" s="2" t="s">
        <v>39</v>
      </c>
      <c r="L1906" s="2">
        <f t="shared" si="265"/>
        <v>200.00000000000011</v>
      </c>
      <c r="M1906" s="61" t="s">
        <v>39</v>
      </c>
      <c r="N1906" s="2">
        <f t="shared" si="266"/>
        <v>-1013615.64</v>
      </c>
      <c r="O1906" s="2">
        <f t="shared" si="269"/>
        <v>-1914046.7100000018</v>
      </c>
      <c r="P1906" s="63">
        <f t="shared" si="267"/>
        <v>-3754.6</v>
      </c>
    </row>
    <row r="1907" spans="1:16" x14ac:dyDescent="0.3">
      <c r="A1907" s="1">
        <v>1889</v>
      </c>
      <c r="B1907" s="2">
        <f t="shared" si="268"/>
        <v>-1013615.64</v>
      </c>
      <c r="C1907" s="61" t="s">
        <v>37</v>
      </c>
      <c r="D1907" s="4">
        <f t="shared" si="261"/>
        <v>-1013615.64</v>
      </c>
      <c r="E1907" s="62" t="s">
        <v>41</v>
      </c>
      <c r="F1907" s="65">
        <f t="shared" si="262"/>
        <v>3.708333333333333E-3</v>
      </c>
      <c r="G1907" s="61" t="s">
        <v>38</v>
      </c>
      <c r="H1907" s="2">
        <f t="shared" si="263"/>
        <v>1139.71</v>
      </c>
      <c r="I1907" s="2" t="s">
        <v>37</v>
      </c>
      <c r="J1907" s="2">
        <f t="shared" si="264"/>
        <v>-939.71</v>
      </c>
      <c r="K1907" s="2" t="s">
        <v>39</v>
      </c>
      <c r="L1907" s="2">
        <f t="shared" si="265"/>
        <v>200</v>
      </c>
      <c r="M1907" s="61" t="s">
        <v>39</v>
      </c>
      <c r="N1907" s="2">
        <f t="shared" si="266"/>
        <v>-1014755.35</v>
      </c>
      <c r="O1907" s="2">
        <f t="shared" si="269"/>
        <v>-1916865.8200000019</v>
      </c>
      <c r="P1907" s="63">
        <f t="shared" si="267"/>
        <v>-3758.82</v>
      </c>
    </row>
    <row r="1908" spans="1:16" x14ac:dyDescent="0.3">
      <c r="A1908" s="1">
        <v>1890</v>
      </c>
      <c r="B1908" s="2">
        <f t="shared" si="268"/>
        <v>-1014755.35</v>
      </c>
      <c r="C1908" s="61" t="s">
        <v>37</v>
      </c>
      <c r="D1908" s="4">
        <f t="shared" si="261"/>
        <v>-1014755.35</v>
      </c>
      <c r="E1908" s="62" t="s">
        <v>41</v>
      </c>
      <c r="F1908" s="65">
        <f t="shared" si="262"/>
        <v>3.708333333333333E-3</v>
      </c>
      <c r="G1908" s="61" t="s">
        <v>38</v>
      </c>
      <c r="H1908" s="2">
        <f t="shared" si="263"/>
        <v>1140.76</v>
      </c>
      <c r="I1908" s="2" t="s">
        <v>37</v>
      </c>
      <c r="J1908" s="2">
        <f t="shared" si="264"/>
        <v>-940.76</v>
      </c>
      <c r="K1908" s="2" t="s">
        <v>39</v>
      </c>
      <c r="L1908" s="2">
        <f t="shared" si="265"/>
        <v>200</v>
      </c>
      <c r="M1908" s="61" t="s">
        <v>39</v>
      </c>
      <c r="N1908" s="2">
        <f t="shared" si="266"/>
        <v>-1015896.11</v>
      </c>
      <c r="O1908" s="2">
        <f t="shared" si="269"/>
        <v>-1919688.110000002</v>
      </c>
      <c r="P1908" s="63">
        <f t="shared" si="267"/>
        <v>-3763.05</v>
      </c>
    </row>
    <row r="1909" spans="1:16" x14ac:dyDescent="0.3">
      <c r="A1909" s="1">
        <v>1891</v>
      </c>
      <c r="B1909" s="2">
        <f t="shared" si="268"/>
        <v>-1015896.11</v>
      </c>
      <c r="C1909" s="61" t="s">
        <v>37</v>
      </c>
      <c r="D1909" s="4">
        <f t="shared" si="261"/>
        <v>-1015896.11</v>
      </c>
      <c r="E1909" s="62" t="s">
        <v>41</v>
      </c>
      <c r="F1909" s="65">
        <f t="shared" si="262"/>
        <v>3.708333333333333E-3</v>
      </c>
      <c r="G1909" s="61" t="s">
        <v>38</v>
      </c>
      <c r="H1909" s="2">
        <f t="shared" si="263"/>
        <v>1141.8200000000002</v>
      </c>
      <c r="I1909" s="2" t="s">
        <v>37</v>
      </c>
      <c r="J1909" s="2">
        <f t="shared" si="264"/>
        <v>-941.82</v>
      </c>
      <c r="K1909" s="2" t="s">
        <v>39</v>
      </c>
      <c r="L1909" s="2">
        <f t="shared" si="265"/>
        <v>200.00000000000011</v>
      </c>
      <c r="M1909" s="61" t="s">
        <v>39</v>
      </c>
      <c r="N1909" s="2">
        <f t="shared" si="266"/>
        <v>-1017037.93</v>
      </c>
      <c r="O1909" s="2">
        <f t="shared" si="269"/>
        <v>-1922513.5700000019</v>
      </c>
      <c r="P1909" s="63">
        <f t="shared" si="267"/>
        <v>-3767.28</v>
      </c>
    </row>
    <row r="1910" spans="1:16" x14ac:dyDescent="0.3">
      <c r="A1910" s="1">
        <v>1892</v>
      </c>
      <c r="B1910" s="2">
        <f t="shared" si="268"/>
        <v>-1017037.93</v>
      </c>
      <c r="C1910" s="61" t="s">
        <v>37</v>
      </c>
      <c r="D1910" s="4">
        <f t="shared" si="261"/>
        <v>-1017037.93</v>
      </c>
      <c r="E1910" s="62" t="s">
        <v>41</v>
      </c>
      <c r="F1910" s="65">
        <f t="shared" si="262"/>
        <v>3.708333333333333E-3</v>
      </c>
      <c r="G1910" s="61" t="s">
        <v>38</v>
      </c>
      <c r="H1910" s="2">
        <f t="shared" si="263"/>
        <v>1142.8800000000001</v>
      </c>
      <c r="I1910" s="2" t="s">
        <v>37</v>
      </c>
      <c r="J1910" s="2">
        <f t="shared" si="264"/>
        <v>-942.88</v>
      </c>
      <c r="K1910" s="2" t="s">
        <v>39</v>
      </c>
      <c r="L1910" s="2">
        <f t="shared" si="265"/>
        <v>200.00000000000011</v>
      </c>
      <c r="M1910" s="61" t="s">
        <v>39</v>
      </c>
      <c r="N1910" s="2">
        <f t="shared" si="266"/>
        <v>-1018180.81</v>
      </c>
      <c r="O1910" s="2">
        <f t="shared" si="269"/>
        <v>-1925342.2100000021</v>
      </c>
      <c r="P1910" s="63">
        <f t="shared" si="267"/>
        <v>-3771.52</v>
      </c>
    </row>
    <row r="1911" spans="1:16" x14ac:dyDescent="0.3">
      <c r="A1911" s="1">
        <v>1893</v>
      </c>
      <c r="B1911" s="2">
        <f t="shared" si="268"/>
        <v>-1018180.81</v>
      </c>
      <c r="C1911" s="61" t="s">
        <v>37</v>
      </c>
      <c r="D1911" s="4">
        <f t="shared" si="261"/>
        <v>-1018180.81</v>
      </c>
      <c r="E1911" s="62" t="s">
        <v>41</v>
      </c>
      <c r="F1911" s="65">
        <f t="shared" si="262"/>
        <v>3.708333333333333E-3</v>
      </c>
      <c r="G1911" s="61" t="s">
        <v>38</v>
      </c>
      <c r="H1911" s="2">
        <f t="shared" si="263"/>
        <v>1143.94</v>
      </c>
      <c r="I1911" s="2" t="s">
        <v>37</v>
      </c>
      <c r="J1911" s="2">
        <f t="shared" si="264"/>
        <v>-943.94</v>
      </c>
      <c r="K1911" s="2" t="s">
        <v>39</v>
      </c>
      <c r="L1911" s="2">
        <f t="shared" si="265"/>
        <v>200</v>
      </c>
      <c r="M1911" s="61" t="s">
        <v>39</v>
      </c>
      <c r="N1911" s="2">
        <f t="shared" si="266"/>
        <v>-1019324.75</v>
      </c>
      <c r="O1911" s="2">
        <f t="shared" si="269"/>
        <v>-1928174.0200000021</v>
      </c>
      <c r="P1911" s="63">
        <f t="shared" si="267"/>
        <v>-3775.75</v>
      </c>
    </row>
    <row r="1912" spans="1:16" x14ac:dyDescent="0.3">
      <c r="A1912" s="1">
        <v>1894</v>
      </c>
      <c r="B1912" s="2">
        <f t="shared" si="268"/>
        <v>-1019324.75</v>
      </c>
      <c r="C1912" s="61" t="s">
        <v>37</v>
      </c>
      <c r="D1912" s="4">
        <f t="shared" si="261"/>
        <v>-1019324.75</v>
      </c>
      <c r="E1912" s="62" t="s">
        <v>41</v>
      </c>
      <c r="F1912" s="65">
        <f t="shared" si="262"/>
        <v>3.708333333333333E-3</v>
      </c>
      <c r="G1912" s="61" t="s">
        <v>38</v>
      </c>
      <c r="H1912" s="2">
        <f t="shared" si="263"/>
        <v>1145</v>
      </c>
      <c r="I1912" s="2" t="s">
        <v>37</v>
      </c>
      <c r="J1912" s="2">
        <f t="shared" si="264"/>
        <v>-945</v>
      </c>
      <c r="K1912" s="2" t="s">
        <v>39</v>
      </c>
      <c r="L1912" s="2">
        <f t="shared" si="265"/>
        <v>200</v>
      </c>
      <c r="M1912" s="61" t="s">
        <v>39</v>
      </c>
      <c r="N1912" s="2">
        <f t="shared" si="266"/>
        <v>-1020469.75</v>
      </c>
      <c r="O1912" s="2">
        <f t="shared" si="269"/>
        <v>-1931009.0200000021</v>
      </c>
      <c r="P1912" s="63">
        <f t="shared" si="267"/>
        <v>-3780</v>
      </c>
    </row>
    <row r="1913" spans="1:16" x14ac:dyDescent="0.3">
      <c r="A1913" s="1">
        <v>1895</v>
      </c>
      <c r="B1913" s="2">
        <f t="shared" si="268"/>
        <v>-1020469.75</v>
      </c>
      <c r="C1913" s="61" t="s">
        <v>37</v>
      </c>
      <c r="D1913" s="4">
        <f t="shared" si="261"/>
        <v>-1020469.75</v>
      </c>
      <c r="E1913" s="62" t="s">
        <v>41</v>
      </c>
      <c r="F1913" s="65">
        <f t="shared" si="262"/>
        <v>3.708333333333333E-3</v>
      </c>
      <c r="G1913" s="61" t="s">
        <v>38</v>
      </c>
      <c r="H1913" s="2">
        <f t="shared" si="263"/>
        <v>1146.06</v>
      </c>
      <c r="I1913" s="2" t="s">
        <v>37</v>
      </c>
      <c r="J1913" s="2">
        <f t="shared" si="264"/>
        <v>-946.06</v>
      </c>
      <c r="K1913" s="2" t="s">
        <v>39</v>
      </c>
      <c r="L1913" s="2">
        <f t="shared" si="265"/>
        <v>200</v>
      </c>
      <c r="M1913" s="61" t="s">
        <v>39</v>
      </c>
      <c r="N1913" s="2">
        <f t="shared" si="266"/>
        <v>-1021615.81</v>
      </c>
      <c r="O1913" s="2">
        <f t="shared" si="269"/>
        <v>-1933847.200000002</v>
      </c>
      <c r="P1913" s="63">
        <f t="shared" si="267"/>
        <v>-3784.24</v>
      </c>
    </row>
    <row r="1914" spans="1:16" x14ac:dyDescent="0.3">
      <c r="A1914" s="1">
        <v>1896</v>
      </c>
      <c r="B1914" s="2">
        <f t="shared" si="268"/>
        <v>-1021615.81</v>
      </c>
      <c r="C1914" s="61" t="s">
        <v>37</v>
      </c>
      <c r="D1914" s="4">
        <f t="shared" si="261"/>
        <v>-1021615.81</v>
      </c>
      <c r="E1914" s="62" t="s">
        <v>41</v>
      </c>
      <c r="F1914" s="65">
        <f t="shared" si="262"/>
        <v>3.708333333333333E-3</v>
      </c>
      <c r="G1914" s="61" t="s">
        <v>38</v>
      </c>
      <c r="H1914" s="2">
        <f t="shared" si="263"/>
        <v>1147.1199999999999</v>
      </c>
      <c r="I1914" s="2" t="s">
        <v>37</v>
      </c>
      <c r="J1914" s="2">
        <f t="shared" si="264"/>
        <v>-947.12</v>
      </c>
      <c r="K1914" s="2" t="s">
        <v>39</v>
      </c>
      <c r="L1914" s="2">
        <f t="shared" si="265"/>
        <v>199.99999999999989</v>
      </c>
      <c r="M1914" s="61" t="s">
        <v>39</v>
      </c>
      <c r="N1914" s="2">
        <f t="shared" si="266"/>
        <v>-1022762.93</v>
      </c>
      <c r="O1914" s="2">
        <f t="shared" si="269"/>
        <v>-1936688.5700000019</v>
      </c>
      <c r="P1914" s="63">
        <f t="shared" si="267"/>
        <v>-3788.49</v>
      </c>
    </row>
    <row r="1915" spans="1:16" x14ac:dyDescent="0.3">
      <c r="A1915" s="1">
        <v>1897</v>
      </c>
      <c r="B1915" s="2">
        <f t="shared" si="268"/>
        <v>-1022762.93</v>
      </c>
      <c r="C1915" s="61" t="s">
        <v>37</v>
      </c>
      <c r="D1915" s="4">
        <f t="shared" si="261"/>
        <v>-1022762.93</v>
      </c>
      <c r="E1915" s="62" t="s">
        <v>41</v>
      </c>
      <c r="F1915" s="65">
        <f t="shared" si="262"/>
        <v>3.708333333333333E-3</v>
      </c>
      <c r="G1915" s="61" t="s">
        <v>38</v>
      </c>
      <c r="H1915" s="2">
        <f t="shared" si="263"/>
        <v>1148.19</v>
      </c>
      <c r="I1915" s="2" t="s">
        <v>37</v>
      </c>
      <c r="J1915" s="2">
        <f t="shared" si="264"/>
        <v>-948.19</v>
      </c>
      <c r="K1915" s="2" t="s">
        <v>39</v>
      </c>
      <c r="L1915" s="2">
        <f t="shared" si="265"/>
        <v>200</v>
      </c>
      <c r="M1915" s="61" t="s">
        <v>39</v>
      </c>
      <c r="N1915" s="2">
        <f t="shared" si="266"/>
        <v>-1023911.12</v>
      </c>
      <c r="O1915" s="2">
        <f t="shared" si="269"/>
        <v>-1939533.130000002</v>
      </c>
      <c r="P1915" s="63">
        <f t="shared" si="267"/>
        <v>-3792.75</v>
      </c>
    </row>
    <row r="1916" spans="1:16" x14ac:dyDescent="0.3">
      <c r="A1916" s="1">
        <v>1898</v>
      </c>
      <c r="B1916" s="2">
        <f t="shared" si="268"/>
        <v>-1023911.12</v>
      </c>
      <c r="C1916" s="61" t="s">
        <v>37</v>
      </c>
      <c r="D1916" s="4">
        <f t="shared" si="261"/>
        <v>-1023911.12</v>
      </c>
      <c r="E1916" s="62" t="s">
        <v>41</v>
      </c>
      <c r="F1916" s="65">
        <f t="shared" si="262"/>
        <v>3.708333333333333E-3</v>
      </c>
      <c r="G1916" s="61" t="s">
        <v>38</v>
      </c>
      <c r="H1916" s="2">
        <f t="shared" si="263"/>
        <v>1149.25</v>
      </c>
      <c r="I1916" s="2" t="s">
        <v>37</v>
      </c>
      <c r="J1916" s="2">
        <f t="shared" si="264"/>
        <v>-949.25</v>
      </c>
      <c r="K1916" s="2" t="s">
        <v>39</v>
      </c>
      <c r="L1916" s="2">
        <f t="shared" si="265"/>
        <v>200</v>
      </c>
      <c r="M1916" s="61" t="s">
        <v>39</v>
      </c>
      <c r="N1916" s="2">
        <f t="shared" si="266"/>
        <v>-1025060.37</v>
      </c>
      <c r="O1916" s="2">
        <f t="shared" si="269"/>
        <v>-1942380.880000002</v>
      </c>
      <c r="P1916" s="63">
        <f t="shared" si="267"/>
        <v>-3797</v>
      </c>
    </row>
    <row r="1917" spans="1:16" x14ac:dyDescent="0.3">
      <c r="A1917" s="1">
        <v>1899</v>
      </c>
      <c r="B1917" s="2">
        <f t="shared" si="268"/>
        <v>-1025060.37</v>
      </c>
      <c r="C1917" s="61" t="s">
        <v>37</v>
      </c>
      <c r="D1917" s="4">
        <f t="shared" si="261"/>
        <v>-1025060.37</v>
      </c>
      <c r="E1917" s="62" t="s">
        <v>41</v>
      </c>
      <c r="F1917" s="65">
        <f t="shared" si="262"/>
        <v>3.708333333333333E-3</v>
      </c>
      <c r="G1917" s="61" t="s">
        <v>38</v>
      </c>
      <c r="H1917" s="2">
        <f t="shared" si="263"/>
        <v>1150.3200000000002</v>
      </c>
      <c r="I1917" s="2" t="s">
        <v>37</v>
      </c>
      <c r="J1917" s="2">
        <f t="shared" si="264"/>
        <v>-950.32</v>
      </c>
      <c r="K1917" s="2" t="s">
        <v>39</v>
      </c>
      <c r="L1917" s="2">
        <f t="shared" si="265"/>
        <v>200.00000000000011</v>
      </c>
      <c r="M1917" s="61" t="s">
        <v>39</v>
      </c>
      <c r="N1917" s="2">
        <f t="shared" si="266"/>
        <v>-1026210.69</v>
      </c>
      <c r="O1917" s="2">
        <f t="shared" si="269"/>
        <v>-1945231.8300000019</v>
      </c>
      <c r="P1917" s="63">
        <f t="shared" si="267"/>
        <v>-3801.27</v>
      </c>
    </row>
    <row r="1918" spans="1:16" x14ac:dyDescent="0.3">
      <c r="A1918" s="1">
        <v>1900</v>
      </c>
      <c r="B1918" s="2">
        <f t="shared" si="268"/>
        <v>-1026210.69</v>
      </c>
      <c r="C1918" s="61" t="s">
        <v>37</v>
      </c>
      <c r="D1918" s="4">
        <f t="shared" si="261"/>
        <v>-1026210.69</v>
      </c>
      <c r="E1918" s="62" t="s">
        <v>41</v>
      </c>
      <c r="F1918" s="65">
        <f t="shared" si="262"/>
        <v>3.708333333333333E-3</v>
      </c>
      <c r="G1918" s="61" t="s">
        <v>38</v>
      </c>
      <c r="H1918" s="2">
        <f t="shared" si="263"/>
        <v>1151.3800000000001</v>
      </c>
      <c r="I1918" s="2" t="s">
        <v>37</v>
      </c>
      <c r="J1918" s="2">
        <f t="shared" si="264"/>
        <v>-951.38</v>
      </c>
      <c r="K1918" s="2" t="s">
        <v>39</v>
      </c>
      <c r="L1918" s="2">
        <f t="shared" si="265"/>
        <v>200.00000000000011</v>
      </c>
      <c r="M1918" s="61" t="s">
        <v>39</v>
      </c>
      <c r="N1918" s="2">
        <f t="shared" si="266"/>
        <v>-1027362.07</v>
      </c>
      <c r="O1918" s="2">
        <f t="shared" si="269"/>
        <v>-1948085.9800000021</v>
      </c>
      <c r="P1918" s="63">
        <f t="shared" si="267"/>
        <v>-3805.53</v>
      </c>
    </row>
    <row r="1919" spans="1:16" x14ac:dyDescent="0.3">
      <c r="A1919" s="1">
        <v>1901</v>
      </c>
      <c r="B1919" s="2">
        <f t="shared" si="268"/>
        <v>-1027362.07</v>
      </c>
      <c r="C1919" s="61" t="s">
        <v>37</v>
      </c>
      <c r="D1919" s="4">
        <f t="shared" si="261"/>
        <v>-1027362.07</v>
      </c>
      <c r="E1919" s="62" t="s">
        <v>41</v>
      </c>
      <c r="F1919" s="65">
        <f t="shared" si="262"/>
        <v>3.708333333333333E-3</v>
      </c>
      <c r="G1919" s="61" t="s">
        <v>38</v>
      </c>
      <c r="H1919" s="2">
        <f t="shared" si="263"/>
        <v>1152.45</v>
      </c>
      <c r="I1919" s="2" t="s">
        <v>37</v>
      </c>
      <c r="J1919" s="2">
        <f t="shared" si="264"/>
        <v>-952.45</v>
      </c>
      <c r="K1919" s="2" t="s">
        <v>39</v>
      </c>
      <c r="L1919" s="2">
        <f t="shared" si="265"/>
        <v>200</v>
      </c>
      <c r="M1919" s="61" t="s">
        <v>39</v>
      </c>
      <c r="N1919" s="2">
        <f t="shared" si="266"/>
        <v>-1028514.52</v>
      </c>
      <c r="O1919" s="2">
        <f t="shared" si="269"/>
        <v>-1950943.3300000022</v>
      </c>
      <c r="P1919" s="63">
        <f t="shared" si="267"/>
        <v>-3809.8</v>
      </c>
    </row>
    <row r="1920" spans="1:16" x14ac:dyDescent="0.3">
      <c r="A1920" s="1">
        <v>1902</v>
      </c>
      <c r="B1920" s="2">
        <f t="shared" si="268"/>
        <v>-1028514.52</v>
      </c>
      <c r="C1920" s="61" t="s">
        <v>37</v>
      </c>
      <c r="D1920" s="4">
        <f t="shared" si="261"/>
        <v>-1028514.52</v>
      </c>
      <c r="E1920" s="62" t="s">
        <v>41</v>
      </c>
      <c r="F1920" s="65">
        <f t="shared" si="262"/>
        <v>3.708333333333333E-3</v>
      </c>
      <c r="G1920" s="61" t="s">
        <v>38</v>
      </c>
      <c r="H1920" s="2">
        <f t="shared" si="263"/>
        <v>1153.52</v>
      </c>
      <c r="I1920" s="2" t="s">
        <v>37</v>
      </c>
      <c r="J1920" s="2">
        <f t="shared" si="264"/>
        <v>-953.52</v>
      </c>
      <c r="K1920" s="2" t="s">
        <v>39</v>
      </c>
      <c r="L1920" s="2">
        <f t="shared" si="265"/>
        <v>200</v>
      </c>
      <c r="M1920" s="61" t="s">
        <v>39</v>
      </c>
      <c r="N1920" s="2">
        <f t="shared" si="266"/>
        <v>-1029668.04</v>
      </c>
      <c r="O1920" s="2">
        <f t="shared" si="269"/>
        <v>-1953803.8800000022</v>
      </c>
      <c r="P1920" s="63">
        <f t="shared" si="267"/>
        <v>-3814.07</v>
      </c>
    </row>
    <row r="1921" spans="1:16" x14ac:dyDescent="0.3">
      <c r="A1921" s="1">
        <v>1903</v>
      </c>
      <c r="B1921" s="2">
        <f t="shared" si="268"/>
        <v>-1029668.04</v>
      </c>
      <c r="C1921" s="61" t="s">
        <v>37</v>
      </c>
      <c r="D1921" s="4">
        <f t="shared" si="261"/>
        <v>-1029668.04</v>
      </c>
      <c r="E1921" s="62" t="s">
        <v>41</v>
      </c>
      <c r="F1921" s="65">
        <f t="shared" si="262"/>
        <v>3.708333333333333E-3</v>
      </c>
      <c r="G1921" s="61" t="s">
        <v>38</v>
      </c>
      <c r="H1921" s="2">
        <f t="shared" si="263"/>
        <v>1154.5900000000001</v>
      </c>
      <c r="I1921" s="2" t="s">
        <v>37</v>
      </c>
      <c r="J1921" s="2">
        <f t="shared" si="264"/>
        <v>-954.59</v>
      </c>
      <c r="K1921" s="2" t="s">
        <v>39</v>
      </c>
      <c r="L1921" s="2">
        <f t="shared" si="265"/>
        <v>200.00000000000011</v>
      </c>
      <c r="M1921" s="61" t="s">
        <v>39</v>
      </c>
      <c r="N1921" s="2">
        <f t="shared" si="266"/>
        <v>-1030822.63</v>
      </c>
      <c r="O1921" s="2">
        <f t="shared" si="269"/>
        <v>-1956667.6400000022</v>
      </c>
      <c r="P1921" s="63">
        <f t="shared" si="267"/>
        <v>-3818.35</v>
      </c>
    </row>
    <row r="1922" spans="1:16" x14ac:dyDescent="0.3">
      <c r="A1922" s="1">
        <v>1904</v>
      </c>
      <c r="B1922" s="2">
        <f t="shared" si="268"/>
        <v>-1030822.63</v>
      </c>
      <c r="C1922" s="61" t="s">
        <v>37</v>
      </c>
      <c r="D1922" s="4">
        <f t="shared" si="261"/>
        <v>-1030822.63</v>
      </c>
      <c r="E1922" s="62" t="s">
        <v>41</v>
      </c>
      <c r="F1922" s="65">
        <f t="shared" si="262"/>
        <v>3.708333333333333E-3</v>
      </c>
      <c r="G1922" s="61" t="s">
        <v>38</v>
      </c>
      <c r="H1922" s="2">
        <f t="shared" si="263"/>
        <v>1155.6599999999999</v>
      </c>
      <c r="I1922" s="2" t="s">
        <v>37</v>
      </c>
      <c r="J1922" s="2">
        <f t="shared" si="264"/>
        <v>-955.66</v>
      </c>
      <c r="K1922" s="2" t="s">
        <v>39</v>
      </c>
      <c r="L1922" s="2">
        <f t="shared" si="265"/>
        <v>199.99999999999989</v>
      </c>
      <c r="M1922" s="61" t="s">
        <v>39</v>
      </c>
      <c r="N1922" s="2">
        <f t="shared" si="266"/>
        <v>-1031978.29</v>
      </c>
      <c r="O1922" s="2">
        <f t="shared" si="269"/>
        <v>-1959534.6100000022</v>
      </c>
      <c r="P1922" s="63">
        <f t="shared" si="267"/>
        <v>-3822.63</v>
      </c>
    </row>
    <row r="1923" spans="1:16" x14ac:dyDescent="0.3">
      <c r="A1923" s="1">
        <v>1905</v>
      </c>
      <c r="B1923" s="2">
        <f t="shared" si="268"/>
        <v>-1031978.29</v>
      </c>
      <c r="C1923" s="61" t="s">
        <v>37</v>
      </c>
      <c r="D1923" s="4">
        <f t="shared" si="261"/>
        <v>-1031978.29</v>
      </c>
      <c r="E1923" s="62" t="s">
        <v>41</v>
      </c>
      <c r="F1923" s="65">
        <f t="shared" si="262"/>
        <v>3.708333333333333E-3</v>
      </c>
      <c r="G1923" s="61" t="s">
        <v>38</v>
      </c>
      <c r="H1923" s="2">
        <f t="shared" si="263"/>
        <v>1156.73</v>
      </c>
      <c r="I1923" s="2" t="s">
        <v>37</v>
      </c>
      <c r="J1923" s="2">
        <f t="shared" si="264"/>
        <v>-956.73</v>
      </c>
      <c r="K1923" s="2" t="s">
        <v>39</v>
      </c>
      <c r="L1923" s="2">
        <f t="shared" si="265"/>
        <v>200</v>
      </c>
      <c r="M1923" s="61" t="s">
        <v>39</v>
      </c>
      <c r="N1923" s="2">
        <f t="shared" si="266"/>
        <v>-1033135.02</v>
      </c>
      <c r="O1923" s="2">
        <f t="shared" si="269"/>
        <v>-1962404.8000000021</v>
      </c>
      <c r="P1923" s="63">
        <f t="shared" si="267"/>
        <v>-3826.92</v>
      </c>
    </row>
    <row r="1924" spans="1:16" x14ac:dyDescent="0.3">
      <c r="A1924" s="1">
        <v>1906</v>
      </c>
      <c r="B1924" s="2">
        <f t="shared" si="268"/>
        <v>-1033135.02</v>
      </c>
      <c r="C1924" s="61" t="s">
        <v>37</v>
      </c>
      <c r="D1924" s="4">
        <f t="shared" si="261"/>
        <v>-1033135.02</v>
      </c>
      <c r="E1924" s="62" t="s">
        <v>41</v>
      </c>
      <c r="F1924" s="65">
        <f t="shared" si="262"/>
        <v>3.708333333333333E-3</v>
      </c>
      <c r="G1924" s="61" t="s">
        <v>38</v>
      </c>
      <c r="H1924" s="2">
        <f t="shared" si="263"/>
        <v>1157.8</v>
      </c>
      <c r="I1924" s="2" t="s">
        <v>37</v>
      </c>
      <c r="J1924" s="2">
        <f t="shared" si="264"/>
        <v>-957.8</v>
      </c>
      <c r="K1924" s="2" t="s">
        <v>39</v>
      </c>
      <c r="L1924" s="2">
        <f t="shared" si="265"/>
        <v>200</v>
      </c>
      <c r="M1924" s="61" t="s">
        <v>39</v>
      </c>
      <c r="N1924" s="2">
        <f t="shared" si="266"/>
        <v>-1034292.82</v>
      </c>
      <c r="O1924" s="2">
        <f t="shared" si="269"/>
        <v>-1965278.2100000021</v>
      </c>
      <c r="P1924" s="63">
        <f t="shared" si="267"/>
        <v>-3831.21</v>
      </c>
    </row>
    <row r="1925" spans="1:16" x14ac:dyDescent="0.3">
      <c r="A1925" s="1">
        <v>1907</v>
      </c>
      <c r="B1925" s="2">
        <f t="shared" si="268"/>
        <v>-1034292.82</v>
      </c>
      <c r="C1925" s="61" t="s">
        <v>37</v>
      </c>
      <c r="D1925" s="4">
        <f t="shared" si="261"/>
        <v>-1034292.82</v>
      </c>
      <c r="E1925" s="62" t="s">
        <v>41</v>
      </c>
      <c r="F1925" s="65">
        <f t="shared" si="262"/>
        <v>3.708333333333333E-3</v>
      </c>
      <c r="G1925" s="61" t="s">
        <v>38</v>
      </c>
      <c r="H1925" s="2">
        <f t="shared" si="263"/>
        <v>1158.8800000000001</v>
      </c>
      <c r="I1925" s="2" t="s">
        <v>37</v>
      </c>
      <c r="J1925" s="2">
        <f t="shared" si="264"/>
        <v>-958.88</v>
      </c>
      <c r="K1925" s="2" t="s">
        <v>39</v>
      </c>
      <c r="L1925" s="2">
        <f t="shared" si="265"/>
        <v>200.00000000000011</v>
      </c>
      <c r="M1925" s="61" t="s">
        <v>39</v>
      </c>
      <c r="N1925" s="2">
        <f t="shared" si="266"/>
        <v>-1035451.7</v>
      </c>
      <c r="O1925" s="2">
        <f t="shared" si="269"/>
        <v>-1968154.8300000022</v>
      </c>
      <c r="P1925" s="63">
        <f t="shared" si="267"/>
        <v>-3835.5</v>
      </c>
    </row>
    <row r="1926" spans="1:16" x14ac:dyDescent="0.3">
      <c r="A1926" s="1">
        <v>1908</v>
      </c>
      <c r="B1926" s="2">
        <f t="shared" si="268"/>
        <v>-1035451.7</v>
      </c>
      <c r="C1926" s="61" t="s">
        <v>37</v>
      </c>
      <c r="D1926" s="4">
        <f t="shared" si="261"/>
        <v>-1035451.7</v>
      </c>
      <c r="E1926" s="62" t="s">
        <v>41</v>
      </c>
      <c r="F1926" s="65">
        <f t="shared" si="262"/>
        <v>3.708333333333333E-3</v>
      </c>
      <c r="G1926" s="61" t="s">
        <v>38</v>
      </c>
      <c r="H1926" s="2">
        <f t="shared" si="263"/>
        <v>1159.95</v>
      </c>
      <c r="I1926" s="2" t="s">
        <v>37</v>
      </c>
      <c r="J1926" s="2">
        <f t="shared" si="264"/>
        <v>-959.95</v>
      </c>
      <c r="K1926" s="2" t="s">
        <v>39</v>
      </c>
      <c r="L1926" s="2">
        <f t="shared" si="265"/>
        <v>200</v>
      </c>
      <c r="M1926" s="61" t="s">
        <v>39</v>
      </c>
      <c r="N1926" s="2">
        <f t="shared" si="266"/>
        <v>-1036611.65</v>
      </c>
      <c r="O1926" s="2">
        <f t="shared" si="269"/>
        <v>-1971034.6800000023</v>
      </c>
      <c r="P1926" s="63">
        <f t="shared" si="267"/>
        <v>-3839.8</v>
      </c>
    </row>
    <row r="1927" spans="1:16" x14ac:dyDescent="0.3">
      <c r="A1927" s="1">
        <v>1909</v>
      </c>
      <c r="B1927" s="2">
        <f t="shared" si="268"/>
        <v>-1036611.65</v>
      </c>
      <c r="C1927" s="61" t="s">
        <v>37</v>
      </c>
      <c r="D1927" s="4">
        <f t="shared" si="261"/>
        <v>-1036611.65</v>
      </c>
      <c r="E1927" s="62" t="s">
        <v>41</v>
      </c>
      <c r="F1927" s="65">
        <f t="shared" si="262"/>
        <v>3.708333333333333E-3</v>
      </c>
      <c r="G1927" s="61" t="s">
        <v>38</v>
      </c>
      <c r="H1927" s="2">
        <f t="shared" si="263"/>
        <v>1161.03</v>
      </c>
      <c r="I1927" s="2" t="s">
        <v>37</v>
      </c>
      <c r="J1927" s="2">
        <f t="shared" si="264"/>
        <v>-961.03</v>
      </c>
      <c r="K1927" s="2" t="s">
        <v>39</v>
      </c>
      <c r="L1927" s="2">
        <f t="shared" si="265"/>
        <v>200</v>
      </c>
      <c r="M1927" s="61" t="s">
        <v>39</v>
      </c>
      <c r="N1927" s="2">
        <f t="shared" si="266"/>
        <v>-1037772.68</v>
      </c>
      <c r="O1927" s="2">
        <f t="shared" si="269"/>
        <v>-1973917.7500000023</v>
      </c>
      <c r="P1927" s="63">
        <f t="shared" si="267"/>
        <v>-3844.1</v>
      </c>
    </row>
    <row r="1928" spans="1:16" x14ac:dyDescent="0.3">
      <c r="A1928" s="1">
        <v>1910</v>
      </c>
      <c r="B1928" s="2">
        <f t="shared" si="268"/>
        <v>-1037772.68</v>
      </c>
      <c r="C1928" s="61" t="s">
        <v>37</v>
      </c>
      <c r="D1928" s="4">
        <f t="shared" si="261"/>
        <v>-1037772.68</v>
      </c>
      <c r="E1928" s="62" t="s">
        <v>41</v>
      </c>
      <c r="F1928" s="65">
        <f t="shared" si="262"/>
        <v>3.708333333333333E-3</v>
      </c>
      <c r="G1928" s="61" t="s">
        <v>38</v>
      </c>
      <c r="H1928" s="2">
        <f t="shared" si="263"/>
        <v>1162.0999999999999</v>
      </c>
      <c r="I1928" s="2" t="s">
        <v>37</v>
      </c>
      <c r="J1928" s="2">
        <f t="shared" si="264"/>
        <v>-962.1</v>
      </c>
      <c r="K1928" s="2" t="s">
        <v>39</v>
      </c>
      <c r="L1928" s="2">
        <f t="shared" si="265"/>
        <v>199.99999999999989</v>
      </c>
      <c r="M1928" s="61" t="s">
        <v>39</v>
      </c>
      <c r="N1928" s="2">
        <f t="shared" si="266"/>
        <v>-1038934.78</v>
      </c>
      <c r="O1928" s="2">
        <f t="shared" si="269"/>
        <v>-1976804.0600000022</v>
      </c>
      <c r="P1928" s="63">
        <f t="shared" si="267"/>
        <v>-3848.41</v>
      </c>
    </row>
    <row r="1929" spans="1:16" x14ac:dyDescent="0.3">
      <c r="A1929" s="1">
        <v>1911</v>
      </c>
      <c r="B1929" s="2">
        <f t="shared" si="268"/>
        <v>-1038934.78</v>
      </c>
      <c r="C1929" s="61" t="s">
        <v>37</v>
      </c>
      <c r="D1929" s="4">
        <f t="shared" si="261"/>
        <v>-1038934.78</v>
      </c>
      <c r="E1929" s="62" t="s">
        <v>41</v>
      </c>
      <c r="F1929" s="65">
        <f t="shared" si="262"/>
        <v>3.708333333333333E-3</v>
      </c>
      <c r="G1929" s="61" t="s">
        <v>38</v>
      </c>
      <c r="H1929" s="2">
        <f t="shared" si="263"/>
        <v>1163.1799999999998</v>
      </c>
      <c r="I1929" s="2" t="s">
        <v>37</v>
      </c>
      <c r="J1929" s="2">
        <f t="shared" si="264"/>
        <v>-963.18</v>
      </c>
      <c r="K1929" s="2" t="s">
        <v>39</v>
      </c>
      <c r="L1929" s="2">
        <f t="shared" si="265"/>
        <v>199.99999999999989</v>
      </c>
      <c r="M1929" s="61" t="s">
        <v>39</v>
      </c>
      <c r="N1929" s="2">
        <f t="shared" si="266"/>
        <v>-1040097.96</v>
      </c>
      <c r="O1929" s="2">
        <f t="shared" si="269"/>
        <v>-1979693.6000000022</v>
      </c>
      <c r="P1929" s="63">
        <f t="shared" si="267"/>
        <v>-3852.72</v>
      </c>
    </row>
    <row r="1930" spans="1:16" x14ac:dyDescent="0.3">
      <c r="A1930" s="1">
        <v>1912</v>
      </c>
      <c r="B1930" s="2">
        <f t="shared" si="268"/>
        <v>-1040097.96</v>
      </c>
      <c r="C1930" s="61" t="s">
        <v>37</v>
      </c>
      <c r="D1930" s="4">
        <f t="shared" si="261"/>
        <v>-1040097.96</v>
      </c>
      <c r="E1930" s="62" t="s">
        <v>41</v>
      </c>
      <c r="F1930" s="65">
        <f t="shared" si="262"/>
        <v>3.708333333333333E-3</v>
      </c>
      <c r="G1930" s="61" t="s">
        <v>38</v>
      </c>
      <c r="H1930" s="2">
        <f t="shared" si="263"/>
        <v>1164.26</v>
      </c>
      <c r="I1930" s="2" t="s">
        <v>37</v>
      </c>
      <c r="J1930" s="2">
        <f t="shared" si="264"/>
        <v>-964.26</v>
      </c>
      <c r="K1930" s="2" t="s">
        <v>39</v>
      </c>
      <c r="L1930" s="2">
        <f t="shared" si="265"/>
        <v>200</v>
      </c>
      <c r="M1930" s="61" t="s">
        <v>39</v>
      </c>
      <c r="N1930" s="2">
        <f t="shared" si="266"/>
        <v>-1041262.22</v>
      </c>
      <c r="O1930" s="2">
        <f t="shared" si="269"/>
        <v>-1982586.3700000022</v>
      </c>
      <c r="P1930" s="63">
        <f t="shared" si="267"/>
        <v>-3857.03</v>
      </c>
    </row>
    <row r="1931" spans="1:16" x14ac:dyDescent="0.3">
      <c r="A1931" s="1">
        <v>1913</v>
      </c>
      <c r="B1931" s="2">
        <f t="shared" si="268"/>
        <v>-1041262.22</v>
      </c>
      <c r="C1931" s="61" t="s">
        <v>37</v>
      </c>
      <c r="D1931" s="4">
        <f t="shared" si="261"/>
        <v>-1041262.22</v>
      </c>
      <c r="E1931" s="62" t="s">
        <v>41</v>
      </c>
      <c r="F1931" s="65">
        <f t="shared" si="262"/>
        <v>3.708333333333333E-3</v>
      </c>
      <c r="G1931" s="61" t="s">
        <v>38</v>
      </c>
      <c r="H1931" s="2">
        <f t="shared" si="263"/>
        <v>1165.3400000000001</v>
      </c>
      <c r="I1931" s="2" t="s">
        <v>37</v>
      </c>
      <c r="J1931" s="2">
        <f t="shared" si="264"/>
        <v>-965.34</v>
      </c>
      <c r="K1931" s="2" t="s">
        <v>39</v>
      </c>
      <c r="L1931" s="2">
        <f t="shared" si="265"/>
        <v>200.00000000000011</v>
      </c>
      <c r="M1931" s="61" t="s">
        <v>39</v>
      </c>
      <c r="N1931" s="2">
        <f t="shared" si="266"/>
        <v>-1042427.56</v>
      </c>
      <c r="O1931" s="2">
        <f t="shared" si="269"/>
        <v>-1985482.3800000022</v>
      </c>
      <c r="P1931" s="63">
        <f t="shared" si="267"/>
        <v>-3861.35</v>
      </c>
    </row>
    <row r="1932" spans="1:16" x14ac:dyDescent="0.3">
      <c r="A1932" s="1">
        <v>1914</v>
      </c>
      <c r="B1932" s="2">
        <f t="shared" si="268"/>
        <v>-1042427.56</v>
      </c>
      <c r="C1932" s="61" t="s">
        <v>37</v>
      </c>
      <c r="D1932" s="4">
        <f t="shared" si="261"/>
        <v>-1042427.56</v>
      </c>
      <c r="E1932" s="62" t="s">
        <v>41</v>
      </c>
      <c r="F1932" s="65">
        <f t="shared" si="262"/>
        <v>3.708333333333333E-3</v>
      </c>
      <c r="G1932" s="61" t="s">
        <v>38</v>
      </c>
      <c r="H1932" s="2">
        <f t="shared" si="263"/>
        <v>1166.42</v>
      </c>
      <c r="I1932" s="2" t="s">
        <v>37</v>
      </c>
      <c r="J1932" s="2">
        <f t="shared" si="264"/>
        <v>-966.42</v>
      </c>
      <c r="K1932" s="2" t="s">
        <v>39</v>
      </c>
      <c r="L1932" s="2">
        <f t="shared" si="265"/>
        <v>200.00000000000011</v>
      </c>
      <c r="M1932" s="61" t="s">
        <v>39</v>
      </c>
      <c r="N1932" s="2">
        <f t="shared" si="266"/>
        <v>-1043593.98</v>
      </c>
      <c r="O1932" s="2">
        <f t="shared" si="269"/>
        <v>-1988381.6300000022</v>
      </c>
      <c r="P1932" s="63">
        <f t="shared" si="267"/>
        <v>-3865.67</v>
      </c>
    </row>
    <row r="1933" spans="1:16" x14ac:dyDescent="0.3">
      <c r="A1933" s="1">
        <v>1915</v>
      </c>
      <c r="B1933" s="2">
        <f t="shared" si="268"/>
        <v>-1043593.98</v>
      </c>
      <c r="C1933" s="61" t="s">
        <v>37</v>
      </c>
      <c r="D1933" s="4">
        <f t="shared" si="261"/>
        <v>-1043593.98</v>
      </c>
      <c r="E1933" s="62" t="s">
        <v>41</v>
      </c>
      <c r="F1933" s="65">
        <f t="shared" si="262"/>
        <v>3.708333333333333E-3</v>
      </c>
      <c r="G1933" s="61" t="s">
        <v>38</v>
      </c>
      <c r="H1933" s="2">
        <f t="shared" si="263"/>
        <v>1167.5</v>
      </c>
      <c r="I1933" s="2" t="s">
        <v>37</v>
      </c>
      <c r="J1933" s="2">
        <f t="shared" si="264"/>
        <v>-967.5</v>
      </c>
      <c r="K1933" s="2" t="s">
        <v>39</v>
      </c>
      <c r="L1933" s="2">
        <f t="shared" si="265"/>
        <v>200</v>
      </c>
      <c r="M1933" s="61" t="s">
        <v>39</v>
      </c>
      <c r="N1933" s="2">
        <f t="shared" si="266"/>
        <v>-1044761.48</v>
      </c>
      <c r="O1933" s="2">
        <f t="shared" si="269"/>
        <v>-1991284.1200000022</v>
      </c>
      <c r="P1933" s="63">
        <f t="shared" si="267"/>
        <v>-3869.99</v>
      </c>
    </row>
    <row r="1934" spans="1:16" x14ac:dyDescent="0.3">
      <c r="A1934" s="1">
        <v>1916</v>
      </c>
      <c r="B1934" s="2">
        <f t="shared" si="268"/>
        <v>-1044761.48</v>
      </c>
      <c r="C1934" s="61" t="s">
        <v>37</v>
      </c>
      <c r="D1934" s="4">
        <f t="shared" si="261"/>
        <v>-1044761.48</v>
      </c>
      <c r="E1934" s="62" t="s">
        <v>41</v>
      </c>
      <c r="F1934" s="65">
        <f t="shared" si="262"/>
        <v>3.708333333333333E-3</v>
      </c>
      <c r="G1934" s="61" t="s">
        <v>38</v>
      </c>
      <c r="H1934" s="2">
        <f t="shared" si="263"/>
        <v>1168.58</v>
      </c>
      <c r="I1934" s="2" t="s">
        <v>37</v>
      </c>
      <c r="J1934" s="2">
        <f t="shared" si="264"/>
        <v>-968.58</v>
      </c>
      <c r="K1934" s="2" t="s">
        <v>39</v>
      </c>
      <c r="L1934" s="2">
        <f t="shared" si="265"/>
        <v>199.99999999999989</v>
      </c>
      <c r="M1934" s="61" t="s">
        <v>39</v>
      </c>
      <c r="N1934" s="2">
        <f t="shared" si="266"/>
        <v>-1045930.06</v>
      </c>
      <c r="O1934" s="2">
        <f t="shared" si="269"/>
        <v>-1994189.8600000022</v>
      </c>
      <c r="P1934" s="63">
        <f t="shared" si="267"/>
        <v>-3874.32</v>
      </c>
    </row>
    <row r="1935" spans="1:16" x14ac:dyDescent="0.3">
      <c r="A1935" s="1">
        <v>1917</v>
      </c>
      <c r="B1935" s="2">
        <f t="shared" si="268"/>
        <v>-1045930.06</v>
      </c>
      <c r="C1935" s="61" t="s">
        <v>37</v>
      </c>
      <c r="D1935" s="4">
        <f t="shared" si="261"/>
        <v>-1045930.06</v>
      </c>
      <c r="E1935" s="62" t="s">
        <v>41</v>
      </c>
      <c r="F1935" s="65">
        <f t="shared" si="262"/>
        <v>3.708333333333333E-3</v>
      </c>
      <c r="G1935" s="61" t="s">
        <v>38</v>
      </c>
      <c r="H1935" s="2">
        <f t="shared" si="263"/>
        <v>1169.6599999999999</v>
      </c>
      <c r="I1935" s="2" t="s">
        <v>37</v>
      </c>
      <c r="J1935" s="2">
        <f t="shared" si="264"/>
        <v>-969.66</v>
      </c>
      <c r="K1935" s="2" t="s">
        <v>39</v>
      </c>
      <c r="L1935" s="2">
        <f t="shared" si="265"/>
        <v>199.99999999999989</v>
      </c>
      <c r="M1935" s="61" t="s">
        <v>39</v>
      </c>
      <c r="N1935" s="2">
        <f t="shared" si="266"/>
        <v>-1047099.72</v>
      </c>
      <c r="O1935" s="2">
        <f t="shared" si="269"/>
        <v>-1997098.8600000022</v>
      </c>
      <c r="P1935" s="63">
        <f t="shared" si="267"/>
        <v>-3878.66</v>
      </c>
    </row>
    <row r="1936" spans="1:16" x14ac:dyDescent="0.3">
      <c r="A1936" s="1">
        <v>1918</v>
      </c>
      <c r="B1936" s="2">
        <f t="shared" si="268"/>
        <v>-1047099.72</v>
      </c>
      <c r="C1936" s="61" t="s">
        <v>37</v>
      </c>
      <c r="D1936" s="4">
        <f t="shared" si="261"/>
        <v>-1047099.72</v>
      </c>
      <c r="E1936" s="62" t="s">
        <v>41</v>
      </c>
      <c r="F1936" s="65">
        <f t="shared" si="262"/>
        <v>3.708333333333333E-3</v>
      </c>
      <c r="G1936" s="61" t="s">
        <v>38</v>
      </c>
      <c r="H1936" s="2">
        <f t="shared" si="263"/>
        <v>1170.75</v>
      </c>
      <c r="I1936" s="2" t="s">
        <v>37</v>
      </c>
      <c r="J1936" s="2">
        <f t="shared" si="264"/>
        <v>-970.75</v>
      </c>
      <c r="K1936" s="2" t="s">
        <v>39</v>
      </c>
      <c r="L1936" s="2">
        <f t="shared" si="265"/>
        <v>200</v>
      </c>
      <c r="M1936" s="61" t="s">
        <v>39</v>
      </c>
      <c r="N1936" s="2">
        <f t="shared" si="266"/>
        <v>-1048270.47</v>
      </c>
      <c r="O1936" s="2">
        <f t="shared" si="269"/>
        <v>-2000011.1000000022</v>
      </c>
      <c r="P1936" s="63">
        <f t="shared" si="267"/>
        <v>-3882.99</v>
      </c>
    </row>
    <row r="1937" spans="1:16" x14ac:dyDescent="0.3">
      <c r="A1937" s="1">
        <v>1919</v>
      </c>
      <c r="B1937" s="2">
        <f t="shared" si="268"/>
        <v>-1048270.47</v>
      </c>
      <c r="C1937" s="61" t="s">
        <v>37</v>
      </c>
      <c r="D1937" s="4">
        <f t="shared" si="261"/>
        <v>-1048270.47</v>
      </c>
      <c r="E1937" s="62" t="s">
        <v>41</v>
      </c>
      <c r="F1937" s="65">
        <f t="shared" si="262"/>
        <v>3.708333333333333E-3</v>
      </c>
      <c r="G1937" s="61" t="s">
        <v>38</v>
      </c>
      <c r="H1937" s="2">
        <f t="shared" si="263"/>
        <v>1171.83</v>
      </c>
      <c r="I1937" s="2" t="s">
        <v>37</v>
      </c>
      <c r="J1937" s="2">
        <f t="shared" si="264"/>
        <v>-971.83</v>
      </c>
      <c r="K1937" s="2" t="s">
        <v>39</v>
      </c>
      <c r="L1937" s="2">
        <f t="shared" si="265"/>
        <v>199.99999999999989</v>
      </c>
      <c r="M1937" s="61" t="s">
        <v>39</v>
      </c>
      <c r="N1937" s="2">
        <f t="shared" si="266"/>
        <v>-1049442.3</v>
      </c>
      <c r="O1937" s="2">
        <f t="shared" si="269"/>
        <v>-2002926.6100000022</v>
      </c>
      <c r="P1937" s="63">
        <f t="shared" si="267"/>
        <v>-3887.34</v>
      </c>
    </row>
    <row r="1938" spans="1:16" x14ac:dyDescent="0.3">
      <c r="A1938" s="1">
        <v>1920</v>
      </c>
      <c r="B1938" s="2">
        <f t="shared" si="268"/>
        <v>-1049442.3</v>
      </c>
      <c r="C1938" s="61" t="s">
        <v>37</v>
      </c>
      <c r="D1938" s="4">
        <f t="shared" si="261"/>
        <v>-1049442.3</v>
      </c>
      <c r="E1938" s="62" t="s">
        <v>41</v>
      </c>
      <c r="F1938" s="65">
        <f t="shared" si="262"/>
        <v>3.708333333333333E-3</v>
      </c>
      <c r="G1938" s="61" t="s">
        <v>38</v>
      </c>
      <c r="H1938" s="2">
        <f t="shared" si="263"/>
        <v>1172.92</v>
      </c>
      <c r="I1938" s="2" t="s">
        <v>37</v>
      </c>
      <c r="J1938" s="2">
        <f t="shared" si="264"/>
        <v>-972.92</v>
      </c>
      <c r="K1938" s="2" t="s">
        <v>39</v>
      </c>
      <c r="L1938" s="2">
        <f t="shared" si="265"/>
        <v>200.00000000000011</v>
      </c>
      <c r="M1938" s="61" t="s">
        <v>39</v>
      </c>
      <c r="N1938" s="2">
        <f t="shared" si="266"/>
        <v>-1050615.22</v>
      </c>
      <c r="O1938" s="2">
        <f t="shared" si="269"/>
        <v>-2005845.3700000022</v>
      </c>
      <c r="P1938" s="63">
        <f t="shared" si="267"/>
        <v>-3891.68</v>
      </c>
    </row>
    <row r="1939" spans="1:16" x14ac:dyDescent="0.3">
      <c r="A1939" s="1">
        <v>1921</v>
      </c>
      <c r="B1939" s="2">
        <f t="shared" si="268"/>
        <v>-1050615.22</v>
      </c>
      <c r="C1939" s="61" t="s">
        <v>37</v>
      </c>
      <c r="D1939" s="4">
        <f t="shared" ref="D1939:D2002" si="270">B1939</f>
        <v>-1050615.22</v>
      </c>
      <c r="E1939" s="62" t="s">
        <v>41</v>
      </c>
      <c r="F1939" s="65">
        <f t="shared" ref="F1939:F2002" si="271">D$9</f>
        <v>3.708333333333333E-3</v>
      </c>
      <c r="G1939" s="61" t="s">
        <v>38</v>
      </c>
      <c r="H1939" s="2">
        <f t="shared" ref="H1939:H2002" si="272">F$3-ROUND(D$12*B1939*D$9,2)</f>
        <v>1174.01</v>
      </c>
      <c r="I1939" s="2" t="s">
        <v>37</v>
      </c>
      <c r="J1939" s="2">
        <f t="shared" ref="J1939:J2002" si="273">ROUND(D$12*B1939*D$9,2)</f>
        <v>-974.01</v>
      </c>
      <c r="K1939" s="2" t="s">
        <v>39</v>
      </c>
      <c r="L1939" s="2">
        <f t="shared" ref="L1939:L2002" si="274">SUM(H1939:J1939)</f>
        <v>200</v>
      </c>
      <c r="M1939" s="61" t="s">
        <v>39</v>
      </c>
      <c r="N1939" s="2">
        <f t="shared" ref="N1939:N2002" si="275">ROUND(B1939-(F$3-ROUND(D$12*D1939*F1939,2)),2)</f>
        <v>-1051789.23</v>
      </c>
      <c r="O1939" s="2">
        <f t="shared" si="269"/>
        <v>-2008767.3900000022</v>
      </c>
      <c r="P1939" s="63">
        <f t="shared" ref="P1939:P2002" si="276">ROUND(D1939*F1939,2)</f>
        <v>-3896.03</v>
      </c>
    </row>
    <row r="1940" spans="1:16" x14ac:dyDescent="0.3">
      <c r="A1940" s="1">
        <v>1922</v>
      </c>
      <c r="B1940" s="2">
        <f t="shared" ref="B1940:B2003" si="277">N1939</f>
        <v>-1051789.23</v>
      </c>
      <c r="C1940" s="61" t="s">
        <v>37</v>
      </c>
      <c r="D1940" s="4">
        <f t="shared" si="270"/>
        <v>-1051789.23</v>
      </c>
      <c r="E1940" s="62" t="s">
        <v>41</v>
      </c>
      <c r="F1940" s="65">
        <f t="shared" si="271"/>
        <v>3.708333333333333E-3</v>
      </c>
      <c r="G1940" s="61" t="s">
        <v>38</v>
      </c>
      <c r="H1940" s="2">
        <f t="shared" si="272"/>
        <v>1175.0999999999999</v>
      </c>
      <c r="I1940" s="2" t="s">
        <v>37</v>
      </c>
      <c r="J1940" s="2">
        <f t="shared" si="273"/>
        <v>-975.1</v>
      </c>
      <c r="K1940" s="2" t="s">
        <v>39</v>
      </c>
      <c r="L1940" s="2">
        <f t="shared" si="274"/>
        <v>199.99999999999989</v>
      </c>
      <c r="M1940" s="61" t="s">
        <v>39</v>
      </c>
      <c r="N1940" s="2">
        <f t="shared" si="275"/>
        <v>-1052964.33</v>
      </c>
      <c r="O1940" s="2">
        <f t="shared" ref="O1940:O2003" si="278">O1939+ROUND(D1940*F1940,2)-ROUND(D$12*D1940*F1940,2)</f>
        <v>-2011692.680000002</v>
      </c>
      <c r="P1940" s="63">
        <f t="shared" si="276"/>
        <v>-3900.39</v>
      </c>
    </row>
    <row r="1941" spans="1:16" x14ac:dyDescent="0.3">
      <c r="A1941" s="1">
        <v>1923</v>
      </c>
      <c r="B1941" s="2">
        <f t="shared" si="277"/>
        <v>-1052964.33</v>
      </c>
      <c r="C1941" s="61" t="s">
        <v>37</v>
      </c>
      <c r="D1941" s="4">
        <f t="shared" si="270"/>
        <v>-1052964.33</v>
      </c>
      <c r="E1941" s="62" t="s">
        <v>41</v>
      </c>
      <c r="F1941" s="65">
        <f t="shared" si="271"/>
        <v>3.708333333333333E-3</v>
      </c>
      <c r="G1941" s="61" t="s">
        <v>38</v>
      </c>
      <c r="H1941" s="2">
        <f t="shared" si="272"/>
        <v>1176.19</v>
      </c>
      <c r="I1941" s="2" t="s">
        <v>37</v>
      </c>
      <c r="J1941" s="2">
        <f t="shared" si="273"/>
        <v>-976.19</v>
      </c>
      <c r="K1941" s="2" t="s">
        <v>39</v>
      </c>
      <c r="L1941" s="2">
        <f t="shared" si="274"/>
        <v>200</v>
      </c>
      <c r="M1941" s="61" t="s">
        <v>39</v>
      </c>
      <c r="N1941" s="2">
        <f t="shared" si="275"/>
        <v>-1054140.52</v>
      </c>
      <c r="O1941" s="2">
        <f t="shared" si="278"/>
        <v>-2014621.2300000021</v>
      </c>
      <c r="P1941" s="63">
        <f t="shared" si="276"/>
        <v>-3904.74</v>
      </c>
    </row>
    <row r="1942" spans="1:16" x14ac:dyDescent="0.3">
      <c r="A1942" s="1">
        <v>1924</v>
      </c>
      <c r="B1942" s="2">
        <f t="shared" si="277"/>
        <v>-1054140.52</v>
      </c>
      <c r="C1942" s="61" t="s">
        <v>37</v>
      </c>
      <c r="D1942" s="4">
        <f t="shared" si="270"/>
        <v>-1054140.52</v>
      </c>
      <c r="E1942" s="62" t="s">
        <v>41</v>
      </c>
      <c r="F1942" s="65">
        <f t="shared" si="271"/>
        <v>3.708333333333333E-3</v>
      </c>
      <c r="G1942" s="61" t="s">
        <v>38</v>
      </c>
      <c r="H1942" s="2">
        <f t="shared" si="272"/>
        <v>1177.28</v>
      </c>
      <c r="I1942" s="2" t="s">
        <v>37</v>
      </c>
      <c r="J1942" s="2">
        <f t="shared" si="273"/>
        <v>-977.28</v>
      </c>
      <c r="K1942" s="2" t="s">
        <v>39</v>
      </c>
      <c r="L1942" s="2">
        <f t="shared" si="274"/>
        <v>200</v>
      </c>
      <c r="M1942" s="61" t="s">
        <v>39</v>
      </c>
      <c r="N1942" s="2">
        <f t="shared" si="275"/>
        <v>-1055317.8</v>
      </c>
      <c r="O1942" s="2">
        <f t="shared" si="278"/>
        <v>-2017553.0500000021</v>
      </c>
      <c r="P1942" s="63">
        <f t="shared" si="276"/>
        <v>-3909.1</v>
      </c>
    </row>
    <row r="1943" spans="1:16" x14ac:dyDescent="0.3">
      <c r="A1943" s="1">
        <v>1925</v>
      </c>
      <c r="B1943" s="2">
        <f t="shared" si="277"/>
        <v>-1055317.8</v>
      </c>
      <c r="C1943" s="61" t="s">
        <v>37</v>
      </c>
      <c r="D1943" s="4">
        <f t="shared" si="270"/>
        <v>-1055317.8</v>
      </c>
      <c r="E1943" s="62" t="s">
        <v>41</v>
      </c>
      <c r="F1943" s="65">
        <f t="shared" si="271"/>
        <v>3.708333333333333E-3</v>
      </c>
      <c r="G1943" s="61" t="s">
        <v>38</v>
      </c>
      <c r="H1943" s="2">
        <f t="shared" si="272"/>
        <v>1178.3699999999999</v>
      </c>
      <c r="I1943" s="2" t="s">
        <v>37</v>
      </c>
      <c r="J1943" s="2">
        <f t="shared" si="273"/>
        <v>-978.37</v>
      </c>
      <c r="K1943" s="2" t="s">
        <v>39</v>
      </c>
      <c r="L1943" s="2">
        <f t="shared" si="274"/>
        <v>199.99999999999989</v>
      </c>
      <c r="M1943" s="61" t="s">
        <v>39</v>
      </c>
      <c r="N1943" s="2">
        <f t="shared" si="275"/>
        <v>-1056496.17</v>
      </c>
      <c r="O1943" s="2">
        <f t="shared" si="278"/>
        <v>-2020488.150000002</v>
      </c>
      <c r="P1943" s="63">
        <f t="shared" si="276"/>
        <v>-3913.47</v>
      </c>
    </row>
    <row r="1944" spans="1:16" x14ac:dyDescent="0.3">
      <c r="A1944" s="1">
        <v>1926</v>
      </c>
      <c r="B1944" s="2">
        <f t="shared" si="277"/>
        <v>-1056496.17</v>
      </c>
      <c r="C1944" s="61" t="s">
        <v>37</v>
      </c>
      <c r="D1944" s="4">
        <f t="shared" si="270"/>
        <v>-1056496.17</v>
      </c>
      <c r="E1944" s="62" t="s">
        <v>41</v>
      </c>
      <c r="F1944" s="65">
        <f t="shared" si="271"/>
        <v>3.708333333333333E-3</v>
      </c>
      <c r="G1944" s="61" t="s">
        <v>38</v>
      </c>
      <c r="H1944" s="2">
        <f t="shared" si="272"/>
        <v>1179.46</v>
      </c>
      <c r="I1944" s="2" t="s">
        <v>37</v>
      </c>
      <c r="J1944" s="2">
        <f t="shared" si="273"/>
        <v>-979.46</v>
      </c>
      <c r="K1944" s="2" t="s">
        <v>39</v>
      </c>
      <c r="L1944" s="2">
        <f t="shared" si="274"/>
        <v>200</v>
      </c>
      <c r="M1944" s="61" t="s">
        <v>39</v>
      </c>
      <c r="N1944" s="2">
        <f t="shared" si="275"/>
        <v>-1057675.6299999999</v>
      </c>
      <c r="O1944" s="2">
        <f t="shared" si="278"/>
        <v>-2023426.5300000021</v>
      </c>
      <c r="P1944" s="63">
        <f t="shared" si="276"/>
        <v>-3917.84</v>
      </c>
    </row>
    <row r="1945" spans="1:16" x14ac:dyDescent="0.3">
      <c r="A1945" s="1">
        <v>1927</v>
      </c>
      <c r="B1945" s="2">
        <f t="shared" si="277"/>
        <v>-1057675.6299999999</v>
      </c>
      <c r="C1945" s="61" t="s">
        <v>37</v>
      </c>
      <c r="D1945" s="4">
        <f t="shared" si="270"/>
        <v>-1057675.6299999999</v>
      </c>
      <c r="E1945" s="62" t="s">
        <v>41</v>
      </c>
      <c r="F1945" s="65">
        <f t="shared" si="271"/>
        <v>3.708333333333333E-3</v>
      </c>
      <c r="G1945" s="61" t="s">
        <v>38</v>
      </c>
      <c r="H1945" s="2">
        <f t="shared" si="272"/>
        <v>1180.55</v>
      </c>
      <c r="I1945" s="2" t="s">
        <v>37</v>
      </c>
      <c r="J1945" s="2">
        <f t="shared" si="273"/>
        <v>-980.55</v>
      </c>
      <c r="K1945" s="2" t="s">
        <v>39</v>
      </c>
      <c r="L1945" s="2">
        <f t="shared" si="274"/>
        <v>200</v>
      </c>
      <c r="M1945" s="61" t="s">
        <v>39</v>
      </c>
      <c r="N1945" s="2">
        <f t="shared" si="275"/>
        <v>-1058856.18</v>
      </c>
      <c r="O1945" s="2">
        <f t="shared" si="278"/>
        <v>-2026368.190000002</v>
      </c>
      <c r="P1945" s="63">
        <f t="shared" si="276"/>
        <v>-3922.21</v>
      </c>
    </row>
    <row r="1946" spans="1:16" x14ac:dyDescent="0.3">
      <c r="A1946" s="1">
        <v>1928</v>
      </c>
      <c r="B1946" s="2">
        <f t="shared" si="277"/>
        <v>-1058856.18</v>
      </c>
      <c r="C1946" s="61" t="s">
        <v>37</v>
      </c>
      <c r="D1946" s="4">
        <f t="shared" si="270"/>
        <v>-1058856.18</v>
      </c>
      <c r="E1946" s="62" t="s">
        <v>41</v>
      </c>
      <c r="F1946" s="65">
        <f t="shared" si="271"/>
        <v>3.708333333333333E-3</v>
      </c>
      <c r="G1946" s="61" t="s">
        <v>38</v>
      </c>
      <c r="H1946" s="2">
        <f t="shared" si="272"/>
        <v>1181.6500000000001</v>
      </c>
      <c r="I1946" s="2" t="s">
        <v>37</v>
      </c>
      <c r="J1946" s="2">
        <f t="shared" si="273"/>
        <v>-981.65</v>
      </c>
      <c r="K1946" s="2" t="s">
        <v>39</v>
      </c>
      <c r="L1946" s="2">
        <f t="shared" si="274"/>
        <v>200.00000000000011</v>
      </c>
      <c r="M1946" s="61" t="s">
        <v>39</v>
      </c>
      <c r="N1946" s="2">
        <f t="shared" si="275"/>
        <v>-1060037.83</v>
      </c>
      <c r="O1946" s="2">
        <f t="shared" si="278"/>
        <v>-2029313.1300000022</v>
      </c>
      <c r="P1946" s="63">
        <f t="shared" si="276"/>
        <v>-3926.59</v>
      </c>
    </row>
    <row r="1947" spans="1:16" x14ac:dyDescent="0.3">
      <c r="A1947" s="1">
        <v>1929</v>
      </c>
      <c r="B1947" s="2">
        <f t="shared" si="277"/>
        <v>-1060037.83</v>
      </c>
      <c r="C1947" s="61" t="s">
        <v>37</v>
      </c>
      <c r="D1947" s="4">
        <f t="shared" si="270"/>
        <v>-1060037.83</v>
      </c>
      <c r="E1947" s="62" t="s">
        <v>41</v>
      </c>
      <c r="F1947" s="65">
        <f t="shared" si="271"/>
        <v>3.708333333333333E-3</v>
      </c>
      <c r="G1947" s="61" t="s">
        <v>38</v>
      </c>
      <c r="H1947" s="2">
        <f t="shared" si="272"/>
        <v>1182.74</v>
      </c>
      <c r="I1947" s="2" t="s">
        <v>37</v>
      </c>
      <c r="J1947" s="2">
        <f t="shared" si="273"/>
        <v>-982.74</v>
      </c>
      <c r="K1947" s="2" t="s">
        <v>39</v>
      </c>
      <c r="L1947" s="2">
        <f t="shared" si="274"/>
        <v>200</v>
      </c>
      <c r="M1947" s="61" t="s">
        <v>39</v>
      </c>
      <c r="N1947" s="2">
        <f t="shared" si="275"/>
        <v>-1061220.57</v>
      </c>
      <c r="O1947" s="2">
        <f t="shared" si="278"/>
        <v>-2032261.3600000022</v>
      </c>
      <c r="P1947" s="63">
        <f t="shared" si="276"/>
        <v>-3930.97</v>
      </c>
    </row>
    <row r="1948" spans="1:16" x14ac:dyDescent="0.3">
      <c r="A1948" s="1">
        <v>1930</v>
      </c>
      <c r="B1948" s="2">
        <f t="shared" si="277"/>
        <v>-1061220.57</v>
      </c>
      <c r="C1948" s="61" t="s">
        <v>37</v>
      </c>
      <c r="D1948" s="4">
        <f t="shared" si="270"/>
        <v>-1061220.57</v>
      </c>
      <c r="E1948" s="62" t="s">
        <v>41</v>
      </c>
      <c r="F1948" s="65">
        <f t="shared" si="271"/>
        <v>3.708333333333333E-3</v>
      </c>
      <c r="G1948" s="61" t="s">
        <v>38</v>
      </c>
      <c r="H1948" s="2">
        <f t="shared" si="272"/>
        <v>1183.8400000000001</v>
      </c>
      <c r="I1948" s="2" t="s">
        <v>37</v>
      </c>
      <c r="J1948" s="2">
        <f t="shared" si="273"/>
        <v>-983.84</v>
      </c>
      <c r="K1948" s="2" t="s">
        <v>39</v>
      </c>
      <c r="L1948" s="2">
        <f t="shared" si="274"/>
        <v>200.00000000000011</v>
      </c>
      <c r="M1948" s="61" t="s">
        <v>39</v>
      </c>
      <c r="N1948" s="2">
        <f t="shared" si="275"/>
        <v>-1062404.4099999999</v>
      </c>
      <c r="O1948" s="2">
        <f t="shared" si="278"/>
        <v>-2035212.8800000022</v>
      </c>
      <c r="P1948" s="63">
        <f t="shared" si="276"/>
        <v>-3935.36</v>
      </c>
    </row>
    <row r="1949" spans="1:16" x14ac:dyDescent="0.3">
      <c r="A1949" s="1">
        <v>1931</v>
      </c>
      <c r="B1949" s="2">
        <f t="shared" si="277"/>
        <v>-1062404.4099999999</v>
      </c>
      <c r="C1949" s="61" t="s">
        <v>37</v>
      </c>
      <c r="D1949" s="4">
        <f t="shared" si="270"/>
        <v>-1062404.4099999999</v>
      </c>
      <c r="E1949" s="62" t="s">
        <v>41</v>
      </c>
      <c r="F1949" s="65">
        <f t="shared" si="271"/>
        <v>3.708333333333333E-3</v>
      </c>
      <c r="G1949" s="61" t="s">
        <v>38</v>
      </c>
      <c r="H1949" s="2">
        <f t="shared" si="272"/>
        <v>1184.94</v>
      </c>
      <c r="I1949" s="2" t="s">
        <v>37</v>
      </c>
      <c r="J1949" s="2">
        <f t="shared" si="273"/>
        <v>-984.94</v>
      </c>
      <c r="K1949" s="2" t="s">
        <v>39</v>
      </c>
      <c r="L1949" s="2">
        <f t="shared" si="274"/>
        <v>200</v>
      </c>
      <c r="M1949" s="61" t="s">
        <v>39</v>
      </c>
      <c r="N1949" s="2">
        <f t="shared" si="275"/>
        <v>-1063589.3500000001</v>
      </c>
      <c r="O1949" s="2">
        <f t="shared" si="278"/>
        <v>-2038167.6900000023</v>
      </c>
      <c r="P1949" s="63">
        <f t="shared" si="276"/>
        <v>-3939.75</v>
      </c>
    </row>
    <row r="1950" spans="1:16" x14ac:dyDescent="0.3">
      <c r="A1950" s="1">
        <v>1932</v>
      </c>
      <c r="B1950" s="2">
        <f t="shared" si="277"/>
        <v>-1063589.3500000001</v>
      </c>
      <c r="C1950" s="61" t="s">
        <v>37</v>
      </c>
      <c r="D1950" s="4">
        <f t="shared" si="270"/>
        <v>-1063589.3500000001</v>
      </c>
      <c r="E1950" s="62" t="s">
        <v>41</v>
      </c>
      <c r="F1950" s="65">
        <f t="shared" si="271"/>
        <v>3.708333333333333E-3</v>
      </c>
      <c r="G1950" s="61" t="s">
        <v>38</v>
      </c>
      <c r="H1950" s="2">
        <f t="shared" si="272"/>
        <v>1186.04</v>
      </c>
      <c r="I1950" s="2" t="s">
        <v>37</v>
      </c>
      <c r="J1950" s="2">
        <f t="shared" si="273"/>
        <v>-986.04</v>
      </c>
      <c r="K1950" s="2" t="s">
        <v>39</v>
      </c>
      <c r="L1950" s="2">
        <f t="shared" si="274"/>
        <v>200</v>
      </c>
      <c r="M1950" s="61" t="s">
        <v>39</v>
      </c>
      <c r="N1950" s="2">
        <f t="shared" si="275"/>
        <v>-1064775.3899999999</v>
      </c>
      <c r="O1950" s="2">
        <f t="shared" si="278"/>
        <v>-2041125.7900000021</v>
      </c>
      <c r="P1950" s="63">
        <f t="shared" si="276"/>
        <v>-3944.14</v>
      </c>
    </row>
    <row r="1951" spans="1:16" x14ac:dyDescent="0.3">
      <c r="A1951" s="1">
        <v>1933</v>
      </c>
      <c r="B1951" s="2">
        <f t="shared" si="277"/>
        <v>-1064775.3899999999</v>
      </c>
      <c r="C1951" s="61" t="s">
        <v>37</v>
      </c>
      <c r="D1951" s="4">
        <f t="shared" si="270"/>
        <v>-1064775.3899999999</v>
      </c>
      <c r="E1951" s="62" t="s">
        <v>41</v>
      </c>
      <c r="F1951" s="65">
        <f t="shared" si="271"/>
        <v>3.708333333333333E-3</v>
      </c>
      <c r="G1951" s="61" t="s">
        <v>38</v>
      </c>
      <c r="H1951" s="2">
        <f t="shared" si="272"/>
        <v>1187.1399999999999</v>
      </c>
      <c r="I1951" s="2" t="s">
        <v>37</v>
      </c>
      <c r="J1951" s="2">
        <f t="shared" si="273"/>
        <v>-987.14</v>
      </c>
      <c r="K1951" s="2" t="s">
        <v>39</v>
      </c>
      <c r="L1951" s="2">
        <f t="shared" si="274"/>
        <v>199.99999999999989</v>
      </c>
      <c r="M1951" s="61" t="s">
        <v>39</v>
      </c>
      <c r="N1951" s="2">
        <f t="shared" si="275"/>
        <v>-1065962.53</v>
      </c>
      <c r="O1951" s="2">
        <f t="shared" si="278"/>
        <v>-2044087.1900000023</v>
      </c>
      <c r="P1951" s="63">
        <f t="shared" si="276"/>
        <v>-3948.54</v>
      </c>
    </row>
    <row r="1952" spans="1:16" x14ac:dyDescent="0.3">
      <c r="A1952" s="1">
        <v>1934</v>
      </c>
      <c r="B1952" s="2">
        <f t="shared" si="277"/>
        <v>-1065962.53</v>
      </c>
      <c r="C1952" s="61" t="s">
        <v>37</v>
      </c>
      <c r="D1952" s="4">
        <f t="shared" si="270"/>
        <v>-1065962.53</v>
      </c>
      <c r="E1952" s="62" t="s">
        <v>41</v>
      </c>
      <c r="F1952" s="65">
        <f t="shared" si="271"/>
        <v>3.708333333333333E-3</v>
      </c>
      <c r="G1952" s="61" t="s">
        <v>38</v>
      </c>
      <c r="H1952" s="2">
        <f t="shared" si="272"/>
        <v>1188.24</v>
      </c>
      <c r="I1952" s="2" t="s">
        <v>37</v>
      </c>
      <c r="J1952" s="2">
        <f t="shared" si="273"/>
        <v>-988.24</v>
      </c>
      <c r="K1952" s="2" t="s">
        <v>39</v>
      </c>
      <c r="L1952" s="2">
        <f t="shared" si="274"/>
        <v>200</v>
      </c>
      <c r="M1952" s="61" t="s">
        <v>39</v>
      </c>
      <c r="N1952" s="2">
        <f t="shared" si="275"/>
        <v>-1067150.77</v>
      </c>
      <c r="O1952" s="2">
        <f t="shared" si="278"/>
        <v>-2047051.8900000022</v>
      </c>
      <c r="P1952" s="63">
        <f t="shared" si="276"/>
        <v>-3952.94</v>
      </c>
    </row>
    <row r="1953" spans="1:16" x14ac:dyDescent="0.3">
      <c r="A1953" s="1">
        <v>1935</v>
      </c>
      <c r="B1953" s="2">
        <f t="shared" si="277"/>
        <v>-1067150.77</v>
      </c>
      <c r="C1953" s="61" t="s">
        <v>37</v>
      </c>
      <c r="D1953" s="4">
        <f t="shared" si="270"/>
        <v>-1067150.77</v>
      </c>
      <c r="E1953" s="62" t="s">
        <v>41</v>
      </c>
      <c r="F1953" s="65">
        <f t="shared" si="271"/>
        <v>3.708333333333333E-3</v>
      </c>
      <c r="G1953" s="61" t="s">
        <v>38</v>
      </c>
      <c r="H1953" s="2">
        <f t="shared" si="272"/>
        <v>1189.3400000000001</v>
      </c>
      <c r="I1953" s="2" t="s">
        <v>37</v>
      </c>
      <c r="J1953" s="2">
        <f t="shared" si="273"/>
        <v>-989.34</v>
      </c>
      <c r="K1953" s="2" t="s">
        <v>39</v>
      </c>
      <c r="L1953" s="2">
        <f t="shared" si="274"/>
        <v>200.00000000000011</v>
      </c>
      <c r="M1953" s="61" t="s">
        <v>39</v>
      </c>
      <c r="N1953" s="2">
        <f t="shared" si="275"/>
        <v>-1068340.1100000001</v>
      </c>
      <c r="O1953" s="2">
        <f t="shared" si="278"/>
        <v>-2050019.9000000022</v>
      </c>
      <c r="P1953" s="63">
        <f t="shared" si="276"/>
        <v>-3957.35</v>
      </c>
    </row>
    <row r="1954" spans="1:16" x14ac:dyDescent="0.3">
      <c r="A1954" s="1">
        <v>1936</v>
      </c>
      <c r="B1954" s="2">
        <f t="shared" si="277"/>
        <v>-1068340.1100000001</v>
      </c>
      <c r="C1954" s="61" t="s">
        <v>37</v>
      </c>
      <c r="D1954" s="4">
        <f t="shared" si="270"/>
        <v>-1068340.1100000001</v>
      </c>
      <c r="E1954" s="62" t="s">
        <v>41</v>
      </c>
      <c r="F1954" s="65">
        <f t="shared" si="271"/>
        <v>3.708333333333333E-3</v>
      </c>
      <c r="G1954" s="61" t="s">
        <v>38</v>
      </c>
      <c r="H1954" s="2">
        <f t="shared" si="272"/>
        <v>1190.44</v>
      </c>
      <c r="I1954" s="2" t="s">
        <v>37</v>
      </c>
      <c r="J1954" s="2">
        <f t="shared" si="273"/>
        <v>-990.44</v>
      </c>
      <c r="K1954" s="2" t="s">
        <v>39</v>
      </c>
      <c r="L1954" s="2">
        <f t="shared" si="274"/>
        <v>200</v>
      </c>
      <c r="M1954" s="61" t="s">
        <v>39</v>
      </c>
      <c r="N1954" s="2">
        <f t="shared" si="275"/>
        <v>-1069530.55</v>
      </c>
      <c r="O1954" s="2">
        <f t="shared" si="278"/>
        <v>-2052991.2200000023</v>
      </c>
      <c r="P1954" s="63">
        <f t="shared" si="276"/>
        <v>-3961.76</v>
      </c>
    </row>
    <row r="1955" spans="1:16" x14ac:dyDescent="0.3">
      <c r="A1955" s="1">
        <v>1937</v>
      </c>
      <c r="B1955" s="2">
        <f t="shared" si="277"/>
        <v>-1069530.55</v>
      </c>
      <c r="C1955" s="61" t="s">
        <v>37</v>
      </c>
      <c r="D1955" s="4">
        <f t="shared" si="270"/>
        <v>-1069530.55</v>
      </c>
      <c r="E1955" s="62" t="s">
        <v>41</v>
      </c>
      <c r="F1955" s="65">
        <f t="shared" si="271"/>
        <v>3.708333333333333E-3</v>
      </c>
      <c r="G1955" s="61" t="s">
        <v>38</v>
      </c>
      <c r="H1955" s="2">
        <f t="shared" si="272"/>
        <v>1191.54</v>
      </c>
      <c r="I1955" s="2" t="s">
        <v>37</v>
      </c>
      <c r="J1955" s="2">
        <f t="shared" si="273"/>
        <v>-991.54</v>
      </c>
      <c r="K1955" s="2" t="s">
        <v>39</v>
      </c>
      <c r="L1955" s="2">
        <f t="shared" si="274"/>
        <v>200</v>
      </c>
      <c r="M1955" s="61" t="s">
        <v>39</v>
      </c>
      <c r="N1955" s="2">
        <f t="shared" si="275"/>
        <v>-1070722.0900000001</v>
      </c>
      <c r="O1955" s="2">
        <f t="shared" si="278"/>
        <v>-2055965.8600000022</v>
      </c>
      <c r="P1955" s="63">
        <f t="shared" si="276"/>
        <v>-3966.18</v>
      </c>
    </row>
    <row r="1956" spans="1:16" x14ac:dyDescent="0.3">
      <c r="A1956" s="1">
        <v>1938</v>
      </c>
      <c r="B1956" s="2">
        <f t="shared" si="277"/>
        <v>-1070722.0900000001</v>
      </c>
      <c r="C1956" s="61" t="s">
        <v>37</v>
      </c>
      <c r="D1956" s="4">
        <f t="shared" si="270"/>
        <v>-1070722.0900000001</v>
      </c>
      <c r="E1956" s="62" t="s">
        <v>41</v>
      </c>
      <c r="F1956" s="65">
        <f t="shared" si="271"/>
        <v>3.708333333333333E-3</v>
      </c>
      <c r="G1956" s="61" t="s">
        <v>38</v>
      </c>
      <c r="H1956" s="2">
        <f t="shared" si="272"/>
        <v>1192.6500000000001</v>
      </c>
      <c r="I1956" s="2" t="s">
        <v>37</v>
      </c>
      <c r="J1956" s="2">
        <f t="shared" si="273"/>
        <v>-992.65</v>
      </c>
      <c r="K1956" s="2" t="s">
        <v>39</v>
      </c>
      <c r="L1956" s="2">
        <f t="shared" si="274"/>
        <v>200.00000000000011</v>
      </c>
      <c r="M1956" s="61" t="s">
        <v>39</v>
      </c>
      <c r="N1956" s="2">
        <f t="shared" si="275"/>
        <v>-1071914.74</v>
      </c>
      <c r="O1956" s="2">
        <f t="shared" si="278"/>
        <v>-2058943.8000000024</v>
      </c>
      <c r="P1956" s="63">
        <f t="shared" si="276"/>
        <v>-3970.59</v>
      </c>
    </row>
    <row r="1957" spans="1:16" x14ac:dyDescent="0.3">
      <c r="A1957" s="1">
        <v>1939</v>
      </c>
      <c r="B1957" s="2">
        <f t="shared" si="277"/>
        <v>-1071914.74</v>
      </c>
      <c r="C1957" s="61" t="s">
        <v>37</v>
      </c>
      <c r="D1957" s="4">
        <f t="shared" si="270"/>
        <v>-1071914.74</v>
      </c>
      <c r="E1957" s="62" t="s">
        <v>41</v>
      </c>
      <c r="F1957" s="65">
        <f t="shared" si="271"/>
        <v>3.708333333333333E-3</v>
      </c>
      <c r="G1957" s="61" t="s">
        <v>38</v>
      </c>
      <c r="H1957" s="2">
        <f t="shared" si="272"/>
        <v>1193.75</v>
      </c>
      <c r="I1957" s="2" t="s">
        <v>37</v>
      </c>
      <c r="J1957" s="2">
        <f t="shared" si="273"/>
        <v>-993.75</v>
      </c>
      <c r="K1957" s="2" t="s">
        <v>39</v>
      </c>
      <c r="L1957" s="2">
        <f t="shared" si="274"/>
        <v>200</v>
      </c>
      <c r="M1957" s="61" t="s">
        <v>39</v>
      </c>
      <c r="N1957" s="2">
        <f t="shared" si="275"/>
        <v>-1073108.49</v>
      </c>
      <c r="O1957" s="2">
        <f t="shared" si="278"/>
        <v>-2061925.0700000024</v>
      </c>
      <c r="P1957" s="63">
        <f t="shared" si="276"/>
        <v>-3975.02</v>
      </c>
    </row>
    <row r="1958" spans="1:16" x14ac:dyDescent="0.3">
      <c r="A1958" s="1">
        <v>1940</v>
      </c>
      <c r="B1958" s="2">
        <f t="shared" si="277"/>
        <v>-1073108.49</v>
      </c>
      <c r="C1958" s="61" t="s">
        <v>37</v>
      </c>
      <c r="D1958" s="4">
        <f t="shared" si="270"/>
        <v>-1073108.49</v>
      </c>
      <c r="E1958" s="62" t="s">
        <v>41</v>
      </c>
      <c r="F1958" s="65">
        <f t="shared" si="271"/>
        <v>3.708333333333333E-3</v>
      </c>
      <c r="G1958" s="61" t="s">
        <v>38</v>
      </c>
      <c r="H1958" s="2">
        <f t="shared" si="272"/>
        <v>1194.8600000000001</v>
      </c>
      <c r="I1958" s="2" t="s">
        <v>37</v>
      </c>
      <c r="J1958" s="2">
        <f t="shared" si="273"/>
        <v>-994.86</v>
      </c>
      <c r="K1958" s="2" t="s">
        <v>39</v>
      </c>
      <c r="L1958" s="2">
        <f t="shared" si="274"/>
        <v>200.00000000000011</v>
      </c>
      <c r="M1958" s="61" t="s">
        <v>39</v>
      </c>
      <c r="N1958" s="2">
        <f t="shared" si="275"/>
        <v>-1074303.3500000001</v>
      </c>
      <c r="O1958" s="2">
        <f t="shared" si="278"/>
        <v>-2064909.6500000022</v>
      </c>
      <c r="P1958" s="63">
        <f t="shared" si="276"/>
        <v>-3979.44</v>
      </c>
    </row>
    <row r="1959" spans="1:16" x14ac:dyDescent="0.3">
      <c r="A1959" s="1">
        <v>1941</v>
      </c>
      <c r="B1959" s="2">
        <f t="shared" si="277"/>
        <v>-1074303.3500000001</v>
      </c>
      <c r="C1959" s="61" t="s">
        <v>37</v>
      </c>
      <c r="D1959" s="4">
        <f t="shared" si="270"/>
        <v>-1074303.3500000001</v>
      </c>
      <c r="E1959" s="62" t="s">
        <v>41</v>
      </c>
      <c r="F1959" s="65">
        <f t="shared" si="271"/>
        <v>3.708333333333333E-3</v>
      </c>
      <c r="G1959" s="61" t="s">
        <v>38</v>
      </c>
      <c r="H1959" s="2">
        <f t="shared" si="272"/>
        <v>1195.97</v>
      </c>
      <c r="I1959" s="2" t="s">
        <v>37</v>
      </c>
      <c r="J1959" s="2">
        <f t="shared" si="273"/>
        <v>-995.97</v>
      </c>
      <c r="K1959" s="2" t="s">
        <v>39</v>
      </c>
      <c r="L1959" s="2">
        <f t="shared" si="274"/>
        <v>200</v>
      </c>
      <c r="M1959" s="61" t="s">
        <v>39</v>
      </c>
      <c r="N1959" s="2">
        <f t="shared" si="275"/>
        <v>-1075499.32</v>
      </c>
      <c r="O1959" s="2">
        <f t="shared" si="278"/>
        <v>-2067897.5500000024</v>
      </c>
      <c r="P1959" s="63">
        <f t="shared" si="276"/>
        <v>-3983.87</v>
      </c>
    </row>
    <row r="1960" spans="1:16" x14ac:dyDescent="0.3">
      <c r="A1960" s="1">
        <v>1942</v>
      </c>
      <c r="B1960" s="2">
        <f t="shared" si="277"/>
        <v>-1075499.32</v>
      </c>
      <c r="C1960" s="61" t="s">
        <v>37</v>
      </c>
      <c r="D1960" s="4">
        <f t="shared" si="270"/>
        <v>-1075499.32</v>
      </c>
      <c r="E1960" s="62" t="s">
        <v>41</v>
      </c>
      <c r="F1960" s="65">
        <f t="shared" si="271"/>
        <v>3.708333333333333E-3</v>
      </c>
      <c r="G1960" s="61" t="s">
        <v>38</v>
      </c>
      <c r="H1960" s="2">
        <f t="shared" si="272"/>
        <v>1197.08</v>
      </c>
      <c r="I1960" s="2" t="s">
        <v>37</v>
      </c>
      <c r="J1960" s="2">
        <f t="shared" si="273"/>
        <v>-997.08</v>
      </c>
      <c r="K1960" s="2" t="s">
        <v>39</v>
      </c>
      <c r="L1960" s="2">
        <f t="shared" si="274"/>
        <v>199.99999999999989</v>
      </c>
      <c r="M1960" s="61" t="s">
        <v>39</v>
      </c>
      <c r="N1960" s="2">
        <f t="shared" si="275"/>
        <v>-1076696.3999999999</v>
      </c>
      <c r="O1960" s="2">
        <f t="shared" si="278"/>
        <v>-2070888.7800000024</v>
      </c>
      <c r="P1960" s="63">
        <f t="shared" si="276"/>
        <v>-3988.31</v>
      </c>
    </row>
    <row r="1961" spans="1:16" x14ac:dyDescent="0.3">
      <c r="A1961" s="1">
        <v>1943</v>
      </c>
      <c r="B1961" s="2">
        <f t="shared" si="277"/>
        <v>-1076696.3999999999</v>
      </c>
      <c r="C1961" s="61" t="s">
        <v>37</v>
      </c>
      <c r="D1961" s="4">
        <f t="shared" si="270"/>
        <v>-1076696.3999999999</v>
      </c>
      <c r="E1961" s="62" t="s">
        <v>41</v>
      </c>
      <c r="F1961" s="65">
        <f t="shared" si="271"/>
        <v>3.708333333333333E-3</v>
      </c>
      <c r="G1961" s="61" t="s">
        <v>38</v>
      </c>
      <c r="H1961" s="2">
        <f t="shared" si="272"/>
        <v>1198.19</v>
      </c>
      <c r="I1961" s="2" t="s">
        <v>37</v>
      </c>
      <c r="J1961" s="2">
        <f t="shared" si="273"/>
        <v>-998.19</v>
      </c>
      <c r="K1961" s="2" t="s">
        <v>39</v>
      </c>
      <c r="L1961" s="2">
        <f t="shared" si="274"/>
        <v>200</v>
      </c>
      <c r="M1961" s="61" t="s">
        <v>39</v>
      </c>
      <c r="N1961" s="2">
        <f t="shared" si="275"/>
        <v>-1077894.5900000001</v>
      </c>
      <c r="O1961" s="2">
        <f t="shared" si="278"/>
        <v>-2073883.3400000024</v>
      </c>
      <c r="P1961" s="63">
        <f t="shared" si="276"/>
        <v>-3992.75</v>
      </c>
    </row>
    <row r="1962" spans="1:16" x14ac:dyDescent="0.3">
      <c r="A1962" s="1">
        <v>1944</v>
      </c>
      <c r="B1962" s="2">
        <f t="shared" si="277"/>
        <v>-1077894.5900000001</v>
      </c>
      <c r="C1962" s="61" t="s">
        <v>37</v>
      </c>
      <c r="D1962" s="4">
        <f t="shared" si="270"/>
        <v>-1077894.5900000001</v>
      </c>
      <c r="E1962" s="62" t="s">
        <v>41</v>
      </c>
      <c r="F1962" s="65">
        <f t="shared" si="271"/>
        <v>3.708333333333333E-3</v>
      </c>
      <c r="G1962" s="61" t="s">
        <v>38</v>
      </c>
      <c r="H1962" s="2">
        <f t="shared" si="272"/>
        <v>1199.3</v>
      </c>
      <c r="I1962" s="2" t="s">
        <v>37</v>
      </c>
      <c r="J1962" s="2">
        <f t="shared" si="273"/>
        <v>-999.3</v>
      </c>
      <c r="K1962" s="2" t="s">
        <v>39</v>
      </c>
      <c r="L1962" s="2">
        <f t="shared" si="274"/>
        <v>200</v>
      </c>
      <c r="M1962" s="61" t="s">
        <v>39</v>
      </c>
      <c r="N1962" s="2">
        <f t="shared" si="275"/>
        <v>-1079093.8899999999</v>
      </c>
      <c r="O1962" s="2">
        <f t="shared" si="278"/>
        <v>-2076881.2300000023</v>
      </c>
      <c r="P1962" s="63">
        <f t="shared" si="276"/>
        <v>-3997.19</v>
      </c>
    </row>
    <row r="1963" spans="1:16" x14ac:dyDescent="0.3">
      <c r="A1963" s="1">
        <v>1945</v>
      </c>
      <c r="B1963" s="2">
        <f t="shared" si="277"/>
        <v>-1079093.8899999999</v>
      </c>
      <c r="C1963" s="61" t="s">
        <v>37</v>
      </c>
      <c r="D1963" s="4">
        <f t="shared" si="270"/>
        <v>-1079093.8899999999</v>
      </c>
      <c r="E1963" s="62" t="s">
        <v>41</v>
      </c>
      <c r="F1963" s="65">
        <f t="shared" si="271"/>
        <v>3.708333333333333E-3</v>
      </c>
      <c r="G1963" s="61" t="s">
        <v>38</v>
      </c>
      <c r="H1963" s="2">
        <f t="shared" si="272"/>
        <v>1200.4099999999999</v>
      </c>
      <c r="I1963" s="2" t="s">
        <v>37</v>
      </c>
      <c r="J1963" s="2">
        <f t="shared" si="273"/>
        <v>-1000.41</v>
      </c>
      <c r="K1963" s="2" t="s">
        <v>39</v>
      </c>
      <c r="L1963" s="2">
        <f t="shared" si="274"/>
        <v>199.99999999999989</v>
      </c>
      <c r="M1963" s="61" t="s">
        <v>39</v>
      </c>
      <c r="N1963" s="2">
        <f t="shared" si="275"/>
        <v>-1080294.3</v>
      </c>
      <c r="O1963" s="2">
        <f t="shared" si="278"/>
        <v>-2079882.4600000023</v>
      </c>
      <c r="P1963" s="63">
        <f t="shared" si="276"/>
        <v>-4001.64</v>
      </c>
    </row>
    <row r="1964" spans="1:16" x14ac:dyDescent="0.3">
      <c r="A1964" s="1">
        <v>1946</v>
      </c>
      <c r="B1964" s="2">
        <f t="shared" si="277"/>
        <v>-1080294.3</v>
      </c>
      <c r="C1964" s="61" t="s">
        <v>37</v>
      </c>
      <c r="D1964" s="4">
        <f t="shared" si="270"/>
        <v>-1080294.3</v>
      </c>
      <c r="E1964" s="62" t="s">
        <v>41</v>
      </c>
      <c r="F1964" s="65">
        <f t="shared" si="271"/>
        <v>3.708333333333333E-3</v>
      </c>
      <c r="G1964" s="61" t="s">
        <v>38</v>
      </c>
      <c r="H1964" s="2">
        <f t="shared" si="272"/>
        <v>1201.52</v>
      </c>
      <c r="I1964" s="2" t="s">
        <v>37</v>
      </c>
      <c r="J1964" s="2">
        <f t="shared" si="273"/>
        <v>-1001.52</v>
      </c>
      <c r="K1964" s="2" t="s">
        <v>39</v>
      </c>
      <c r="L1964" s="2">
        <f t="shared" si="274"/>
        <v>200</v>
      </c>
      <c r="M1964" s="61" t="s">
        <v>39</v>
      </c>
      <c r="N1964" s="2">
        <f t="shared" si="275"/>
        <v>-1081495.82</v>
      </c>
      <c r="O1964" s="2">
        <f t="shared" si="278"/>
        <v>-2082887.0300000024</v>
      </c>
      <c r="P1964" s="63">
        <f t="shared" si="276"/>
        <v>-4006.09</v>
      </c>
    </row>
    <row r="1965" spans="1:16" x14ac:dyDescent="0.3">
      <c r="A1965" s="1">
        <v>1947</v>
      </c>
      <c r="B1965" s="2">
        <f t="shared" si="277"/>
        <v>-1081495.82</v>
      </c>
      <c r="C1965" s="61" t="s">
        <v>37</v>
      </c>
      <c r="D1965" s="4">
        <f t="shared" si="270"/>
        <v>-1081495.82</v>
      </c>
      <c r="E1965" s="62" t="s">
        <v>41</v>
      </c>
      <c r="F1965" s="65">
        <f t="shared" si="271"/>
        <v>3.708333333333333E-3</v>
      </c>
      <c r="G1965" s="61" t="s">
        <v>38</v>
      </c>
      <c r="H1965" s="2">
        <f t="shared" si="272"/>
        <v>1202.6399999999999</v>
      </c>
      <c r="I1965" s="2" t="s">
        <v>37</v>
      </c>
      <c r="J1965" s="2">
        <f t="shared" si="273"/>
        <v>-1002.64</v>
      </c>
      <c r="K1965" s="2" t="s">
        <v>39</v>
      </c>
      <c r="L1965" s="2">
        <f t="shared" si="274"/>
        <v>199.99999999999989</v>
      </c>
      <c r="M1965" s="61" t="s">
        <v>39</v>
      </c>
      <c r="N1965" s="2">
        <f t="shared" si="275"/>
        <v>-1082698.46</v>
      </c>
      <c r="O1965" s="2">
        <f t="shared" si="278"/>
        <v>-2085894.9400000025</v>
      </c>
      <c r="P1965" s="63">
        <f t="shared" si="276"/>
        <v>-4010.55</v>
      </c>
    </row>
    <row r="1966" spans="1:16" x14ac:dyDescent="0.3">
      <c r="A1966" s="1">
        <v>1948</v>
      </c>
      <c r="B1966" s="2">
        <f t="shared" si="277"/>
        <v>-1082698.46</v>
      </c>
      <c r="C1966" s="61" t="s">
        <v>37</v>
      </c>
      <c r="D1966" s="4">
        <f t="shared" si="270"/>
        <v>-1082698.46</v>
      </c>
      <c r="E1966" s="62" t="s">
        <v>41</v>
      </c>
      <c r="F1966" s="65">
        <f t="shared" si="271"/>
        <v>3.708333333333333E-3</v>
      </c>
      <c r="G1966" s="61" t="s">
        <v>38</v>
      </c>
      <c r="H1966" s="2">
        <f t="shared" si="272"/>
        <v>1203.75</v>
      </c>
      <c r="I1966" s="2" t="s">
        <v>37</v>
      </c>
      <c r="J1966" s="2">
        <f t="shared" si="273"/>
        <v>-1003.75</v>
      </c>
      <c r="K1966" s="2" t="s">
        <v>39</v>
      </c>
      <c r="L1966" s="2">
        <f t="shared" si="274"/>
        <v>200</v>
      </c>
      <c r="M1966" s="61" t="s">
        <v>39</v>
      </c>
      <c r="N1966" s="2">
        <f t="shared" si="275"/>
        <v>-1083902.21</v>
      </c>
      <c r="O1966" s="2">
        <f t="shared" si="278"/>
        <v>-2088906.2000000025</v>
      </c>
      <c r="P1966" s="63">
        <f t="shared" si="276"/>
        <v>-4015.01</v>
      </c>
    </row>
    <row r="1967" spans="1:16" x14ac:dyDescent="0.3">
      <c r="A1967" s="1">
        <v>1949</v>
      </c>
      <c r="B1967" s="2">
        <f t="shared" si="277"/>
        <v>-1083902.21</v>
      </c>
      <c r="C1967" s="61" t="s">
        <v>37</v>
      </c>
      <c r="D1967" s="4">
        <f t="shared" si="270"/>
        <v>-1083902.21</v>
      </c>
      <c r="E1967" s="62" t="s">
        <v>41</v>
      </c>
      <c r="F1967" s="65">
        <f t="shared" si="271"/>
        <v>3.708333333333333E-3</v>
      </c>
      <c r="G1967" s="61" t="s">
        <v>38</v>
      </c>
      <c r="H1967" s="2">
        <f t="shared" si="272"/>
        <v>1204.8699999999999</v>
      </c>
      <c r="I1967" s="2" t="s">
        <v>37</v>
      </c>
      <c r="J1967" s="2">
        <f t="shared" si="273"/>
        <v>-1004.87</v>
      </c>
      <c r="K1967" s="2" t="s">
        <v>39</v>
      </c>
      <c r="L1967" s="2">
        <f t="shared" si="274"/>
        <v>199.99999999999989</v>
      </c>
      <c r="M1967" s="61" t="s">
        <v>39</v>
      </c>
      <c r="N1967" s="2">
        <f t="shared" si="275"/>
        <v>-1085107.08</v>
      </c>
      <c r="O1967" s="2">
        <f t="shared" si="278"/>
        <v>-2091920.8000000024</v>
      </c>
      <c r="P1967" s="63">
        <f t="shared" si="276"/>
        <v>-4019.47</v>
      </c>
    </row>
    <row r="1968" spans="1:16" x14ac:dyDescent="0.3">
      <c r="A1968" s="1">
        <v>1950</v>
      </c>
      <c r="B1968" s="2">
        <f t="shared" si="277"/>
        <v>-1085107.08</v>
      </c>
      <c r="C1968" s="61" t="s">
        <v>37</v>
      </c>
      <c r="D1968" s="4">
        <f t="shared" si="270"/>
        <v>-1085107.08</v>
      </c>
      <c r="E1968" s="62" t="s">
        <v>41</v>
      </c>
      <c r="F1968" s="65">
        <f t="shared" si="271"/>
        <v>3.708333333333333E-3</v>
      </c>
      <c r="G1968" s="61" t="s">
        <v>38</v>
      </c>
      <c r="H1968" s="2">
        <f t="shared" si="272"/>
        <v>1205.98</v>
      </c>
      <c r="I1968" s="2" t="s">
        <v>37</v>
      </c>
      <c r="J1968" s="2">
        <f t="shared" si="273"/>
        <v>-1005.98</v>
      </c>
      <c r="K1968" s="2" t="s">
        <v>39</v>
      </c>
      <c r="L1968" s="2">
        <f t="shared" si="274"/>
        <v>200</v>
      </c>
      <c r="M1968" s="61" t="s">
        <v>39</v>
      </c>
      <c r="N1968" s="2">
        <f t="shared" si="275"/>
        <v>-1086313.06</v>
      </c>
      <c r="O1968" s="2">
        <f t="shared" si="278"/>
        <v>-2094938.7600000023</v>
      </c>
      <c r="P1968" s="63">
        <f t="shared" si="276"/>
        <v>-4023.94</v>
      </c>
    </row>
    <row r="1969" spans="1:16" x14ac:dyDescent="0.3">
      <c r="A1969" s="1">
        <v>1951</v>
      </c>
      <c r="B1969" s="2">
        <f t="shared" si="277"/>
        <v>-1086313.06</v>
      </c>
      <c r="C1969" s="61" t="s">
        <v>37</v>
      </c>
      <c r="D1969" s="4">
        <f t="shared" si="270"/>
        <v>-1086313.06</v>
      </c>
      <c r="E1969" s="62" t="s">
        <v>41</v>
      </c>
      <c r="F1969" s="65">
        <f t="shared" si="271"/>
        <v>3.708333333333333E-3</v>
      </c>
      <c r="G1969" s="61" t="s">
        <v>38</v>
      </c>
      <c r="H1969" s="2">
        <f t="shared" si="272"/>
        <v>1207.0999999999999</v>
      </c>
      <c r="I1969" s="2" t="s">
        <v>37</v>
      </c>
      <c r="J1969" s="2">
        <f t="shared" si="273"/>
        <v>-1007.1</v>
      </c>
      <c r="K1969" s="2" t="s">
        <v>39</v>
      </c>
      <c r="L1969" s="2">
        <f t="shared" si="274"/>
        <v>199.99999999999989</v>
      </c>
      <c r="M1969" s="61" t="s">
        <v>39</v>
      </c>
      <c r="N1969" s="2">
        <f t="shared" si="275"/>
        <v>-1087520.1599999999</v>
      </c>
      <c r="O1969" s="2">
        <f t="shared" si="278"/>
        <v>-2097960.0700000022</v>
      </c>
      <c r="P1969" s="63">
        <f t="shared" si="276"/>
        <v>-4028.41</v>
      </c>
    </row>
    <row r="1970" spans="1:16" x14ac:dyDescent="0.3">
      <c r="A1970" s="1">
        <v>1952</v>
      </c>
      <c r="B1970" s="2">
        <f t="shared" si="277"/>
        <v>-1087520.1599999999</v>
      </c>
      <c r="C1970" s="61" t="s">
        <v>37</v>
      </c>
      <c r="D1970" s="4">
        <f t="shared" si="270"/>
        <v>-1087520.1599999999</v>
      </c>
      <c r="E1970" s="62" t="s">
        <v>41</v>
      </c>
      <c r="F1970" s="65">
        <f t="shared" si="271"/>
        <v>3.708333333333333E-3</v>
      </c>
      <c r="G1970" s="61" t="s">
        <v>38</v>
      </c>
      <c r="H1970" s="2">
        <f t="shared" si="272"/>
        <v>1208.22</v>
      </c>
      <c r="I1970" s="2" t="s">
        <v>37</v>
      </c>
      <c r="J1970" s="2">
        <f t="shared" si="273"/>
        <v>-1008.22</v>
      </c>
      <c r="K1970" s="2" t="s">
        <v>39</v>
      </c>
      <c r="L1970" s="2">
        <f t="shared" si="274"/>
        <v>200</v>
      </c>
      <c r="M1970" s="61" t="s">
        <v>39</v>
      </c>
      <c r="N1970" s="2">
        <f t="shared" si="275"/>
        <v>-1088728.3799999999</v>
      </c>
      <c r="O1970" s="2">
        <f t="shared" si="278"/>
        <v>-2100984.7400000021</v>
      </c>
      <c r="P1970" s="63">
        <f t="shared" si="276"/>
        <v>-4032.89</v>
      </c>
    </row>
    <row r="1971" spans="1:16" x14ac:dyDescent="0.3">
      <c r="A1971" s="1">
        <v>1953</v>
      </c>
      <c r="B1971" s="2">
        <f t="shared" si="277"/>
        <v>-1088728.3799999999</v>
      </c>
      <c r="C1971" s="61" t="s">
        <v>37</v>
      </c>
      <c r="D1971" s="4">
        <f t="shared" si="270"/>
        <v>-1088728.3799999999</v>
      </c>
      <c r="E1971" s="62" t="s">
        <v>41</v>
      </c>
      <c r="F1971" s="65">
        <f t="shared" si="271"/>
        <v>3.708333333333333E-3</v>
      </c>
      <c r="G1971" s="61" t="s">
        <v>38</v>
      </c>
      <c r="H1971" s="2">
        <f t="shared" si="272"/>
        <v>1209.3400000000001</v>
      </c>
      <c r="I1971" s="2" t="s">
        <v>37</v>
      </c>
      <c r="J1971" s="2">
        <f t="shared" si="273"/>
        <v>-1009.34</v>
      </c>
      <c r="K1971" s="2" t="s">
        <v>39</v>
      </c>
      <c r="L1971" s="2">
        <f t="shared" si="274"/>
        <v>200.00000000000011</v>
      </c>
      <c r="M1971" s="61" t="s">
        <v>39</v>
      </c>
      <c r="N1971" s="2">
        <f t="shared" si="275"/>
        <v>-1089937.72</v>
      </c>
      <c r="O1971" s="2">
        <f t="shared" si="278"/>
        <v>-2104012.7700000023</v>
      </c>
      <c r="P1971" s="63">
        <f t="shared" si="276"/>
        <v>-4037.37</v>
      </c>
    </row>
    <row r="1972" spans="1:16" x14ac:dyDescent="0.3">
      <c r="A1972" s="1">
        <v>1954</v>
      </c>
      <c r="B1972" s="2">
        <f t="shared" si="277"/>
        <v>-1089937.72</v>
      </c>
      <c r="C1972" s="61" t="s">
        <v>37</v>
      </c>
      <c r="D1972" s="4">
        <f t="shared" si="270"/>
        <v>-1089937.72</v>
      </c>
      <c r="E1972" s="62" t="s">
        <v>41</v>
      </c>
      <c r="F1972" s="65">
        <f t="shared" si="271"/>
        <v>3.708333333333333E-3</v>
      </c>
      <c r="G1972" s="61" t="s">
        <v>38</v>
      </c>
      <c r="H1972" s="2">
        <f t="shared" si="272"/>
        <v>1210.46</v>
      </c>
      <c r="I1972" s="2" t="s">
        <v>37</v>
      </c>
      <c r="J1972" s="2">
        <f t="shared" si="273"/>
        <v>-1010.46</v>
      </c>
      <c r="K1972" s="2" t="s">
        <v>39</v>
      </c>
      <c r="L1972" s="2">
        <f t="shared" si="274"/>
        <v>200</v>
      </c>
      <c r="M1972" s="61" t="s">
        <v>39</v>
      </c>
      <c r="N1972" s="2">
        <f t="shared" si="275"/>
        <v>-1091148.18</v>
      </c>
      <c r="O1972" s="2">
        <f t="shared" si="278"/>
        <v>-2107044.1600000025</v>
      </c>
      <c r="P1972" s="63">
        <f t="shared" si="276"/>
        <v>-4041.85</v>
      </c>
    </row>
    <row r="1973" spans="1:16" x14ac:dyDescent="0.3">
      <c r="A1973" s="1">
        <v>1955</v>
      </c>
      <c r="B1973" s="2">
        <f t="shared" si="277"/>
        <v>-1091148.18</v>
      </c>
      <c r="C1973" s="61" t="s">
        <v>37</v>
      </c>
      <c r="D1973" s="4">
        <f t="shared" si="270"/>
        <v>-1091148.18</v>
      </c>
      <c r="E1973" s="62" t="s">
        <v>41</v>
      </c>
      <c r="F1973" s="65">
        <f t="shared" si="271"/>
        <v>3.708333333333333E-3</v>
      </c>
      <c r="G1973" s="61" t="s">
        <v>38</v>
      </c>
      <c r="H1973" s="2">
        <f t="shared" si="272"/>
        <v>1211.5900000000001</v>
      </c>
      <c r="I1973" s="2" t="s">
        <v>37</v>
      </c>
      <c r="J1973" s="2">
        <f t="shared" si="273"/>
        <v>-1011.59</v>
      </c>
      <c r="K1973" s="2" t="s">
        <v>39</v>
      </c>
      <c r="L1973" s="2">
        <f t="shared" si="274"/>
        <v>200.00000000000011</v>
      </c>
      <c r="M1973" s="61" t="s">
        <v>39</v>
      </c>
      <c r="N1973" s="2">
        <f t="shared" si="275"/>
        <v>-1092359.77</v>
      </c>
      <c r="O1973" s="2">
        <f t="shared" si="278"/>
        <v>-2110078.9100000025</v>
      </c>
      <c r="P1973" s="63">
        <f t="shared" si="276"/>
        <v>-4046.34</v>
      </c>
    </row>
    <row r="1974" spans="1:16" x14ac:dyDescent="0.3">
      <c r="A1974" s="1">
        <v>1956</v>
      </c>
      <c r="B1974" s="2">
        <f t="shared" si="277"/>
        <v>-1092359.77</v>
      </c>
      <c r="C1974" s="61" t="s">
        <v>37</v>
      </c>
      <c r="D1974" s="4">
        <f t="shared" si="270"/>
        <v>-1092359.77</v>
      </c>
      <c r="E1974" s="62" t="s">
        <v>41</v>
      </c>
      <c r="F1974" s="65">
        <f t="shared" si="271"/>
        <v>3.708333333333333E-3</v>
      </c>
      <c r="G1974" s="61" t="s">
        <v>38</v>
      </c>
      <c r="H1974" s="2">
        <f t="shared" si="272"/>
        <v>1212.71</v>
      </c>
      <c r="I1974" s="2" t="s">
        <v>37</v>
      </c>
      <c r="J1974" s="2">
        <f t="shared" si="273"/>
        <v>-1012.71</v>
      </c>
      <c r="K1974" s="2" t="s">
        <v>39</v>
      </c>
      <c r="L1974" s="2">
        <f t="shared" si="274"/>
        <v>200</v>
      </c>
      <c r="M1974" s="61" t="s">
        <v>39</v>
      </c>
      <c r="N1974" s="2">
        <f t="shared" si="275"/>
        <v>-1093572.48</v>
      </c>
      <c r="O1974" s="2">
        <f t="shared" si="278"/>
        <v>-2113117.0300000026</v>
      </c>
      <c r="P1974" s="63">
        <f t="shared" si="276"/>
        <v>-4050.83</v>
      </c>
    </row>
    <row r="1975" spans="1:16" x14ac:dyDescent="0.3">
      <c r="A1975" s="1">
        <v>1957</v>
      </c>
      <c r="B1975" s="2">
        <f t="shared" si="277"/>
        <v>-1093572.48</v>
      </c>
      <c r="C1975" s="61" t="s">
        <v>37</v>
      </c>
      <c r="D1975" s="4">
        <f t="shared" si="270"/>
        <v>-1093572.48</v>
      </c>
      <c r="E1975" s="62" t="s">
        <v>41</v>
      </c>
      <c r="F1975" s="65">
        <f t="shared" si="271"/>
        <v>3.708333333333333E-3</v>
      </c>
      <c r="G1975" s="61" t="s">
        <v>38</v>
      </c>
      <c r="H1975" s="2">
        <f t="shared" si="272"/>
        <v>1213.83</v>
      </c>
      <c r="I1975" s="2" t="s">
        <v>37</v>
      </c>
      <c r="J1975" s="2">
        <f t="shared" si="273"/>
        <v>-1013.83</v>
      </c>
      <c r="K1975" s="2" t="s">
        <v>39</v>
      </c>
      <c r="L1975" s="2">
        <f t="shared" si="274"/>
        <v>199.99999999999989</v>
      </c>
      <c r="M1975" s="61" t="s">
        <v>39</v>
      </c>
      <c r="N1975" s="2">
        <f t="shared" si="275"/>
        <v>-1094786.31</v>
      </c>
      <c r="O1975" s="2">
        <f t="shared" si="278"/>
        <v>-2116158.5300000026</v>
      </c>
      <c r="P1975" s="63">
        <f t="shared" si="276"/>
        <v>-4055.33</v>
      </c>
    </row>
    <row r="1976" spans="1:16" x14ac:dyDescent="0.3">
      <c r="A1976" s="1">
        <v>1958</v>
      </c>
      <c r="B1976" s="2">
        <f t="shared" si="277"/>
        <v>-1094786.31</v>
      </c>
      <c r="C1976" s="61" t="s">
        <v>37</v>
      </c>
      <c r="D1976" s="4">
        <f t="shared" si="270"/>
        <v>-1094786.31</v>
      </c>
      <c r="E1976" s="62" t="s">
        <v>41</v>
      </c>
      <c r="F1976" s="65">
        <f t="shared" si="271"/>
        <v>3.708333333333333E-3</v>
      </c>
      <c r="G1976" s="61" t="s">
        <v>38</v>
      </c>
      <c r="H1976" s="2">
        <f t="shared" si="272"/>
        <v>1214.96</v>
      </c>
      <c r="I1976" s="2" t="s">
        <v>37</v>
      </c>
      <c r="J1976" s="2">
        <f t="shared" si="273"/>
        <v>-1014.96</v>
      </c>
      <c r="K1976" s="2" t="s">
        <v>39</v>
      </c>
      <c r="L1976" s="2">
        <f t="shared" si="274"/>
        <v>200</v>
      </c>
      <c r="M1976" s="61" t="s">
        <v>39</v>
      </c>
      <c r="N1976" s="2">
        <f t="shared" si="275"/>
        <v>-1096001.27</v>
      </c>
      <c r="O1976" s="2">
        <f t="shared" si="278"/>
        <v>-2119203.4000000027</v>
      </c>
      <c r="P1976" s="63">
        <f t="shared" si="276"/>
        <v>-4059.83</v>
      </c>
    </row>
    <row r="1977" spans="1:16" x14ac:dyDescent="0.3">
      <c r="A1977" s="1">
        <v>1959</v>
      </c>
      <c r="B1977" s="2">
        <f t="shared" si="277"/>
        <v>-1096001.27</v>
      </c>
      <c r="C1977" s="61" t="s">
        <v>37</v>
      </c>
      <c r="D1977" s="4">
        <f t="shared" si="270"/>
        <v>-1096001.27</v>
      </c>
      <c r="E1977" s="62" t="s">
        <v>41</v>
      </c>
      <c r="F1977" s="65">
        <f t="shared" si="271"/>
        <v>3.708333333333333E-3</v>
      </c>
      <c r="G1977" s="61" t="s">
        <v>38</v>
      </c>
      <c r="H1977" s="2">
        <f t="shared" si="272"/>
        <v>1216.08</v>
      </c>
      <c r="I1977" s="2" t="s">
        <v>37</v>
      </c>
      <c r="J1977" s="2">
        <f t="shared" si="273"/>
        <v>-1016.08</v>
      </c>
      <c r="K1977" s="2" t="s">
        <v>39</v>
      </c>
      <c r="L1977" s="2">
        <f t="shared" si="274"/>
        <v>199.99999999999989</v>
      </c>
      <c r="M1977" s="61" t="s">
        <v>39</v>
      </c>
      <c r="N1977" s="2">
        <f t="shared" si="275"/>
        <v>-1097217.3500000001</v>
      </c>
      <c r="O1977" s="2">
        <f t="shared" si="278"/>
        <v>-2122251.6600000025</v>
      </c>
      <c r="P1977" s="63">
        <f t="shared" si="276"/>
        <v>-4064.34</v>
      </c>
    </row>
    <row r="1978" spans="1:16" x14ac:dyDescent="0.3">
      <c r="A1978" s="1">
        <v>1960</v>
      </c>
      <c r="B1978" s="2">
        <f t="shared" si="277"/>
        <v>-1097217.3500000001</v>
      </c>
      <c r="C1978" s="61" t="s">
        <v>37</v>
      </c>
      <c r="D1978" s="4">
        <f t="shared" si="270"/>
        <v>-1097217.3500000001</v>
      </c>
      <c r="E1978" s="62" t="s">
        <v>41</v>
      </c>
      <c r="F1978" s="65">
        <f t="shared" si="271"/>
        <v>3.708333333333333E-3</v>
      </c>
      <c r="G1978" s="61" t="s">
        <v>38</v>
      </c>
      <c r="H1978" s="2">
        <f t="shared" si="272"/>
        <v>1217.21</v>
      </c>
      <c r="I1978" s="2" t="s">
        <v>37</v>
      </c>
      <c r="J1978" s="2">
        <f t="shared" si="273"/>
        <v>-1017.21</v>
      </c>
      <c r="K1978" s="2" t="s">
        <v>39</v>
      </c>
      <c r="L1978" s="2">
        <f t="shared" si="274"/>
        <v>200</v>
      </c>
      <c r="M1978" s="61" t="s">
        <v>39</v>
      </c>
      <c r="N1978" s="2">
        <f t="shared" si="275"/>
        <v>-1098434.5600000001</v>
      </c>
      <c r="O1978" s="2">
        <f t="shared" si="278"/>
        <v>-2125303.3000000026</v>
      </c>
      <c r="P1978" s="63">
        <f t="shared" si="276"/>
        <v>-4068.85</v>
      </c>
    </row>
    <row r="1979" spans="1:16" x14ac:dyDescent="0.3">
      <c r="A1979" s="1">
        <v>1961</v>
      </c>
      <c r="B1979" s="2">
        <f t="shared" si="277"/>
        <v>-1098434.5600000001</v>
      </c>
      <c r="C1979" s="61" t="s">
        <v>37</v>
      </c>
      <c r="D1979" s="4">
        <f t="shared" si="270"/>
        <v>-1098434.5600000001</v>
      </c>
      <c r="E1979" s="62" t="s">
        <v>41</v>
      </c>
      <c r="F1979" s="65">
        <f t="shared" si="271"/>
        <v>3.708333333333333E-3</v>
      </c>
      <c r="G1979" s="61" t="s">
        <v>38</v>
      </c>
      <c r="H1979" s="2">
        <f t="shared" si="272"/>
        <v>1218.3400000000001</v>
      </c>
      <c r="I1979" s="2" t="s">
        <v>37</v>
      </c>
      <c r="J1979" s="2">
        <f t="shared" si="273"/>
        <v>-1018.34</v>
      </c>
      <c r="K1979" s="2" t="s">
        <v>39</v>
      </c>
      <c r="L1979" s="2">
        <f t="shared" si="274"/>
        <v>200.00000000000011</v>
      </c>
      <c r="M1979" s="61" t="s">
        <v>39</v>
      </c>
      <c r="N1979" s="2">
        <f t="shared" si="275"/>
        <v>-1099652.8999999999</v>
      </c>
      <c r="O1979" s="2">
        <f t="shared" si="278"/>
        <v>-2128358.3200000026</v>
      </c>
      <c r="P1979" s="63">
        <f t="shared" si="276"/>
        <v>-4073.36</v>
      </c>
    </row>
    <row r="1980" spans="1:16" x14ac:dyDescent="0.3">
      <c r="A1980" s="1">
        <v>1962</v>
      </c>
      <c r="B1980" s="2">
        <f t="shared" si="277"/>
        <v>-1099652.8999999999</v>
      </c>
      <c r="C1980" s="61" t="s">
        <v>37</v>
      </c>
      <c r="D1980" s="4">
        <f t="shared" si="270"/>
        <v>-1099652.8999999999</v>
      </c>
      <c r="E1980" s="62" t="s">
        <v>41</v>
      </c>
      <c r="F1980" s="65">
        <f t="shared" si="271"/>
        <v>3.708333333333333E-3</v>
      </c>
      <c r="G1980" s="61" t="s">
        <v>38</v>
      </c>
      <c r="H1980" s="2">
        <f t="shared" si="272"/>
        <v>1219.47</v>
      </c>
      <c r="I1980" s="2" t="s">
        <v>37</v>
      </c>
      <c r="J1980" s="2">
        <f t="shared" si="273"/>
        <v>-1019.47</v>
      </c>
      <c r="K1980" s="2" t="s">
        <v>39</v>
      </c>
      <c r="L1980" s="2">
        <f t="shared" si="274"/>
        <v>200</v>
      </c>
      <c r="M1980" s="61" t="s">
        <v>39</v>
      </c>
      <c r="N1980" s="2">
        <f t="shared" si="275"/>
        <v>-1100872.3700000001</v>
      </c>
      <c r="O1980" s="2">
        <f t="shared" si="278"/>
        <v>-2131416.7300000023</v>
      </c>
      <c r="P1980" s="63">
        <f t="shared" si="276"/>
        <v>-4077.88</v>
      </c>
    </row>
    <row r="1981" spans="1:16" x14ac:dyDescent="0.3">
      <c r="A1981" s="1">
        <v>1963</v>
      </c>
      <c r="B1981" s="2">
        <f t="shared" si="277"/>
        <v>-1100872.3700000001</v>
      </c>
      <c r="C1981" s="61" t="s">
        <v>37</v>
      </c>
      <c r="D1981" s="4">
        <f t="shared" si="270"/>
        <v>-1100872.3700000001</v>
      </c>
      <c r="E1981" s="62" t="s">
        <v>41</v>
      </c>
      <c r="F1981" s="65">
        <f t="shared" si="271"/>
        <v>3.708333333333333E-3</v>
      </c>
      <c r="G1981" s="61" t="s">
        <v>38</v>
      </c>
      <c r="H1981" s="2">
        <f t="shared" si="272"/>
        <v>1220.5999999999999</v>
      </c>
      <c r="I1981" s="2" t="s">
        <v>37</v>
      </c>
      <c r="J1981" s="2">
        <f t="shared" si="273"/>
        <v>-1020.6</v>
      </c>
      <c r="K1981" s="2" t="s">
        <v>39</v>
      </c>
      <c r="L1981" s="2">
        <f t="shared" si="274"/>
        <v>199.99999999999989</v>
      </c>
      <c r="M1981" s="61" t="s">
        <v>39</v>
      </c>
      <c r="N1981" s="2">
        <f t="shared" si="275"/>
        <v>-1102092.97</v>
      </c>
      <c r="O1981" s="2">
        <f t="shared" si="278"/>
        <v>-2134478.5300000021</v>
      </c>
      <c r="P1981" s="63">
        <f t="shared" si="276"/>
        <v>-4082.4</v>
      </c>
    </row>
    <row r="1982" spans="1:16" x14ac:dyDescent="0.3">
      <c r="A1982" s="1">
        <v>1964</v>
      </c>
      <c r="B1982" s="2">
        <f t="shared" si="277"/>
        <v>-1102092.97</v>
      </c>
      <c r="C1982" s="61" t="s">
        <v>37</v>
      </c>
      <c r="D1982" s="4">
        <f t="shared" si="270"/>
        <v>-1102092.97</v>
      </c>
      <c r="E1982" s="62" t="s">
        <v>41</v>
      </c>
      <c r="F1982" s="65">
        <f t="shared" si="271"/>
        <v>3.708333333333333E-3</v>
      </c>
      <c r="G1982" s="61" t="s">
        <v>38</v>
      </c>
      <c r="H1982" s="2">
        <f t="shared" si="272"/>
        <v>1221.73</v>
      </c>
      <c r="I1982" s="2" t="s">
        <v>37</v>
      </c>
      <c r="J1982" s="2">
        <f t="shared" si="273"/>
        <v>-1021.73</v>
      </c>
      <c r="K1982" s="2" t="s">
        <v>39</v>
      </c>
      <c r="L1982" s="2">
        <f t="shared" si="274"/>
        <v>200</v>
      </c>
      <c r="M1982" s="61" t="s">
        <v>39</v>
      </c>
      <c r="N1982" s="2">
        <f t="shared" si="275"/>
        <v>-1103314.7</v>
      </c>
      <c r="O1982" s="2">
        <f t="shared" si="278"/>
        <v>-2137543.7300000023</v>
      </c>
      <c r="P1982" s="63">
        <f t="shared" si="276"/>
        <v>-4086.93</v>
      </c>
    </row>
    <row r="1983" spans="1:16" x14ac:dyDescent="0.3">
      <c r="A1983" s="1">
        <v>1965</v>
      </c>
      <c r="B1983" s="2">
        <f t="shared" si="277"/>
        <v>-1103314.7</v>
      </c>
      <c r="C1983" s="61" t="s">
        <v>37</v>
      </c>
      <c r="D1983" s="4">
        <f t="shared" si="270"/>
        <v>-1103314.7</v>
      </c>
      <c r="E1983" s="62" t="s">
        <v>41</v>
      </c>
      <c r="F1983" s="65">
        <f t="shared" si="271"/>
        <v>3.708333333333333E-3</v>
      </c>
      <c r="G1983" s="61" t="s">
        <v>38</v>
      </c>
      <c r="H1983" s="2">
        <f t="shared" si="272"/>
        <v>1222.8600000000001</v>
      </c>
      <c r="I1983" s="2" t="s">
        <v>37</v>
      </c>
      <c r="J1983" s="2">
        <f t="shared" si="273"/>
        <v>-1022.86</v>
      </c>
      <c r="K1983" s="2" t="s">
        <v>39</v>
      </c>
      <c r="L1983" s="2">
        <f t="shared" si="274"/>
        <v>200.00000000000011</v>
      </c>
      <c r="M1983" s="61" t="s">
        <v>39</v>
      </c>
      <c r="N1983" s="2">
        <f t="shared" si="275"/>
        <v>-1104537.56</v>
      </c>
      <c r="O1983" s="2">
        <f t="shared" si="278"/>
        <v>-2140612.3300000024</v>
      </c>
      <c r="P1983" s="63">
        <f t="shared" si="276"/>
        <v>-4091.46</v>
      </c>
    </row>
    <row r="1984" spans="1:16" x14ac:dyDescent="0.3">
      <c r="A1984" s="1">
        <v>1966</v>
      </c>
      <c r="B1984" s="2">
        <f t="shared" si="277"/>
        <v>-1104537.56</v>
      </c>
      <c r="C1984" s="61" t="s">
        <v>37</v>
      </c>
      <c r="D1984" s="4">
        <f t="shared" si="270"/>
        <v>-1104537.56</v>
      </c>
      <c r="E1984" s="62" t="s">
        <v>41</v>
      </c>
      <c r="F1984" s="65">
        <f t="shared" si="271"/>
        <v>3.708333333333333E-3</v>
      </c>
      <c r="G1984" s="61" t="s">
        <v>38</v>
      </c>
      <c r="H1984" s="2">
        <f t="shared" si="272"/>
        <v>1224</v>
      </c>
      <c r="I1984" s="2" t="s">
        <v>37</v>
      </c>
      <c r="J1984" s="2">
        <f t="shared" si="273"/>
        <v>-1024</v>
      </c>
      <c r="K1984" s="2" t="s">
        <v>39</v>
      </c>
      <c r="L1984" s="2">
        <f t="shared" si="274"/>
        <v>200</v>
      </c>
      <c r="M1984" s="61" t="s">
        <v>39</v>
      </c>
      <c r="N1984" s="2">
        <f t="shared" si="275"/>
        <v>-1105761.56</v>
      </c>
      <c r="O1984" s="2">
        <f t="shared" si="278"/>
        <v>-2143684.3200000026</v>
      </c>
      <c r="P1984" s="63">
        <f t="shared" si="276"/>
        <v>-4095.99</v>
      </c>
    </row>
    <row r="1985" spans="1:16" x14ac:dyDescent="0.3">
      <c r="A1985" s="1">
        <v>1967</v>
      </c>
      <c r="B1985" s="2">
        <f t="shared" si="277"/>
        <v>-1105761.56</v>
      </c>
      <c r="C1985" s="61" t="s">
        <v>37</v>
      </c>
      <c r="D1985" s="4">
        <f t="shared" si="270"/>
        <v>-1105761.56</v>
      </c>
      <c r="E1985" s="62" t="s">
        <v>41</v>
      </c>
      <c r="F1985" s="65">
        <f t="shared" si="271"/>
        <v>3.708333333333333E-3</v>
      </c>
      <c r="G1985" s="61" t="s">
        <v>38</v>
      </c>
      <c r="H1985" s="2">
        <f t="shared" si="272"/>
        <v>1225.1300000000001</v>
      </c>
      <c r="I1985" s="2" t="s">
        <v>37</v>
      </c>
      <c r="J1985" s="2">
        <f t="shared" si="273"/>
        <v>-1025.1300000000001</v>
      </c>
      <c r="K1985" s="2" t="s">
        <v>39</v>
      </c>
      <c r="L1985" s="2">
        <f t="shared" si="274"/>
        <v>200</v>
      </c>
      <c r="M1985" s="61" t="s">
        <v>39</v>
      </c>
      <c r="N1985" s="2">
        <f t="shared" si="275"/>
        <v>-1106986.69</v>
      </c>
      <c r="O1985" s="2">
        <f t="shared" si="278"/>
        <v>-2146759.7200000025</v>
      </c>
      <c r="P1985" s="63">
        <f t="shared" si="276"/>
        <v>-4100.53</v>
      </c>
    </row>
    <row r="1986" spans="1:16" x14ac:dyDescent="0.3">
      <c r="A1986" s="1">
        <v>1968</v>
      </c>
      <c r="B1986" s="2">
        <f t="shared" si="277"/>
        <v>-1106986.69</v>
      </c>
      <c r="C1986" s="61" t="s">
        <v>37</v>
      </c>
      <c r="D1986" s="4">
        <f t="shared" si="270"/>
        <v>-1106986.69</v>
      </c>
      <c r="E1986" s="62" t="s">
        <v>41</v>
      </c>
      <c r="F1986" s="65">
        <f t="shared" si="271"/>
        <v>3.708333333333333E-3</v>
      </c>
      <c r="G1986" s="61" t="s">
        <v>38</v>
      </c>
      <c r="H1986" s="2">
        <f t="shared" si="272"/>
        <v>1226.27</v>
      </c>
      <c r="I1986" s="2" t="s">
        <v>37</v>
      </c>
      <c r="J1986" s="2">
        <f t="shared" si="273"/>
        <v>-1026.27</v>
      </c>
      <c r="K1986" s="2" t="s">
        <v>39</v>
      </c>
      <c r="L1986" s="2">
        <f t="shared" si="274"/>
        <v>200</v>
      </c>
      <c r="M1986" s="61" t="s">
        <v>39</v>
      </c>
      <c r="N1986" s="2">
        <f t="shared" si="275"/>
        <v>-1108212.96</v>
      </c>
      <c r="O1986" s="2">
        <f t="shared" si="278"/>
        <v>-2149838.5300000026</v>
      </c>
      <c r="P1986" s="63">
        <f t="shared" si="276"/>
        <v>-4105.08</v>
      </c>
    </row>
    <row r="1987" spans="1:16" x14ac:dyDescent="0.3">
      <c r="A1987" s="1">
        <v>1969</v>
      </c>
      <c r="B1987" s="2">
        <f t="shared" si="277"/>
        <v>-1108212.96</v>
      </c>
      <c r="C1987" s="61" t="s">
        <v>37</v>
      </c>
      <c r="D1987" s="4">
        <f t="shared" si="270"/>
        <v>-1108212.96</v>
      </c>
      <c r="E1987" s="62" t="s">
        <v>41</v>
      </c>
      <c r="F1987" s="65">
        <f t="shared" si="271"/>
        <v>3.708333333333333E-3</v>
      </c>
      <c r="G1987" s="61" t="s">
        <v>38</v>
      </c>
      <c r="H1987" s="2">
        <f t="shared" si="272"/>
        <v>1227.4100000000001</v>
      </c>
      <c r="I1987" s="2" t="s">
        <v>37</v>
      </c>
      <c r="J1987" s="2">
        <f t="shared" si="273"/>
        <v>-1027.4100000000001</v>
      </c>
      <c r="K1987" s="2" t="s">
        <v>39</v>
      </c>
      <c r="L1987" s="2">
        <f t="shared" si="274"/>
        <v>200</v>
      </c>
      <c r="M1987" s="61" t="s">
        <v>39</v>
      </c>
      <c r="N1987" s="2">
        <f t="shared" si="275"/>
        <v>-1109440.3700000001</v>
      </c>
      <c r="O1987" s="2">
        <f t="shared" si="278"/>
        <v>-2152920.7400000026</v>
      </c>
      <c r="P1987" s="63">
        <f t="shared" si="276"/>
        <v>-4109.62</v>
      </c>
    </row>
    <row r="1988" spans="1:16" x14ac:dyDescent="0.3">
      <c r="A1988" s="1">
        <v>1970</v>
      </c>
      <c r="B1988" s="2">
        <f t="shared" si="277"/>
        <v>-1109440.3700000001</v>
      </c>
      <c r="C1988" s="61" t="s">
        <v>37</v>
      </c>
      <c r="D1988" s="4">
        <f t="shared" si="270"/>
        <v>-1109440.3700000001</v>
      </c>
      <c r="E1988" s="62" t="s">
        <v>41</v>
      </c>
      <c r="F1988" s="65">
        <f t="shared" si="271"/>
        <v>3.708333333333333E-3</v>
      </c>
      <c r="G1988" s="61" t="s">
        <v>38</v>
      </c>
      <c r="H1988" s="2">
        <f t="shared" si="272"/>
        <v>1228.54</v>
      </c>
      <c r="I1988" s="2" t="s">
        <v>37</v>
      </c>
      <c r="J1988" s="2">
        <f t="shared" si="273"/>
        <v>-1028.54</v>
      </c>
      <c r="K1988" s="2" t="s">
        <v>39</v>
      </c>
      <c r="L1988" s="2">
        <f t="shared" si="274"/>
        <v>200</v>
      </c>
      <c r="M1988" s="61" t="s">
        <v>39</v>
      </c>
      <c r="N1988" s="2">
        <f t="shared" si="275"/>
        <v>-1110668.9099999999</v>
      </c>
      <c r="O1988" s="2">
        <f t="shared" si="278"/>
        <v>-2156006.3700000024</v>
      </c>
      <c r="P1988" s="63">
        <f t="shared" si="276"/>
        <v>-4114.17</v>
      </c>
    </row>
    <row r="1989" spans="1:16" x14ac:dyDescent="0.3">
      <c r="A1989" s="1">
        <v>1971</v>
      </c>
      <c r="B1989" s="2">
        <f t="shared" si="277"/>
        <v>-1110668.9099999999</v>
      </c>
      <c r="C1989" s="61" t="s">
        <v>37</v>
      </c>
      <c r="D1989" s="4">
        <f t="shared" si="270"/>
        <v>-1110668.9099999999</v>
      </c>
      <c r="E1989" s="62" t="s">
        <v>41</v>
      </c>
      <c r="F1989" s="65">
        <f t="shared" si="271"/>
        <v>3.708333333333333E-3</v>
      </c>
      <c r="G1989" s="61" t="s">
        <v>38</v>
      </c>
      <c r="H1989" s="2">
        <f t="shared" si="272"/>
        <v>1229.68</v>
      </c>
      <c r="I1989" s="2" t="s">
        <v>37</v>
      </c>
      <c r="J1989" s="2">
        <f t="shared" si="273"/>
        <v>-1029.68</v>
      </c>
      <c r="K1989" s="2" t="s">
        <v>39</v>
      </c>
      <c r="L1989" s="2">
        <f t="shared" si="274"/>
        <v>200</v>
      </c>
      <c r="M1989" s="61" t="s">
        <v>39</v>
      </c>
      <c r="N1989" s="2">
        <f t="shared" si="275"/>
        <v>-1111898.5900000001</v>
      </c>
      <c r="O1989" s="2">
        <f t="shared" si="278"/>
        <v>-2159095.4200000023</v>
      </c>
      <c r="P1989" s="63">
        <f t="shared" si="276"/>
        <v>-4118.7299999999996</v>
      </c>
    </row>
    <row r="1990" spans="1:16" x14ac:dyDescent="0.3">
      <c r="A1990" s="1">
        <v>1972</v>
      </c>
      <c r="B1990" s="2">
        <f t="shared" si="277"/>
        <v>-1111898.5900000001</v>
      </c>
      <c r="C1990" s="61" t="s">
        <v>37</v>
      </c>
      <c r="D1990" s="4">
        <f t="shared" si="270"/>
        <v>-1111898.5900000001</v>
      </c>
      <c r="E1990" s="62" t="s">
        <v>41</v>
      </c>
      <c r="F1990" s="65">
        <f t="shared" si="271"/>
        <v>3.708333333333333E-3</v>
      </c>
      <c r="G1990" s="61" t="s">
        <v>38</v>
      </c>
      <c r="H1990" s="2">
        <f t="shared" si="272"/>
        <v>1230.82</v>
      </c>
      <c r="I1990" s="2" t="s">
        <v>37</v>
      </c>
      <c r="J1990" s="2">
        <f t="shared" si="273"/>
        <v>-1030.82</v>
      </c>
      <c r="K1990" s="2" t="s">
        <v>39</v>
      </c>
      <c r="L1990" s="2">
        <f t="shared" si="274"/>
        <v>200</v>
      </c>
      <c r="M1990" s="61" t="s">
        <v>39</v>
      </c>
      <c r="N1990" s="2">
        <f t="shared" si="275"/>
        <v>-1113129.4099999999</v>
      </c>
      <c r="O1990" s="2">
        <f t="shared" si="278"/>
        <v>-2162187.8900000025</v>
      </c>
      <c r="P1990" s="63">
        <f t="shared" si="276"/>
        <v>-4123.29</v>
      </c>
    </row>
    <row r="1991" spans="1:16" x14ac:dyDescent="0.3">
      <c r="A1991" s="1">
        <v>1973</v>
      </c>
      <c r="B1991" s="2">
        <f t="shared" si="277"/>
        <v>-1113129.4099999999</v>
      </c>
      <c r="C1991" s="61" t="s">
        <v>37</v>
      </c>
      <c r="D1991" s="4">
        <f t="shared" si="270"/>
        <v>-1113129.4099999999</v>
      </c>
      <c r="E1991" s="62" t="s">
        <v>41</v>
      </c>
      <c r="F1991" s="65">
        <f t="shared" si="271"/>
        <v>3.708333333333333E-3</v>
      </c>
      <c r="G1991" s="61" t="s">
        <v>38</v>
      </c>
      <c r="H1991" s="2">
        <f t="shared" si="272"/>
        <v>1231.96</v>
      </c>
      <c r="I1991" s="2" t="s">
        <v>37</v>
      </c>
      <c r="J1991" s="2">
        <f t="shared" si="273"/>
        <v>-1031.96</v>
      </c>
      <c r="K1991" s="2" t="s">
        <v>39</v>
      </c>
      <c r="L1991" s="2">
        <f t="shared" si="274"/>
        <v>200</v>
      </c>
      <c r="M1991" s="61" t="s">
        <v>39</v>
      </c>
      <c r="N1991" s="2">
        <f t="shared" si="275"/>
        <v>-1114361.3700000001</v>
      </c>
      <c r="O1991" s="2">
        <f t="shared" si="278"/>
        <v>-2165283.7800000026</v>
      </c>
      <c r="P1991" s="63">
        <f t="shared" si="276"/>
        <v>-4127.8500000000004</v>
      </c>
    </row>
    <row r="1992" spans="1:16" x14ac:dyDescent="0.3">
      <c r="A1992" s="1">
        <v>1974</v>
      </c>
      <c r="B1992" s="2">
        <f t="shared" si="277"/>
        <v>-1114361.3700000001</v>
      </c>
      <c r="C1992" s="61" t="s">
        <v>37</v>
      </c>
      <c r="D1992" s="4">
        <f t="shared" si="270"/>
        <v>-1114361.3700000001</v>
      </c>
      <c r="E1992" s="62" t="s">
        <v>41</v>
      </c>
      <c r="F1992" s="65">
        <f t="shared" si="271"/>
        <v>3.708333333333333E-3</v>
      </c>
      <c r="G1992" s="61" t="s">
        <v>38</v>
      </c>
      <c r="H1992" s="2">
        <f t="shared" si="272"/>
        <v>1233.1099999999999</v>
      </c>
      <c r="I1992" s="2" t="s">
        <v>37</v>
      </c>
      <c r="J1992" s="2">
        <f t="shared" si="273"/>
        <v>-1033.1099999999999</v>
      </c>
      <c r="K1992" s="2" t="s">
        <v>39</v>
      </c>
      <c r="L1992" s="2">
        <f t="shared" si="274"/>
        <v>200</v>
      </c>
      <c r="M1992" s="61" t="s">
        <v>39</v>
      </c>
      <c r="N1992" s="2">
        <f t="shared" si="275"/>
        <v>-1115594.48</v>
      </c>
      <c r="O1992" s="2">
        <f t="shared" si="278"/>
        <v>-2168383.0900000026</v>
      </c>
      <c r="P1992" s="63">
        <f t="shared" si="276"/>
        <v>-4132.42</v>
      </c>
    </row>
    <row r="1993" spans="1:16" x14ac:dyDescent="0.3">
      <c r="A1993" s="1">
        <v>1975</v>
      </c>
      <c r="B1993" s="2">
        <f t="shared" si="277"/>
        <v>-1115594.48</v>
      </c>
      <c r="C1993" s="61" t="s">
        <v>37</v>
      </c>
      <c r="D1993" s="4">
        <f t="shared" si="270"/>
        <v>-1115594.48</v>
      </c>
      <c r="E1993" s="62" t="s">
        <v>41</v>
      </c>
      <c r="F1993" s="65">
        <f t="shared" si="271"/>
        <v>3.708333333333333E-3</v>
      </c>
      <c r="G1993" s="61" t="s">
        <v>38</v>
      </c>
      <c r="H1993" s="2">
        <f t="shared" si="272"/>
        <v>1234.25</v>
      </c>
      <c r="I1993" s="2" t="s">
        <v>37</v>
      </c>
      <c r="J1993" s="2">
        <f t="shared" si="273"/>
        <v>-1034.25</v>
      </c>
      <c r="K1993" s="2" t="s">
        <v>39</v>
      </c>
      <c r="L1993" s="2">
        <f t="shared" si="274"/>
        <v>200</v>
      </c>
      <c r="M1993" s="61" t="s">
        <v>39</v>
      </c>
      <c r="N1993" s="2">
        <f t="shared" si="275"/>
        <v>-1116828.73</v>
      </c>
      <c r="O1993" s="2">
        <f t="shared" si="278"/>
        <v>-2171485.8400000026</v>
      </c>
      <c r="P1993" s="63">
        <f t="shared" si="276"/>
        <v>-4137</v>
      </c>
    </row>
    <row r="1994" spans="1:16" x14ac:dyDescent="0.3">
      <c r="A1994" s="1">
        <v>1976</v>
      </c>
      <c r="B1994" s="2">
        <f t="shared" si="277"/>
        <v>-1116828.73</v>
      </c>
      <c r="C1994" s="61" t="s">
        <v>37</v>
      </c>
      <c r="D1994" s="4">
        <f t="shared" si="270"/>
        <v>-1116828.73</v>
      </c>
      <c r="E1994" s="62" t="s">
        <v>41</v>
      </c>
      <c r="F1994" s="65">
        <f t="shared" si="271"/>
        <v>3.708333333333333E-3</v>
      </c>
      <c r="G1994" s="61" t="s">
        <v>38</v>
      </c>
      <c r="H1994" s="2">
        <f t="shared" si="272"/>
        <v>1235.3900000000001</v>
      </c>
      <c r="I1994" s="2" t="s">
        <v>37</v>
      </c>
      <c r="J1994" s="2">
        <f t="shared" si="273"/>
        <v>-1035.3900000000001</v>
      </c>
      <c r="K1994" s="2" t="s">
        <v>39</v>
      </c>
      <c r="L1994" s="2">
        <f t="shared" si="274"/>
        <v>200</v>
      </c>
      <c r="M1994" s="61" t="s">
        <v>39</v>
      </c>
      <c r="N1994" s="2">
        <f t="shared" si="275"/>
        <v>-1118064.1200000001</v>
      </c>
      <c r="O1994" s="2">
        <f t="shared" si="278"/>
        <v>-2174592.0200000023</v>
      </c>
      <c r="P1994" s="63">
        <f t="shared" si="276"/>
        <v>-4141.57</v>
      </c>
    </row>
    <row r="1995" spans="1:16" x14ac:dyDescent="0.3">
      <c r="A1995" s="1">
        <v>1977</v>
      </c>
      <c r="B1995" s="2">
        <f t="shared" si="277"/>
        <v>-1118064.1200000001</v>
      </c>
      <c r="C1995" s="61" t="s">
        <v>37</v>
      </c>
      <c r="D1995" s="4">
        <f t="shared" si="270"/>
        <v>-1118064.1200000001</v>
      </c>
      <c r="E1995" s="62" t="s">
        <v>41</v>
      </c>
      <c r="F1995" s="65">
        <f t="shared" si="271"/>
        <v>3.708333333333333E-3</v>
      </c>
      <c r="G1995" s="61" t="s">
        <v>38</v>
      </c>
      <c r="H1995" s="2">
        <f t="shared" si="272"/>
        <v>1236.54</v>
      </c>
      <c r="I1995" s="2" t="s">
        <v>37</v>
      </c>
      <c r="J1995" s="2">
        <f t="shared" si="273"/>
        <v>-1036.54</v>
      </c>
      <c r="K1995" s="2" t="s">
        <v>39</v>
      </c>
      <c r="L1995" s="2">
        <f t="shared" si="274"/>
        <v>200</v>
      </c>
      <c r="M1995" s="61" t="s">
        <v>39</v>
      </c>
      <c r="N1995" s="2">
        <f t="shared" si="275"/>
        <v>-1119300.6599999999</v>
      </c>
      <c r="O1995" s="2">
        <f t="shared" si="278"/>
        <v>-2177701.6300000022</v>
      </c>
      <c r="P1995" s="63">
        <f t="shared" si="276"/>
        <v>-4146.1499999999996</v>
      </c>
    </row>
    <row r="1996" spans="1:16" x14ac:dyDescent="0.3">
      <c r="A1996" s="1">
        <v>1978</v>
      </c>
      <c r="B1996" s="2">
        <f t="shared" si="277"/>
        <v>-1119300.6599999999</v>
      </c>
      <c r="C1996" s="61" t="s">
        <v>37</v>
      </c>
      <c r="D1996" s="4">
        <f t="shared" si="270"/>
        <v>-1119300.6599999999</v>
      </c>
      <c r="E1996" s="62" t="s">
        <v>41</v>
      </c>
      <c r="F1996" s="65">
        <f t="shared" si="271"/>
        <v>3.708333333333333E-3</v>
      </c>
      <c r="G1996" s="61" t="s">
        <v>38</v>
      </c>
      <c r="H1996" s="2">
        <f t="shared" si="272"/>
        <v>1237.68</v>
      </c>
      <c r="I1996" s="2" t="s">
        <v>37</v>
      </c>
      <c r="J1996" s="2">
        <f t="shared" si="273"/>
        <v>-1037.68</v>
      </c>
      <c r="K1996" s="2" t="s">
        <v>39</v>
      </c>
      <c r="L1996" s="2">
        <f t="shared" si="274"/>
        <v>200</v>
      </c>
      <c r="M1996" s="61" t="s">
        <v>39</v>
      </c>
      <c r="N1996" s="2">
        <f t="shared" si="275"/>
        <v>-1120538.3400000001</v>
      </c>
      <c r="O1996" s="2">
        <f t="shared" si="278"/>
        <v>-2180814.6900000023</v>
      </c>
      <c r="P1996" s="63">
        <f t="shared" si="276"/>
        <v>-4150.74</v>
      </c>
    </row>
    <row r="1997" spans="1:16" x14ac:dyDescent="0.3">
      <c r="A1997" s="1">
        <v>1979</v>
      </c>
      <c r="B1997" s="2">
        <f t="shared" si="277"/>
        <v>-1120538.3400000001</v>
      </c>
      <c r="C1997" s="61" t="s">
        <v>37</v>
      </c>
      <c r="D1997" s="4">
        <f t="shared" si="270"/>
        <v>-1120538.3400000001</v>
      </c>
      <c r="E1997" s="62" t="s">
        <v>41</v>
      </c>
      <c r="F1997" s="65">
        <f t="shared" si="271"/>
        <v>3.708333333333333E-3</v>
      </c>
      <c r="G1997" s="61" t="s">
        <v>38</v>
      </c>
      <c r="H1997" s="2">
        <f t="shared" si="272"/>
        <v>1238.83</v>
      </c>
      <c r="I1997" s="2" t="s">
        <v>37</v>
      </c>
      <c r="J1997" s="2">
        <f t="shared" si="273"/>
        <v>-1038.83</v>
      </c>
      <c r="K1997" s="2" t="s">
        <v>39</v>
      </c>
      <c r="L1997" s="2">
        <f t="shared" si="274"/>
        <v>200</v>
      </c>
      <c r="M1997" s="61" t="s">
        <v>39</v>
      </c>
      <c r="N1997" s="2">
        <f t="shared" si="275"/>
        <v>-1121777.17</v>
      </c>
      <c r="O1997" s="2">
        <f t="shared" si="278"/>
        <v>-2183931.1900000023</v>
      </c>
      <c r="P1997" s="63">
        <f t="shared" si="276"/>
        <v>-4155.33</v>
      </c>
    </row>
    <row r="1998" spans="1:16" x14ac:dyDescent="0.3">
      <c r="A1998" s="1">
        <v>1980</v>
      </c>
      <c r="B1998" s="2">
        <f t="shared" si="277"/>
        <v>-1121777.17</v>
      </c>
      <c r="C1998" s="61" t="s">
        <v>37</v>
      </c>
      <c r="D1998" s="4">
        <f t="shared" si="270"/>
        <v>-1121777.17</v>
      </c>
      <c r="E1998" s="62" t="s">
        <v>41</v>
      </c>
      <c r="F1998" s="65">
        <f t="shared" si="271"/>
        <v>3.708333333333333E-3</v>
      </c>
      <c r="G1998" s="61" t="s">
        <v>38</v>
      </c>
      <c r="H1998" s="2">
        <f t="shared" si="272"/>
        <v>1239.98</v>
      </c>
      <c r="I1998" s="2" t="s">
        <v>37</v>
      </c>
      <c r="J1998" s="2">
        <f t="shared" si="273"/>
        <v>-1039.98</v>
      </c>
      <c r="K1998" s="2" t="s">
        <v>39</v>
      </c>
      <c r="L1998" s="2">
        <f t="shared" si="274"/>
        <v>200</v>
      </c>
      <c r="M1998" s="61" t="s">
        <v>39</v>
      </c>
      <c r="N1998" s="2">
        <f t="shared" si="275"/>
        <v>-1123017.1499999999</v>
      </c>
      <c r="O1998" s="2">
        <f t="shared" si="278"/>
        <v>-2187051.1300000022</v>
      </c>
      <c r="P1998" s="63">
        <f t="shared" si="276"/>
        <v>-4159.92</v>
      </c>
    </row>
    <row r="1999" spans="1:16" x14ac:dyDescent="0.3">
      <c r="A1999" s="1">
        <v>1981</v>
      </c>
      <c r="B1999" s="2">
        <f t="shared" si="277"/>
        <v>-1123017.1499999999</v>
      </c>
      <c r="C1999" s="61" t="s">
        <v>37</v>
      </c>
      <c r="D1999" s="4">
        <f t="shared" si="270"/>
        <v>-1123017.1499999999</v>
      </c>
      <c r="E1999" s="62" t="s">
        <v>41</v>
      </c>
      <c r="F1999" s="65">
        <f t="shared" si="271"/>
        <v>3.708333333333333E-3</v>
      </c>
      <c r="G1999" s="61" t="s">
        <v>38</v>
      </c>
      <c r="H1999" s="2">
        <f t="shared" si="272"/>
        <v>1241.1300000000001</v>
      </c>
      <c r="I1999" s="2" t="s">
        <v>37</v>
      </c>
      <c r="J1999" s="2">
        <f t="shared" si="273"/>
        <v>-1041.1300000000001</v>
      </c>
      <c r="K1999" s="2" t="s">
        <v>39</v>
      </c>
      <c r="L1999" s="2">
        <f t="shared" si="274"/>
        <v>200</v>
      </c>
      <c r="M1999" s="61" t="s">
        <v>39</v>
      </c>
      <c r="N1999" s="2">
        <f t="shared" si="275"/>
        <v>-1124258.28</v>
      </c>
      <c r="O1999" s="2">
        <f t="shared" si="278"/>
        <v>-2190174.5200000023</v>
      </c>
      <c r="P1999" s="63">
        <f t="shared" si="276"/>
        <v>-4164.5200000000004</v>
      </c>
    </row>
    <row r="2000" spans="1:16" x14ac:dyDescent="0.3">
      <c r="A2000" s="1">
        <v>1982</v>
      </c>
      <c r="B2000" s="2">
        <f t="shared" si="277"/>
        <v>-1124258.28</v>
      </c>
      <c r="C2000" s="61" t="s">
        <v>37</v>
      </c>
      <c r="D2000" s="4">
        <f t="shared" si="270"/>
        <v>-1124258.28</v>
      </c>
      <c r="E2000" s="62" t="s">
        <v>41</v>
      </c>
      <c r="F2000" s="65">
        <f t="shared" si="271"/>
        <v>3.708333333333333E-3</v>
      </c>
      <c r="G2000" s="61" t="s">
        <v>38</v>
      </c>
      <c r="H2000" s="2">
        <f t="shared" si="272"/>
        <v>1242.28</v>
      </c>
      <c r="I2000" s="2" t="s">
        <v>37</v>
      </c>
      <c r="J2000" s="2">
        <f t="shared" si="273"/>
        <v>-1042.28</v>
      </c>
      <c r="K2000" s="2" t="s">
        <v>39</v>
      </c>
      <c r="L2000" s="2">
        <f t="shared" si="274"/>
        <v>200</v>
      </c>
      <c r="M2000" s="61" t="s">
        <v>39</v>
      </c>
      <c r="N2000" s="2">
        <f t="shared" si="275"/>
        <v>-1125500.56</v>
      </c>
      <c r="O2000" s="2">
        <f t="shared" si="278"/>
        <v>-2193301.3600000027</v>
      </c>
      <c r="P2000" s="63">
        <f t="shared" si="276"/>
        <v>-4169.12</v>
      </c>
    </row>
    <row r="2001" spans="1:16" x14ac:dyDescent="0.3">
      <c r="A2001" s="1">
        <v>1983</v>
      </c>
      <c r="B2001" s="2">
        <f t="shared" si="277"/>
        <v>-1125500.56</v>
      </c>
      <c r="C2001" s="61" t="s">
        <v>37</v>
      </c>
      <c r="D2001" s="4">
        <f t="shared" si="270"/>
        <v>-1125500.56</v>
      </c>
      <c r="E2001" s="62" t="s">
        <v>41</v>
      </c>
      <c r="F2001" s="65">
        <f t="shared" si="271"/>
        <v>3.708333333333333E-3</v>
      </c>
      <c r="G2001" s="61" t="s">
        <v>38</v>
      </c>
      <c r="H2001" s="2">
        <f t="shared" si="272"/>
        <v>1243.43</v>
      </c>
      <c r="I2001" s="2" t="s">
        <v>37</v>
      </c>
      <c r="J2001" s="2">
        <f t="shared" si="273"/>
        <v>-1043.43</v>
      </c>
      <c r="K2001" s="2" t="s">
        <v>39</v>
      </c>
      <c r="L2001" s="2">
        <f t="shared" si="274"/>
        <v>200</v>
      </c>
      <c r="M2001" s="61" t="s">
        <v>39</v>
      </c>
      <c r="N2001" s="2">
        <f t="shared" si="275"/>
        <v>-1126743.99</v>
      </c>
      <c r="O2001" s="2">
        <f t="shared" si="278"/>
        <v>-2196431.6600000025</v>
      </c>
      <c r="P2001" s="63">
        <f t="shared" si="276"/>
        <v>-4173.7299999999996</v>
      </c>
    </row>
    <row r="2002" spans="1:16" x14ac:dyDescent="0.3">
      <c r="A2002" s="1">
        <v>1984</v>
      </c>
      <c r="B2002" s="2">
        <f t="shared" si="277"/>
        <v>-1126743.99</v>
      </c>
      <c r="C2002" s="61" t="s">
        <v>37</v>
      </c>
      <c r="D2002" s="4">
        <f t="shared" si="270"/>
        <v>-1126743.99</v>
      </c>
      <c r="E2002" s="62" t="s">
        <v>41</v>
      </c>
      <c r="F2002" s="65">
        <f t="shared" si="271"/>
        <v>3.708333333333333E-3</v>
      </c>
      <c r="G2002" s="61" t="s">
        <v>38</v>
      </c>
      <c r="H2002" s="2">
        <f t="shared" si="272"/>
        <v>1244.5899999999999</v>
      </c>
      <c r="I2002" s="2" t="s">
        <v>37</v>
      </c>
      <c r="J2002" s="2">
        <f t="shared" si="273"/>
        <v>-1044.5899999999999</v>
      </c>
      <c r="K2002" s="2" t="s">
        <v>39</v>
      </c>
      <c r="L2002" s="2">
        <f t="shared" si="274"/>
        <v>200</v>
      </c>
      <c r="M2002" s="61" t="s">
        <v>39</v>
      </c>
      <c r="N2002" s="2">
        <f t="shared" si="275"/>
        <v>-1127988.58</v>
      </c>
      <c r="O2002" s="2">
        <f t="shared" si="278"/>
        <v>-2199565.4100000025</v>
      </c>
      <c r="P2002" s="63">
        <f t="shared" si="276"/>
        <v>-4178.34</v>
      </c>
    </row>
    <row r="2003" spans="1:16" x14ac:dyDescent="0.3">
      <c r="A2003" s="1">
        <v>1985</v>
      </c>
      <c r="B2003" s="2">
        <f t="shared" si="277"/>
        <v>-1127988.58</v>
      </c>
      <c r="C2003" s="61" t="s">
        <v>37</v>
      </c>
      <c r="D2003" s="4">
        <f t="shared" ref="D2003:D2066" si="279">B2003</f>
        <v>-1127988.58</v>
      </c>
      <c r="E2003" s="62" t="s">
        <v>41</v>
      </c>
      <c r="F2003" s="65">
        <f t="shared" ref="F2003:F2066" si="280">D$9</f>
        <v>3.708333333333333E-3</v>
      </c>
      <c r="G2003" s="61" t="s">
        <v>38</v>
      </c>
      <c r="H2003" s="2">
        <f t="shared" ref="H2003:H2066" si="281">F$3-ROUND(D$12*B2003*D$9,2)</f>
        <v>1245.74</v>
      </c>
      <c r="I2003" s="2" t="s">
        <v>37</v>
      </c>
      <c r="J2003" s="2">
        <f t="shared" ref="J2003:J2066" si="282">ROUND(D$12*B2003*D$9,2)</f>
        <v>-1045.74</v>
      </c>
      <c r="K2003" s="2" t="s">
        <v>39</v>
      </c>
      <c r="L2003" s="2">
        <f t="shared" ref="L2003:L2066" si="283">SUM(H2003:J2003)</f>
        <v>200</v>
      </c>
      <c r="M2003" s="61" t="s">
        <v>39</v>
      </c>
      <c r="N2003" s="2">
        <f t="shared" ref="N2003:N2066" si="284">ROUND(B2003-(F$3-ROUND(D$12*D2003*F2003,2)),2)</f>
        <v>-1129234.32</v>
      </c>
      <c r="O2003" s="2">
        <f t="shared" si="278"/>
        <v>-2202702.6300000022</v>
      </c>
      <c r="P2003" s="63">
        <f t="shared" ref="P2003:P2066" si="285">ROUND(D2003*F2003,2)</f>
        <v>-4182.96</v>
      </c>
    </row>
    <row r="2004" spans="1:16" x14ac:dyDescent="0.3">
      <c r="A2004" s="1">
        <v>1986</v>
      </c>
      <c r="B2004" s="2">
        <f t="shared" ref="B2004:B2067" si="286">N2003</f>
        <v>-1129234.32</v>
      </c>
      <c r="C2004" s="61" t="s">
        <v>37</v>
      </c>
      <c r="D2004" s="4">
        <f t="shared" si="279"/>
        <v>-1129234.32</v>
      </c>
      <c r="E2004" s="62" t="s">
        <v>41</v>
      </c>
      <c r="F2004" s="65">
        <f t="shared" si="280"/>
        <v>3.708333333333333E-3</v>
      </c>
      <c r="G2004" s="61" t="s">
        <v>38</v>
      </c>
      <c r="H2004" s="2">
        <f t="shared" si="281"/>
        <v>1246.8900000000001</v>
      </c>
      <c r="I2004" s="2" t="s">
        <v>37</v>
      </c>
      <c r="J2004" s="2">
        <f t="shared" si="282"/>
        <v>-1046.8900000000001</v>
      </c>
      <c r="K2004" s="2" t="s">
        <v>39</v>
      </c>
      <c r="L2004" s="2">
        <f t="shared" si="283"/>
        <v>200</v>
      </c>
      <c r="M2004" s="61" t="s">
        <v>39</v>
      </c>
      <c r="N2004" s="2">
        <f t="shared" si="284"/>
        <v>-1130481.21</v>
      </c>
      <c r="O2004" s="2">
        <f t="shared" ref="O2004:O2067" si="287">O2003+ROUND(D2004*F2004,2)-ROUND(D$12*D2004*F2004,2)</f>
        <v>-2205843.3200000022</v>
      </c>
      <c r="P2004" s="63">
        <f t="shared" si="285"/>
        <v>-4187.58</v>
      </c>
    </row>
    <row r="2005" spans="1:16" x14ac:dyDescent="0.3">
      <c r="A2005" s="1">
        <v>1987</v>
      </c>
      <c r="B2005" s="2">
        <f t="shared" si="286"/>
        <v>-1130481.21</v>
      </c>
      <c r="C2005" s="61" t="s">
        <v>37</v>
      </c>
      <c r="D2005" s="4">
        <f t="shared" si="279"/>
        <v>-1130481.21</v>
      </c>
      <c r="E2005" s="62" t="s">
        <v>41</v>
      </c>
      <c r="F2005" s="65">
        <f t="shared" si="280"/>
        <v>3.708333333333333E-3</v>
      </c>
      <c r="G2005" s="61" t="s">
        <v>38</v>
      </c>
      <c r="H2005" s="2">
        <f t="shared" si="281"/>
        <v>1248.05</v>
      </c>
      <c r="I2005" s="2" t="s">
        <v>37</v>
      </c>
      <c r="J2005" s="2">
        <f t="shared" si="282"/>
        <v>-1048.05</v>
      </c>
      <c r="K2005" s="2" t="s">
        <v>39</v>
      </c>
      <c r="L2005" s="2">
        <f t="shared" si="283"/>
        <v>200</v>
      </c>
      <c r="M2005" s="61" t="s">
        <v>39</v>
      </c>
      <c r="N2005" s="2">
        <f t="shared" si="284"/>
        <v>-1131729.26</v>
      </c>
      <c r="O2005" s="2">
        <f t="shared" si="287"/>
        <v>-2208987.4700000025</v>
      </c>
      <c r="P2005" s="63">
        <f t="shared" si="285"/>
        <v>-4192.2</v>
      </c>
    </row>
    <row r="2006" spans="1:16" x14ac:dyDescent="0.3">
      <c r="A2006" s="1">
        <v>1988</v>
      </c>
      <c r="B2006" s="2">
        <f t="shared" si="286"/>
        <v>-1131729.26</v>
      </c>
      <c r="C2006" s="61" t="s">
        <v>37</v>
      </c>
      <c r="D2006" s="4">
        <f t="shared" si="279"/>
        <v>-1131729.26</v>
      </c>
      <c r="E2006" s="62" t="s">
        <v>41</v>
      </c>
      <c r="F2006" s="65">
        <f t="shared" si="280"/>
        <v>3.708333333333333E-3</v>
      </c>
      <c r="G2006" s="61" t="s">
        <v>38</v>
      </c>
      <c r="H2006" s="2">
        <f t="shared" si="281"/>
        <v>1249.21</v>
      </c>
      <c r="I2006" s="2" t="s">
        <v>37</v>
      </c>
      <c r="J2006" s="2">
        <f t="shared" si="282"/>
        <v>-1049.21</v>
      </c>
      <c r="K2006" s="2" t="s">
        <v>39</v>
      </c>
      <c r="L2006" s="2">
        <f t="shared" si="283"/>
        <v>200</v>
      </c>
      <c r="M2006" s="61" t="s">
        <v>39</v>
      </c>
      <c r="N2006" s="2">
        <f t="shared" si="284"/>
        <v>-1132978.47</v>
      </c>
      <c r="O2006" s="2">
        <f t="shared" si="287"/>
        <v>-2212135.0900000026</v>
      </c>
      <c r="P2006" s="63">
        <f t="shared" si="285"/>
        <v>-4196.83</v>
      </c>
    </row>
    <row r="2007" spans="1:16" x14ac:dyDescent="0.3">
      <c r="A2007" s="1">
        <v>1989</v>
      </c>
      <c r="B2007" s="2">
        <f t="shared" si="286"/>
        <v>-1132978.47</v>
      </c>
      <c r="C2007" s="61" t="s">
        <v>37</v>
      </c>
      <c r="D2007" s="4">
        <f t="shared" si="279"/>
        <v>-1132978.47</v>
      </c>
      <c r="E2007" s="62" t="s">
        <v>41</v>
      </c>
      <c r="F2007" s="65">
        <f t="shared" si="280"/>
        <v>3.708333333333333E-3</v>
      </c>
      <c r="G2007" s="61" t="s">
        <v>38</v>
      </c>
      <c r="H2007" s="2">
        <f t="shared" si="281"/>
        <v>1250.3699999999999</v>
      </c>
      <c r="I2007" s="2" t="s">
        <v>37</v>
      </c>
      <c r="J2007" s="2">
        <f t="shared" si="282"/>
        <v>-1050.3699999999999</v>
      </c>
      <c r="K2007" s="2" t="s">
        <v>39</v>
      </c>
      <c r="L2007" s="2">
        <f t="shared" si="283"/>
        <v>200</v>
      </c>
      <c r="M2007" s="61" t="s">
        <v>39</v>
      </c>
      <c r="N2007" s="2">
        <f t="shared" si="284"/>
        <v>-1134228.8400000001</v>
      </c>
      <c r="O2007" s="2">
        <f t="shared" si="287"/>
        <v>-2215286.1800000025</v>
      </c>
      <c r="P2007" s="63">
        <f t="shared" si="285"/>
        <v>-4201.46</v>
      </c>
    </row>
    <row r="2008" spans="1:16" x14ac:dyDescent="0.3">
      <c r="A2008" s="1">
        <v>1990</v>
      </c>
      <c r="B2008" s="2">
        <f t="shared" si="286"/>
        <v>-1134228.8400000001</v>
      </c>
      <c r="C2008" s="61" t="s">
        <v>37</v>
      </c>
      <c r="D2008" s="4">
        <f t="shared" si="279"/>
        <v>-1134228.8400000001</v>
      </c>
      <c r="E2008" s="62" t="s">
        <v>41</v>
      </c>
      <c r="F2008" s="65">
        <f t="shared" si="280"/>
        <v>3.708333333333333E-3</v>
      </c>
      <c r="G2008" s="61" t="s">
        <v>38</v>
      </c>
      <c r="H2008" s="2">
        <f t="shared" si="281"/>
        <v>1251.52</v>
      </c>
      <c r="I2008" s="2" t="s">
        <v>37</v>
      </c>
      <c r="J2008" s="2">
        <f t="shared" si="282"/>
        <v>-1051.52</v>
      </c>
      <c r="K2008" s="2" t="s">
        <v>39</v>
      </c>
      <c r="L2008" s="2">
        <f t="shared" si="283"/>
        <v>200</v>
      </c>
      <c r="M2008" s="61" t="s">
        <v>39</v>
      </c>
      <c r="N2008" s="2">
        <f t="shared" si="284"/>
        <v>-1135480.3600000001</v>
      </c>
      <c r="O2008" s="2">
        <f t="shared" si="287"/>
        <v>-2218440.7600000026</v>
      </c>
      <c r="P2008" s="63">
        <f t="shared" si="285"/>
        <v>-4206.1000000000004</v>
      </c>
    </row>
    <row r="2009" spans="1:16" x14ac:dyDescent="0.3">
      <c r="A2009" s="1">
        <v>1991</v>
      </c>
      <c r="B2009" s="2">
        <f t="shared" si="286"/>
        <v>-1135480.3600000001</v>
      </c>
      <c r="C2009" s="61" t="s">
        <v>37</v>
      </c>
      <c r="D2009" s="4">
        <f t="shared" si="279"/>
        <v>-1135480.3600000001</v>
      </c>
      <c r="E2009" s="62" t="s">
        <v>41</v>
      </c>
      <c r="F2009" s="65">
        <f t="shared" si="280"/>
        <v>3.708333333333333E-3</v>
      </c>
      <c r="G2009" s="61" t="s">
        <v>38</v>
      </c>
      <c r="H2009" s="2">
        <f t="shared" si="281"/>
        <v>1252.68</v>
      </c>
      <c r="I2009" s="2" t="s">
        <v>37</v>
      </c>
      <c r="J2009" s="2">
        <f t="shared" si="282"/>
        <v>-1052.68</v>
      </c>
      <c r="K2009" s="2" t="s">
        <v>39</v>
      </c>
      <c r="L2009" s="2">
        <f t="shared" si="283"/>
        <v>200</v>
      </c>
      <c r="M2009" s="61" t="s">
        <v>39</v>
      </c>
      <c r="N2009" s="2">
        <f t="shared" si="284"/>
        <v>-1136733.04</v>
      </c>
      <c r="O2009" s="2">
        <f t="shared" si="287"/>
        <v>-2221598.8200000026</v>
      </c>
      <c r="P2009" s="63">
        <f t="shared" si="285"/>
        <v>-4210.74</v>
      </c>
    </row>
    <row r="2010" spans="1:16" x14ac:dyDescent="0.3">
      <c r="A2010" s="1">
        <v>1992</v>
      </c>
      <c r="B2010" s="2">
        <f t="shared" si="286"/>
        <v>-1136733.04</v>
      </c>
      <c r="C2010" s="61" t="s">
        <v>37</v>
      </c>
      <c r="D2010" s="4">
        <f t="shared" si="279"/>
        <v>-1136733.04</v>
      </c>
      <c r="E2010" s="62" t="s">
        <v>41</v>
      </c>
      <c r="F2010" s="65">
        <f t="shared" si="280"/>
        <v>3.708333333333333E-3</v>
      </c>
      <c r="G2010" s="61" t="s">
        <v>38</v>
      </c>
      <c r="H2010" s="2">
        <f t="shared" si="281"/>
        <v>1253.8499999999999</v>
      </c>
      <c r="I2010" s="2" t="s">
        <v>37</v>
      </c>
      <c r="J2010" s="2">
        <f t="shared" si="282"/>
        <v>-1053.8499999999999</v>
      </c>
      <c r="K2010" s="2" t="s">
        <v>39</v>
      </c>
      <c r="L2010" s="2">
        <f t="shared" si="283"/>
        <v>200</v>
      </c>
      <c r="M2010" s="61" t="s">
        <v>39</v>
      </c>
      <c r="N2010" s="2">
        <f t="shared" si="284"/>
        <v>-1137986.8899999999</v>
      </c>
      <c r="O2010" s="2">
        <f t="shared" si="287"/>
        <v>-2224760.3600000027</v>
      </c>
      <c r="P2010" s="63">
        <f t="shared" si="285"/>
        <v>-4215.3900000000003</v>
      </c>
    </row>
    <row r="2011" spans="1:16" x14ac:dyDescent="0.3">
      <c r="A2011" s="1">
        <v>1993</v>
      </c>
      <c r="B2011" s="2">
        <f t="shared" si="286"/>
        <v>-1137986.8899999999</v>
      </c>
      <c r="C2011" s="61" t="s">
        <v>37</v>
      </c>
      <c r="D2011" s="4">
        <f t="shared" si="279"/>
        <v>-1137986.8899999999</v>
      </c>
      <c r="E2011" s="62" t="s">
        <v>41</v>
      </c>
      <c r="F2011" s="65">
        <f t="shared" si="280"/>
        <v>3.708333333333333E-3</v>
      </c>
      <c r="G2011" s="61" t="s">
        <v>38</v>
      </c>
      <c r="H2011" s="2">
        <f t="shared" si="281"/>
        <v>1255.01</v>
      </c>
      <c r="I2011" s="2" t="s">
        <v>37</v>
      </c>
      <c r="J2011" s="2">
        <f t="shared" si="282"/>
        <v>-1055.01</v>
      </c>
      <c r="K2011" s="2" t="s">
        <v>39</v>
      </c>
      <c r="L2011" s="2">
        <f t="shared" si="283"/>
        <v>200</v>
      </c>
      <c r="M2011" s="61" t="s">
        <v>39</v>
      </c>
      <c r="N2011" s="2">
        <f t="shared" si="284"/>
        <v>-1139241.8999999999</v>
      </c>
      <c r="O2011" s="2">
        <f t="shared" si="287"/>
        <v>-2227925.3800000027</v>
      </c>
      <c r="P2011" s="63">
        <f t="shared" si="285"/>
        <v>-4220.03</v>
      </c>
    </row>
    <row r="2012" spans="1:16" x14ac:dyDescent="0.3">
      <c r="A2012" s="1">
        <v>1994</v>
      </c>
      <c r="B2012" s="2">
        <f t="shared" si="286"/>
        <v>-1139241.8999999999</v>
      </c>
      <c r="C2012" s="61" t="s">
        <v>37</v>
      </c>
      <c r="D2012" s="4">
        <f t="shared" si="279"/>
        <v>-1139241.8999999999</v>
      </c>
      <c r="E2012" s="62" t="s">
        <v>41</v>
      </c>
      <c r="F2012" s="65">
        <f t="shared" si="280"/>
        <v>3.708333333333333E-3</v>
      </c>
      <c r="G2012" s="61" t="s">
        <v>38</v>
      </c>
      <c r="H2012" s="2">
        <f t="shared" si="281"/>
        <v>1256.17</v>
      </c>
      <c r="I2012" s="2" t="s">
        <v>37</v>
      </c>
      <c r="J2012" s="2">
        <f t="shared" si="282"/>
        <v>-1056.17</v>
      </c>
      <c r="K2012" s="2" t="s">
        <v>39</v>
      </c>
      <c r="L2012" s="2">
        <f t="shared" si="283"/>
        <v>200</v>
      </c>
      <c r="M2012" s="61" t="s">
        <v>39</v>
      </c>
      <c r="N2012" s="2">
        <f t="shared" si="284"/>
        <v>-1140498.07</v>
      </c>
      <c r="O2012" s="2">
        <f t="shared" si="287"/>
        <v>-2231093.9000000027</v>
      </c>
      <c r="P2012" s="63">
        <f t="shared" si="285"/>
        <v>-4224.6899999999996</v>
      </c>
    </row>
    <row r="2013" spans="1:16" x14ac:dyDescent="0.3">
      <c r="A2013" s="1">
        <v>1995</v>
      </c>
      <c r="B2013" s="2">
        <f t="shared" si="286"/>
        <v>-1140498.07</v>
      </c>
      <c r="C2013" s="61" t="s">
        <v>37</v>
      </c>
      <c r="D2013" s="4">
        <f t="shared" si="279"/>
        <v>-1140498.07</v>
      </c>
      <c r="E2013" s="62" t="s">
        <v>41</v>
      </c>
      <c r="F2013" s="65">
        <f t="shared" si="280"/>
        <v>3.708333333333333E-3</v>
      </c>
      <c r="G2013" s="61" t="s">
        <v>38</v>
      </c>
      <c r="H2013" s="2">
        <f t="shared" si="281"/>
        <v>1257.3399999999999</v>
      </c>
      <c r="I2013" s="2" t="s">
        <v>37</v>
      </c>
      <c r="J2013" s="2">
        <f t="shared" si="282"/>
        <v>-1057.3399999999999</v>
      </c>
      <c r="K2013" s="2" t="s">
        <v>39</v>
      </c>
      <c r="L2013" s="2">
        <f t="shared" si="283"/>
        <v>200</v>
      </c>
      <c r="M2013" s="61" t="s">
        <v>39</v>
      </c>
      <c r="N2013" s="2">
        <f t="shared" si="284"/>
        <v>-1141755.4099999999</v>
      </c>
      <c r="O2013" s="2">
        <f t="shared" si="287"/>
        <v>-2234265.9100000029</v>
      </c>
      <c r="P2013" s="63">
        <f t="shared" si="285"/>
        <v>-4229.3500000000004</v>
      </c>
    </row>
    <row r="2014" spans="1:16" x14ac:dyDescent="0.3">
      <c r="A2014" s="1">
        <v>1996</v>
      </c>
      <c r="B2014" s="2">
        <f t="shared" si="286"/>
        <v>-1141755.4099999999</v>
      </c>
      <c r="C2014" s="61" t="s">
        <v>37</v>
      </c>
      <c r="D2014" s="4">
        <f t="shared" si="279"/>
        <v>-1141755.4099999999</v>
      </c>
      <c r="E2014" s="62" t="s">
        <v>41</v>
      </c>
      <c r="F2014" s="65">
        <f t="shared" si="280"/>
        <v>3.708333333333333E-3</v>
      </c>
      <c r="G2014" s="61" t="s">
        <v>38</v>
      </c>
      <c r="H2014" s="2">
        <f t="shared" si="281"/>
        <v>1258.5</v>
      </c>
      <c r="I2014" s="2" t="s">
        <v>37</v>
      </c>
      <c r="J2014" s="2">
        <f t="shared" si="282"/>
        <v>-1058.5</v>
      </c>
      <c r="K2014" s="2" t="s">
        <v>39</v>
      </c>
      <c r="L2014" s="2">
        <f t="shared" si="283"/>
        <v>200</v>
      </c>
      <c r="M2014" s="61" t="s">
        <v>39</v>
      </c>
      <c r="N2014" s="2">
        <f t="shared" si="284"/>
        <v>-1143013.9099999999</v>
      </c>
      <c r="O2014" s="2">
        <f t="shared" si="287"/>
        <v>-2237441.4200000027</v>
      </c>
      <c r="P2014" s="63">
        <f t="shared" si="285"/>
        <v>-4234.01</v>
      </c>
    </row>
    <row r="2015" spans="1:16" x14ac:dyDescent="0.3">
      <c r="A2015" s="1">
        <v>1997</v>
      </c>
      <c r="B2015" s="2">
        <f t="shared" si="286"/>
        <v>-1143013.9099999999</v>
      </c>
      <c r="C2015" s="61" t="s">
        <v>37</v>
      </c>
      <c r="D2015" s="4">
        <f t="shared" si="279"/>
        <v>-1143013.9099999999</v>
      </c>
      <c r="E2015" s="62" t="s">
        <v>41</v>
      </c>
      <c r="F2015" s="65">
        <f t="shared" si="280"/>
        <v>3.708333333333333E-3</v>
      </c>
      <c r="G2015" s="61" t="s">
        <v>38</v>
      </c>
      <c r="H2015" s="2">
        <f t="shared" si="281"/>
        <v>1259.67</v>
      </c>
      <c r="I2015" s="2" t="s">
        <v>37</v>
      </c>
      <c r="J2015" s="2">
        <f t="shared" si="282"/>
        <v>-1059.67</v>
      </c>
      <c r="K2015" s="2" t="s">
        <v>39</v>
      </c>
      <c r="L2015" s="2">
        <f t="shared" si="283"/>
        <v>200</v>
      </c>
      <c r="M2015" s="61" t="s">
        <v>39</v>
      </c>
      <c r="N2015" s="2">
        <f t="shared" si="284"/>
        <v>-1144273.58</v>
      </c>
      <c r="O2015" s="2">
        <f t="shared" si="287"/>
        <v>-2240620.430000003</v>
      </c>
      <c r="P2015" s="63">
        <f t="shared" si="285"/>
        <v>-4238.68</v>
      </c>
    </row>
    <row r="2016" spans="1:16" x14ac:dyDescent="0.3">
      <c r="A2016" s="1">
        <v>1998</v>
      </c>
      <c r="B2016" s="2">
        <f t="shared" si="286"/>
        <v>-1144273.58</v>
      </c>
      <c r="C2016" s="61" t="s">
        <v>37</v>
      </c>
      <c r="D2016" s="4">
        <f t="shared" si="279"/>
        <v>-1144273.58</v>
      </c>
      <c r="E2016" s="62" t="s">
        <v>41</v>
      </c>
      <c r="F2016" s="65">
        <f t="shared" si="280"/>
        <v>3.708333333333333E-3</v>
      </c>
      <c r="G2016" s="61" t="s">
        <v>38</v>
      </c>
      <c r="H2016" s="2">
        <f t="shared" si="281"/>
        <v>1260.8399999999999</v>
      </c>
      <c r="I2016" s="2" t="s">
        <v>37</v>
      </c>
      <c r="J2016" s="2">
        <f t="shared" si="282"/>
        <v>-1060.8399999999999</v>
      </c>
      <c r="K2016" s="2" t="s">
        <v>39</v>
      </c>
      <c r="L2016" s="2">
        <f t="shared" si="283"/>
        <v>200</v>
      </c>
      <c r="M2016" s="61" t="s">
        <v>39</v>
      </c>
      <c r="N2016" s="2">
        <f t="shared" si="284"/>
        <v>-1145534.42</v>
      </c>
      <c r="O2016" s="2">
        <f t="shared" si="287"/>
        <v>-2243802.9400000032</v>
      </c>
      <c r="P2016" s="63">
        <f t="shared" si="285"/>
        <v>-4243.3500000000004</v>
      </c>
    </row>
    <row r="2017" spans="1:16" x14ac:dyDescent="0.3">
      <c r="A2017" s="1">
        <v>1999</v>
      </c>
      <c r="B2017" s="2">
        <f t="shared" si="286"/>
        <v>-1145534.42</v>
      </c>
      <c r="C2017" s="61" t="s">
        <v>37</v>
      </c>
      <c r="D2017" s="4">
        <f t="shared" si="279"/>
        <v>-1145534.42</v>
      </c>
      <c r="E2017" s="62" t="s">
        <v>41</v>
      </c>
      <c r="F2017" s="65">
        <f t="shared" si="280"/>
        <v>3.708333333333333E-3</v>
      </c>
      <c r="G2017" s="61" t="s">
        <v>38</v>
      </c>
      <c r="H2017" s="2">
        <f t="shared" si="281"/>
        <v>1262.01</v>
      </c>
      <c r="I2017" s="2" t="s">
        <v>37</v>
      </c>
      <c r="J2017" s="2">
        <f t="shared" si="282"/>
        <v>-1062.01</v>
      </c>
      <c r="K2017" s="2" t="s">
        <v>39</v>
      </c>
      <c r="L2017" s="2">
        <f t="shared" si="283"/>
        <v>200</v>
      </c>
      <c r="M2017" s="61" t="s">
        <v>39</v>
      </c>
      <c r="N2017" s="2">
        <f t="shared" si="284"/>
        <v>-1146796.43</v>
      </c>
      <c r="O2017" s="2">
        <f t="shared" si="287"/>
        <v>-2246988.9500000034</v>
      </c>
      <c r="P2017" s="63">
        <f t="shared" si="285"/>
        <v>-4248.0200000000004</v>
      </c>
    </row>
    <row r="2018" spans="1:16" x14ac:dyDescent="0.3">
      <c r="A2018" s="1">
        <v>2000</v>
      </c>
      <c r="B2018" s="2">
        <f t="shared" si="286"/>
        <v>-1146796.43</v>
      </c>
      <c r="C2018" s="61" t="s">
        <v>37</v>
      </c>
      <c r="D2018" s="4">
        <f t="shared" si="279"/>
        <v>-1146796.43</v>
      </c>
      <c r="E2018" s="62" t="s">
        <v>41</v>
      </c>
      <c r="F2018" s="65">
        <f t="shared" si="280"/>
        <v>3.708333333333333E-3</v>
      </c>
      <c r="G2018" s="61" t="s">
        <v>38</v>
      </c>
      <c r="H2018" s="2">
        <f t="shared" si="281"/>
        <v>1263.18</v>
      </c>
      <c r="I2018" s="2" t="s">
        <v>37</v>
      </c>
      <c r="J2018" s="2">
        <f t="shared" si="282"/>
        <v>-1063.18</v>
      </c>
      <c r="K2018" s="2" t="s">
        <v>39</v>
      </c>
      <c r="L2018" s="2">
        <f t="shared" si="283"/>
        <v>200</v>
      </c>
      <c r="M2018" s="61" t="s">
        <v>39</v>
      </c>
      <c r="N2018" s="2">
        <f t="shared" si="284"/>
        <v>-1148059.6100000001</v>
      </c>
      <c r="O2018" s="2">
        <f t="shared" si="287"/>
        <v>-2250178.4700000035</v>
      </c>
      <c r="P2018" s="63">
        <f t="shared" si="285"/>
        <v>-4252.7</v>
      </c>
    </row>
    <row r="2019" spans="1:16" x14ac:dyDescent="0.3">
      <c r="A2019" s="1">
        <v>2001</v>
      </c>
      <c r="B2019" s="2">
        <f t="shared" si="286"/>
        <v>-1148059.6100000001</v>
      </c>
      <c r="C2019" s="61" t="s">
        <v>37</v>
      </c>
      <c r="D2019" s="4">
        <f t="shared" si="279"/>
        <v>-1148059.6100000001</v>
      </c>
      <c r="E2019" s="62" t="s">
        <v>41</v>
      </c>
      <c r="F2019" s="65">
        <f t="shared" si="280"/>
        <v>3.708333333333333E-3</v>
      </c>
      <c r="G2019" s="61" t="s">
        <v>38</v>
      </c>
      <c r="H2019" s="2">
        <f t="shared" si="281"/>
        <v>1264.3499999999999</v>
      </c>
      <c r="I2019" s="2" t="s">
        <v>37</v>
      </c>
      <c r="J2019" s="2">
        <f t="shared" si="282"/>
        <v>-1064.3499999999999</v>
      </c>
      <c r="K2019" s="2" t="s">
        <v>39</v>
      </c>
      <c r="L2019" s="2">
        <f t="shared" si="283"/>
        <v>200</v>
      </c>
      <c r="M2019" s="61" t="s">
        <v>39</v>
      </c>
      <c r="N2019" s="2">
        <f t="shared" si="284"/>
        <v>-1149323.96</v>
      </c>
      <c r="O2019" s="2">
        <f t="shared" si="287"/>
        <v>-2253371.5100000035</v>
      </c>
      <c r="P2019" s="63">
        <f t="shared" si="285"/>
        <v>-4257.3900000000003</v>
      </c>
    </row>
    <row r="2020" spans="1:16" x14ac:dyDescent="0.3">
      <c r="A2020" s="1">
        <v>2002</v>
      </c>
      <c r="B2020" s="2">
        <f t="shared" si="286"/>
        <v>-1149323.96</v>
      </c>
      <c r="C2020" s="61" t="s">
        <v>37</v>
      </c>
      <c r="D2020" s="4">
        <f t="shared" si="279"/>
        <v>-1149323.96</v>
      </c>
      <c r="E2020" s="62" t="s">
        <v>41</v>
      </c>
      <c r="F2020" s="65">
        <f t="shared" si="280"/>
        <v>3.708333333333333E-3</v>
      </c>
      <c r="G2020" s="61" t="s">
        <v>38</v>
      </c>
      <c r="H2020" s="2">
        <f t="shared" si="281"/>
        <v>1265.52</v>
      </c>
      <c r="I2020" s="2" t="s">
        <v>37</v>
      </c>
      <c r="J2020" s="2">
        <f t="shared" si="282"/>
        <v>-1065.52</v>
      </c>
      <c r="K2020" s="2" t="s">
        <v>39</v>
      </c>
      <c r="L2020" s="2">
        <f t="shared" si="283"/>
        <v>200</v>
      </c>
      <c r="M2020" s="61" t="s">
        <v>39</v>
      </c>
      <c r="N2020" s="2">
        <f t="shared" si="284"/>
        <v>-1150589.48</v>
      </c>
      <c r="O2020" s="2">
        <f t="shared" si="287"/>
        <v>-2256568.0700000036</v>
      </c>
      <c r="P2020" s="63">
        <f t="shared" si="285"/>
        <v>-4262.08</v>
      </c>
    </row>
    <row r="2021" spans="1:16" x14ac:dyDescent="0.3">
      <c r="A2021" s="1">
        <v>2003</v>
      </c>
      <c r="B2021" s="2">
        <f t="shared" si="286"/>
        <v>-1150589.48</v>
      </c>
      <c r="C2021" s="61" t="s">
        <v>37</v>
      </c>
      <c r="D2021" s="4">
        <f t="shared" si="279"/>
        <v>-1150589.48</v>
      </c>
      <c r="E2021" s="62" t="s">
        <v>41</v>
      </c>
      <c r="F2021" s="65">
        <f t="shared" si="280"/>
        <v>3.708333333333333E-3</v>
      </c>
      <c r="G2021" s="61" t="s">
        <v>38</v>
      </c>
      <c r="H2021" s="2">
        <f t="shared" si="281"/>
        <v>1266.69</v>
      </c>
      <c r="I2021" s="2" t="s">
        <v>37</v>
      </c>
      <c r="J2021" s="2">
        <f t="shared" si="282"/>
        <v>-1066.69</v>
      </c>
      <c r="K2021" s="2" t="s">
        <v>39</v>
      </c>
      <c r="L2021" s="2">
        <f t="shared" si="283"/>
        <v>200</v>
      </c>
      <c r="M2021" s="61" t="s">
        <v>39</v>
      </c>
      <c r="N2021" s="2">
        <f t="shared" si="284"/>
        <v>-1151856.17</v>
      </c>
      <c r="O2021" s="2">
        <f t="shared" si="287"/>
        <v>-2259768.1500000036</v>
      </c>
      <c r="P2021" s="63">
        <f t="shared" si="285"/>
        <v>-4266.7700000000004</v>
      </c>
    </row>
    <row r="2022" spans="1:16" x14ac:dyDescent="0.3">
      <c r="A2022" s="1">
        <v>2004</v>
      </c>
      <c r="B2022" s="2">
        <f t="shared" si="286"/>
        <v>-1151856.17</v>
      </c>
      <c r="C2022" s="61" t="s">
        <v>37</v>
      </c>
      <c r="D2022" s="4">
        <f t="shared" si="279"/>
        <v>-1151856.17</v>
      </c>
      <c r="E2022" s="62" t="s">
        <v>41</v>
      </c>
      <c r="F2022" s="65">
        <f t="shared" si="280"/>
        <v>3.708333333333333E-3</v>
      </c>
      <c r="G2022" s="61" t="s">
        <v>38</v>
      </c>
      <c r="H2022" s="2">
        <f t="shared" si="281"/>
        <v>1267.8699999999999</v>
      </c>
      <c r="I2022" s="2" t="s">
        <v>37</v>
      </c>
      <c r="J2022" s="2">
        <f t="shared" si="282"/>
        <v>-1067.8699999999999</v>
      </c>
      <c r="K2022" s="2" t="s">
        <v>39</v>
      </c>
      <c r="L2022" s="2">
        <f t="shared" si="283"/>
        <v>200</v>
      </c>
      <c r="M2022" s="61" t="s">
        <v>39</v>
      </c>
      <c r="N2022" s="2">
        <f t="shared" si="284"/>
        <v>-1153124.04</v>
      </c>
      <c r="O2022" s="2">
        <f t="shared" si="287"/>
        <v>-2262971.7500000037</v>
      </c>
      <c r="P2022" s="63">
        <f t="shared" si="285"/>
        <v>-4271.47</v>
      </c>
    </row>
    <row r="2023" spans="1:16" x14ac:dyDescent="0.3">
      <c r="A2023" s="1">
        <v>2005</v>
      </c>
      <c r="B2023" s="2">
        <f t="shared" si="286"/>
        <v>-1153124.04</v>
      </c>
      <c r="C2023" s="61" t="s">
        <v>37</v>
      </c>
      <c r="D2023" s="4">
        <f t="shared" si="279"/>
        <v>-1153124.04</v>
      </c>
      <c r="E2023" s="62" t="s">
        <v>41</v>
      </c>
      <c r="F2023" s="65">
        <f t="shared" si="280"/>
        <v>3.708333333333333E-3</v>
      </c>
      <c r="G2023" s="61" t="s">
        <v>38</v>
      </c>
      <c r="H2023" s="2">
        <f t="shared" si="281"/>
        <v>1269.04</v>
      </c>
      <c r="I2023" s="2" t="s">
        <v>37</v>
      </c>
      <c r="J2023" s="2">
        <f t="shared" si="282"/>
        <v>-1069.04</v>
      </c>
      <c r="K2023" s="2" t="s">
        <v>39</v>
      </c>
      <c r="L2023" s="2">
        <f t="shared" si="283"/>
        <v>200</v>
      </c>
      <c r="M2023" s="61" t="s">
        <v>39</v>
      </c>
      <c r="N2023" s="2">
        <f t="shared" si="284"/>
        <v>-1154393.08</v>
      </c>
      <c r="O2023" s="2">
        <f t="shared" si="287"/>
        <v>-2266178.8800000036</v>
      </c>
      <c r="P2023" s="63">
        <f t="shared" si="285"/>
        <v>-4276.17</v>
      </c>
    </row>
    <row r="2024" spans="1:16" x14ac:dyDescent="0.3">
      <c r="A2024" s="1">
        <v>2006</v>
      </c>
      <c r="B2024" s="2">
        <f t="shared" si="286"/>
        <v>-1154393.08</v>
      </c>
      <c r="C2024" s="61" t="s">
        <v>37</v>
      </c>
      <c r="D2024" s="4">
        <f t="shared" si="279"/>
        <v>-1154393.08</v>
      </c>
      <c r="E2024" s="62" t="s">
        <v>41</v>
      </c>
      <c r="F2024" s="65">
        <f t="shared" si="280"/>
        <v>3.708333333333333E-3</v>
      </c>
      <c r="G2024" s="61" t="s">
        <v>38</v>
      </c>
      <c r="H2024" s="2">
        <f t="shared" si="281"/>
        <v>1270.22</v>
      </c>
      <c r="I2024" s="2" t="s">
        <v>37</v>
      </c>
      <c r="J2024" s="2">
        <f t="shared" si="282"/>
        <v>-1070.22</v>
      </c>
      <c r="K2024" s="2" t="s">
        <v>39</v>
      </c>
      <c r="L2024" s="2">
        <f t="shared" si="283"/>
        <v>200</v>
      </c>
      <c r="M2024" s="61" t="s">
        <v>39</v>
      </c>
      <c r="N2024" s="2">
        <f t="shared" si="284"/>
        <v>-1155663.3</v>
      </c>
      <c r="O2024" s="2">
        <f t="shared" si="287"/>
        <v>-2269389.5300000035</v>
      </c>
      <c r="P2024" s="63">
        <f t="shared" si="285"/>
        <v>-4280.87</v>
      </c>
    </row>
    <row r="2025" spans="1:16" x14ac:dyDescent="0.3">
      <c r="A2025" s="1">
        <v>2007</v>
      </c>
      <c r="B2025" s="2">
        <f t="shared" si="286"/>
        <v>-1155663.3</v>
      </c>
      <c r="C2025" s="61" t="s">
        <v>37</v>
      </c>
      <c r="D2025" s="4">
        <f t="shared" si="279"/>
        <v>-1155663.3</v>
      </c>
      <c r="E2025" s="62" t="s">
        <v>41</v>
      </c>
      <c r="F2025" s="65">
        <f t="shared" si="280"/>
        <v>3.708333333333333E-3</v>
      </c>
      <c r="G2025" s="61" t="s">
        <v>38</v>
      </c>
      <c r="H2025" s="2">
        <f t="shared" si="281"/>
        <v>1271.4000000000001</v>
      </c>
      <c r="I2025" s="2" t="s">
        <v>37</v>
      </c>
      <c r="J2025" s="2">
        <f t="shared" si="282"/>
        <v>-1071.4000000000001</v>
      </c>
      <c r="K2025" s="2" t="s">
        <v>39</v>
      </c>
      <c r="L2025" s="2">
        <f t="shared" si="283"/>
        <v>200</v>
      </c>
      <c r="M2025" s="61" t="s">
        <v>39</v>
      </c>
      <c r="N2025" s="2">
        <f t="shared" si="284"/>
        <v>-1156934.7</v>
      </c>
      <c r="O2025" s="2">
        <f t="shared" si="287"/>
        <v>-2272603.7100000037</v>
      </c>
      <c r="P2025" s="63">
        <f t="shared" si="285"/>
        <v>-4285.58</v>
      </c>
    </row>
    <row r="2026" spans="1:16" x14ac:dyDescent="0.3">
      <c r="A2026" s="1">
        <v>2008</v>
      </c>
      <c r="B2026" s="2">
        <f t="shared" si="286"/>
        <v>-1156934.7</v>
      </c>
      <c r="C2026" s="61" t="s">
        <v>37</v>
      </c>
      <c r="D2026" s="4">
        <f t="shared" si="279"/>
        <v>-1156934.7</v>
      </c>
      <c r="E2026" s="62" t="s">
        <v>41</v>
      </c>
      <c r="F2026" s="65">
        <f t="shared" si="280"/>
        <v>3.708333333333333E-3</v>
      </c>
      <c r="G2026" s="61" t="s">
        <v>38</v>
      </c>
      <c r="H2026" s="2">
        <f t="shared" si="281"/>
        <v>1272.57</v>
      </c>
      <c r="I2026" s="2" t="s">
        <v>37</v>
      </c>
      <c r="J2026" s="2">
        <f t="shared" si="282"/>
        <v>-1072.57</v>
      </c>
      <c r="K2026" s="2" t="s">
        <v>39</v>
      </c>
      <c r="L2026" s="2">
        <f t="shared" si="283"/>
        <v>200</v>
      </c>
      <c r="M2026" s="61" t="s">
        <v>39</v>
      </c>
      <c r="N2026" s="2">
        <f t="shared" si="284"/>
        <v>-1158207.27</v>
      </c>
      <c r="O2026" s="2">
        <f t="shared" si="287"/>
        <v>-2275821.4400000037</v>
      </c>
      <c r="P2026" s="63">
        <f t="shared" si="285"/>
        <v>-4290.3</v>
      </c>
    </row>
    <row r="2027" spans="1:16" x14ac:dyDescent="0.3">
      <c r="A2027" s="1">
        <v>2009</v>
      </c>
      <c r="B2027" s="2">
        <f t="shared" si="286"/>
        <v>-1158207.27</v>
      </c>
      <c r="C2027" s="61" t="s">
        <v>37</v>
      </c>
      <c r="D2027" s="4">
        <f t="shared" si="279"/>
        <v>-1158207.27</v>
      </c>
      <c r="E2027" s="62" t="s">
        <v>41</v>
      </c>
      <c r="F2027" s="65">
        <f t="shared" si="280"/>
        <v>3.708333333333333E-3</v>
      </c>
      <c r="G2027" s="61" t="s">
        <v>38</v>
      </c>
      <c r="H2027" s="2">
        <f t="shared" si="281"/>
        <v>1273.75</v>
      </c>
      <c r="I2027" s="2" t="s">
        <v>37</v>
      </c>
      <c r="J2027" s="2">
        <f t="shared" si="282"/>
        <v>-1073.75</v>
      </c>
      <c r="K2027" s="2" t="s">
        <v>39</v>
      </c>
      <c r="L2027" s="2">
        <f t="shared" si="283"/>
        <v>200</v>
      </c>
      <c r="M2027" s="61" t="s">
        <v>39</v>
      </c>
      <c r="N2027" s="2">
        <f t="shared" si="284"/>
        <v>-1159481.02</v>
      </c>
      <c r="O2027" s="2">
        <f t="shared" si="287"/>
        <v>-2279042.7100000037</v>
      </c>
      <c r="P2027" s="63">
        <f t="shared" si="285"/>
        <v>-4295.0200000000004</v>
      </c>
    </row>
    <row r="2028" spans="1:16" x14ac:dyDescent="0.3">
      <c r="A2028" s="1">
        <v>2010</v>
      </c>
      <c r="B2028" s="2">
        <f t="shared" si="286"/>
        <v>-1159481.02</v>
      </c>
      <c r="C2028" s="61" t="s">
        <v>37</v>
      </c>
      <c r="D2028" s="4">
        <f t="shared" si="279"/>
        <v>-1159481.02</v>
      </c>
      <c r="E2028" s="62" t="s">
        <v>41</v>
      </c>
      <c r="F2028" s="65">
        <f t="shared" si="280"/>
        <v>3.708333333333333E-3</v>
      </c>
      <c r="G2028" s="61" t="s">
        <v>38</v>
      </c>
      <c r="H2028" s="2">
        <f t="shared" si="281"/>
        <v>1274.94</v>
      </c>
      <c r="I2028" s="2" t="s">
        <v>37</v>
      </c>
      <c r="J2028" s="2">
        <f t="shared" si="282"/>
        <v>-1074.94</v>
      </c>
      <c r="K2028" s="2" t="s">
        <v>39</v>
      </c>
      <c r="L2028" s="2">
        <f t="shared" si="283"/>
        <v>200</v>
      </c>
      <c r="M2028" s="61" t="s">
        <v>39</v>
      </c>
      <c r="N2028" s="2">
        <f t="shared" si="284"/>
        <v>-1160755.96</v>
      </c>
      <c r="O2028" s="2">
        <f t="shared" si="287"/>
        <v>-2282267.510000004</v>
      </c>
      <c r="P2028" s="63">
        <f t="shared" si="285"/>
        <v>-4299.74</v>
      </c>
    </row>
    <row r="2029" spans="1:16" x14ac:dyDescent="0.3">
      <c r="A2029" s="1">
        <v>2011</v>
      </c>
      <c r="B2029" s="2">
        <f t="shared" si="286"/>
        <v>-1160755.96</v>
      </c>
      <c r="C2029" s="61" t="s">
        <v>37</v>
      </c>
      <c r="D2029" s="4">
        <f t="shared" si="279"/>
        <v>-1160755.96</v>
      </c>
      <c r="E2029" s="62" t="s">
        <v>41</v>
      </c>
      <c r="F2029" s="65">
        <f t="shared" si="280"/>
        <v>3.708333333333333E-3</v>
      </c>
      <c r="G2029" s="61" t="s">
        <v>38</v>
      </c>
      <c r="H2029" s="2">
        <f t="shared" si="281"/>
        <v>1276.1199999999999</v>
      </c>
      <c r="I2029" s="2" t="s">
        <v>37</v>
      </c>
      <c r="J2029" s="2">
        <f t="shared" si="282"/>
        <v>-1076.1199999999999</v>
      </c>
      <c r="K2029" s="2" t="s">
        <v>39</v>
      </c>
      <c r="L2029" s="2">
        <f t="shared" si="283"/>
        <v>200</v>
      </c>
      <c r="M2029" s="61" t="s">
        <v>39</v>
      </c>
      <c r="N2029" s="2">
        <f t="shared" si="284"/>
        <v>-1162032.08</v>
      </c>
      <c r="O2029" s="2">
        <f t="shared" si="287"/>
        <v>-2285495.8600000041</v>
      </c>
      <c r="P2029" s="63">
        <f t="shared" si="285"/>
        <v>-4304.47</v>
      </c>
    </row>
    <row r="2030" spans="1:16" x14ac:dyDescent="0.3">
      <c r="A2030" s="1">
        <v>2012</v>
      </c>
      <c r="B2030" s="2">
        <f t="shared" si="286"/>
        <v>-1162032.08</v>
      </c>
      <c r="C2030" s="61" t="s">
        <v>37</v>
      </c>
      <c r="D2030" s="4">
        <f t="shared" si="279"/>
        <v>-1162032.08</v>
      </c>
      <c r="E2030" s="62" t="s">
        <v>41</v>
      </c>
      <c r="F2030" s="65">
        <f t="shared" si="280"/>
        <v>3.708333333333333E-3</v>
      </c>
      <c r="G2030" s="61" t="s">
        <v>38</v>
      </c>
      <c r="H2030" s="2">
        <f t="shared" si="281"/>
        <v>1277.3</v>
      </c>
      <c r="I2030" s="2" t="s">
        <v>37</v>
      </c>
      <c r="J2030" s="2">
        <f t="shared" si="282"/>
        <v>-1077.3</v>
      </c>
      <c r="K2030" s="2" t="s">
        <v>39</v>
      </c>
      <c r="L2030" s="2">
        <f t="shared" si="283"/>
        <v>200</v>
      </c>
      <c r="M2030" s="61" t="s">
        <v>39</v>
      </c>
      <c r="N2030" s="2">
        <f t="shared" si="284"/>
        <v>-1163309.3799999999</v>
      </c>
      <c r="O2030" s="2">
        <f t="shared" si="287"/>
        <v>-2288727.7600000044</v>
      </c>
      <c r="P2030" s="63">
        <f t="shared" si="285"/>
        <v>-4309.2</v>
      </c>
    </row>
    <row r="2031" spans="1:16" x14ac:dyDescent="0.3">
      <c r="A2031" s="1">
        <v>2013</v>
      </c>
      <c r="B2031" s="2">
        <f t="shared" si="286"/>
        <v>-1163309.3799999999</v>
      </c>
      <c r="C2031" s="61" t="s">
        <v>37</v>
      </c>
      <c r="D2031" s="4">
        <f t="shared" si="279"/>
        <v>-1163309.3799999999</v>
      </c>
      <c r="E2031" s="62" t="s">
        <v>41</v>
      </c>
      <c r="F2031" s="65">
        <f t="shared" si="280"/>
        <v>3.708333333333333E-3</v>
      </c>
      <c r="G2031" s="61" t="s">
        <v>38</v>
      </c>
      <c r="H2031" s="2">
        <f t="shared" si="281"/>
        <v>1278.48</v>
      </c>
      <c r="I2031" s="2" t="s">
        <v>37</v>
      </c>
      <c r="J2031" s="2">
        <f t="shared" si="282"/>
        <v>-1078.48</v>
      </c>
      <c r="K2031" s="2" t="s">
        <v>39</v>
      </c>
      <c r="L2031" s="2">
        <f t="shared" si="283"/>
        <v>200</v>
      </c>
      <c r="M2031" s="61" t="s">
        <v>39</v>
      </c>
      <c r="N2031" s="2">
        <f t="shared" si="284"/>
        <v>-1164587.8600000001</v>
      </c>
      <c r="O2031" s="2">
        <f t="shared" si="287"/>
        <v>-2291963.2200000044</v>
      </c>
      <c r="P2031" s="63">
        <f t="shared" si="285"/>
        <v>-4313.9399999999996</v>
      </c>
    </row>
    <row r="2032" spans="1:16" x14ac:dyDescent="0.3">
      <c r="A2032" s="1">
        <v>2014</v>
      </c>
      <c r="B2032" s="2">
        <f t="shared" si="286"/>
        <v>-1164587.8600000001</v>
      </c>
      <c r="C2032" s="61" t="s">
        <v>37</v>
      </c>
      <c r="D2032" s="4">
        <f t="shared" si="279"/>
        <v>-1164587.8600000001</v>
      </c>
      <c r="E2032" s="62" t="s">
        <v>41</v>
      </c>
      <c r="F2032" s="65">
        <f t="shared" si="280"/>
        <v>3.708333333333333E-3</v>
      </c>
      <c r="G2032" s="61" t="s">
        <v>38</v>
      </c>
      <c r="H2032" s="2">
        <f t="shared" si="281"/>
        <v>1279.67</v>
      </c>
      <c r="I2032" s="2" t="s">
        <v>37</v>
      </c>
      <c r="J2032" s="2">
        <f t="shared" si="282"/>
        <v>-1079.67</v>
      </c>
      <c r="K2032" s="2" t="s">
        <v>39</v>
      </c>
      <c r="L2032" s="2">
        <f t="shared" si="283"/>
        <v>200</v>
      </c>
      <c r="M2032" s="61" t="s">
        <v>39</v>
      </c>
      <c r="N2032" s="2">
        <f t="shared" si="284"/>
        <v>-1165867.53</v>
      </c>
      <c r="O2032" s="2">
        <f t="shared" si="287"/>
        <v>-2295202.2300000046</v>
      </c>
      <c r="P2032" s="63">
        <f t="shared" si="285"/>
        <v>-4318.68</v>
      </c>
    </row>
    <row r="2033" spans="1:16" x14ac:dyDescent="0.3">
      <c r="A2033" s="1">
        <v>2015</v>
      </c>
      <c r="B2033" s="2">
        <f t="shared" si="286"/>
        <v>-1165867.53</v>
      </c>
      <c r="C2033" s="61" t="s">
        <v>37</v>
      </c>
      <c r="D2033" s="4">
        <f t="shared" si="279"/>
        <v>-1165867.53</v>
      </c>
      <c r="E2033" s="62" t="s">
        <v>41</v>
      </c>
      <c r="F2033" s="65">
        <f t="shared" si="280"/>
        <v>3.708333333333333E-3</v>
      </c>
      <c r="G2033" s="61" t="s">
        <v>38</v>
      </c>
      <c r="H2033" s="2">
        <f t="shared" si="281"/>
        <v>1280.8599999999999</v>
      </c>
      <c r="I2033" s="2" t="s">
        <v>37</v>
      </c>
      <c r="J2033" s="2">
        <f t="shared" si="282"/>
        <v>-1080.8599999999999</v>
      </c>
      <c r="K2033" s="2" t="s">
        <v>39</v>
      </c>
      <c r="L2033" s="2">
        <f t="shared" si="283"/>
        <v>200</v>
      </c>
      <c r="M2033" s="61" t="s">
        <v>39</v>
      </c>
      <c r="N2033" s="2">
        <f t="shared" si="284"/>
        <v>-1167148.3899999999</v>
      </c>
      <c r="O2033" s="2">
        <f t="shared" si="287"/>
        <v>-2298444.8000000049</v>
      </c>
      <c r="P2033" s="63">
        <f t="shared" si="285"/>
        <v>-4323.43</v>
      </c>
    </row>
    <row r="2034" spans="1:16" x14ac:dyDescent="0.3">
      <c r="A2034" s="1">
        <v>2016</v>
      </c>
      <c r="B2034" s="2">
        <f t="shared" si="286"/>
        <v>-1167148.3899999999</v>
      </c>
      <c r="C2034" s="61" t="s">
        <v>37</v>
      </c>
      <c r="D2034" s="4">
        <f t="shared" si="279"/>
        <v>-1167148.3899999999</v>
      </c>
      <c r="E2034" s="62" t="s">
        <v>41</v>
      </c>
      <c r="F2034" s="65">
        <f t="shared" si="280"/>
        <v>3.708333333333333E-3</v>
      </c>
      <c r="G2034" s="61" t="s">
        <v>38</v>
      </c>
      <c r="H2034" s="2">
        <f t="shared" si="281"/>
        <v>1282.04</v>
      </c>
      <c r="I2034" s="2" t="s">
        <v>37</v>
      </c>
      <c r="J2034" s="2">
        <f t="shared" si="282"/>
        <v>-1082.04</v>
      </c>
      <c r="K2034" s="2" t="s">
        <v>39</v>
      </c>
      <c r="L2034" s="2">
        <f t="shared" si="283"/>
        <v>200</v>
      </c>
      <c r="M2034" s="61" t="s">
        <v>39</v>
      </c>
      <c r="N2034" s="2">
        <f t="shared" si="284"/>
        <v>-1168430.43</v>
      </c>
      <c r="O2034" s="2">
        <f t="shared" si="287"/>
        <v>-2301690.9400000051</v>
      </c>
      <c r="P2034" s="63">
        <f t="shared" si="285"/>
        <v>-4328.18</v>
      </c>
    </row>
    <row r="2035" spans="1:16" x14ac:dyDescent="0.3">
      <c r="A2035" s="1">
        <v>2017</v>
      </c>
      <c r="B2035" s="2">
        <f t="shared" si="286"/>
        <v>-1168430.43</v>
      </c>
      <c r="C2035" s="61" t="s">
        <v>37</v>
      </c>
      <c r="D2035" s="4">
        <f t="shared" si="279"/>
        <v>-1168430.43</v>
      </c>
      <c r="E2035" s="62" t="s">
        <v>41</v>
      </c>
      <c r="F2035" s="65">
        <f t="shared" si="280"/>
        <v>3.708333333333333E-3</v>
      </c>
      <c r="G2035" s="61" t="s">
        <v>38</v>
      </c>
      <c r="H2035" s="2">
        <f t="shared" si="281"/>
        <v>1283.23</v>
      </c>
      <c r="I2035" s="2" t="s">
        <v>37</v>
      </c>
      <c r="J2035" s="2">
        <f t="shared" si="282"/>
        <v>-1083.23</v>
      </c>
      <c r="K2035" s="2" t="s">
        <v>39</v>
      </c>
      <c r="L2035" s="2">
        <f t="shared" si="283"/>
        <v>200</v>
      </c>
      <c r="M2035" s="61" t="s">
        <v>39</v>
      </c>
      <c r="N2035" s="2">
        <f t="shared" si="284"/>
        <v>-1169713.6599999999</v>
      </c>
      <c r="O2035" s="2">
        <f t="shared" si="287"/>
        <v>-2304940.6400000053</v>
      </c>
      <c r="P2035" s="63">
        <f t="shared" si="285"/>
        <v>-4332.93</v>
      </c>
    </row>
    <row r="2036" spans="1:16" x14ac:dyDescent="0.3">
      <c r="A2036" s="1">
        <v>2018</v>
      </c>
      <c r="B2036" s="2">
        <f t="shared" si="286"/>
        <v>-1169713.6599999999</v>
      </c>
      <c r="C2036" s="61" t="s">
        <v>37</v>
      </c>
      <c r="D2036" s="4">
        <f t="shared" si="279"/>
        <v>-1169713.6599999999</v>
      </c>
      <c r="E2036" s="62" t="s">
        <v>41</v>
      </c>
      <c r="F2036" s="65">
        <f t="shared" si="280"/>
        <v>3.708333333333333E-3</v>
      </c>
      <c r="G2036" s="61" t="s">
        <v>38</v>
      </c>
      <c r="H2036" s="2">
        <f t="shared" si="281"/>
        <v>1284.42</v>
      </c>
      <c r="I2036" s="2" t="s">
        <v>37</v>
      </c>
      <c r="J2036" s="2">
        <f t="shared" si="282"/>
        <v>-1084.42</v>
      </c>
      <c r="K2036" s="2" t="s">
        <v>39</v>
      </c>
      <c r="L2036" s="2">
        <f t="shared" si="283"/>
        <v>200</v>
      </c>
      <c r="M2036" s="61" t="s">
        <v>39</v>
      </c>
      <c r="N2036" s="2">
        <f t="shared" si="284"/>
        <v>-1170998.08</v>
      </c>
      <c r="O2036" s="2">
        <f t="shared" si="287"/>
        <v>-2308193.9100000053</v>
      </c>
      <c r="P2036" s="63">
        <f t="shared" si="285"/>
        <v>-4337.6899999999996</v>
      </c>
    </row>
    <row r="2037" spans="1:16" x14ac:dyDescent="0.3">
      <c r="A2037" s="1">
        <v>2019</v>
      </c>
      <c r="B2037" s="2">
        <f t="shared" si="286"/>
        <v>-1170998.08</v>
      </c>
      <c r="C2037" s="61" t="s">
        <v>37</v>
      </c>
      <c r="D2037" s="4">
        <f t="shared" si="279"/>
        <v>-1170998.08</v>
      </c>
      <c r="E2037" s="62" t="s">
        <v>41</v>
      </c>
      <c r="F2037" s="65">
        <f t="shared" si="280"/>
        <v>3.708333333333333E-3</v>
      </c>
      <c r="G2037" s="61" t="s">
        <v>38</v>
      </c>
      <c r="H2037" s="2">
        <f t="shared" si="281"/>
        <v>1285.6099999999999</v>
      </c>
      <c r="I2037" s="2" t="s">
        <v>37</v>
      </c>
      <c r="J2037" s="2">
        <f t="shared" si="282"/>
        <v>-1085.6099999999999</v>
      </c>
      <c r="K2037" s="2" t="s">
        <v>39</v>
      </c>
      <c r="L2037" s="2">
        <f t="shared" si="283"/>
        <v>200</v>
      </c>
      <c r="M2037" s="61" t="s">
        <v>39</v>
      </c>
      <c r="N2037" s="2">
        <f t="shared" si="284"/>
        <v>-1172283.69</v>
      </c>
      <c r="O2037" s="2">
        <f t="shared" si="287"/>
        <v>-2311450.7500000056</v>
      </c>
      <c r="P2037" s="63">
        <f t="shared" si="285"/>
        <v>-4342.45</v>
      </c>
    </row>
    <row r="2038" spans="1:16" x14ac:dyDescent="0.3">
      <c r="A2038" s="1">
        <v>2020</v>
      </c>
      <c r="B2038" s="2">
        <f t="shared" si="286"/>
        <v>-1172283.69</v>
      </c>
      <c r="C2038" s="61" t="s">
        <v>37</v>
      </c>
      <c r="D2038" s="4">
        <f t="shared" si="279"/>
        <v>-1172283.69</v>
      </c>
      <c r="E2038" s="62" t="s">
        <v>41</v>
      </c>
      <c r="F2038" s="65">
        <f t="shared" si="280"/>
        <v>3.708333333333333E-3</v>
      </c>
      <c r="G2038" s="61" t="s">
        <v>38</v>
      </c>
      <c r="H2038" s="2">
        <f t="shared" si="281"/>
        <v>1286.8</v>
      </c>
      <c r="I2038" s="2" t="s">
        <v>37</v>
      </c>
      <c r="J2038" s="2">
        <f t="shared" si="282"/>
        <v>-1086.8</v>
      </c>
      <c r="K2038" s="2" t="s">
        <v>39</v>
      </c>
      <c r="L2038" s="2">
        <f t="shared" si="283"/>
        <v>200</v>
      </c>
      <c r="M2038" s="61" t="s">
        <v>39</v>
      </c>
      <c r="N2038" s="2">
        <f t="shared" si="284"/>
        <v>-1173570.49</v>
      </c>
      <c r="O2038" s="2">
        <f t="shared" si="287"/>
        <v>-2314711.170000006</v>
      </c>
      <c r="P2038" s="63">
        <f t="shared" si="285"/>
        <v>-4347.22</v>
      </c>
    </row>
    <row r="2039" spans="1:16" x14ac:dyDescent="0.3">
      <c r="A2039" s="1">
        <v>2021</v>
      </c>
      <c r="B2039" s="2">
        <f t="shared" si="286"/>
        <v>-1173570.49</v>
      </c>
      <c r="C2039" s="61" t="s">
        <v>37</v>
      </c>
      <c r="D2039" s="4">
        <f t="shared" si="279"/>
        <v>-1173570.49</v>
      </c>
      <c r="E2039" s="62" t="s">
        <v>41</v>
      </c>
      <c r="F2039" s="65">
        <f t="shared" si="280"/>
        <v>3.708333333333333E-3</v>
      </c>
      <c r="G2039" s="61" t="s">
        <v>38</v>
      </c>
      <c r="H2039" s="2">
        <f t="shared" si="281"/>
        <v>1288</v>
      </c>
      <c r="I2039" s="2" t="s">
        <v>37</v>
      </c>
      <c r="J2039" s="2">
        <f t="shared" si="282"/>
        <v>-1088</v>
      </c>
      <c r="K2039" s="2" t="s">
        <v>39</v>
      </c>
      <c r="L2039" s="2">
        <f t="shared" si="283"/>
        <v>200</v>
      </c>
      <c r="M2039" s="61" t="s">
        <v>39</v>
      </c>
      <c r="N2039" s="2">
        <f t="shared" si="284"/>
        <v>-1174858.49</v>
      </c>
      <c r="O2039" s="2">
        <f t="shared" si="287"/>
        <v>-2317975.1600000062</v>
      </c>
      <c r="P2039" s="63">
        <f t="shared" si="285"/>
        <v>-4351.99</v>
      </c>
    </row>
    <row r="2040" spans="1:16" x14ac:dyDescent="0.3">
      <c r="A2040" s="1">
        <v>2022</v>
      </c>
      <c r="B2040" s="2">
        <f t="shared" si="286"/>
        <v>-1174858.49</v>
      </c>
      <c r="C2040" s="61" t="s">
        <v>37</v>
      </c>
      <c r="D2040" s="4">
        <f t="shared" si="279"/>
        <v>-1174858.49</v>
      </c>
      <c r="E2040" s="62" t="s">
        <v>41</v>
      </c>
      <c r="F2040" s="65">
        <f t="shared" si="280"/>
        <v>3.708333333333333E-3</v>
      </c>
      <c r="G2040" s="61" t="s">
        <v>38</v>
      </c>
      <c r="H2040" s="2">
        <f t="shared" si="281"/>
        <v>1289.19</v>
      </c>
      <c r="I2040" s="2" t="s">
        <v>37</v>
      </c>
      <c r="J2040" s="2">
        <f t="shared" si="282"/>
        <v>-1089.19</v>
      </c>
      <c r="K2040" s="2" t="s">
        <v>39</v>
      </c>
      <c r="L2040" s="2">
        <f t="shared" si="283"/>
        <v>200</v>
      </c>
      <c r="M2040" s="61" t="s">
        <v>39</v>
      </c>
      <c r="N2040" s="2">
        <f t="shared" si="284"/>
        <v>-1176147.68</v>
      </c>
      <c r="O2040" s="2">
        <f t="shared" si="287"/>
        <v>-2321242.7400000063</v>
      </c>
      <c r="P2040" s="63">
        <f t="shared" si="285"/>
        <v>-4356.7700000000004</v>
      </c>
    </row>
    <row r="2041" spans="1:16" x14ac:dyDescent="0.3">
      <c r="A2041" s="1">
        <v>2023</v>
      </c>
      <c r="B2041" s="2">
        <f t="shared" si="286"/>
        <v>-1176147.68</v>
      </c>
      <c r="C2041" s="61" t="s">
        <v>37</v>
      </c>
      <c r="D2041" s="4">
        <f t="shared" si="279"/>
        <v>-1176147.68</v>
      </c>
      <c r="E2041" s="62" t="s">
        <v>41</v>
      </c>
      <c r="F2041" s="65">
        <f t="shared" si="280"/>
        <v>3.708333333333333E-3</v>
      </c>
      <c r="G2041" s="61" t="s">
        <v>38</v>
      </c>
      <c r="H2041" s="2">
        <f t="shared" si="281"/>
        <v>1290.3900000000001</v>
      </c>
      <c r="I2041" s="2" t="s">
        <v>37</v>
      </c>
      <c r="J2041" s="2">
        <f t="shared" si="282"/>
        <v>-1090.3900000000001</v>
      </c>
      <c r="K2041" s="2" t="s">
        <v>39</v>
      </c>
      <c r="L2041" s="2">
        <f t="shared" si="283"/>
        <v>200</v>
      </c>
      <c r="M2041" s="61" t="s">
        <v>39</v>
      </c>
      <c r="N2041" s="2">
        <f t="shared" si="284"/>
        <v>-1177438.07</v>
      </c>
      <c r="O2041" s="2">
        <f t="shared" si="287"/>
        <v>-2324513.900000006</v>
      </c>
      <c r="P2041" s="63">
        <f t="shared" si="285"/>
        <v>-4361.55</v>
      </c>
    </row>
    <row r="2042" spans="1:16" x14ac:dyDescent="0.3">
      <c r="A2042" s="1">
        <v>2024</v>
      </c>
      <c r="B2042" s="2">
        <f t="shared" si="286"/>
        <v>-1177438.07</v>
      </c>
      <c r="C2042" s="61" t="s">
        <v>37</v>
      </c>
      <c r="D2042" s="4">
        <f t="shared" si="279"/>
        <v>-1177438.07</v>
      </c>
      <c r="E2042" s="62" t="s">
        <v>41</v>
      </c>
      <c r="F2042" s="65">
        <f t="shared" si="280"/>
        <v>3.708333333333333E-3</v>
      </c>
      <c r="G2042" s="61" t="s">
        <v>38</v>
      </c>
      <c r="H2042" s="2">
        <f t="shared" si="281"/>
        <v>1291.58</v>
      </c>
      <c r="I2042" s="2" t="s">
        <v>37</v>
      </c>
      <c r="J2042" s="2">
        <f t="shared" si="282"/>
        <v>-1091.58</v>
      </c>
      <c r="K2042" s="2" t="s">
        <v>39</v>
      </c>
      <c r="L2042" s="2">
        <f t="shared" si="283"/>
        <v>200</v>
      </c>
      <c r="M2042" s="61" t="s">
        <v>39</v>
      </c>
      <c r="N2042" s="2">
        <f t="shared" si="284"/>
        <v>-1178729.6499999999</v>
      </c>
      <c r="O2042" s="2">
        <f t="shared" si="287"/>
        <v>-2327788.650000006</v>
      </c>
      <c r="P2042" s="63">
        <f t="shared" si="285"/>
        <v>-4366.33</v>
      </c>
    </row>
    <row r="2043" spans="1:16" x14ac:dyDescent="0.3">
      <c r="A2043" s="1">
        <v>2025</v>
      </c>
      <c r="B2043" s="2">
        <f t="shared" si="286"/>
        <v>-1178729.6499999999</v>
      </c>
      <c r="C2043" s="61" t="s">
        <v>37</v>
      </c>
      <c r="D2043" s="4">
        <f t="shared" si="279"/>
        <v>-1178729.6499999999</v>
      </c>
      <c r="E2043" s="62" t="s">
        <v>41</v>
      </c>
      <c r="F2043" s="65">
        <f t="shared" si="280"/>
        <v>3.708333333333333E-3</v>
      </c>
      <c r="G2043" s="61" t="s">
        <v>38</v>
      </c>
      <c r="H2043" s="2">
        <f t="shared" si="281"/>
        <v>1292.78</v>
      </c>
      <c r="I2043" s="2" t="s">
        <v>37</v>
      </c>
      <c r="J2043" s="2">
        <f t="shared" si="282"/>
        <v>-1092.78</v>
      </c>
      <c r="K2043" s="2" t="s">
        <v>39</v>
      </c>
      <c r="L2043" s="2">
        <f t="shared" si="283"/>
        <v>200</v>
      </c>
      <c r="M2043" s="61" t="s">
        <v>39</v>
      </c>
      <c r="N2043" s="2">
        <f t="shared" si="284"/>
        <v>-1180022.43</v>
      </c>
      <c r="O2043" s="2">
        <f t="shared" si="287"/>
        <v>-2331066.9900000063</v>
      </c>
      <c r="P2043" s="63">
        <f t="shared" si="285"/>
        <v>-4371.12</v>
      </c>
    </row>
    <row r="2044" spans="1:16" x14ac:dyDescent="0.3">
      <c r="A2044" s="1">
        <v>2026</v>
      </c>
      <c r="B2044" s="2">
        <f t="shared" si="286"/>
        <v>-1180022.43</v>
      </c>
      <c r="C2044" s="61" t="s">
        <v>37</v>
      </c>
      <c r="D2044" s="4">
        <f t="shared" si="279"/>
        <v>-1180022.43</v>
      </c>
      <c r="E2044" s="62" t="s">
        <v>41</v>
      </c>
      <c r="F2044" s="65">
        <f t="shared" si="280"/>
        <v>3.708333333333333E-3</v>
      </c>
      <c r="G2044" s="61" t="s">
        <v>38</v>
      </c>
      <c r="H2044" s="2">
        <f t="shared" si="281"/>
        <v>1293.98</v>
      </c>
      <c r="I2044" s="2" t="s">
        <v>37</v>
      </c>
      <c r="J2044" s="2">
        <f t="shared" si="282"/>
        <v>-1093.98</v>
      </c>
      <c r="K2044" s="2" t="s">
        <v>39</v>
      </c>
      <c r="L2044" s="2">
        <f t="shared" si="283"/>
        <v>200</v>
      </c>
      <c r="M2044" s="61" t="s">
        <v>39</v>
      </c>
      <c r="N2044" s="2">
        <f t="shared" si="284"/>
        <v>-1181316.4099999999</v>
      </c>
      <c r="O2044" s="2">
        <f t="shared" si="287"/>
        <v>-2334348.9300000062</v>
      </c>
      <c r="P2044" s="63">
        <f t="shared" si="285"/>
        <v>-4375.92</v>
      </c>
    </row>
    <row r="2045" spans="1:16" x14ac:dyDescent="0.3">
      <c r="A2045" s="1">
        <v>2027</v>
      </c>
      <c r="B2045" s="2">
        <f t="shared" si="286"/>
        <v>-1181316.4099999999</v>
      </c>
      <c r="C2045" s="61" t="s">
        <v>37</v>
      </c>
      <c r="D2045" s="4">
        <f t="shared" si="279"/>
        <v>-1181316.4099999999</v>
      </c>
      <c r="E2045" s="62" t="s">
        <v>41</v>
      </c>
      <c r="F2045" s="65">
        <f t="shared" si="280"/>
        <v>3.708333333333333E-3</v>
      </c>
      <c r="G2045" s="61" t="s">
        <v>38</v>
      </c>
      <c r="H2045" s="2">
        <f t="shared" si="281"/>
        <v>1295.18</v>
      </c>
      <c r="I2045" s="2" t="s">
        <v>37</v>
      </c>
      <c r="J2045" s="2">
        <f t="shared" si="282"/>
        <v>-1095.18</v>
      </c>
      <c r="K2045" s="2" t="s">
        <v>39</v>
      </c>
      <c r="L2045" s="2">
        <f t="shared" si="283"/>
        <v>200</v>
      </c>
      <c r="M2045" s="61" t="s">
        <v>39</v>
      </c>
      <c r="N2045" s="2">
        <f t="shared" si="284"/>
        <v>-1182611.5900000001</v>
      </c>
      <c r="O2045" s="2">
        <f t="shared" si="287"/>
        <v>-2337634.4700000063</v>
      </c>
      <c r="P2045" s="63">
        <f t="shared" si="285"/>
        <v>-4380.72</v>
      </c>
    </row>
    <row r="2046" spans="1:16" x14ac:dyDescent="0.3">
      <c r="A2046" s="1">
        <v>2028</v>
      </c>
      <c r="B2046" s="2">
        <f t="shared" si="286"/>
        <v>-1182611.5900000001</v>
      </c>
      <c r="C2046" s="61" t="s">
        <v>37</v>
      </c>
      <c r="D2046" s="4">
        <f t="shared" si="279"/>
        <v>-1182611.5900000001</v>
      </c>
      <c r="E2046" s="62" t="s">
        <v>41</v>
      </c>
      <c r="F2046" s="65">
        <f t="shared" si="280"/>
        <v>3.708333333333333E-3</v>
      </c>
      <c r="G2046" s="61" t="s">
        <v>38</v>
      </c>
      <c r="H2046" s="2">
        <f t="shared" si="281"/>
        <v>1296.3800000000001</v>
      </c>
      <c r="I2046" s="2" t="s">
        <v>37</v>
      </c>
      <c r="J2046" s="2">
        <f t="shared" si="282"/>
        <v>-1096.3800000000001</v>
      </c>
      <c r="K2046" s="2" t="s">
        <v>39</v>
      </c>
      <c r="L2046" s="2">
        <f t="shared" si="283"/>
        <v>200</v>
      </c>
      <c r="M2046" s="61" t="s">
        <v>39</v>
      </c>
      <c r="N2046" s="2">
        <f t="shared" si="284"/>
        <v>-1183907.97</v>
      </c>
      <c r="O2046" s="2">
        <f t="shared" si="287"/>
        <v>-2340923.6100000064</v>
      </c>
      <c r="P2046" s="63">
        <f t="shared" si="285"/>
        <v>-4385.5200000000004</v>
      </c>
    </row>
    <row r="2047" spans="1:16" x14ac:dyDescent="0.3">
      <c r="A2047" s="1">
        <v>2029</v>
      </c>
      <c r="B2047" s="2">
        <f t="shared" si="286"/>
        <v>-1183907.97</v>
      </c>
      <c r="C2047" s="61" t="s">
        <v>37</v>
      </c>
      <c r="D2047" s="4">
        <f t="shared" si="279"/>
        <v>-1183907.97</v>
      </c>
      <c r="E2047" s="62" t="s">
        <v>41</v>
      </c>
      <c r="F2047" s="65">
        <f t="shared" si="280"/>
        <v>3.708333333333333E-3</v>
      </c>
      <c r="G2047" s="61" t="s">
        <v>38</v>
      </c>
      <c r="H2047" s="2">
        <f t="shared" si="281"/>
        <v>1297.58</v>
      </c>
      <c r="I2047" s="2" t="s">
        <v>37</v>
      </c>
      <c r="J2047" s="2">
        <f t="shared" si="282"/>
        <v>-1097.58</v>
      </c>
      <c r="K2047" s="2" t="s">
        <v>39</v>
      </c>
      <c r="L2047" s="2">
        <f t="shared" si="283"/>
        <v>200</v>
      </c>
      <c r="M2047" s="61" t="s">
        <v>39</v>
      </c>
      <c r="N2047" s="2">
        <f t="shared" si="284"/>
        <v>-1185205.55</v>
      </c>
      <c r="O2047" s="2">
        <f t="shared" si="287"/>
        <v>-2344216.3600000064</v>
      </c>
      <c r="P2047" s="63">
        <f t="shared" si="285"/>
        <v>-4390.33</v>
      </c>
    </row>
    <row r="2048" spans="1:16" x14ac:dyDescent="0.3">
      <c r="A2048" s="1">
        <v>2030</v>
      </c>
      <c r="B2048" s="2">
        <f t="shared" si="286"/>
        <v>-1185205.55</v>
      </c>
      <c r="C2048" s="61" t="s">
        <v>37</v>
      </c>
      <c r="D2048" s="4">
        <f t="shared" si="279"/>
        <v>-1185205.55</v>
      </c>
      <c r="E2048" s="62" t="s">
        <v>41</v>
      </c>
      <c r="F2048" s="65">
        <f t="shared" si="280"/>
        <v>3.708333333333333E-3</v>
      </c>
      <c r="G2048" s="61" t="s">
        <v>38</v>
      </c>
      <c r="H2048" s="2">
        <f t="shared" si="281"/>
        <v>1298.78</v>
      </c>
      <c r="I2048" s="2" t="s">
        <v>37</v>
      </c>
      <c r="J2048" s="2">
        <f t="shared" si="282"/>
        <v>-1098.78</v>
      </c>
      <c r="K2048" s="2" t="s">
        <v>39</v>
      </c>
      <c r="L2048" s="2">
        <f t="shared" si="283"/>
        <v>200</v>
      </c>
      <c r="M2048" s="61" t="s">
        <v>39</v>
      </c>
      <c r="N2048" s="2">
        <f t="shared" si="284"/>
        <v>-1186504.33</v>
      </c>
      <c r="O2048" s="2">
        <f t="shared" si="287"/>
        <v>-2347512.7200000067</v>
      </c>
      <c r="P2048" s="63">
        <f t="shared" si="285"/>
        <v>-4395.1400000000003</v>
      </c>
    </row>
    <row r="2049" spans="1:16" x14ac:dyDescent="0.3">
      <c r="A2049" s="1">
        <v>2031</v>
      </c>
      <c r="B2049" s="2">
        <f t="shared" si="286"/>
        <v>-1186504.33</v>
      </c>
      <c r="C2049" s="61" t="s">
        <v>37</v>
      </c>
      <c r="D2049" s="4">
        <f t="shared" si="279"/>
        <v>-1186504.33</v>
      </c>
      <c r="E2049" s="62" t="s">
        <v>41</v>
      </c>
      <c r="F2049" s="65">
        <f t="shared" si="280"/>
        <v>3.708333333333333E-3</v>
      </c>
      <c r="G2049" s="61" t="s">
        <v>38</v>
      </c>
      <c r="H2049" s="2">
        <f t="shared" si="281"/>
        <v>1299.99</v>
      </c>
      <c r="I2049" s="2" t="s">
        <v>37</v>
      </c>
      <c r="J2049" s="2">
        <f t="shared" si="282"/>
        <v>-1099.99</v>
      </c>
      <c r="K2049" s="2" t="s">
        <v>39</v>
      </c>
      <c r="L2049" s="2">
        <f t="shared" si="283"/>
        <v>200</v>
      </c>
      <c r="M2049" s="61" t="s">
        <v>39</v>
      </c>
      <c r="N2049" s="2">
        <f t="shared" si="284"/>
        <v>-1187804.32</v>
      </c>
      <c r="O2049" s="2">
        <f t="shared" si="287"/>
        <v>-2350812.6800000067</v>
      </c>
      <c r="P2049" s="63">
        <f t="shared" si="285"/>
        <v>-4399.95</v>
      </c>
    </row>
    <row r="2050" spans="1:16" x14ac:dyDescent="0.3">
      <c r="A2050" s="1">
        <v>2032</v>
      </c>
      <c r="B2050" s="2">
        <f t="shared" si="286"/>
        <v>-1187804.32</v>
      </c>
      <c r="C2050" s="61" t="s">
        <v>37</v>
      </c>
      <c r="D2050" s="4">
        <f t="shared" si="279"/>
        <v>-1187804.32</v>
      </c>
      <c r="E2050" s="62" t="s">
        <v>41</v>
      </c>
      <c r="F2050" s="65">
        <f t="shared" si="280"/>
        <v>3.708333333333333E-3</v>
      </c>
      <c r="G2050" s="61" t="s">
        <v>38</v>
      </c>
      <c r="H2050" s="2">
        <f t="shared" si="281"/>
        <v>1301.19</v>
      </c>
      <c r="I2050" s="2" t="s">
        <v>37</v>
      </c>
      <c r="J2050" s="2">
        <f t="shared" si="282"/>
        <v>-1101.19</v>
      </c>
      <c r="K2050" s="2" t="s">
        <v>39</v>
      </c>
      <c r="L2050" s="2">
        <f t="shared" si="283"/>
        <v>200</v>
      </c>
      <c r="M2050" s="61" t="s">
        <v>39</v>
      </c>
      <c r="N2050" s="2">
        <f t="shared" si="284"/>
        <v>-1189105.51</v>
      </c>
      <c r="O2050" s="2">
        <f t="shared" si="287"/>
        <v>-2354116.2600000068</v>
      </c>
      <c r="P2050" s="63">
        <f t="shared" si="285"/>
        <v>-4404.7700000000004</v>
      </c>
    </row>
    <row r="2051" spans="1:16" x14ac:dyDescent="0.3">
      <c r="A2051" s="1">
        <v>2033</v>
      </c>
      <c r="B2051" s="2">
        <f t="shared" si="286"/>
        <v>-1189105.51</v>
      </c>
      <c r="C2051" s="61" t="s">
        <v>37</v>
      </c>
      <c r="D2051" s="4">
        <f t="shared" si="279"/>
        <v>-1189105.51</v>
      </c>
      <c r="E2051" s="62" t="s">
        <v>41</v>
      </c>
      <c r="F2051" s="65">
        <f t="shared" si="280"/>
        <v>3.708333333333333E-3</v>
      </c>
      <c r="G2051" s="61" t="s">
        <v>38</v>
      </c>
      <c r="H2051" s="2">
        <f t="shared" si="281"/>
        <v>1302.4000000000001</v>
      </c>
      <c r="I2051" s="2" t="s">
        <v>37</v>
      </c>
      <c r="J2051" s="2">
        <f t="shared" si="282"/>
        <v>-1102.4000000000001</v>
      </c>
      <c r="K2051" s="2" t="s">
        <v>39</v>
      </c>
      <c r="L2051" s="2">
        <f t="shared" si="283"/>
        <v>200</v>
      </c>
      <c r="M2051" s="61" t="s">
        <v>39</v>
      </c>
      <c r="N2051" s="2">
        <f t="shared" si="284"/>
        <v>-1190407.9099999999</v>
      </c>
      <c r="O2051" s="2">
        <f t="shared" si="287"/>
        <v>-2357423.4600000069</v>
      </c>
      <c r="P2051" s="63">
        <f t="shared" si="285"/>
        <v>-4409.6000000000004</v>
      </c>
    </row>
    <row r="2052" spans="1:16" x14ac:dyDescent="0.3">
      <c r="A2052" s="1">
        <v>2034</v>
      </c>
      <c r="B2052" s="2">
        <f t="shared" si="286"/>
        <v>-1190407.9099999999</v>
      </c>
      <c r="C2052" s="61" t="s">
        <v>37</v>
      </c>
      <c r="D2052" s="4">
        <f t="shared" si="279"/>
        <v>-1190407.9099999999</v>
      </c>
      <c r="E2052" s="62" t="s">
        <v>41</v>
      </c>
      <c r="F2052" s="65">
        <f t="shared" si="280"/>
        <v>3.708333333333333E-3</v>
      </c>
      <c r="G2052" s="61" t="s">
        <v>38</v>
      </c>
      <c r="H2052" s="2">
        <f t="shared" si="281"/>
        <v>1303.6099999999999</v>
      </c>
      <c r="I2052" s="2" t="s">
        <v>37</v>
      </c>
      <c r="J2052" s="2">
        <f t="shared" si="282"/>
        <v>-1103.6099999999999</v>
      </c>
      <c r="K2052" s="2" t="s">
        <v>39</v>
      </c>
      <c r="L2052" s="2">
        <f t="shared" si="283"/>
        <v>200</v>
      </c>
      <c r="M2052" s="61" t="s">
        <v>39</v>
      </c>
      <c r="N2052" s="2">
        <f t="shared" si="284"/>
        <v>-1191711.52</v>
      </c>
      <c r="O2052" s="2">
        <f t="shared" si="287"/>
        <v>-2360734.2800000072</v>
      </c>
      <c r="P2052" s="63">
        <f t="shared" si="285"/>
        <v>-4414.43</v>
      </c>
    </row>
    <row r="2053" spans="1:16" x14ac:dyDescent="0.3">
      <c r="A2053" s="1">
        <v>2035</v>
      </c>
      <c r="B2053" s="2">
        <f t="shared" si="286"/>
        <v>-1191711.52</v>
      </c>
      <c r="C2053" s="61" t="s">
        <v>37</v>
      </c>
      <c r="D2053" s="4">
        <f t="shared" si="279"/>
        <v>-1191711.52</v>
      </c>
      <c r="E2053" s="62" t="s">
        <v>41</v>
      </c>
      <c r="F2053" s="65">
        <f t="shared" si="280"/>
        <v>3.708333333333333E-3</v>
      </c>
      <c r="G2053" s="61" t="s">
        <v>38</v>
      </c>
      <c r="H2053" s="2">
        <f t="shared" si="281"/>
        <v>1304.82</v>
      </c>
      <c r="I2053" s="2" t="s">
        <v>37</v>
      </c>
      <c r="J2053" s="2">
        <f t="shared" si="282"/>
        <v>-1104.82</v>
      </c>
      <c r="K2053" s="2" t="s">
        <v>39</v>
      </c>
      <c r="L2053" s="2">
        <f t="shared" si="283"/>
        <v>200</v>
      </c>
      <c r="M2053" s="61" t="s">
        <v>39</v>
      </c>
      <c r="N2053" s="2">
        <f t="shared" si="284"/>
        <v>-1193016.3400000001</v>
      </c>
      <c r="O2053" s="2">
        <f t="shared" si="287"/>
        <v>-2364048.7200000072</v>
      </c>
      <c r="P2053" s="63">
        <f t="shared" si="285"/>
        <v>-4419.26</v>
      </c>
    </row>
    <row r="2054" spans="1:16" x14ac:dyDescent="0.3">
      <c r="A2054" s="1">
        <v>2036</v>
      </c>
      <c r="B2054" s="2">
        <f t="shared" si="286"/>
        <v>-1193016.3400000001</v>
      </c>
      <c r="C2054" s="61" t="s">
        <v>37</v>
      </c>
      <c r="D2054" s="4">
        <f t="shared" si="279"/>
        <v>-1193016.3400000001</v>
      </c>
      <c r="E2054" s="62" t="s">
        <v>41</v>
      </c>
      <c r="F2054" s="65">
        <f t="shared" si="280"/>
        <v>3.708333333333333E-3</v>
      </c>
      <c r="G2054" s="61" t="s">
        <v>38</v>
      </c>
      <c r="H2054" s="2">
        <f t="shared" si="281"/>
        <v>1306.03</v>
      </c>
      <c r="I2054" s="2" t="s">
        <v>37</v>
      </c>
      <c r="J2054" s="2">
        <f t="shared" si="282"/>
        <v>-1106.03</v>
      </c>
      <c r="K2054" s="2" t="s">
        <v>39</v>
      </c>
      <c r="L2054" s="2">
        <f t="shared" si="283"/>
        <v>200</v>
      </c>
      <c r="M2054" s="61" t="s">
        <v>39</v>
      </c>
      <c r="N2054" s="2">
        <f t="shared" si="284"/>
        <v>-1194322.3700000001</v>
      </c>
      <c r="O2054" s="2">
        <f t="shared" si="287"/>
        <v>-2367366.7900000075</v>
      </c>
      <c r="P2054" s="63">
        <f t="shared" si="285"/>
        <v>-4424.1000000000004</v>
      </c>
    </row>
    <row r="2055" spans="1:16" x14ac:dyDescent="0.3">
      <c r="A2055" s="1">
        <v>2037</v>
      </c>
      <c r="B2055" s="2">
        <f t="shared" si="286"/>
        <v>-1194322.3700000001</v>
      </c>
      <c r="C2055" s="61" t="s">
        <v>37</v>
      </c>
      <c r="D2055" s="4">
        <f t="shared" si="279"/>
        <v>-1194322.3700000001</v>
      </c>
      <c r="E2055" s="62" t="s">
        <v>41</v>
      </c>
      <c r="F2055" s="65">
        <f t="shared" si="280"/>
        <v>3.708333333333333E-3</v>
      </c>
      <c r="G2055" s="61" t="s">
        <v>38</v>
      </c>
      <c r="H2055" s="2">
        <f t="shared" si="281"/>
        <v>1307.24</v>
      </c>
      <c r="I2055" s="2" t="s">
        <v>37</v>
      </c>
      <c r="J2055" s="2">
        <f t="shared" si="282"/>
        <v>-1107.24</v>
      </c>
      <c r="K2055" s="2" t="s">
        <v>39</v>
      </c>
      <c r="L2055" s="2">
        <f t="shared" si="283"/>
        <v>200</v>
      </c>
      <c r="M2055" s="61" t="s">
        <v>39</v>
      </c>
      <c r="N2055" s="2">
        <f t="shared" si="284"/>
        <v>-1195629.6100000001</v>
      </c>
      <c r="O2055" s="2">
        <f t="shared" si="287"/>
        <v>-2370688.5000000075</v>
      </c>
      <c r="P2055" s="63">
        <f t="shared" si="285"/>
        <v>-4428.95</v>
      </c>
    </row>
    <row r="2056" spans="1:16" x14ac:dyDescent="0.3">
      <c r="A2056" s="1">
        <v>2038</v>
      </c>
      <c r="B2056" s="2">
        <f t="shared" si="286"/>
        <v>-1195629.6100000001</v>
      </c>
      <c r="C2056" s="61" t="s">
        <v>37</v>
      </c>
      <c r="D2056" s="4">
        <f t="shared" si="279"/>
        <v>-1195629.6100000001</v>
      </c>
      <c r="E2056" s="62" t="s">
        <v>41</v>
      </c>
      <c r="F2056" s="65">
        <f t="shared" si="280"/>
        <v>3.708333333333333E-3</v>
      </c>
      <c r="G2056" s="61" t="s">
        <v>38</v>
      </c>
      <c r="H2056" s="2">
        <f t="shared" si="281"/>
        <v>1308.45</v>
      </c>
      <c r="I2056" s="2" t="s">
        <v>37</v>
      </c>
      <c r="J2056" s="2">
        <f t="shared" si="282"/>
        <v>-1108.45</v>
      </c>
      <c r="K2056" s="2" t="s">
        <v>39</v>
      </c>
      <c r="L2056" s="2">
        <f t="shared" si="283"/>
        <v>200</v>
      </c>
      <c r="M2056" s="61" t="s">
        <v>39</v>
      </c>
      <c r="N2056" s="2">
        <f t="shared" si="284"/>
        <v>-1196938.06</v>
      </c>
      <c r="O2056" s="2">
        <f t="shared" si="287"/>
        <v>-2374013.8400000073</v>
      </c>
      <c r="P2056" s="63">
        <f t="shared" si="285"/>
        <v>-4433.79</v>
      </c>
    </row>
    <row r="2057" spans="1:16" x14ac:dyDescent="0.3">
      <c r="A2057" s="1">
        <v>2039</v>
      </c>
      <c r="B2057" s="2">
        <f t="shared" si="286"/>
        <v>-1196938.06</v>
      </c>
      <c r="C2057" s="61" t="s">
        <v>37</v>
      </c>
      <c r="D2057" s="4">
        <f t="shared" si="279"/>
        <v>-1196938.06</v>
      </c>
      <c r="E2057" s="62" t="s">
        <v>41</v>
      </c>
      <c r="F2057" s="65">
        <f t="shared" si="280"/>
        <v>3.708333333333333E-3</v>
      </c>
      <c r="G2057" s="61" t="s">
        <v>38</v>
      </c>
      <c r="H2057" s="2">
        <f t="shared" si="281"/>
        <v>1309.6600000000001</v>
      </c>
      <c r="I2057" s="2" t="s">
        <v>37</v>
      </c>
      <c r="J2057" s="2">
        <f t="shared" si="282"/>
        <v>-1109.6600000000001</v>
      </c>
      <c r="K2057" s="2" t="s">
        <v>39</v>
      </c>
      <c r="L2057" s="2">
        <f t="shared" si="283"/>
        <v>200</v>
      </c>
      <c r="M2057" s="61" t="s">
        <v>39</v>
      </c>
      <c r="N2057" s="2">
        <f t="shared" si="284"/>
        <v>-1198247.72</v>
      </c>
      <c r="O2057" s="2">
        <f t="shared" si="287"/>
        <v>-2377342.8300000071</v>
      </c>
      <c r="P2057" s="63">
        <f t="shared" si="285"/>
        <v>-4438.6499999999996</v>
      </c>
    </row>
    <row r="2058" spans="1:16" x14ac:dyDescent="0.3">
      <c r="A2058" s="1">
        <v>2040</v>
      </c>
      <c r="B2058" s="2">
        <f t="shared" si="286"/>
        <v>-1198247.72</v>
      </c>
      <c r="C2058" s="61" t="s">
        <v>37</v>
      </c>
      <c r="D2058" s="4">
        <f t="shared" si="279"/>
        <v>-1198247.72</v>
      </c>
      <c r="E2058" s="62" t="s">
        <v>41</v>
      </c>
      <c r="F2058" s="65">
        <f t="shared" si="280"/>
        <v>3.708333333333333E-3</v>
      </c>
      <c r="G2058" s="61" t="s">
        <v>38</v>
      </c>
      <c r="H2058" s="2">
        <f t="shared" si="281"/>
        <v>1310.88</v>
      </c>
      <c r="I2058" s="2" t="s">
        <v>37</v>
      </c>
      <c r="J2058" s="2">
        <f t="shared" si="282"/>
        <v>-1110.8800000000001</v>
      </c>
      <c r="K2058" s="2" t="s">
        <v>39</v>
      </c>
      <c r="L2058" s="2">
        <f t="shared" si="283"/>
        <v>200</v>
      </c>
      <c r="M2058" s="61" t="s">
        <v>39</v>
      </c>
      <c r="N2058" s="2">
        <f t="shared" si="284"/>
        <v>-1199558.6000000001</v>
      </c>
      <c r="O2058" s="2">
        <f t="shared" si="287"/>
        <v>-2380675.4500000072</v>
      </c>
      <c r="P2058" s="63">
        <f t="shared" si="285"/>
        <v>-4443.5</v>
      </c>
    </row>
    <row r="2059" spans="1:16" x14ac:dyDescent="0.3">
      <c r="A2059" s="1">
        <v>2041</v>
      </c>
      <c r="B2059" s="2">
        <f t="shared" si="286"/>
        <v>-1199558.6000000001</v>
      </c>
      <c r="C2059" s="61" t="s">
        <v>37</v>
      </c>
      <c r="D2059" s="4">
        <f t="shared" si="279"/>
        <v>-1199558.6000000001</v>
      </c>
      <c r="E2059" s="62" t="s">
        <v>41</v>
      </c>
      <c r="F2059" s="65">
        <f t="shared" si="280"/>
        <v>3.708333333333333E-3</v>
      </c>
      <c r="G2059" s="61" t="s">
        <v>38</v>
      </c>
      <c r="H2059" s="2">
        <f t="shared" si="281"/>
        <v>1312.09</v>
      </c>
      <c r="I2059" s="2" t="s">
        <v>37</v>
      </c>
      <c r="J2059" s="2">
        <f t="shared" si="282"/>
        <v>-1112.0899999999999</v>
      </c>
      <c r="K2059" s="2" t="s">
        <v>39</v>
      </c>
      <c r="L2059" s="2">
        <f t="shared" si="283"/>
        <v>200</v>
      </c>
      <c r="M2059" s="61" t="s">
        <v>39</v>
      </c>
      <c r="N2059" s="2">
        <f t="shared" si="284"/>
        <v>-1200870.69</v>
      </c>
      <c r="O2059" s="2">
        <f t="shared" si="287"/>
        <v>-2384011.7200000072</v>
      </c>
      <c r="P2059" s="63">
        <f t="shared" si="285"/>
        <v>-4448.3599999999997</v>
      </c>
    </row>
    <row r="2060" spans="1:16" x14ac:dyDescent="0.3">
      <c r="A2060" s="1">
        <v>2042</v>
      </c>
      <c r="B2060" s="2">
        <f t="shared" si="286"/>
        <v>-1200870.69</v>
      </c>
      <c r="C2060" s="61" t="s">
        <v>37</v>
      </c>
      <c r="D2060" s="4">
        <f t="shared" si="279"/>
        <v>-1200870.69</v>
      </c>
      <c r="E2060" s="62" t="s">
        <v>41</v>
      </c>
      <c r="F2060" s="65">
        <f t="shared" si="280"/>
        <v>3.708333333333333E-3</v>
      </c>
      <c r="G2060" s="61" t="s">
        <v>38</v>
      </c>
      <c r="H2060" s="2">
        <f t="shared" si="281"/>
        <v>1313.31</v>
      </c>
      <c r="I2060" s="2" t="s">
        <v>37</v>
      </c>
      <c r="J2060" s="2">
        <f t="shared" si="282"/>
        <v>-1113.31</v>
      </c>
      <c r="K2060" s="2" t="s">
        <v>39</v>
      </c>
      <c r="L2060" s="2">
        <f t="shared" si="283"/>
        <v>200</v>
      </c>
      <c r="M2060" s="61" t="s">
        <v>39</v>
      </c>
      <c r="N2060" s="2">
        <f t="shared" si="284"/>
        <v>-1202184</v>
      </c>
      <c r="O2060" s="2">
        <f t="shared" si="287"/>
        <v>-2387351.6400000071</v>
      </c>
      <c r="P2060" s="63">
        <f t="shared" si="285"/>
        <v>-4453.2299999999996</v>
      </c>
    </row>
    <row r="2061" spans="1:16" x14ac:dyDescent="0.3">
      <c r="A2061" s="1">
        <v>2043</v>
      </c>
      <c r="B2061" s="2">
        <f t="shared" si="286"/>
        <v>-1202184</v>
      </c>
      <c r="C2061" s="61" t="s">
        <v>37</v>
      </c>
      <c r="D2061" s="4">
        <f t="shared" si="279"/>
        <v>-1202184</v>
      </c>
      <c r="E2061" s="62" t="s">
        <v>41</v>
      </c>
      <c r="F2061" s="65">
        <f t="shared" si="280"/>
        <v>3.708333333333333E-3</v>
      </c>
      <c r="G2061" s="61" t="s">
        <v>38</v>
      </c>
      <c r="H2061" s="2">
        <f t="shared" si="281"/>
        <v>1314.52</v>
      </c>
      <c r="I2061" s="2" t="s">
        <v>37</v>
      </c>
      <c r="J2061" s="2">
        <f t="shared" si="282"/>
        <v>-1114.52</v>
      </c>
      <c r="K2061" s="2" t="s">
        <v>39</v>
      </c>
      <c r="L2061" s="2">
        <f t="shared" si="283"/>
        <v>200</v>
      </c>
      <c r="M2061" s="61" t="s">
        <v>39</v>
      </c>
      <c r="N2061" s="2">
        <f t="shared" si="284"/>
        <v>-1203498.52</v>
      </c>
      <c r="O2061" s="2">
        <f t="shared" si="287"/>
        <v>-2390695.2200000072</v>
      </c>
      <c r="P2061" s="63">
        <f t="shared" si="285"/>
        <v>-4458.1000000000004</v>
      </c>
    </row>
    <row r="2062" spans="1:16" x14ac:dyDescent="0.3">
      <c r="A2062" s="1">
        <v>2044</v>
      </c>
      <c r="B2062" s="2">
        <f t="shared" si="286"/>
        <v>-1203498.52</v>
      </c>
      <c r="C2062" s="61" t="s">
        <v>37</v>
      </c>
      <c r="D2062" s="4">
        <f t="shared" si="279"/>
        <v>-1203498.52</v>
      </c>
      <c r="E2062" s="62" t="s">
        <v>41</v>
      </c>
      <c r="F2062" s="65">
        <f t="shared" si="280"/>
        <v>3.708333333333333E-3</v>
      </c>
      <c r="G2062" s="61" t="s">
        <v>38</v>
      </c>
      <c r="H2062" s="2">
        <f t="shared" si="281"/>
        <v>1315.74</v>
      </c>
      <c r="I2062" s="2" t="s">
        <v>37</v>
      </c>
      <c r="J2062" s="2">
        <f t="shared" si="282"/>
        <v>-1115.74</v>
      </c>
      <c r="K2062" s="2" t="s">
        <v>39</v>
      </c>
      <c r="L2062" s="2">
        <f t="shared" si="283"/>
        <v>200</v>
      </c>
      <c r="M2062" s="61" t="s">
        <v>39</v>
      </c>
      <c r="N2062" s="2">
        <f t="shared" si="284"/>
        <v>-1204814.26</v>
      </c>
      <c r="O2062" s="2">
        <f t="shared" si="287"/>
        <v>-2394042.4500000072</v>
      </c>
      <c r="P2062" s="63">
        <f t="shared" si="285"/>
        <v>-4462.97</v>
      </c>
    </row>
    <row r="2063" spans="1:16" x14ac:dyDescent="0.3">
      <c r="A2063" s="1">
        <v>2045</v>
      </c>
      <c r="B2063" s="2">
        <f t="shared" si="286"/>
        <v>-1204814.26</v>
      </c>
      <c r="C2063" s="61" t="s">
        <v>37</v>
      </c>
      <c r="D2063" s="4">
        <f t="shared" si="279"/>
        <v>-1204814.26</v>
      </c>
      <c r="E2063" s="62" t="s">
        <v>41</v>
      </c>
      <c r="F2063" s="65">
        <f t="shared" si="280"/>
        <v>3.708333333333333E-3</v>
      </c>
      <c r="G2063" s="61" t="s">
        <v>38</v>
      </c>
      <c r="H2063" s="2">
        <f t="shared" si="281"/>
        <v>1316.96</v>
      </c>
      <c r="I2063" s="2" t="s">
        <v>37</v>
      </c>
      <c r="J2063" s="2">
        <f t="shared" si="282"/>
        <v>-1116.96</v>
      </c>
      <c r="K2063" s="2" t="s">
        <v>39</v>
      </c>
      <c r="L2063" s="2">
        <f t="shared" si="283"/>
        <v>200</v>
      </c>
      <c r="M2063" s="61" t="s">
        <v>39</v>
      </c>
      <c r="N2063" s="2">
        <f t="shared" si="284"/>
        <v>-1206131.22</v>
      </c>
      <c r="O2063" s="2">
        <f t="shared" si="287"/>
        <v>-2397393.3400000073</v>
      </c>
      <c r="P2063" s="63">
        <f t="shared" si="285"/>
        <v>-4467.8500000000004</v>
      </c>
    </row>
    <row r="2064" spans="1:16" x14ac:dyDescent="0.3">
      <c r="A2064" s="1">
        <v>2046</v>
      </c>
      <c r="B2064" s="2">
        <f t="shared" si="286"/>
        <v>-1206131.22</v>
      </c>
      <c r="C2064" s="61" t="s">
        <v>37</v>
      </c>
      <c r="D2064" s="4">
        <f t="shared" si="279"/>
        <v>-1206131.22</v>
      </c>
      <c r="E2064" s="62" t="s">
        <v>41</v>
      </c>
      <c r="F2064" s="65">
        <f t="shared" si="280"/>
        <v>3.708333333333333E-3</v>
      </c>
      <c r="G2064" s="61" t="s">
        <v>38</v>
      </c>
      <c r="H2064" s="2">
        <f t="shared" si="281"/>
        <v>1318.18</v>
      </c>
      <c r="I2064" s="2" t="s">
        <v>37</v>
      </c>
      <c r="J2064" s="2">
        <f t="shared" si="282"/>
        <v>-1118.18</v>
      </c>
      <c r="K2064" s="2" t="s">
        <v>39</v>
      </c>
      <c r="L2064" s="2">
        <f t="shared" si="283"/>
        <v>200</v>
      </c>
      <c r="M2064" s="61" t="s">
        <v>39</v>
      </c>
      <c r="N2064" s="2">
        <f t="shared" si="284"/>
        <v>-1207449.3999999999</v>
      </c>
      <c r="O2064" s="2">
        <f t="shared" si="287"/>
        <v>-2400747.9000000074</v>
      </c>
      <c r="P2064" s="63">
        <f t="shared" si="285"/>
        <v>-4472.74</v>
      </c>
    </row>
    <row r="2065" spans="1:16" x14ac:dyDescent="0.3">
      <c r="A2065" s="1">
        <v>2047</v>
      </c>
      <c r="B2065" s="2">
        <f t="shared" si="286"/>
        <v>-1207449.3999999999</v>
      </c>
      <c r="C2065" s="61" t="s">
        <v>37</v>
      </c>
      <c r="D2065" s="4">
        <f t="shared" si="279"/>
        <v>-1207449.3999999999</v>
      </c>
      <c r="E2065" s="62" t="s">
        <v>41</v>
      </c>
      <c r="F2065" s="65">
        <f t="shared" si="280"/>
        <v>3.708333333333333E-3</v>
      </c>
      <c r="G2065" s="61" t="s">
        <v>38</v>
      </c>
      <c r="H2065" s="2">
        <f t="shared" si="281"/>
        <v>1319.41</v>
      </c>
      <c r="I2065" s="2" t="s">
        <v>37</v>
      </c>
      <c r="J2065" s="2">
        <f t="shared" si="282"/>
        <v>-1119.4100000000001</v>
      </c>
      <c r="K2065" s="2" t="s">
        <v>39</v>
      </c>
      <c r="L2065" s="2">
        <f t="shared" si="283"/>
        <v>200</v>
      </c>
      <c r="M2065" s="61" t="s">
        <v>39</v>
      </c>
      <c r="N2065" s="2">
        <f t="shared" si="284"/>
        <v>-1208768.81</v>
      </c>
      <c r="O2065" s="2">
        <f t="shared" si="287"/>
        <v>-2404106.1100000073</v>
      </c>
      <c r="P2065" s="63">
        <f t="shared" si="285"/>
        <v>-4477.62</v>
      </c>
    </row>
    <row r="2066" spans="1:16" x14ac:dyDescent="0.3">
      <c r="A2066" s="1">
        <v>2048</v>
      </c>
      <c r="B2066" s="2">
        <f t="shared" si="286"/>
        <v>-1208768.81</v>
      </c>
      <c r="C2066" s="61" t="s">
        <v>37</v>
      </c>
      <c r="D2066" s="4">
        <f t="shared" si="279"/>
        <v>-1208768.81</v>
      </c>
      <c r="E2066" s="62" t="s">
        <v>41</v>
      </c>
      <c r="F2066" s="65">
        <f t="shared" si="280"/>
        <v>3.708333333333333E-3</v>
      </c>
      <c r="G2066" s="61" t="s">
        <v>38</v>
      </c>
      <c r="H2066" s="2">
        <f t="shared" si="281"/>
        <v>1320.63</v>
      </c>
      <c r="I2066" s="2" t="s">
        <v>37</v>
      </c>
      <c r="J2066" s="2">
        <f t="shared" si="282"/>
        <v>-1120.6300000000001</v>
      </c>
      <c r="K2066" s="2" t="s">
        <v>39</v>
      </c>
      <c r="L2066" s="2">
        <f t="shared" si="283"/>
        <v>200</v>
      </c>
      <c r="M2066" s="61" t="s">
        <v>39</v>
      </c>
      <c r="N2066" s="2">
        <f t="shared" si="284"/>
        <v>-1210089.44</v>
      </c>
      <c r="O2066" s="2">
        <f t="shared" si="287"/>
        <v>-2407468.0000000075</v>
      </c>
      <c r="P2066" s="63">
        <f t="shared" si="285"/>
        <v>-4482.5200000000004</v>
      </c>
    </row>
    <row r="2067" spans="1:16" x14ac:dyDescent="0.3">
      <c r="A2067" s="1">
        <v>2049</v>
      </c>
      <c r="B2067" s="2">
        <f t="shared" si="286"/>
        <v>-1210089.44</v>
      </c>
      <c r="C2067" s="61" t="s">
        <v>37</v>
      </c>
      <c r="D2067" s="4">
        <f t="shared" ref="D2067:D2130" si="288">B2067</f>
        <v>-1210089.44</v>
      </c>
      <c r="E2067" s="62" t="s">
        <v>41</v>
      </c>
      <c r="F2067" s="65">
        <f t="shared" ref="F2067:F2130" si="289">D$9</f>
        <v>3.708333333333333E-3</v>
      </c>
      <c r="G2067" s="61" t="s">
        <v>38</v>
      </c>
      <c r="H2067" s="2">
        <f t="shared" ref="H2067:H2130" si="290">F$3-ROUND(D$12*B2067*D$9,2)</f>
        <v>1321.85</v>
      </c>
      <c r="I2067" s="2" t="s">
        <v>37</v>
      </c>
      <c r="J2067" s="2">
        <f t="shared" ref="J2067:J2130" si="291">ROUND(D$12*B2067*D$9,2)</f>
        <v>-1121.8499999999999</v>
      </c>
      <c r="K2067" s="2" t="s">
        <v>39</v>
      </c>
      <c r="L2067" s="2">
        <f t="shared" ref="L2067:L2130" si="292">SUM(H2067:J2067)</f>
        <v>200</v>
      </c>
      <c r="M2067" s="61" t="s">
        <v>39</v>
      </c>
      <c r="N2067" s="2">
        <f t="shared" ref="N2067:N2130" si="293">ROUND(B2067-(F$3-ROUND(D$12*D2067*F2067,2)),2)</f>
        <v>-1211411.29</v>
      </c>
      <c r="O2067" s="2">
        <f t="shared" si="287"/>
        <v>-2410833.5700000073</v>
      </c>
      <c r="P2067" s="63">
        <f t="shared" ref="P2067:P2130" si="294">ROUND(D2067*F2067,2)</f>
        <v>-4487.42</v>
      </c>
    </row>
    <row r="2068" spans="1:16" x14ac:dyDescent="0.3">
      <c r="A2068" s="1">
        <v>2050</v>
      </c>
      <c r="B2068" s="2">
        <f t="shared" ref="B2068:B2131" si="295">N2067</f>
        <v>-1211411.29</v>
      </c>
      <c r="C2068" s="61" t="s">
        <v>37</v>
      </c>
      <c r="D2068" s="4">
        <f t="shared" si="288"/>
        <v>-1211411.29</v>
      </c>
      <c r="E2068" s="62" t="s">
        <v>41</v>
      </c>
      <c r="F2068" s="65">
        <f t="shared" si="289"/>
        <v>3.708333333333333E-3</v>
      </c>
      <c r="G2068" s="61" t="s">
        <v>38</v>
      </c>
      <c r="H2068" s="2">
        <f t="shared" si="290"/>
        <v>1323.08</v>
      </c>
      <c r="I2068" s="2" t="s">
        <v>37</v>
      </c>
      <c r="J2068" s="2">
        <f t="shared" si="291"/>
        <v>-1123.08</v>
      </c>
      <c r="K2068" s="2" t="s">
        <v>39</v>
      </c>
      <c r="L2068" s="2">
        <f t="shared" si="292"/>
        <v>200</v>
      </c>
      <c r="M2068" s="61" t="s">
        <v>39</v>
      </c>
      <c r="N2068" s="2">
        <f t="shared" si="293"/>
        <v>-1212734.3700000001</v>
      </c>
      <c r="O2068" s="2">
        <f t="shared" ref="O2068:O2131" si="296">O2067+ROUND(D2068*F2068,2)-ROUND(D$12*D2068*F2068,2)</f>
        <v>-2414202.810000007</v>
      </c>
      <c r="P2068" s="63">
        <f t="shared" si="294"/>
        <v>-4492.32</v>
      </c>
    </row>
    <row r="2069" spans="1:16" x14ac:dyDescent="0.3">
      <c r="A2069" s="1">
        <v>2051</v>
      </c>
      <c r="B2069" s="2">
        <f t="shared" si="295"/>
        <v>-1212734.3700000001</v>
      </c>
      <c r="C2069" s="61" t="s">
        <v>37</v>
      </c>
      <c r="D2069" s="4">
        <f t="shared" si="288"/>
        <v>-1212734.3700000001</v>
      </c>
      <c r="E2069" s="62" t="s">
        <v>41</v>
      </c>
      <c r="F2069" s="65">
        <f t="shared" si="289"/>
        <v>3.708333333333333E-3</v>
      </c>
      <c r="G2069" s="61" t="s">
        <v>38</v>
      </c>
      <c r="H2069" s="2">
        <f t="shared" si="290"/>
        <v>1324.31</v>
      </c>
      <c r="I2069" s="2" t="s">
        <v>37</v>
      </c>
      <c r="J2069" s="2">
        <f t="shared" si="291"/>
        <v>-1124.31</v>
      </c>
      <c r="K2069" s="2" t="s">
        <v>39</v>
      </c>
      <c r="L2069" s="2">
        <f t="shared" si="292"/>
        <v>200</v>
      </c>
      <c r="M2069" s="61" t="s">
        <v>39</v>
      </c>
      <c r="N2069" s="2">
        <f t="shared" si="293"/>
        <v>-1214058.68</v>
      </c>
      <c r="O2069" s="2">
        <f t="shared" si="296"/>
        <v>-2417575.7200000072</v>
      </c>
      <c r="P2069" s="63">
        <f t="shared" si="294"/>
        <v>-4497.22</v>
      </c>
    </row>
    <row r="2070" spans="1:16" x14ac:dyDescent="0.3">
      <c r="A2070" s="1">
        <v>2052</v>
      </c>
      <c r="B2070" s="2">
        <f t="shared" si="295"/>
        <v>-1214058.68</v>
      </c>
      <c r="C2070" s="61" t="s">
        <v>37</v>
      </c>
      <c r="D2070" s="4">
        <f t="shared" si="288"/>
        <v>-1214058.68</v>
      </c>
      <c r="E2070" s="62" t="s">
        <v>41</v>
      </c>
      <c r="F2070" s="65">
        <f t="shared" si="289"/>
        <v>3.708333333333333E-3</v>
      </c>
      <c r="G2070" s="61" t="s">
        <v>38</v>
      </c>
      <c r="H2070" s="2">
        <f t="shared" si="290"/>
        <v>1325.53</v>
      </c>
      <c r="I2070" s="2" t="s">
        <v>37</v>
      </c>
      <c r="J2070" s="2">
        <f t="shared" si="291"/>
        <v>-1125.53</v>
      </c>
      <c r="K2070" s="2" t="s">
        <v>39</v>
      </c>
      <c r="L2070" s="2">
        <f t="shared" si="292"/>
        <v>200</v>
      </c>
      <c r="M2070" s="61" t="s">
        <v>39</v>
      </c>
      <c r="N2070" s="2">
        <f t="shared" si="293"/>
        <v>-1215384.21</v>
      </c>
      <c r="O2070" s="2">
        <f t="shared" si="296"/>
        <v>-2420952.3200000073</v>
      </c>
      <c r="P2070" s="63">
        <f t="shared" si="294"/>
        <v>-4502.13</v>
      </c>
    </row>
    <row r="2071" spans="1:16" x14ac:dyDescent="0.3">
      <c r="A2071" s="1">
        <v>2053</v>
      </c>
      <c r="B2071" s="2">
        <f t="shared" si="295"/>
        <v>-1215384.21</v>
      </c>
      <c r="C2071" s="61" t="s">
        <v>37</v>
      </c>
      <c r="D2071" s="4">
        <f t="shared" si="288"/>
        <v>-1215384.21</v>
      </c>
      <c r="E2071" s="62" t="s">
        <v>41</v>
      </c>
      <c r="F2071" s="65">
        <f t="shared" si="289"/>
        <v>3.708333333333333E-3</v>
      </c>
      <c r="G2071" s="61" t="s">
        <v>38</v>
      </c>
      <c r="H2071" s="2">
        <f t="shared" si="290"/>
        <v>1326.76</v>
      </c>
      <c r="I2071" s="2" t="s">
        <v>37</v>
      </c>
      <c r="J2071" s="2">
        <f t="shared" si="291"/>
        <v>-1126.76</v>
      </c>
      <c r="K2071" s="2" t="s">
        <v>39</v>
      </c>
      <c r="L2071" s="2">
        <f t="shared" si="292"/>
        <v>200</v>
      </c>
      <c r="M2071" s="61" t="s">
        <v>39</v>
      </c>
      <c r="N2071" s="2">
        <f t="shared" si="293"/>
        <v>-1216710.97</v>
      </c>
      <c r="O2071" s="2">
        <f t="shared" si="296"/>
        <v>-2424332.6100000073</v>
      </c>
      <c r="P2071" s="63">
        <f t="shared" si="294"/>
        <v>-4507.05</v>
      </c>
    </row>
    <row r="2072" spans="1:16" x14ac:dyDescent="0.3">
      <c r="A2072" s="1">
        <v>2054</v>
      </c>
      <c r="B2072" s="2">
        <f t="shared" si="295"/>
        <v>-1216710.97</v>
      </c>
      <c r="C2072" s="61" t="s">
        <v>37</v>
      </c>
      <c r="D2072" s="4">
        <f t="shared" si="288"/>
        <v>-1216710.97</v>
      </c>
      <c r="E2072" s="62" t="s">
        <v>41</v>
      </c>
      <c r="F2072" s="65">
        <f t="shared" si="289"/>
        <v>3.708333333333333E-3</v>
      </c>
      <c r="G2072" s="61" t="s">
        <v>38</v>
      </c>
      <c r="H2072" s="2">
        <f t="shared" si="290"/>
        <v>1327.99</v>
      </c>
      <c r="I2072" s="2" t="s">
        <v>37</v>
      </c>
      <c r="J2072" s="2">
        <f t="shared" si="291"/>
        <v>-1127.99</v>
      </c>
      <c r="K2072" s="2" t="s">
        <v>39</v>
      </c>
      <c r="L2072" s="2">
        <f t="shared" si="292"/>
        <v>200</v>
      </c>
      <c r="M2072" s="61" t="s">
        <v>39</v>
      </c>
      <c r="N2072" s="2">
        <f t="shared" si="293"/>
        <v>-1218038.96</v>
      </c>
      <c r="O2072" s="2">
        <f t="shared" si="296"/>
        <v>-2427716.5900000073</v>
      </c>
      <c r="P2072" s="63">
        <f t="shared" si="294"/>
        <v>-4511.97</v>
      </c>
    </row>
    <row r="2073" spans="1:16" x14ac:dyDescent="0.3">
      <c r="A2073" s="1">
        <v>2055</v>
      </c>
      <c r="B2073" s="2">
        <f t="shared" si="295"/>
        <v>-1218038.96</v>
      </c>
      <c r="C2073" s="61" t="s">
        <v>37</v>
      </c>
      <c r="D2073" s="4">
        <f t="shared" si="288"/>
        <v>-1218038.96</v>
      </c>
      <c r="E2073" s="62" t="s">
        <v>41</v>
      </c>
      <c r="F2073" s="65">
        <f t="shared" si="289"/>
        <v>3.708333333333333E-3</v>
      </c>
      <c r="G2073" s="61" t="s">
        <v>38</v>
      </c>
      <c r="H2073" s="2">
        <f t="shared" si="290"/>
        <v>1329.22</v>
      </c>
      <c r="I2073" s="2" t="s">
        <v>37</v>
      </c>
      <c r="J2073" s="2">
        <f t="shared" si="291"/>
        <v>-1129.22</v>
      </c>
      <c r="K2073" s="2" t="s">
        <v>39</v>
      </c>
      <c r="L2073" s="2">
        <f t="shared" si="292"/>
        <v>200</v>
      </c>
      <c r="M2073" s="61" t="s">
        <v>39</v>
      </c>
      <c r="N2073" s="2">
        <f t="shared" si="293"/>
        <v>-1219368.18</v>
      </c>
      <c r="O2073" s="2">
        <f t="shared" si="296"/>
        <v>-2431104.2600000072</v>
      </c>
      <c r="P2073" s="63">
        <f t="shared" si="294"/>
        <v>-4516.8900000000003</v>
      </c>
    </row>
    <row r="2074" spans="1:16" x14ac:dyDescent="0.3">
      <c r="A2074" s="1">
        <v>2056</v>
      </c>
      <c r="B2074" s="2">
        <f t="shared" si="295"/>
        <v>-1219368.18</v>
      </c>
      <c r="C2074" s="61" t="s">
        <v>37</v>
      </c>
      <c r="D2074" s="4">
        <f t="shared" si="288"/>
        <v>-1219368.18</v>
      </c>
      <c r="E2074" s="62" t="s">
        <v>41</v>
      </c>
      <c r="F2074" s="65">
        <f t="shared" si="289"/>
        <v>3.708333333333333E-3</v>
      </c>
      <c r="G2074" s="61" t="s">
        <v>38</v>
      </c>
      <c r="H2074" s="2">
        <f t="shared" si="290"/>
        <v>1330.46</v>
      </c>
      <c r="I2074" s="2" t="s">
        <v>37</v>
      </c>
      <c r="J2074" s="2">
        <f t="shared" si="291"/>
        <v>-1130.46</v>
      </c>
      <c r="K2074" s="2" t="s">
        <v>39</v>
      </c>
      <c r="L2074" s="2">
        <f t="shared" si="292"/>
        <v>200</v>
      </c>
      <c r="M2074" s="61" t="s">
        <v>39</v>
      </c>
      <c r="N2074" s="2">
        <f t="shared" si="293"/>
        <v>-1220698.6399999999</v>
      </c>
      <c r="O2074" s="2">
        <f t="shared" si="296"/>
        <v>-2434495.6200000071</v>
      </c>
      <c r="P2074" s="63">
        <f t="shared" si="294"/>
        <v>-4521.82</v>
      </c>
    </row>
    <row r="2075" spans="1:16" x14ac:dyDescent="0.3">
      <c r="A2075" s="1">
        <v>2057</v>
      </c>
      <c r="B2075" s="2">
        <f t="shared" si="295"/>
        <v>-1220698.6399999999</v>
      </c>
      <c r="C2075" s="61" t="s">
        <v>37</v>
      </c>
      <c r="D2075" s="4">
        <f t="shared" si="288"/>
        <v>-1220698.6399999999</v>
      </c>
      <c r="E2075" s="62" t="s">
        <v>41</v>
      </c>
      <c r="F2075" s="65">
        <f t="shared" si="289"/>
        <v>3.708333333333333E-3</v>
      </c>
      <c r="G2075" s="61" t="s">
        <v>38</v>
      </c>
      <c r="H2075" s="2">
        <f t="shared" si="290"/>
        <v>1331.69</v>
      </c>
      <c r="I2075" s="2" t="s">
        <v>37</v>
      </c>
      <c r="J2075" s="2">
        <f t="shared" si="291"/>
        <v>-1131.69</v>
      </c>
      <c r="K2075" s="2" t="s">
        <v>39</v>
      </c>
      <c r="L2075" s="2">
        <f t="shared" si="292"/>
        <v>200</v>
      </c>
      <c r="M2075" s="61" t="s">
        <v>39</v>
      </c>
      <c r="N2075" s="2">
        <f t="shared" si="293"/>
        <v>-1222030.33</v>
      </c>
      <c r="O2075" s="2">
        <f t="shared" si="296"/>
        <v>-2437890.6900000069</v>
      </c>
      <c r="P2075" s="63">
        <f t="shared" si="294"/>
        <v>-4526.76</v>
      </c>
    </row>
    <row r="2076" spans="1:16" x14ac:dyDescent="0.3">
      <c r="A2076" s="1">
        <v>2058</v>
      </c>
      <c r="B2076" s="2">
        <f t="shared" si="295"/>
        <v>-1222030.33</v>
      </c>
      <c r="C2076" s="61" t="s">
        <v>37</v>
      </c>
      <c r="D2076" s="4">
        <f t="shared" si="288"/>
        <v>-1222030.33</v>
      </c>
      <c r="E2076" s="62" t="s">
        <v>41</v>
      </c>
      <c r="F2076" s="65">
        <f t="shared" si="289"/>
        <v>3.708333333333333E-3</v>
      </c>
      <c r="G2076" s="61" t="s">
        <v>38</v>
      </c>
      <c r="H2076" s="2">
        <f t="shared" si="290"/>
        <v>1332.92</v>
      </c>
      <c r="I2076" s="2" t="s">
        <v>37</v>
      </c>
      <c r="J2076" s="2">
        <f t="shared" si="291"/>
        <v>-1132.92</v>
      </c>
      <c r="K2076" s="2" t="s">
        <v>39</v>
      </c>
      <c r="L2076" s="2">
        <f t="shared" si="292"/>
        <v>200</v>
      </c>
      <c r="M2076" s="61" t="s">
        <v>39</v>
      </c>
      <c r="N2076" s="2">
        <f t="shared" si="293"/>
        <v>-1223363.25</v>
      </c>
      <c r="O2076" s="2">
        <f t="shared" si="296"/>
        <v>-2441289.4700000072</v>
      </c>
      <c r="P2076" s="63">
        <f t="shared" si="294"/>
        <v>-4531.7</v>
      </c>
    </row>
    <row r="2077" spans="1:16" x14ac:dyDescent="0.3">
      <c r="A2077" s="1">
        <v>2059</v>
      </c>
      <c r="B2077" s="2">
        <f t="shared" si="295"/>
        <v>-1223363.25</v>
      </c>
      <c r="C2077" s="61" t="s">
        <v>37</v>
      </c>
      <c r="D2077" s="4">
        <f t="shared" si="288"/>
        <v>-1223363.25</v>
      </c>
      <c r="E2077" s="62" t="s">
        <v>41</v>
      </c>
      <c r="F2077" s="65">
        <f t="shared" si="289"/>
        <v>3.708333333333333E-3</v>
      </c>
      <c r="G2077" s="61" t="s">
        <v>38</v>
      </c>
      <c r="H2077" s="2">
        <f t="shared" si="290"/>
        <v>1334.16</v>
      </c>
      <c r="I2077" s="2" t="s">
        <v>37</v>
      </c>
      <c r="J2077" s="2">
        <f t="shared" si="291"/>
        <v>-1134.1600000000001</v>
      </c>
      <c r="K2077" s="2" t="s">
        <v>39</v>
      </c>
      <c r="L2077" s="2">
        <f t="shared" si="292"/>
        <v>200</v>
      </c>
      <c r="M2077" s="61" t="s">
        <v>39</v>
      </c>
      <c r="N2077" s="2">
        <f t="shared" si="293"/>
        <v>-1224697.4099999999</v>
      </c>
      <c r="O2077" s="2">
        <f t="shared" si="296"/>
        <v>-2444691.9500000072</v>
      </c>
      <c r="P2077" s="63">
        <f t="shared" si="294"/>
        <v>-4536.6400000000003</v>
      </c>
    </row>
    <row r="2078" spans="1:16" x14ac:dyDescent="0.3">
      <c r="A2078" s="1">
        <v>2060</v>
      </c>
      <c r="B2078" s="2">
        <f t="shared" si="295"/>
        <v>-1224697.4099999999</v>
      </c>
      <c r="C2078" s="61" t="s">
        <v>37</v>
      </c>
      <c r="D2078" s="4">
        <f t="shared" si="288"/>
        <v>-1224697.4099999999</v>
      </c>
      <c r="E2078" s="62" t="s">
        <v>41</v>
      </c>
      <c r="F2078" s="65">
        <f t="shared" si="289"/>
        <v>3.708333333333333E-3</v>
      </c>
      <c r="G2078" s="61" t="s">
        <v>38</v>
      </c>
      <c r="H2078" s="2">
        <f t="shared" si="290"/>
        <v>1335.4</v>
      </c>
      <c r="I2078" s="2" t="s">
        <v>37</v>
      </c>
      <c r="J2078" s="2">
        <f t="shared" si="291"/>
        <v>-1135.4000000000001</v>
      </c>
      <c r="K2078" s="2" t="s">
        <v>39</v>
      </c>
      <c r="L2078" s="2">
        <f t="shared" si="292"/>
        <v>200</v>
      </c>
      <c r="M2078" s="61" t="s">
        <v>39</v>
      </c>
      <c r="N2078" s="2">
        <f t="shared" si="293"/>
        <v>-1226032.81</v>
      </c>
      <c r="O2078" s="2">
        <f t="shared" si="296"/>
        <v>-2448098.1400000071</v>
      </c>
      <c r="P2078" s="63">
        <f t="shared" si="294"/>
        <v>-4541.59</v>
      </c>
    </row>
    <row r="2079" spans="1:16" x14ac:dyDescent="0.3">
      <c r="A2079" s="1">
        <v>2061</v>
      </c>
      <c r="B2079" s="2">
        <f t="shared" si="295"/>
        <v>-1226032.81</v>
      </c>
      <c r="C2079" s="61" t="s">
        <v>37</v>
      </c>
      <c r="D2079" s="4">
        <f t="shared" si="288"/>
        <v>-1226032.81</v>
      </c>
      <c r="E2079" s="62" t="s">
        <v>41</v>
      </c>
      <c r="F2079" s="65">
        <f t="shared" si="289"/>
        <v>3.708333333333333E-3</v>
      </c>
      <c r="G2079" s="61" t="s">
        <v>38</v>
      </c>
      <c r="H2079" s="2">
        <f t="shared" si="290"/>
        <v>1336.63</v>
      </c>
      <c r="I2079" s="2" t="s">
        <v>37</v>
      </c>
      <c r="J2079" s="2">
        <f t="shared" si="291"/>
        <v>-1136.6300000000001</v>
      </c>
      <c r="K2079" s="2" t="s">
        <v>39</v>
      </c>
      <c r="L2079" s="2">
        <f t="shared" si="292"/>
        <v>200</v>
      </c>
      <c r="M2079" s="61" t="s">
        <v>39</v>
      </c>
      <c r="N2079" s="2">
        <f t="shared" si="293"/>
        <v>-1227369.44</v>
      </c>
      <c r="O2079" s="2">
        <f t="shared" si="296"/>
        <v>-2451508.0500000073</v>
      </c>
      <c r="P2079" s="63">
        <f t="shared" si="294"/>
        <v>-4546.54</v>
      </c>
    </row>
    <row r="2080" spans="1:16" x14ac:dyDescent="0.3">
      <c r="A2080" s="1">
        <v>2062</v>
      </c>
      <c r="B2080" s="2">
        <f t="shared" si="295"/>
        <v>-1227369.44</v>
      </c>
      <c r="C2080" s="61" t="s">
        <v>37</v>
      </c>
      <c r="D2080" s="4">
        <f t="shared" si="288"/>
        <v>-1227369.44</v>
      </c>
      <c r="E2080" s="62" t="s">
        <v>41</v>
      </c>
      <c r="F2080" s="65">
        <f t="shared" si="289"/>
        <v>3.708333333333333E-3</v>
      </c>
      <c r="G2080" s="61" t="s">
        <v>38</v>
      </c>
      <c r="H2080" s="2">
        <f t="shared" si="290"/>
        <v>1337.87</v>
      </c>
      <c r="I2080" s="2" t="s">
        <v>37</v>
      </c>
      <c r="J2080" s="2">
        <f t="shared" si="291"/>
        <v>-1137.8699999999999</v>
      </c>
      <c r="K2080" s="2" t="s">
        <v>39</v>
      </c>
      <c r="L2080" s="2">
        <f t="shared" si="292"/>
        <v>200</v>
      </c>
      <c r="M2080" s="61" t="s">
        <v>39</v>
      </c>
      <c r="N2080" s="2">
        <f t="shared" si="293"/>
        <v>-1228707.31</v>
      </c>
      <c r="O2080" s="2">
        <f t="shared" si="296"/>
        <v>-2454921.6800000072</v>
      </c>
      <c r="P2080" s="63">
        <f t="shared" si="294"/>
        <v>-4551.5</v>
      </c>
    </row>
    <row r="2081" spans="1:16" x14ac:dyDescent="0.3">
      <c r="A2081" s="1">
        <v>2063</v>
      </c>
      <c r="B2081" s="2">
        <f t="shared" si="295"/>
        <v>-1228707.31</v>
      </c>
      <c r="C2081" s="61" t="s">
        <v>37</v>
      </c>
      <c r="D2081" s="4">
        <f t="shared" si="288"/>
        <v>-1228707.31</v>
      </c>
      <c r="E2081" s="62" t="s">
        <v>41</v>
      </c>
      <c r="F2081" s="65">
        <f t="shared" si="289"/>
        <v>3.708333333333333E-3</v>
      </c>
      <c r="G2081" s="61" t="s">
        <v>38</v>
      </c>
      <c r="H2081" s="2">
        <f t="shared" si="290"/>
        <v>1339.11</v>
      </c>
      <c r="I2081" s="2" t="s">
        <v>37</v>
      </c>
      <c r="J2081" s="2">
        <f t="shared" si="291"/>
        <v>-1139.1099999999999</v>
      </c>
      <c r="K2081" s="2" t="s">
        <v>39</v>
      </c>
      <c r="L2081" s="2">
        <f t="shared" si="292"/>
        <v>200</v>
      </c>
      <c r="M2081" s="61" t="s">
        <v>39</v>
      </c>
      <c r="N2081" s="2">
        <f t="shared" si="293"/>
        <v>-1230046.42</v>
      </c>
      <c r="O2081" s="2">
        <f t="shared" si="296"/>
        <v>-2458339.0300000072</v>
      </c>
      <c r="P2081" s="63">
        <f t="shared" si="294"/>
        <v>-4556.46</v>
      </c>
    </row>
    <row r="2082" spans="1:16" x14ac:dyDescent="0.3">
      <c r="A2082" s="1">
        <v>2064</v>
      </c>
      <c r="B2082" s="2">
        <f t="shared" si="295"/>
        <v>-1230046.42</v>
      </c>
      <c r="C2082" s="61" t="s">
        <v>37</v>
      </c>
      <c r="D2082" s="4">
        <f t="shared" si="288"/>
        <v>-1230046.42</v>
      </c>
      <c r="E2082" s="62" t="s">
        <v>41</v>
      </c>
      <c r="F2082" s="65">
        <f t="shared" si="289"/>
        <v>3.708333333333333E-3</v>
      </c>
      <c r="G2082" s="61" t="s">
        <v>38</v>
      </c>
      <c r="H2082" s="2">
        <f t="shared" si="290"/>
        <v>1340.36</v>
      </c>
      <c r="I2082" s="2" t="s">
        <v>37</v>
      </c>
      <c r="J2082" s="2">
        <f t="shared" si="291"/>
        <v>-1140.3599999999999</v>
      </c>
      <c r="K2082" s="2" t="s">
        <v>39</v>
      </c>
      <c r="L2082" s="2">
        <f t="shared" si="292"/>
        <v>200</v>
      </c>
      <c r="M2082" s="61" t="s">
        <v>39</v>
      </c>
      <c r="N2082" s="2">
        <f t="shared" si="293"/>
        <v>-1231386.78</v>
      </c>
      <c r="O2082" s="2">
        <f t="shared" si="296"/>
        <v>-2461760.0900000073</v>
      </c>
      <c r="P2082" s="63">
        <f t="shared" si="294"/>
        <v>-4561.42</v>
      </c>
    </row>
    <row r="2083" spans="1:16" x14ac:dyDescent="0.3">
      <c r="A2083" s="1">
        <v>2065</v>
      </c>
      <c r="B2083" s="2">
        <f t="shared" si="295"/>
        <v>-1231386.78</v>
      </c>
      <c r="C2083" s="61" t="s">
        <v>37</v>
      </c>
      <c r="D2083" s="4">
        <f t="shared" si="288"/>
        <v>-1231386.78</v>
      </c>
      <c r="E2083" s="62" t="s">
        <v>41</v>
      </c>
      <c r="F2083" s="65">
        <f t="shared" si="289"/>
        <v>3.708333333333333E-3</v>
      </c>
      <c r="G2083" s="61" t="s">
        <v>38</v>
      </c>
      <c r="H2083" s="2">
        <f t="shared" si="290"/>
        <v>1341.6</v>
      </c>
      <c r="I2083" s="2" t="s">
        <v>37</v>
      </c>
      <c r="J2083" s="2">
        <f t="shared" si="291"/>
        <v>-1141.5999999999999</v>
      </c>
      <c r="K2083" s="2" t="s">
        <v>39</v>
      </c>
      <c r="L2083" s="2">
        <f t="shared" si="292"/>
        <v>200</v>
      </c>
      <c r="M2083" s="61" t="s">
        <v>39</v>
      </c>
      <c r="N2083" s="2">
        <f t="shared" si="293"/>
        <v>-1232728.3799999999</v>
      </c>
      <c r="O2083" s="2">
        <f t="shared" si="296"/>
        <v>-2465184.8800000073</v>
      </c>
      <c r="P2083" s="63">
        <f t="shared" si="294"/>
        <v>-4566.3900000000003</v>
      </c>
    </row>
    <row r="2084" spans="1:16" x14ac:dyDescent="0.3">
      <c r="A2084" s="1">
        <v>2066</v>
      </c>
      <c r="B2084" s="2">
        <f t="shared" si="295"/>
        <v>-1232728.3799999999</v>
      </c>
      <c r="C2084" s="61" t="s">
        <v>37</v>
      </c>
      <c r="D2084" s="4">
        <f t="shared" si="288"/>
        <v>-1232728.3799999999</v>
      </c>
      <c r="E2084" s="62" t="s">
        <v>41</v>
      </c>
      <c r="F2084" s="65">
        <f t="shared" si="289"/>
        <v>3.708333333333333E-3</v>
      </c>
      <c r="G2084" s="61" t="s">
        <v>38</v>
      </c>
      <c r="H2084" s="2">
        <f t="shared" si="290"/>
        <v>1342.84</v>
      </c>
      <c r="I2084" s="2" t="s">
        <v>37</v>
      </c>
      <c r="J2084" s="2">
        <f t="shared" si="291"/>
        <v>-1142.8399999999999</v>
      </c>
      <c r="K2084" s="2" t="s">
        <v>39</v>
      </c>
      <c r="L2084" s="2">
        <f t="shared" si="292"/>
        <v>200</v>
      </c>
      <c r="M2084" s="61" t="s">
        <v>39</v>
      </c>
      <c r="N2084" s="2">
        <f t="shared" si="293"/>
        <v>-1234071.22</v>
      </c>
      <c r="O2084" s="2">
        <f t="shared" si="296"/>
        <v>-2468613.4100000076</v>
      </c>
      <c r="P2084" s="63">
        <f t="shared" si="294"/>
        <v>-4571.37</v>
      </c>
    </row>
    <row r="2085" spans="1:16" x14ac:dyDescent="0.3">
      <c r="A2085" s="1">
        <v>2067</v>
      </c>
      <c r="B2085" s="2">
        <f t="shared" si="295"/>
        <v>-1234071.22</v>
      </c>
      <c r="C2085" s="61" t="s">
        <v>37</v>
      </c>
      <c r="D2085" s="4">
        <f t="shared" si="288"/>
        <v>-1234071.22</v>
      </c>
      <c r="E2085" s="62" t="s">
        <v>41</v>
      </c>
      <c r="F2085" s="65">
        <f t="shared" si="289"/>
        <v>3.708333333333333E-3</v>
      </c>
      <c r="G2085" s="61" t="s">
        <v>38</v>
      </c>
      <c r="H2085" s="2">
        <f t="shared" si="290"/>
        <v>1344.09</v>
      </c>
      <c r="I2085" s="2" t="s">
        <v>37</v>
      </c>
      <c r="J2085" s="2">
        <f t="shared" si="291"/>
        <v>-1144.0899999999999</v>
      </c>
      <c r="K2085" s="2" t="s">
        <v>39</v>
      </c>
      <c r="L2085" s="2">
        <f t="shared" si="292"/>
        <v>200</v>
      </c>
      <c r="M2085" s="61" t="s">
        <v>39</v>
      </c>
      <c r="N2085" s="2">
        <f t="shared" si="293"/>
        <v>-1235415.31</v>
      </c>
      <c r="O2085" s="2">
        <f t="shared" si="296"/>
        <v>-2472045.6700000078</v>
      </c>
      <c r="P2085" s="63">
        <f t="shared" si="294"/>
        <v>-4576.3500000000004</v>
      </c>
    </row>
    <row r="2086" spans="1:16" x14ac:dyDescent="0.3">
      <c r="A2086" s="1">
        <v>2068</v>
      </c>
      <c r="B2086" s="2">
        <f t="shared" si="295"/>
        <v>-1235415.31</v>
      </c>
      <c r="C2086" s="61" t="s">
        <v>37</v>
      </c>
      <c r="D2086" s="4">
        <f t="shared" si="288"/>
        <v>-1235415.31</v>
      </c>
      <c r="E2086" s="62" t="s">
        <v>41</v>
      </c>
      <c r="F2086" s="65">
        <f t="shared" si="289"/>
        <v>3.708333333333333E-3</v>
      </c>
      <c r="G2086" s="61" t="s">
        <v>38</v>
      </c>
      <c r="H2086" s="2">
        <f t="shared" si="290"/>
        <v>1345.33</v>
      </c>
      <c r="I2086" s="2" t="s">
        <v>37</v>
      </c>
      <c r="J2086" s="2">
        <f t="shared" si="291"/>
        <v>-1145.33</v>
      </c>
      <c r="K2086" s="2" t="s">
        <v>39</v>
      </c>
      <c r="L2086" s="2">
        <f t="shared" si="292"/>
        <v>200</v>
      </c>
      <c r="M2086" s="61" t="s">
        <v>39</v>
      </c>
      <c r="N2086" s="2">
        <f t="shared" si="293"/>
        <v>-1236760.6399999999</v>
      </c>
      <c r="O2086" s="2">
        <f t="shared" si="296"/>
        <v>-2475481.6700000078</v>
      </c>
      <c r="P2086" s="63">
        <f t="shared" si="294"/>
        <v>-4581.33</v>
      </c>
    </row>
    <row r="2087" spans="1:16" x14ac:dyDescent="0.3">
      <c r="A2087" s="1">
        <v>2069</v>
      </c>
      <c r="B2087" s="2">
        <f t="shared" si="295"/>
        <v>-1236760.6399999999</v>
      </c>
      <c r="C2087" s="61" t="s">
        <v>37</v>
      </c>
      <c r="D2087" s="4">
        <f t="shared" si="288"/>
        <v>-1236760.6399999999</v>
      </c>
      <c r="E2087" s="62" t="s">
        <v>41</v>
      </c>
      <c r="F2087" s="65">
        <f t="shared" si="289"/>
        <v>3.708333333333333E-3</v>
      </c>
      <c r="G2087" s="61" t="s">
        <v>38</v>
      </c>
      <c r="H2087" s="2">
        <f t="shared" si="290"/>
        <v>1346.58</v>
      </c>
      <c r="I2087" s="2" t="s">
        <v>37</v>
      </c>
      <c r="J2087" s="2">
        <f t="shared" si="291"/>
        <v>-1146.58</v>
      </c>
      <c r="K2087" s="2" t="s">
        <v>39</v>
      </c>
      <c r="L2087" s="2">
        <f t="shared" si="292"/>
        <v>200</v>
      </c>
      <c r="M2087" s="61" t="s">
        <v>39</v>
      </c>
      <c r="N2087" s="2">
        <f t="shared" si="293"/>
        <v>-1238107.22</v>
      </c>
      <c r="O2087" s="2">
        <f t="shared" si="296"/>
        <v>-2478921.4100000076</v>
      </c>
      <c r="P2087" s="63">
        <f t="shared" si="294"/>
        <v>-4586.32</v>
      </c>
    </row>
    <row r="2088" spans="1:16" x14ac:dyDescent="0.3">
      <c r="A2088" s="1">
        <v>2070</v>
      </c>
      <c r="B2088" s="2">
        <f t="shared" si="295"/>
        <v>-1238107.22</v>
      </c>
      <c r="C2088" s="61" t="s">
        <v>37</v>
      </c>
      <c r="D2088" s="4">
        <f t="shared" si="288"/>
        <v>-1238107.22</v>
      </c>
      <c r="E2088" s="62" t="s">
        <v>41</v>
      </c>
      <c r="F2088" s="65">
        <f t="shared" si="289"/>
        <v>3.708333333333333E-3</v>
      </c>
      <c r="G2088" s="61" t="s">
        <v>38</v>
      </c>
      <c r="H2088" s="2">
        <f t="shared" si="290"/>
        <v>1347.83</v>
      </c>
      <c r="I2088" s="2" t="s">
        <v>37</v>
      </c>
      <c r="J2088" s="2">
        <f t="shared" si="291"/>
        <v>-1147.83</v>
      </c>
      <c r="K2088" s="2" t="s">
        <v>39</v>
      </c>
      <c r="L2088" s="2">
        <f t="shared" si="292"/>
        <v>200</v>
      </c>
      <c r="M2088" s="61" t="s">
        <v>39</v>
      </c>
      <c r="N2088" s="2">
        <f t="shared" si="293"/>
        <v>-1239455.05</v>
      </c>
      <c r="O2088" s="2">
        <f t="shared" si="296"/>
        <v>-2482364.8900000076</v>
      </c>
      <c r="P2088" s="63">
        <f t="shared" si="294"/>
        <v>-4591.3100000000004</v>
      </c>
    </row>
    <row r="2089" spans="1:16" x14ac:dyDescent="0.3">
      <c r="A2089" s="1">
        <v>2071</v>
      </c>
      <c r="B2089" s="2">
        <f t="shared" si="295"/>
        <v>-1239455.05</v>
      </c>
      <c r="C2089" s="61" t="s">
        <v>37</v>
      </c>
      <c r="D2089" s="4">
        <f t="shared" si="288"/>
        <v>-1239455.05</v>
      </c>
      <c r="E2089" s="62" t="s">
        <v>41</v>
      </c>
      <c r="F2089" s="65">
        <f t="shared" si="289"/>
        <v>3.708333333333333E-3</v>
      </c>
      <c r="G2089" s="61" t="s">
        <v>38</v>
      </c>
      <c r="H2089" s="2">
        <f t="shared" si="290"/>
        <v>1349.08</v>
      </c>
      <c r="I2089" s="2" t="s">
        <v>37</v>
      </c>
      <c r="J2089" s="2">
        <f t="shared" si="291"/>
        <v>-1149.08</v>
      </c>
      <c r="K2089" s="2" t="s">
        <v>39</v>
      </c>
      <c r="L2089" s="2">
        <f t="shared" si="292"/>
        <v>200</v>
      </c>
      <c r="M2089" s="61" t="s">
        <v>39</v>
      </c>
      <c r="N2089" s="2">
        <f t="shared" si="293"/>
        <v>-1240804.1299999999</v>
      </c>
      <c r="O2089" s="2">
        <f t="shared" si="296"/>
        <v>-2485812.1200000076</v>
      </c>
      <c r="P2089" s="63">
        <f t="shared" si="294"/>
        <v>-4596.3100000000004</v>
      </c>
    </row>
    <row r="2090" spans="1:16" x14ac:dyDescent="0.3">
      <c r="A2090" s="1">
        <v>2072</v>
      </c>
      <c r="B2090" s="2">
        <f t="shared" si="295"/>
        <v>-1240804.1299999999</v>
      </c>
      <c r="C2090" s="61" t="s">
        <v>37</v>
      </c>
      <c r="D2090" s="4">
        <f t="shared" si="288"/>
        <v>-1240804.1299999999</v>
      </c>
      <c r="E2090" s="62" t="s">
        <v>41</v>
      </c>
      <c r="F2090" s="65">
        <f t="shared" si="289"/>
        <v>3.708333333333333E-3</v>
      </c>
      <c r="G2090" s="61" t="s">
        <v>38</v>
      </c>
      <c r="H2090" s="2">
        <f t="shared" si="290"/>
        <v>1350.33</v>
      </c>
      <c r="I2090" s="2" t="s">
        <v>37</v>
      </c>
      <c r="J2090" s="2">
        <f t="shared" si="291"/>
        <v>-1150.33</v>
      </c>
      <c r="K2090" s="2" t="s">
        <v>39</v>
      </c>
      <c r="L2090" s="2">
        <f t="shared" si="292"/>
        <v>200</v>
      </c>
      <c r="M2090" s="61" t="s">
        <v>39</v>
      </c>
      <c r="N2090" s="2">
        <f t="shared" si="293"/>
        <v>-1242154.46</v>
      </c>
      <c r="O2090" s="2">
        <f t="shared" si="296"/>
        <v>-2489263.1100000073</v>
      </c>
      <c r="P2090" s="63">
        <f t="shared" si="294"/>
        <v>-4601.32</v>
      </c>
    </row>
    <row r="2091" spans="1:16" x14ac:dyDescent="0.3">
      <c r="A2091" s="1">
        <v>2073</v>
      </c>
      <c r="B2091" s="2">
        <f t="shared" si="295"/>
        <v>-1242154.46</v>
      </c>
      <c r="C2091" s="61" t="s">
        <v>37</v>
      </c>
      <c r="D2091" s="4">
        <f t="shared" si="288"/>
        <v>-1242154.46</v>
      </c>
      <c r="E2091" s="62" t="s">
        <v>41</v>
      </c>
      <c r="F2091" s="65">
        <f t="shared" si="289"/>
        <v>3.708333333333333E-3</v>
      </c>
      <c r="G2091" s="61" t="s">
        <v>38</v>
      </c>
      <c r="H2091" s="2">
        <f t="shared" si="290"/>
        <v>1351.58</v>
      </c>
      <c r="I2091" s="2" t="s">
        <v>37</v>
      </c>
      <c r="J2091" s="2">
        <f t="shared" si="291"/>
        <v>-1151.58</v>
      </c>
      <c r="K2091" s="2" t="s">
        <v>39</v>
      </c>
      <c r="L2091" s="2">
        <f t="shared" si="292"/>
        <v>200</v>
      </c>
      <c r="M2091" s="61" t="s">
        <v>39</v>
      </c>
      <c r="N2091" s="2">
        <f t="shared" si="293"/>
        <v>-1243506.04</v>
      </c>
      <c r="O2091" s="2">
        <f t="shared" si="296"/>
        <v>-2492717.8500000071</v>
      </c>
      <c r="P2091" s="63">
        <f t="shared" si="294"/>
        <v>-4606.32</v>
      </c>
    </row>
    <row r="2092" spans="1:16" x14ac:dyDescent="0.3">
      <c r="A2092" s="1">
        <v>2074</v>
      </c>
      <c r="B2092" s="2">
        <f t="shared" si="295"/>
        <v>-1243506.04</v>
      </c>
      <c r="C2092" s="61" t="s">
        <v>37</v>
      </c>
      <c r="D2092" s="4">
        <f t="shared" si="288"/>
        <v>-1243506.04</v>
      </c>
      <c r="E2092" s="62" t="s">
        <v>41</v>
      </c>
      <c r="F2092" s="65">
        <f t="shared" si="289"/>
        <v>3.708333333333333E-3</v>
      </c>
      <c r="G2092" s="61" t="s">
        <v>38</v>
      </c>
      <c r="H2092" s="2">
        <f t="shared" si="290"/>
        <v>1352.83</v>
      </c>
      <c r="I2092" s="2" t="s">
        <v>37</v>
      </c>
      <c r="J2092" s="2">
        <f t="shared" si="291"/>
        <v>-1152.83</v>
      </c>
      <c r="K2092" s="2" t="s">
        <v>39</v>
      </c>
      <c r="L2092" s="2">
        <f t="shared" si="292"/>
        <v>200</v>
      </c>
      <c r="M2092" s="61" t="s">
        <v>39</v>
      </c>
      <c r="N2092" s="2">
        <f t="shared" si="293"/>
        <v>-1244858.8700000001</v>
      </c>
      <c r="O2092" s="2">
        <f t="shared" si="296"/>
        <v>-2496176.3500000071</v>
      </c>
      <c r="P2092" s="63">
        <f t="shared" si="294"/>
        <v>-4611.33</v>
      </c>
    </row>
    <row r="2093" spans="1:16" x14ac:dyDescent="0.3">
      <c r="A2093" s="1">
        <v>2075</v>
      </c>
      <c r="B2093" s="2">
        <f t="shared" si="295"/>
        <v>-1244858.8700000001</v>
      </c>
      <c r="C2093" s="61" t="s">
        <v>37</v>
      </c>
      <c r="D2093" s="4">
        <f t="shared" si="288"/>
        <v>-1244858.8700000001</v>
      </c>
      <c r="E2093" s="62" t="s">
        <v>41</v>
      </c>
      <c r="F2093" s="65">
        <f t="shared" si="289"/>
        <v>3.708333333333333E-3</v>
      </c>
      <c r="G2093" s="61" t="s">
        <v>38</v>
      </c>
      <c r="H2093" s="2">
        <f t="shared" si="290"/>
        <v>1354.09</v>
      </c>
      <c r="I2093" s="2" t="s">
        <v>37</v>
      </c>
      <c r="J2093" s="2">
        <f t="shared" si="291"/>
        <v>-1154.0899999999999</v>
      </c>
      <c r="K2093" s="2" t="s">
        <v>39</v>
      </c>
      <c r="L2093" s="2">
        <f t="shared" si="292"/>
        <v>200</v>
      </c>
      <c r="M2093" s="61" t="s">
        <v>39</v>
      </c>
      <c r="N2093" s="2">
        <f t="shared" si="293"/>
        <v>-1246212.96</v>
      </c>
      <c r="O2093" s="2">
        <f t="shared" si="296"/>
        <v>-2499638.6100000073</v>
      </c>
      <c r="P2093" s="63">
        <f t="shared" si="294"/>
        <v>-4616.3500000000004</v>
      </c>
    </row>
    <row r="2094" spans="1:16" x14ac:dyDescent="0.3">
      <c r="A2094" s="1">
        <v>2076</v>
      </c>
      <c r="B2094" s="2">
        <f t="shared" si="295"/>
        <v>-1246212.96</v>
      </c>
      <c r="C2094" s="61" t="s">
        <v>37</v>
      </c>
      <c r="D2094" s="4">
        <f t="shared" si="288"/>
        <v>-1246212.96</v>
      </c>
      <c r="E2094" s="62" t="s">
        <v>41</v>
      </c>
      <c r="F2094" s="65">
        <f t="shared" si="289"/>
        <v>3.708333333333333E-3</v>
      </c>
      <c r="G2094" s="61" t="s">
        <v>38</v>
      </c>
      <c r="H2094" s="2">
        <f t="shared" si="290"/>
        <v>1355.34</v>
      </c>
      <c r="I2094" s="2" t="s">
        <v>37</v>
      </c>
      <c r="J2094" s="2">
        <f t="shared" si="291"/>
        <v>-1155.3399999999999</v>
      </c>
      <c r="K2094" s="2" t="s">
        <v>39</v>
      </c>
      <c r="L2094" s="2">
        <f t="shared" si="292"/>
        <v>200</v>
      </c>
      <c r="M2094" s="61" t="s">
        <v>39</v>
      </c>
      <c r="N2094" s="2">
        <f t="shared" si="293"/>
        <v>-1247568.3</v>
      </c>
      <c r="O2094" s="2">
        <f t="shared" si="296"/>
        <v>-2503104.6400000076</v>
      </c>
      <c r="P2094" s="63">
        <f t="shared" si="294"/>
        <v>-4621.37</v>
      </c>
    </row>
    <row r="2095" spans="1:16" x14ac:dyDescent="0.3">
      <c r="A2095" s="1">
        <v>2077</v>
      </c>
      <c r="B2095" s="2">
        <f t="shared" si="295"/>
        <v>-1247568.3</v>
      </c>
      <c r="C2095" s="61" t="s">
        <v>37</v>
      </c>
      <c r="D2095" s="4">
        <f t="shared" si="288"/>
        <v>-1247568.3</v>
      </c>
      <c r="E2095" s="62" t="s">
        <v>41</v>
      </c>
      <c r="F2095" s="65">
        <f t="shared" si="289"/>
        <v>3.708333333333333E-3</v>
      </c>
      <c r="G2095" s="61" t="s">
        <v>38</v>
      </c>
      <c r="H2095" s="2">
        <f t="shared" si="290"/>
        <v>1356.6</v>
      </c>
      <c r="I2095" s="2" t="s">
        <v>37</v>
      </c>
      <c r="J2095" s="2">
        <f t="shared" si="291"/>
        <v>-1156.5999999999999</v>
      </c>
      <c r="K2095" s="2" t="s">
        <v>39</v>
      </c>
      <c r="L2095" s="2">
        <f t="shared" si="292"/>
        <v>200</v>
      </c>
      <c r="M2095" s="61" t="s">
        <v>39</v>
      </c>
      <c r="N2095" s="2">
        <f t="shared" si="293"/>
        <v>-1248924.8999999999</v>
      </c>
      <c r="O2095" s="2">
        <f t="shared" si="296"/>
        <v>-2506574.4400000074</v>
      </c>
      <c r="P2095" s="63">
        <f t="shared" si="294"/>
        <v>-4626.3999999999996</v>
      </c>
    </row>
    <row r="2096" spans="1:16" x14ac:dyDescent="0.3">
      <c r="A2096" s="1">
        <v>2078</v>
      </c>
      <c r="B2096" s="2">
        <f t="shared" si="295"/>
        <v>-1248924.8999999999</v>
      </c>
      <c r="C2096" s="61" t="s">
        <v>37</v>
      </c>
      <c r="D2096" s="4">
        <f t="shared" si="288"/>
        <v>-1248924.8999999999</v>
      </c>
      <c r="E2096" s="62" t="s">
        <v>41</v>
      </c>
      <c r="F2096" s="65">
        <f t="shared" si="289"/>
        <v>3.708333333333333E-3</v>
      </c>
      <c r="G2096" s="61" t="s">
        <v>38</v>
      </c>
      <c r="H2096" s="2">
        <f t="shared" si="290"/>
        <v>1357.86</v>
      </c>
      <c r="I2096" s="2" t="s">
        <v>37</v>
      </c>
      <c r="J2096" s="2">
        <f t="shared" si="291"/>
        <v>-1157.8599999999999</v>
      </c>
      <c r="K2096" s="2" t="s">
        <v>39</v>
      </c>
      <c r="L2096" s="2">
        <f t="shared" si="292"/>
        <v>200</v>
      </c>
      <c r="M2096" s="61" t="s">
        <v>39</v>
      </c>
      <c r="N2096" s="2">
        <f t="shared" si="293"/>
        <v>-1250282.76</v>
      </c>
      <c r="O2096" s="2">
        <f t="shared" si="296"/>
        <v>-2510048.0100000077</v>
      </c>
      <c r="P2096" s="63">
        <f t="shared" si="294"/>
        <v>-4631.43</v>
      </c>
    </row>
    <row r="2097" spans="1:16" x14ac:dyDescent="0.3">
      <c r="A2097" s="1">
        <v>2079</v>
      </c>
      <c r="B2097" s="2">
        <f t="shared" si="295"/>
        <v>-1250282.76</v>
      </c>
      <c r="C2097" s="61" t="s">
        <v>37</v>
      </c>
      <c r="D2097" s="4">
        <f t="shared" si="288"/>
        <v>-1250282.76</v>
      </c>
      <c r="E2097" s="62" t="s">
        <v>41</v>
      </c>
      <c r="F2097" s="65">
        <f t="shared" si="289"/>
        <v>3.708333333333333E-3</v>
      </c>
      <c r="G2097" s="61" t="s">
        <v>38</v>
      </c>
      <c r="H2097" s="2">
        <f t="shared" si="290"/>
        <v>1359.12</v>
      </c>
      <c r="I2097" s="2" t="s">
        <v>37</v>
      </c>
      <c r="J2097" s="2">
        <f t="shared" si="291"/>
        <v>-1159.1199999999999</v>
      </c>
      <c r="K2097" s="2" t="s">
        <v>39</v>
      </c>
      <c r="L2097" s="2">
        <f t="shared" si="292"/>
        <v>200</v>
      </c>
      <c r="M2097" s="61" t="s">
        <v>39</v>
      </c>
      <c r="N2097" s="2">
        <f t="shared" si="293"/>
        <v>-1251641.8799999999</v>
      </c>
      <c r="O2097" s="2">
        <f t="shared" si="296"/>
        <v>-2513525.3600000078</v>
      </c>
      <c r="P2097" s="63">
        <f t="shared" si="294"/>
        <v>-4636.47</v>
      </c>
    </row>
    <row r="2098" spans="1:16" x14ac:dyDescent="0.3">
      <c r="A2098" s="1">
        <v>2080</v>
      </c>
      <c r="B2098" s="2">
        <f t="shared" si="295"/>
        <v>-1251641.8799999999</v>
      </c>
      <c r="C2098" s="61" t="s">
        <v>37</v>
      </c>
      <c r="D2098" s="4">
        <f t="shared" si="288"/>
        <v>-1251641.8799999999</v>
      </c>
      <c r="E2098" s="62" t="s">
        <v>41</v>
      </c>
      <c r="F2098" s="65">
        <f t="shared" si="289"/>
        <v>3.708333333333333E-3</v>
      </c>
      <c r="G2098" s="61" t="s">
        <v>38</v>
      </c>
      <c r="H2098" s="2">
        <f t="shared" si="290"/>
        <v>1360.38</v>
      </c>
      <c r="I2098" s="2" t="s">
        <v>37</v>
      </c>
      <c r="J2098" s="2">
        <f t="shared" si="291"/>
        <v>-1160.3800000000001</v>
      </c>
      <c r="K2098" s="2" t="s">
        <v>39</v>
      </c>
      <c r="L2098" s="2">
        <f t="shared" si="292"/>
        <v>200</v>
      </c>
      <c r="M2098" s="61" t="s">
        <v>39</v>
      </c>
      <c r="N2098" s="2">
        <f t="shared" si="293"/>
        <v>-1253002.26</v>
      </c>
      <c r="O2098" s="2">
        <f t="shared" si="296"/>
        <v>-2517006.4900000077</v>
      </c>
      <c r="P2098" s="63">
        <f t="shared" si="294"/>
        <v>-4641.51</v>
      </c>
    </row>
    <row r="2099" spans="1:16" x14ac:dyDescent="0.3">
      <c r="A2099" s="1">
        <v>2081</v>
      </c>
      <c r="B2099" s="2">
        <f t="shared" si="295"/>
        <v>-1253002.26</v>
      </c>
      <c r="C2099" s="61" t="s">
        <v>37</v>
      </c>
      <c r="D2099" s="4">
        <f t="shared" si="288"/>
        <v>-1253002.26</v>
      </c>
      <c r="E2099" s="62" t="s">
        <v>41</v>
      </c>
      <c r="F2099" s="65">
        <f t="shared" si="289"/>
        <v>3.708333333333333E-3</v>
      </c>
      <c r="G2099" s="61" t="s">
        <v>38</v>
      </c>
      <c r="H2099" s="2">
        <f t="shared" si="290"/>
        <v>1361.64</v>
      </c>
      <c r="I2099" s="2" t="s">
        <v>37</v>
      </c>
      <c r="J2099" s="2">
        <f t="shared" si="291"/>
        <v>-1161.6400000000001</v>
      </c>
      <c r="K2099" s="2" t="s">
        <v>39</v>
      </c>
      <c r="L2099" s="2">
        <f t="shared" si="292"/>
        <v>200</v>
      </c>
      <c r="M2099" s="61" t="s">
        <v>39</v>
      </c>
      <c r="N2099" s="2">
        <f t="shared" si="293"/>
        <v>-1254363.8999999999</v>
      </c>
      <c r="O2099" s="2">
        <f t="shared" si="296"/>
        <v>-2520491.4000000074</v>
      </c>
      <c r="P2099" s="63">
        <f t="shared" si="294"/>
        <v>-4646.55</v>
      </c>
    </row>
    <row r="2100" spans="1:16" x14ac:dyDescent="0.3">
      <c r="A2100" s="1">
        <v>2082</v>
      </c>
      <c r="B2100" s="2">
        <f t="shared" si="295"/>
        <v>-1254363.8999999999</v>
      </c>
      <c r="C2100" s="61" t="s">
        <v>37</v>
      </c>
      <c r="D2100" s="4">
        <f t="shared" si="288"/>
        <v>-1254363.8999999999</v>
      </c>
      <c r="E2100" s="62" t="s">
        <v>41</v>
      </c>
      <c r="F2100" s="65">
        <f t="shared" si="289"/>
        <v>3.708333333333333E-3</v>
      </c>
      <c r="G2100" s="61" t="s">
        <v>38</v>
      </c>
      <c r="H2100" s="2">
        <f t="shared" si="290"/>
        <v>1362.9</v>
      </c>
      <c r="I2100" s="2" t="s">
        <v>37</v>
      </c>
      <c r="J2100" s="2">
        <f t="shared" si="291"/>
        <v>-1162.9000000000001</v>
      </c>
      <c r="K2100" s="2" t="s">
        <v>39</v>
      </c>
      <c r="L2100" s="2">
        <f t="shared" si="292"/>
        <v>200</v>
      </c>
      <c r="M2100" s="61" t="s">
        <v>39</v>
      </c>
      <c r="N2100" s="2">
        <f t="shared" si="293"/>
        <v>-1255726.8</v>
      </c>
      <c r="O2100" s="2">
        <f t="shared" si="296"/>
        <v>-2523980.1000000075</v>
      </c>
      <c r="P2100" s="63">
        <f t="shared" si="294"/>
        <v>-4651.6000000000004</v>
      </c>
    </row>
    <row r="2101" spans="1:16" x14ac:dyDescent="0.3">
      <c r="A2101" s="1">
        <v>2083</v>
      </c>
      <c r="B2101" s="2">
        <f t="shared" si="295"/>
        <v>-1255726.8</v>
      </c>
      <c r="C2101" s="61" t="s">
        <v>37</v>
      </c>
      <c r="D2101" s="4">
        <f t="shared" si="288"/>
        <v>-1255726.8</v>
      </c>
      <c r="E2101" s="62" t="s">
        <v>41</v>
      </c>
      <c r="F2101" s="65">
        <f t="shared" si="289"/>
        <v>3.708333333333333E-3</v>
      </c>
      <c r="G2101" s="61" t="s">
        <v>38</v>
      </c>
      <c r="H2101" s="2">
        <f t="shared" si="290"/>
        <v>1364.16</v>
      </c>
      <c r="I2101" s="2" t="s">
        <v>37</v>
      </c>
      <c r="J2101" s="2">
        <f t="shared" si="291"/>
        <v>-1164.1600000000001</v>
      </c>
      <c r="K2101" s="2" t="s">
        <v>39</v>
      </c>
      <c r="L2101" s="2">
        <f t="shared" si="292"/>
        <v>200</v>
      </c>
      <c r="M2101" s="61" t="s">
        <v>39</v>
      </c>
      <c r="N2101" s="2">
        <f t="shared" si="293"/>
        <v>-1257090.96</v>
      </c>
      <c r="O2101" s="2">
        <f t="shared" si="296"/>
        <v>-2527472.5900000073</v>
      </c>
      <c r="P2101" s="63">
        <f t="shared" si="294"/>
        <v>-4656.6499999999996</v>
      </c>
    </row>
    <row r="2102" spans="1:16" x14ac:dyDescent="0.3">
      <c r="A2102" s="1">
        <v>2084</v>
      </c>
      <c r="B2102" s="2">
        <f t="shared" si="295"/>
        <v>-1257090.96</v>
      </c>
      <c r="C2102" s="61" t="s">
        <v>37</v>
      </c>
      <c r="D2102" s="4">
        <f t="shared" si="288"/>
        <v>-1257090.96</v>
      </c>
      <c r="E2102" s="62" t="s">
        <v>41</v>
      </c>
      <c r="F2102" s="65">
        <f t="shared" si="289"/>
        <v>3.708333333333333E-3</v>
      </c>
      <c r="G2102" s="61" t="s">
        <v>38</v>
      </c>
      <c r="H2102" s="2">
        <f t="shared" si="290"/>
        <v>1365.43</v>
      </c>
      <c r="I2102" s="2" t="s">
        <v>37</v>
      </c>
      <c r="J2102" s="2">
        <f t="shared" si="291"/>
        <v>-1165.43</v>
      </c>
      <c r="K2102" s="2" t="s">
        <v>39</v>
      </c>
      <c r="L2102" s="2">
        <f t="shared" si="292"/>
        <v>200</v>
      </c>
      <c r="M2102" s="61" t="s">
        <v>39</v>
      </c>
      <c r="N2102" s="2">
        <f t="shared" si="293"/>
        <v>-1258456.3899999999</v>
      </c>
      <c r="O2102" s="2">
        <f t="shared" si="296"/>
        <v>-2530968.8700000071</v>
      </c>
      <c r="P2102" s="63">
        <f t="shared" si="294"/>
        <v>-4661.71</v>
      </c>
    </row>
    <row r="2103" spans="1:16" x14ac:dyDescent="0.3">
      <c r="A2103" s="1">
        <v>2085</v>
      </c>
      <c r="B2103" s="2">
        <f t="shared" si="295"/>
        <v>-1258456.3899999999</v>
      </c>
      <c r="C2103" s="61" t="s">
        <v>37</v>
      </c>
      <c r="D2103" s="4">
        <f t="shared" si="288"/>
        <v>-1258456.3899999999</v>
      </c>
      <c r="E2103" s="62" t="s">
        <v>41</v>
      </c>
      <c r="F2103" s="65">
        <f t="shared" si="289"/>
        <v>3.708333333333333E-3</v>
      </c>
      <c r="G2103" s="61" t="s">
        <v>38</v>
      </c>
      <c r="H2103" s="2">
        <f t="shared" si="290"/>
        <v>1366.69</v>
      </c>
      <c r="I2103" s="2" t="s">
        <v>37</v>
      </c>
      <c r="J2103" s="2">
        <f t="shared" si="291"/>
        <v>-1166.69</v>
      </c>
      <c r="K2103" s="2" t="s">
        <v>39</v>
      </c>
      <c r="L2103" s="2">
        <f t="shared" si="292"/>
        <v>200</v>
      </c>
      <c r="M2103" s="61" t="s">
        <v>39</v>
      </c>
      <c r="N2103" s="2">
        <f t="shared" si="293"/>
        <v>-1259823.08</v>
      </c>
      <c r="O2103" s="2">
        <f t="shared" si="296"/>
        <v>-2534468.9600000069</v>
      </c>
      <c r="P2103" s="63">
        <f t="shared" si="294"/>
        <v>-4666.78</v>
      </c>
    </row>
    <row r="2104" spans="1:16" x14ac:dyDescent="0.3">
      <c r="A2104" s="1">
        <v>2086</v>
      </c>
      <c r="B2104" s="2">
        <f t="shared" si="295"/>
        <v>-1259823.08</v>
      </c>
      <c r="C2104" s="61" t="s">
        <v>37</v>
      </c>
      <c r="D2104" s="4">
        <f t="shared" si="288"/>
        <v>-1259823.08</v>
      </c>
      <c r="E2104" s="62" t="s">
        <v>41</v>
      </c>
      <c r="F2104" s="65">
        <f t="shared" si="289"/>
        <v>3.708333333333333E-3</v>
      </c>
      <c r="G2104" s="61" t="s">
        <v>38</v>
      </c>
      <c r="H2104" s="2">
        <f t="shared" si="290"/>
        <v>1367.96</v>
      </c>
      <c r="I2104" s="2" t="s">
        <v>37</v>
      </c>
      <c r="J2104" s="2">
        <f t="shared" si="291"/>
        <v>-1167.96</v>
      </c>
      <c r="K2104" s="2" t="s">
        <v>39</v>
      </c>
      <c r="L2104" s="2">
        <f t="shared" si="292"/>
        <v>200</v>
      </c>
      <c r="M2104" s="61" t="s">
        <v>39</v>
      </c>
      <c r="N2104" s="2">
        <f t="shared" si="293"/>
        <v>-1261191.04</v>
      </c>
      <c r="O2104" s="2">
        <f t="shared" si="296"/>
        <v>-2537972.8400000068</v>
      </c>
      <c r="P2104" s="63">
        <f t="shared" si="294"/>
        <v>-4671.84</v>
      </c>
    </row>
    <row r="2105" spans="1:16" x14ac:dyDescent="0.3">
      <c r="A2105" s="1">
        <v>2087</v>
      </c>
      <c r="B2105" s="2">
        <f t="shared" si="295"/>
        <v>-1261191.04</v>
      </c>
      <c r="C2105" s="61" t="s">
        <v>37</v>
      </c>
      <c r="D2105" s="4">
        <f t="shared" si="288"/>
        <v>-1261191.04</v>
      </c>
      <c r="E2105" s="62" t="s">
        <v>41</v>
      </c>
      <c r="F2105" s="65">
        <f t="shared" si="289"/>
        <v>3.708333333333333E-3</v>
      </c>
      <c r="G2105" s="61" t="s">
        <v>38</v>
      </c>
      <c r="H2105" s="2">
        <f t="shared" si="290"/>
        <v>1369.23</v>
      </c>
      <c r="I2105" s="2" t="s">
        <v>37</v>
      </c>
      <c r="J2105" s="2">
        <f t="shared" si="291"/>
        <v>-1169.23</v>
      </c>
      <c r="K2105" s="2" t="s">
        <v>39</v>
      </c>
      <c r="L2105" s="2">
        <f t="shared" si="292"/>
        <v>200</v>
      </c>
      <c r="M2105" s="61" t="s">
        <v>39</v>
      </c>
      <c r="N2105" s="2">
        <f t="shared" si="293"/>
        <v>-1262560.27</v>
      </c>
      <c r="O2105" s="2">
        <f t="shared" si="296"/>
        <v>-2541480.5300000068</v>
      </c>
      <c r="P2105" s="63">
        <f t="shared" si="294"/>
        <v>-4676.92</v>
      </c>
    </row>
    <row r="2106" spans="1:16" x14ac:dyDescent="0.3">
      <c r="A2106" s="1">
        <v>2088</v>
      </c>
      <c r="B2106" s="2">
        <f t="shared" si="295"/>
        <v>-1262560.27</v>
      </c>
      <c r="C2106" s="61" t="s">
        <v>37</v>
      </c>
      <c r="D2106" s="4">
        <f t="shared" si="288"/>
        <v>-1262560.27</v>
      </c>
      <c r="E2106" s="62" t="s">
        <v>41</v>
      </c>
      <c r="F2106" s="65">
        <f t="shared" si="289"/>
        <v>3.708333333333333E-3</v>
      </c>
      <c r="G2106" s="61" t="s">
        <v>38</v>
      </c>
      <c r="H2106" s="2">
        <f t="shared" si="290"/>
        <v>1370.5</v>
      </c>
      <c r="I2106" s="2" t="s">
        <v>37</v>
      </c>
      <c r="J2106" s="2">
        <f t="shared" si="291"/>
        <v>-1170.5</v>
      </c>
      <c r="K2106" s="2" t="s">
        <v>39</v>
      </c>
      <c r="L2106" s="2">
        <f t="shared" si="292"/>
        <v>200</v>
      </c>
      <c r="M2106" s="61" t="s">
        <v>39</v>
      </c>
      <c r="N2106" s="2">
        <f t="shared" si="293"/>
        <v>-1263930.77</v>
      </c>
      <c r="O2106" s="2">
        <f t="shared" si="296"/>
        <v>-2544992.020000007</v>
      </c>
      <c r="P2106" s="63">
        <f t="shared" si="294"/>
        <v>-4681.99</v>
      </c>
    </row>
    <row r="2107" spans="1:16" x14ac:dyDescent="0.3">
      <c r="A2107" s="1">
        <v>2089</v>
      </c>
      <c r="B2107" s="2">
        <f t="shared" si="295"/>
        <v>-1263930.77</v>
      </c>
      <c r="C2107" s="61" t="s">
        <v>37</v>
      </c>
      <c r="D2107" s="4">
        <f t="shared" si="288"/>
        <v>-1263930.77</v>
      </c>
      <c r="E2107" s="62" t="s">
        <v>41</v>
      </c>
      <c r="F2107" s="65">
        <f t="shared" si="289"/>
        <v>3.708333333333333E-3</v>
      </c>
      <c r="G2107" s="61" t="s">
        <v>38</v>
      </c>
      <c r="H2107" s="2">
        <f t="shared" si="290"/>
        <v>1371.77</v>
      </c>
      <c r="I2107" s="2" t="s">
        <v>37</v>
      </c>
      <c r="J2107" s="2">
        <f t="shared" si="291"/>
        <v>-1171.77</v>
      </c>
      <c r="K2107" s="2" t="s">
        <v>39</v>
      </c>
      <c r="L2107" s="2">
        <f t="shared" si="292"/>
        <v>200</v>
      </c>
      <c r="M2107" s="61" t="s">
        <v>39</v>
      </c>
      <c r="N2107" s="2">
        <f t="shared" si="293"/>
        <v>-1265302.54</v>
      </c>
      <c r="O2107" s="2">
        <f t="shared" si="296"/>
        <v>-2548507.3300000071</v>
      </c>
      <c r="P2107" s="63">
        <f t="shared" si="294"/>
        <v>-4687.08</v>
      </c>
    </row>
    <row r="2108" spans="1:16" x14ac:dyDescent="0.3">
      <c r="A2108" s="1">
        <v>2090</v>
      </c>
      <c r="B2108" s="2">
        <f t="shared" si="295"/>
        <v>-1265302.54</v>
      </c>
      <c r="C2108" s="61" t="s">
        <v>37</v>
      </c>
      <c r="D2108" s="4">
        <f t="shared" si="288"/>
        <v>-1265302.54</v>
      </c>
      <c r="E2108" s="62" t="s">
        <v>41</v>
      </c>
      <c r="F2108" s="65">
        <f t="shared" si="289"/>
        <v>3.708333333333333E-3</v>
      </c>
      <c r="G2108" s="61" t="s">
        <v>38</v>
      </c>
      <c r="H2108" s="2">
        <f t="shared" si="290"/>
        <v>1373.04</v>
      </c>
      <c r="I2108" s="2" t="s">
        <v>37</v>
      </c>
      <c r="J2108" s="2">
        <f t="shared" si="291"/>
        <v>-1173.04</v>
      </c>
      <c r="K2108" s="2" t="s">
        <v>39</v>
      </c>
      <c r="L2108" s="2">
        <f t="shared" si="292"/>
        <v>200</v>
      </c>
      <c r="M2108" s="61" t="s">
        <v>39</v>
      </c>
      <c r="N2108" s="2">
        <f t="shared" si="293"/>
        <v>-1266675.58</v>
      </c>
      <c r="O2108" s="2">
        <f t="shared" si="296"/>
        <v>-2552026.4500000072</v>
      </c>
      <c r="P2108" s="63">
        <f t="shared" si="294"/>
        <v>-4692.16</v>
      </c>
    </row>
    <row r="2109" spans="1:16" x14ac:dyDescent="0.3">
      <c r="A2109" s="1">
        <v>2091</v>
      </c>
      <c r="B2109" s="2">
        <f t="shared" si="295"/>
        <v>-1266675.58</v>
      </c>
      <c r="C2109" s="61" t="s">
        <v>37</v>
      </c>
      <c r="D2109" s="4">
        <f t="shared" si="288"/>
        <v>-1266675.58</v>
      </c>
      <c r="E2109" s="62" t="s">
        <v>41</v>
      </c>
      <c r="F2109" s="65">
        <f t="shared" si="289"/>
        <v>3.708333333333333E-3</v>
      </c>
      <c r="G2109" s="61" t="s">
        <v>38</v>
      </c>
      <c r="H2109" s="2">
        <f t="shared" si="290"/>
        <v>1374.31</v>
      </c>
      <c r="I2109" s="2" t="s">
        <v>37</v>
      </c>
      <c r="J2109" s="2">
        <f t="shared" si="291"/>
        <v>-1174.31</v>
      </c>
      <c r="K2109" s="2" t="s">
        <v>39</v>
      </c>
      <c r="L2109" s="2">
        <f t="shared" si="292"/>
        <v>200</v>
      </c>
      <c r="M2109" s="61" t="s">
        <v>39</v>
      </c>
      <c r="N2109" s="2">
        <f t="shared" si="293"/>
        <v>-1268049.8899999999</v>
      </c>
      <c r="O2109" s="2">
        <f t="shared" si="296"/>
        <v>-2555549.4000000069</v>
      </c>
      <c r="P2109" s="63">
        <f t="shared" si="294"/>
        <v>-4697.26</v>
      </c>
    </row>
    <row r="2110" spans="1:16" x14ac:dyDescent="0.3">
      <c r="A2110" s="1">
        <v>2092</v>
      </c>
      <c r="B2110" s="2">
        <f t="shared" si="295"/>
        <v>-1268049.8899999999</v>
      </c>
      <c r="C2110" s="61" t="s">
        <v>37</v>
      </c>
      <c r="D2110" s="4">
        <f t="shared" si="288"/>
        <v>-1268049.8899999999</v>
      </c>
      <c r="E2110" s="62" t="s">
        <v>41</v>
      </c>
      <c r="F2110" s="65">
        <f t="shared" si="289"/>
        <v>3.708333333333333E-3</v>
      </c>
      <c r="G2110" s="61" t="s">
        <v>38</v>
      </c>
      <c r="H2110" s="2">
        <f t="shared" si="290"/>
        <v>1375.59</v>
      </c>
      <c r="I2110" s="2" t="s">
        <v>37</v>
      </c>
      <c r="J2110" s="2">
        <f t="shared" si="291"/>
        <v>-1175.5899999999999</v>
      </c>
      <c r="K2110" s="2" t="s">
        <v>39</v>
      </c>
      <c r="L2110" s="2">
        <f t="shared" si="292"/>
        <v>200</v>
      </c>
      <c r="M2110" s="61" t="s">
        <v>39</v>
      </c>
      <c r="N2110" s="2">
        <f t="shared" si="293"/>
        <v>-1269425.48</v>
      </c>
      <c r="O2110" s="2">
        <f t="shared" si="296"/>
        <v>-2559076.1600000071</v>
      </c>
      <c r="P2110" s="63">
        <f t="shared" si="294"/>
        <v>-4702.3500000000004</v>
      </c>
    </row>
    <row r="2111" spans="1:16" x14ac:dyDescent="0.3">
      <c r="A2111" s="1">
        <v>2093</v>
      </c>
      <c r="B2111" s="2">
        <f t="shared" si="295"/>
        <v>-1269425.48</v>
      </c>
      <c r="C2111" s="61" t="s">
        <v>37</v>
      </c>
      <c r="D2111" s="4">
        <f t="shared" si="288"/>
        <v>-1269425.48</v>
      </c>
      <c r="E2111" s="62" t="s">
        <v>41</v>
      </c>
      <c r="F2111" s="65">
        <f t="shared" si="289"/>
        <v>3.708333333333333E-3</v>
      </c>
      <c r="G2111" s="61" t="s">
        <v>38</v>
      </c>
      <c r="H2111" s="2">
        <f t="shared" si="290"/>
        <v>1376.86</v>
      </c>
      <c r="I2111" s="2" t="s">
        <v>37</v>
      </c>
      <c r="J2111" s="2">
        <f t="shared" si="291"/>
        <v>-1176.8599999999999</v>
      </c>
      <c r="K2111" s="2" t="s">
        <v>39</v>
      </c>
      <c r="L2111" s="2">
        <f t="shared" si="292"/>
        <v>200</v>
      </c>
      <c r="M2111" s="61" t="s">
        <v>39</v>
      </c>
      <c r="N2111" s="2">
        <f t="shared" si="293"/>
        <v>-1270802.3400000001</v>
      </c>
      <c r="O2111" s="2">
        <f t="shared" si="296"/>
        <v>-2562606.7500000075</v>
      </c>
      <c r="P2111" s="63">
        <f t="shared" si="294"/>
        <v>-4707.45</v>
      </c>
    </row>
    <row r="2112" spans="1:16" x14ac:dyDescent="0.3">
      <c r="A2112" s="1">
        <v>2094</v>
      </c>
      <c r="B2112" s="2">
        <f t="shared" si="295"/>
        <v>-1270802.3400000001</v>
      </c>
      <c r="C2112" s="61" t="s">
        <v>37</v>
      </c>
      <c r="D2112" s="4">
        <f t="shared" si="288"/>
        <v>-1270802.3400000001</v>
      </c>
      <c r="E2112" s="62" t="s">
        <v>41</v>
      </c>
      <c r="F2112" s="65">
        <f t="shared" si="289"/>
        <v>3.708333333333333E-3</v>
      </c>
      <c r="G2112" s="61" t="s">
        <v>38</v>
      </c>
      <c r="H2112" s="2">
        <f t="shared" si="290"/>
        <v>1378.14</v>
      </c>
      <c r="I2112" s="2" t="s">
        <v>37</v>
      </c>
      <c r="J2112" s="2">
        <f t="shared" si="291"/>
        <v>-1178.1400000000001</v>
      </c>
      <c r="K2112" s="2" t="s">
        <v>39</v>
      </c>
      <c r="L2112" s="2">
        <f t="shared" si="292"/>
        <v>200</v>
      </c>
      <c r="M2112" s="61" t="s">
        <v>39</v>
      </c>
      <c r="N2112" s="2">
        <f t="shared" si="293"/>
        <v>-1272180.48</v>
      </c>
      <c r="O2112" s="2">
        <f t="shared" si="296"/>
        <v>-2566141.1700000074</v>
      </c>
      <c r="P2112" s="63">
        <f t="shared" si="294"/>
        <v>-4712.5600000000004</v>
      </c>
    </row>
    <row r="2113" spans="1:16" x14ac:dyDescent="0.3">
      <c r="A2113" s="1">
        <v>2095</v>
      </c>
      <c r="B2113" s="2">
        <f t="shared" si="295"/>
        <v>-1272180.48</v>
      </c>
      <c r="C2113" s="61" t="s">
        <v>37</v>
      </c>
      <c r="D2113" s="4">
        <f t="shared" si="288"/>
        <v>-1272180.48</v>
      </c>
      <c r="E2113" s="62" t="s">
        <v>41</v>
      </c>
      <c r="F2113" s="65">
        <f t="shared" si="289"/>
        <v>3.708333333333333E-3</v>
      </c>
      <c r="G2113" s="61" t="s">
        <v>38</v>
      </c>
      <c r="H2113" s="2">
        <f t="shared" si="290"/>
        <v>1379.42</v>
      </c>
      <c r="I2113" s="2" t="s">
        <v>37</v>
      </c>
      <c r="J2113" s="2">
        <f t="shared" si="291"/>
        <v>-1179.42</v>
      </c>
      <c r="K2113" s="2" t="s">
        <v>39</v>
      </c>
      <c r="L2113" s="2">
        <f t="shared" si="292"/>
        <v>200</v>
      </c>
      <c r="M2113" s="61" t="s">
        <v>39</v>
      </c>
      <c r="N2113" s="2">
        <f t="shared" si="293"/>
        <v>-1273559.8999999999</v>
      </c>
      <c r="O2113" s="2">
        <f t="shared" si="296"/>
        <v>-2569679.4200000074</v>
      </c>
      <c r="P2113" s="63">
        <f t="shared" si="294"/>
        <v>-4717.67</v>
      </c>
    </row>
    <row r="2114" spans="1:16" x14ac:dyDescent="0.3">
      <c r="A2114" s="1">
        <v>2096</v>
      </c>
      <c r="B2114" s="2">
        <f t="shared" si="295"/>
        <v>-1273559.8999999999</v>
      </c>
      <c r="C2114" s="61" t="s">
        <v>37</v>
      </c>
      <c r="D2114" s="4">
        <f t="shared" si="288"/>
        <v>-1273559.8999999999</v>
      </c>
      <c r="E2114" s="62" t="s">
        <v>41</v>
      </c>
      <c r="F2114" s="65">
        <f t="shared" si="289"/>
        <v>3.708333333333333E-3</v>
      </c>
      <c r="G2114" s="61" t="s">
        <v>38</v>
      </c>
      <c r="H2114" s="2">
        <f t="shared" si="290"/>
        <v>1380.7</v>
      </c>
      <c r="I2114" s="2" t="s">
        <v>37</v>
      </c>
      <c r="J2114" s="2">
        <f t="shared" si="291"/>
        <v>-1180.7</v>
      </c>
      <c r="K2114" s="2" t="s">
        <v>39</v>
      </c>
      <c r="L2114" s="2">
        <f t="shared" si="292"/>
        <v>200</v>
      </c>
      <c r="M2114" s="61" t="s">
        <v>39</v>
      </c>
      <c r="N2114" s="2">
        <f t="shared" si="293"/>
        <v>-1274940.6000000001</v>
      </c>
      <c r="O2114" s="2">
        <f t="shared" si="296"/>
        <v>-2573221.500000007</v>
      </c>
      <c r="P2114" s="63">
        <f t="shared" si="294"/>
        <v>-4722.78</v>
      </c>
    </row>
    <row r="2115" spans="1:16" x14ac:dyDescent="0.3">
      <c r="A2115" s="1">
        <v>2097</v>
      </c>
      <c r="B2115" s="2">
        <f t="shared" si="295"/>
        <v>-1274940.6000000001</v>
      </c>
      <c r="C2115" s="61" t="s">
        <v>37</v>
      </c>
      <c r="D2115" s="4">
        <f t="shared" si="288"/>
        <v>-1274940.6000000001</v>
      </c>
      <c r="E2115" s="62" t="s">
        <v>41</v>
      </c>
      <c r="F2115" s="65">
        <f t="shared" si="289"/>
        <v>3.708333333333333E-3</v>
      </c>
      <c r="G2115" s="61" t="s">
        <v>38</v>
      </c>
      <c r="H2115" s="2">
        <f t="shared" si="290"/>
        <v>1381.98</v>
      </c>
      <c r="I2115" s="2" t="s">
        <v>37</v>
      </c>
      <c r="J2115" s="2">
        <f t="shared" si="291"/>
        <v>-1181.98</v>
      </c>
      <c r="K2115" s="2" t="s">
        <v>39</v>
      </c>
      <c r="L2115" s="2">
        <f t="shared" si="292"/>
        <v>200</v>
      </c>
      <c r="M2115" s="61" t="s">
        <v>39</v>
      </c>
      <c r="N2115" s="2">
        <f t="shared" si="293"/>
        <v>-1276322.58</v>
      </c>
      <c r="O2115" s="2">
        <f t="shared" si="296"/>
        <v>-2576767.4200000069</v>
      </c>
      <c r="P2115" s="63">
        <f t="shared" si="294"/>
        <v>-4727.8999999999996</v>
      </c>
    </row>
    <row r="2116" spans="1:16" x14ac:dyDescent="0.3">
      <c r="A2116" s="1">
        <v>2098</v>
      </c>
      <c r="B2116" s="2">
        <f t="shared" si="295"/>
        <v>-1276322.58</v>
      </c>
      <c r="C2116" s="61" t="s">
        <v>37</v>
      </c>
      <c r="D2116" s="4">
        <f t="shared" si="288"/>
        <v>-1276322.58</v>
      </c>
      <c r="E2116" s="62" t="s">
        <v>41</v>
      </c>
      <c r="F2116" s="65">
        <f t="shared" si="289"/>
        <v>3.708333333333333E-3</v>
      </c>
      <c r="G2116" s="61" t="s">
        <v>38</v>
      </c>
      <c r="H2116" s="2">
        <f t="shared" si="290"/>
        <v>1383.26</v>
      </c>
      <c r="I2116" s="2" t="s">
        <v>37</v>
      </c>
      <c r="J2116" s="2">
        <f t="shared" si="291"/>
        <v>-1183.26</v>
      </c>
      <c r="K2116" s="2" t="s">
        <v>39</v>
      </c>
      <c r="L2116" s="2">
        <f t="shared" si="292"/>
        <v>200</v>
      </c>
      <c r="M2116" s="61" t="s">
        <v>39</v>
      </c>
      <c r="N2116" s="2">
        <f t="shared" si="293"/>
        <v>-1277705.8400000001</v>
      </c>
      <c r="O2116" s="2">
        <f t="shared" si="296"/>
        <v>-2580317.1900000069</v>
      </c>
      <c r="P2116" s="63">
        <f t="shared" si="294"/>
        <v>-4733.03</v>
      </c>
    </row>
    <row r="2117" spans="1:16" x14ac:dyDescent="0.3">
      <c r="A2117" s="1">
        <v>2099</v>
      </c>
      <c r="B2117" s="2">
        <f t="shared" si="295"/>
        <v>-1277705.8400000001</v>
      </c>
      <c r="C2117" s="61" t="s">
        <v>37</v>
      </c>
      <c r="D2117" s="4">
        <f t="shared" si="288"/>
        <v>-1277705.8400000001</v>
      </c>
      <c r="E2117" s="62" t="s">
        <v>41</v>
      </c>
      <c r="F2117" s="65">
        <f t="shared" si="289"/>
        <v>3.708333333333333E-3</v>
      </c>
      <c r="G2117" s="61" t="s">
        <v>38</v>
      </c>
      <c r="H2117" s="2">
        <f t="shared" si="290"/>
        <v>1384.54</v>
      </c>
      <c r="I2117" s="2" t="s">
        <v>37</v>
      </c>
      <c r="J2117" s="2">
        <f t="shared" si="291"/>
        <v>-1184.54</v>
      </c>
      <c r="K2117" s="2" t="s">
        <v>39</v>
      </c>
      <c r="L2117" s="2">
        <f t="shared" si="292"/>
        <v>200</v>
      </c>
      <c r="M2117" s="61" t="s">
        <v>39</v>
      </c>
      <c r="N2117" s="2">
        <f t="shared" si="293"/>
        <v>-1279090.3799999999</v>
      </c>
      <c r="O2117" s="2">
        <f t="shared" si="296"/>
        <v>-2583870.810000007</v>
      </c>
      <c r="P2117" s="63">
        <f t="shared" si="294"/>
        <v>-4738.16</v>
      </c>
    </row>
    <row r="2118" spans="1:16" x14ac:dyDescent="0.3">
      <c r="A2118" s="1">
        <v>2100</v>
      </c>
      <c r="B2118" s="2">
        <f t="shared" si="295"/>
        <v>-1279090.3799999999</v>
      </c>
      <c r="C2118" s="61" t="s">
        <v>37</v>
      </c>
      <c r="D2118" s="4">
        <f t="shared" si="288"/>
        <v>-1279090.3799999999</v>
      </c>
      <c r="E2118" s="62" t="s">
        <v>41</v>
      </c>
      <c r="F2118" s="65">
        <f t="shared" si="289"/>
        <v>3.708333333333333E-3</v>
      </c>
      <c r="G2118" s="61" t="s">
        <v>38</v>
      </c>
      <c r="H2118" s="2">
        <f t="shared" si="290"/>
        <v>1385.82</v>
      </c>
      <c r="I2118" s="2" t="s">
        <v>37</v>
      </c>
      <c r="J2118" s="2">
        <f t="shared" si="291"/>
        <v>-1185.82</v>
      </c>
      <c r="K2118" s="2" t="s">
        <v>39</v>
      </c>
      <c r="L2118" s="2">
        <f t="shared" si="292"/>
        <v>200</v>
      </c>
      <c r="M2118" s="61" t="s">
        <v>39</v>
      </c>
      <c r="N2118" s="2">
        <f t="shared" si="293"/>
        <v>-1280476.2</v>
      </c>
      <c r="O2118" s="2">
        <f t="shared" si="296"/>
        <v>-2587428.2800000072</v>
      </c>
      <c r="P2118" s="63">
        <f t="shared" si="294"/>
        <v>-4743.29</v>
      </c>
    </row>
    <row r="2119" spans="1:16" x14ac:dyDescent="0.3">
      <c r="A2119" s="1">
        <v>2101</v>
      </c>
      <c r="B2119" s="2">
        <f t="shared" si="295"/>
        <v>-1280476.2</v>
      </c>
      <c r="C2119" s="61" t="s">
        <v>37</v>
      </c>
      <c r="D2119" s="4">
        <f t="shared" si="288"/>
        <v>-1280476.2</v>
      </c>
      <c r="E2119" s="62" t="s">
        <v>41</v>
      </c>
      <c r="F2119" s="65">
        <f t="shared" si="289"/>
        <v>3.708333333333333E-3</v>
      </c>
      <c r="G2119" s="61" t="s">
        <v>38</v>
      </c>
      <c r="H2119" s="2">
        <f t="shared" si="290"/>
        <v>1387.11</v>
      </c>
      <c r="I2119" s="2" t="s">
        <v>37</v>
      </c>
      <c r="J2119" s="2">
        <f t="shared" si="291"/>
        <v>-1187.1099999999999</v>
      </c>
      <c r="K2119" s="2" t="s">
        <v>39</v>
      </c>
      <c r="L2119" s="2">
        <f t="shared" si="292"/>
        <v>200</v>
      </c>
      <c r="M2119" s="61" t="s">
        <v>39</v>
      </c>
      <c r="N2119" s="2">
        <f t="shared" si="293"/>
        <v>-1281863.31</v>
      </c>
      <c r="O2119" s="2">
        <f t="shared" si="296"/>
        <v>-2590989.6000000075</v>
      </c>
      <c r="P2119" s="63">
        <f t="shared" si="294"/>
        <v>-4748.43</v>
      </c>
    </row>
    <row r="2120" spans="1:16" x14ac:dyDescent="0.3">
      <c r="A2120" s="1">
        <v>2102</v>
      </c>
      <c r="B2120" s="2">
        <f t="shared" si="295"/>
        <v>-1281863.31</v>
      </c>
      <c r="C2120" s="61" t="s">
        <v>37</v>
      </c>
      <c r="D2120" s="4">
        <f t="shared" si="288"/>
        <v>-1281863.31</v>
      </c>
      <c r="E2120" s="62" t="s">
        <v>41</v>
      </c>
      <c r="F2120" s="65">
        <f t="shared" si="289"/>
        <v>3.708333333333333E-3</v>
      </c>
      <c r="G2120" s="61" t="s">
        <v>38</v>
      </c>
      <c r="H2120" s="2">
        <f t="shared" si="290"/>
        <v>1388.39</v>
      </c>
      <c r="I2120" s="2" t="s">
        <v>37</v>
      </c>
      <c r="J2120" s="2">
        <f t="shared" si="291"/>
        <v>-1188.3900000000001</v>
      </c>
      <c r="K2120" s="2" t="s">
        <v>39</v>
      </c>
      <c r="L2120" s="2">
        <f t="shared" si="292"/>
        <v>200</v>
      </c>
      <c r="M2120" s="61" t="s">
        <v>39</v>
      </c>
      <c r="N2120" s="2">
        <f t="shared" si="293"/>
        <v>-1283251.7</v>
      </c>
      <c r="O2120" s="2">
        <f t="shared" si="296"/>
        <v>-2594554.7900000075</v>
      </c>
      <c r="P2120" s="63">
        <f t="shared" si="294"/>
        <v>-4753.58</v>
      </c>
    </row>
    <row r="2121" spans="1:16" x14ac:dyDescent="0.3">
      <c r="A2121" s="1">
        <v>2103</v>
      </c>
      <c r="B2121" s="2">
        <f t="shared" si="295"/>
        <v>-1283251.7</v>
      </c>
      <c r="C2121" s="61" t="s">
        <v>37</v>
      </c>
      <c r="D2121" s="4">
        <f t="shared" si="288"/>
        <v>-1283251.7</v>
      </c>
      <c r="E2121" s="62" t="s">
        <v>41</v>
      </c>
      <c r="F2121" s="65">
        <f t="shared" si="289"/>
        <v>3.708333333333333E-3</v>
      </c>
      <c r="G2121" s="61" t="s">
        <v>38</v>
      </c>
      <c r="H2121" s="2">
        <f t="shared" si="290"/>
        <v>1389.68</v>
      </c>
      <c r="I2121" s="2" t="s">
        <v>37</v>
      </c>
      <c r="J2121" s="2">
        <f t="shared" si="291"/>
        <v>-1189.68</v>
      </c>
      <c r="K2121" s="2" t="s">
        <v>39</v>
      </c>
      <c r="L2121" s="2">
        <f t="shared" si="292"/>
        <v>200</v>
      </c>
      <c r="M2121" s="61" t="s">
        <v>39</v>
      </c>
      <c r="N2121" s="2">
        <f t="shared" si="293"/>
        <v>-1284641.3799999999</v>
      </c>
      <c r="O2121" s="2">
        <f t="shared" si="296"/>
        <v>-2598123.8400000073</v>
      </c>
      <c r="P2121" s="63">
        <f t="shared" si="294"/>
        <v>-4758.7299999999996</v>
      </c>
    </row>
    <row r="2122" spans="1:16" x14ac:dyDescent="0.3">
      <c r="A2122" s="1">
        <v>2104</v>
      </c>
      <c r="B2122" s="2">
        <f t="shared" si="295"/>
        <v>-1284641.3799999999</v>
      </c>
      <c r="C2122" s="61" t="s">
        <v>37</v>
      </c>
      <c r="D2122" s="4">
        <f t="shared" si="288"/>
        <v>-1284641.3799999999</v>
      </c>
      <c r="E2122" s="62" t="s">
        <v>41</v>
      </c>
      <c r="F2122" s="65">
        <f t="shared" si="289"/>
        <v>3.708333333333333E-3</v>
      </c>
      <c r="G2122" s="61" t="s">
        <v>38</v>
      </c>
      <c r="H2122" s="2">
        <f t="shared" si="290"/>
        <v>1390.97</v>
      </c>
      <c r="I2122" s="2" t="s">
        <v>37</v>
      </c>
      <c r="J2122" s="2">
        <f t="shared" si="291"/>
        <v>-1190.97</v>
      </c>
      <c r="K2122" s="2" t="s">
        <v>39</v>
      </c>
      <c r="L2122" s="2">
        <f t="shared" si="292"/>
        <v>200</v>
      </c>
      <c r="M2122" s="61" t="s">
        <v>39</v>
      </c>
      <c r="N2122" s="2">
        <f t="shared" si="293"/>
        <v>-1286032.3500000001</v>
      </c>
      <c r="O2122" s="2">
        <f t="shared" si="296"/>
        <v>-2601696.750000007</v>
      </c>
      <c r="P2122" s="63">
        <f t="shared" si="294"/>
        <v>-4763.88</v>
      </c>
    </row>
    <row r="2123" spans="1:16" x14ac:dyDescent="0.3">
      <c r="A2123" s="1">
        <v>2105</v>
      </c>
      <c r="B2123" s="2">
        <f t="shared" si="295"/>
        <v>-1286032.3500000001</v>
      </c>
      <c r="C2123" s="61" t="s">
        <v>37</v>
      </c>
      <c r="D2123" s="4">
        <f t="shared" si="288"/>
        <v>-1286032.3500000001</v>
      </c>
      <c r="E2123" s="62" t="s">
        <v>41</v>
      </c>
      <c r="F2123" s="65">
        <f t="shared" si="289"/>
        <v>3.708333333333333E-3</v>
      </c>
      <c r="G2123" s="61" t="s">
        <v>38</v>
      </c>
      <c r="H2123" s="2">
        <f t="shared" si="290"/>
        <v>1392.26</v>
      </c>
      <c r="I2123" s="2" t="s">
        <v>37</v>
      </c>
      <c r="J2123" s="2">
        <f t="shared" si="291"/>
        <v>-1192.26</v>
      </c>
      <c r="K2123" s="2" t="s">
        <v>39</v>
      </c>
      <c r="L2123" s="2">
        <f t="shared" si="292"/>
        <v>200</v>
      </c>
      <c r="M2123" s="61" t="s">
        <v>39</v>
      </c>
      <c r="N2123" s="2">
        <f t="shared" si="293"/>
        <v>-1287424.6100000001</v>
      </c>
      <c r="O2123" s="2">
        <f t="shared" si="296"/>
        <v>-2605273.5300000072</v>
      </c>
      <c r="P2123" s="63">
        <f t="shared" si="294"/>
        <v>-4769.04</v>
      </c>
    </row>
    <row r="2124" spans="1:16" x14ac:dyDescent="0.3">
      <c r="A2124" s="1">
        <v>2106</v>
      </c>
      <c r="B2124" s="2">
        <f t="shared" si="295"/>
        <v>-1287424.6100000001</v>
      </c>
      <c r="C2124" s="61" t="s">
        <v>37</v>
      </c>
      <c r="D2124" s="4">
        <f t="shared" si="288"/>
        <v>-1287424.6100000001</v>
      </c>
      <c r="E2124" s="62" t="s">
        <v>41</v>
      </c>
      <c r="F2124" s="65">
        <f t="shared" si="289"/>
        <v>3.708333333333333E-3</v>
      </c>
      <c r="G2124" s="61" t="s">
        <v>38</v>
      </c>
      <c r="H2124" s="2">
        <f t="shared" si="290"/>
        <v>1393.55</v>
      </c>
      <c r="I2124" s="2" t="s">
        <v>37</v>
      </c>
      <c r="J2124" s="2">
        <f t="shared" si="291"/>
        <v>-1193.55</v>
      </c>
      <c r="K2124" s="2" t="s">
        <v>39</v>
      </c>
      <c r="L2124" s="2">
        <f t="shared" si="292"/>
        <v>200</v>
      </c>
      <c r="M2124" s="61" t="s">
        <v>39</v>
      </c>
      <c r="N2124" s="2">
        <f t="shared" si="293"/>
        <v>-1288818.1599999999</v>
      </c>
      <c r="O2124" s="2">
        <f t="shared" si="296"/>
        <v>-2608854.1800000076</v>
      </c>
      <c r="P2124" s="63">
        <f t="shared" si="294"/>
        <v>-4774.2</v>
      </c>
    </row>
    <row r="2125" spans="1:16" x14ac:dyDescent="0.3">
      <c r="A2125" s="1">
        <v>2107</v>
      </c>
      <c r="B2125" s="2">
        <f t="shared" si="295"/>
        <v>-1288818.1599999999</v>
      </c>
      <c r="C2125" s="61" t="s">
        <v>37</v>
      </c>
      <c r="D2125" s="4">
        <f t="shared" si="288"/>
        <v>-1288818.1599999999</v>
      </c>
      <c r="E2125" s="62" t="s">
        <v>41</v>
      </c>
      <c r="F2125" s="65">
        <f t="shared" si="289"/>
        <v>3.708333333333333E-3</v>
      </c>
      <c r="G2125" s="61" t="s">
        <v>38</v>
      </c>
      <c r="H2125" s="2">
        <f t="shared" si="290"/>
        <v>1394.84</v>
      </c>
      <c r="I2125" s="2" t="s">
        <v>37</v>
      </c>
      <c r="J2125" s="2">
        <f t="shared" si="291"/>
        <v>-1194.8399999999999</v>
      </c>
      <c r="K2125" s="2" t="s">
        <v>39</v>
      </c>
      <c r="L2125" s="2">
        <f t="shared" si="292"/>
        <v>200</v>
      </c>
      <c r="M2125" s="61" t="s">
        <v>39</v>
      </c>
      <c r="N2125" s="2">
        <f t="shared" si="293"/>
        <v>-1290213</v>
      </c>
      <c r="O2125" s="2">
        <f t="shared" si="296"/>
        <v>-2612438.7100000079</v>
      </c>
      <c r="P2125" s="63">
        <f t="shared" si="294"/>
        <v>-4779.37</v>
      </c>
    </row>
    <row r="2126" spans="1:16" x14ac:dyDescent="0.3">
      <c r="A2126" s="1">
        <v>2108</v>
      </c>
      <c r="B2126" s="2">
        <f t="shared" si="295"/>
        <v>-1290213</v>
      </c>
      <c r="C2126" s="61" t="s">
        <v>37</v>
      </c>
      <c r="D2126" s="4">
        <f t="shared" si="288"/>
        <v>-1290213</v>
      </c>
      <c r="E2126" s="62" t="s">
        <v>41</v>
      </c>
      <c r="F2126" s="65">
        <f t="shared" si="289"/>
        <v>3.708333333333333E-3</v>
      </c>
      <c r="G2126" s="61" t="s">
        <v>38</v>
      </c>
      <c r="H2126" s="2">
        <f t="shared" si="290"/>
        <v>1396.13</v>
      </c>
      <c r="I2126" s="2" t="s">
        <v>37</v>
      </c>
      <c r="J2126" s="2">
        <f t="shared" si="291"/>
        <v>-1196.1300000000001</v>
      </c>
      <c r="K2126" s="2" t="s">
        <v>39</v>
      </c>
      <c r="L2126" s="2">
        <f t="shared" si="292"/>
        <v>200</v>
      </c>
      <c r="M2126" s="61" t="s">
        <v>39</v>
      </c>
      <c r="N2126" s="2">
        <f t="shared" si="293"/>
        <v>-1291609.1299999999</v>
      </c>
      <c r="O2126" s="2">
        <f t="shared" si="296"/>
        <v>-2616027.120000008</v>
      </c>
      <c r="P2126" s="63">
        <f t="shared" si="294"/>
        <v>-4784.54</v>
      </c>
    </row>
    <row r="2127" spans="1:16" x14ac:dyDescent="0.3">
      <c r="A2127" s="1">
        <v>2109</v>
      </c>
      <c r="B2127" s="2">
        <f t="shared" si="295"/>
        <v>-1291609.1299999999</v>
      </c>
      <c r="C2127" s="61" t="s">
        <v>37</v>
      </c>
      <c r="D2127" s="4">
        <f t="shared" si="288"/>
        <v>-1291609.1299999999</v>
      </c>
      <c r="E2127" s="62" t="s">
        <v>41</v>
      </c>
      <c r="F2127" s="65">
        <f t="shared" si="289"/>
        <v>3.708333333333333E-3</v>
      </c>
      <c r="G2127" s="61" t="s">
        <v>38</v>
      </c>
      <c r="H2127" s="2">
        <f t="shared" si="290"/>
        <v>1397.43</v>
      </c>
      <c r="I2127" s="2" t="s">
        <v>37</v>
      </c>
      <c r="J2127" s="2">
        <f t="shared" si="291"/>
        <v>-1197.43</v>
      </c>
      <c r="K2127" s="2" t="s">
        <v>39</v>
      </c>
      <c r="L2127" s="2">
        <f t="shared" si="292"/>
        <v>200</v>
      </c>
      <c r="M2127" s="61" t="s">
        <v>39</v>
      </c>
      <c r="N2127" s="2">
        <f t="shared" si="293"/>
        <v>-1293006.56</v>
      </c>
      <c r="O2127" s="2">
        <f t="shared" si="296"/>
        <v>-2619619.4100000081</v>
      </c>
      <c r="P2127" s="63">
        <f t="shared" si="294"/>
        <v>-4789.72</v>
      </c>
    </row>
    <row r="2128" spans="1:16" x14ac:dyDescent="0.3">
      <c r="A2128" s="1">
        <v>2110</v>
      </c>
      <c r="B2128" s="2">
        <f t="shared" si="295"/>
        <v>-1293006.56</v>
      </c>
      <c r="C2128" s="61" t="s">
        <v>37</v>
      </c>
      <c r="D2128" s="4">
        <f t="shared" si="288"/>
        <v>-1293006.56</v>
      </c>
      <c r="E2128" s="62" t="s">
        <v>41</v>
      </c>
      <c r="F2128" s="65">
        <f t="shared" si="289"/>
        <v>3.708333333333333E-3</v>
      </c>
      <c r="G2128" s="61" t="s">
        <v>38</v>
      </c>
      <c r="H2128" s="2">
        <f t="shared" si="290"/>
        <v>1398.72</v>
      </c>
      <c r="I2128" s="2" t="s">
        <v>37</v>
      </c>
      <c r="J2128" s="2">
        <f t="shared" si="291"/>
        <v>-1198.72</v>
      </c>
      <c r="K2128" s="2" t="s">
        <v>39</v>
      </c>
      <c r="L2128" s="2">
        <f t="shared" si="292"/>
        <v>200</v>
      </c>
      <c r="M2128" s="61" t="s">
        <v>39</v>
      </c>
      <c r="N2128" s="2">
        <f t="shared" si="293"/>
        <v>-1294405.28</v>
      </c>
      <c r="O2128" s="2">
        <f t="shared" si="296"/>
        <v>-2623215.5900000078</v>
      </c>
      <c r="P2128" s="63">
        <f t="shared" si="294"/>
        <v>-4794.8999999999996</v>
      </c>
    </row>
    <row r="2129" spans="1:16" x14ac:dyDescent="0.3">
      <c r="A2129" s="1">
        <v>2111</v>
      </c>
      <c r="B2129" s="2">
        <f t="shared" si="295"/>
        <v>-1294405.28</v>
      </c>
      <c r="C2129" s="61" t="s">
        <v>37</v>
      </c>
      <c r="D2129" s="4">
        <f t="shared" si="288"/>
        <v>-1294405.28</v>
      </c>
      <c r="E2129" s="62" t="s">
        <v>41</v>
      </c>
      <c r="F2129" s="65">
        <f t="shared" si="289"/>
        <v>3.708333333333333E-3</v>
      </c>
      <c r="G2129" s="61" t="s">
        <v>38</v>
      </c>
      <c r="H2129" s="2">
        <f t="shared" si="290"/>
        <v>1400.02</v>
      </c>
      <c r="I2129" s="2" t="s">
        <v>37</v>
      </c>
      <c r="J2129" s="2">
        <f t="shared" si="291"/>
        <v>-1200.02</v>
      </c>
      <c r="K2129" s="2" t="s">
        <v>39</v>
      </c>
      <c r="L2129" s="2">
        <f t="shared" si="292"/>
        <v>200</v>
      </c>
      <c r="M2129" s="61" t="s">
        <v>39</v>
      </c>
      <c r="N2129" s="2">
        <f t="shared" si="293"/>
        <v>-1295805.3</v>
      </c>
      <c r="O2129" s="2">
        <f t="shared" si="296"/>
        <v>-2626815.6600000076</v>
      </c>
      <c r="P2129" s="63">
        <f t="shared" si="294"/>
        <v>-4800.09</v>
      </c>
    </row>
    <row r="2130" spans="1:16" x14ac:dyDescent="0.3">
      <c r="A2130" s="1">
        <v>2112</v>
      </c>
      <c r="B2130" s="2">
        <f t="shared" si="295"/>
        <v>-1295805.3</v>
      </c>
      <c r="C2130" s="61" t="s">
        <v>37</v>
      </c>
      <c r="D2130" s="4">
        <f t="shared" si="288"/>
        <v>-1295805.3</v>
      </c>
      <c r="E2130" s="62" t="s">
        <v>41</v>
      </c>
      <c r="F2130" s="65">
        <f t="shared" si="289"/>
        <v>3.708333333333333E-3</v>
      </c>
      <c r="G2130" s="61" t="s">
        <v>38</v>
      </c>
      <c r="H2130" s="2">
        <f t="shared" si="290"/>
        <v>1401.32</v>
      </c>
      <c r="I2130" s="2" t="s">
        <v>37</v>
      </c>
      <c r="J2130" s="2">
        <f t="shared" si="291"/>
        <v>-1201.32</v>
      </c>
      <c r="K2130" s="2" t="s">
        <v>39</v>
      </c>
      <c r="L2130" s="2">
        <f t="shared" si="292"/>
        <v>200</v>
      </c>
      <c r="M2130" s="61" t="s">
        <v>39</v>
      </c>
      <c r="N2130" s="2">
        <f t="shared" si="293"/>
        <v>-1297206.6200000001</v>
      </c>
      <c r="O2130" s="2">
        <f t="shared" si="296"/>
        <v>-2630419.6200000076</v>
      </c>
      <c r="P2130" s="63">
        <f t="shared" si="294"/>
        <v>-4805.28</v>
      </c>
    </row>
    <row r="2131" spans="1:16" x14ac:dyDescent="0.3">
      <c r="A2131" s="1">
        <v>2113</v>
      </c>
      <c r="B2131" s="2">
        <f t="shared" si="295"/>
        <v>-1297206.6200000001</v>
      </c>
      <c r="C2131" s="61" t="s">
        <v>37</v>
      </c>
      <c r="D2131" s="4">
        <f t="shared" ref="D2131:D2194" si="297">B2131</f>
        <v>-1297206.6200000001</v>
      </c>
      <c r="E2131" s="62" t="s">
        <v>41</v>
      </c>
      <c r="F2131" s="65">
        <f t="shared" ref="F2131:F2194" si="298">D$9</f>
        <v>3.708333333333333E-3</v>
      </c>
      <c r="G2131" s="61" t="s">
        <v>38</v>
      </c>
      <c r="H2131" s="2">
        <f t="shared" ref="H2131:H2194" si="299">F$3-ROUND(D$12*B2131*D$9,2)</f>
        <v>1402.62</v>
      </c>
      <c r="I2131" s="2" t="s">
        <v>37</v>
      </c>
      <c r="J2131" s="2">
        <f t="shared" ref="J2131:J2194" si="300">ROUND(D$12*B2131*D$9,2)</f>
        <v>-1202.6199999999999</v>
      </c>
      <c r="K2131" s="2" t="s">
        <v>39</v>
      </c>
      <c r="L2131" s="2">
        <f t="shared" ref="L2131:L2194" si="301">SUM(H2131:J2131)</f>
        <v>200</v>
      </c>
      <c r="M2131" s="61" t="s">
        <v>39</v>
      </c>
      <c r="N2131" s="2">
        <f t="shared" ref="N2131:N2194" si="302">ROUND(B2131-(F$3-ROUND(D$12*D2131*F2131,2)),2)</f>
        <v>-1298609.24</v>
      </c>
      <c r="O2131" s="2">
        <f t="shared" si="296"/>
        <v>-2634027.4700000077</v>
      </c>
      <c r="P2131" s="63">
        <f t="shared" ref="P2131:P2194" si="303">ROUND(D2131*F2131,2)</f>
        <v>-4810.47</v>
      </c>
    </row>
    <row r="2132" spans="1:16" x14ac:dyDescent="0.3">
      <c r="A2132" s="1">
        <v>2114</v>
      </c>
      <c r="B2132" s="2">
        <f t="shared" ref="B2132:B2195" si="304">N2131</f>
        <v>-1298609.24</v>
      </c>
      <c r="C2132" s="61" t="s">
        <v>37</v>
      </c>
      <c r="D2132" s="4">
        <f t="shared" si="297"/>
        <v>-1298609.24</v>
      </c>
      <c r="E2132" s="62" t="s">
        <v>41</v>
      </c>
      <c r="F2132" s="65">
        <f t="shared" si="298"/>
        <v>3.708333333333333E-3</v>
      </c>
      <c r="G2132" s="61" t="s">
        <v>38</v>
      </c>
      <c r="H2132" s="2">
        <f t="shared" si="299"/>
        <v>1403.92</v>
      </c>
      <c r="I2132" s="2" t="s">
        <v>37</v>
      </c>
      <c r="J2132" s="2">
        <f t="shared" si="300"/>
        <v>-1203.92</v>
      </c>
      <c r="K2132" s="2" t="s">
        <v>39</v>
      </c>
      <c r="L2132" s="2">
        <f t="shared" si="301"/>
        <v>200</v>
      </c>
      <c r="M2132" s="61" t="s">
        <v>39</v>
      </c>
      <c r="N2132" s="2">
        <f t="shared" si="302"/>
        <v>-1300013.1599999999</v>
      </c>
      <c r="O2132" s="2">
        <f t="shared" ref="O2132:O2195" si="305">O2131+ROUND(D2132*F2132,2)-ROUND(D$12*D2132*F2132,2)</f>
        <v>-2637639.2300000079</v>
      </c>
      <c r="P2132" s="63">
        <f t="shared" si="303"/>
        <v>-4815.68</v>
      </c>
    </row>
    <row r="2133" spans="1:16" x14ac:dyDescent="0.3">
      <c r="A2133" s="1">
        <v>2115</v>
      </c>
      <c r="B2133" s="2">
        <f t="shared" si="304"/>
        <v>-1300013.1599999999</v>
      </c>
      <c r="C2133" s="61" t="s">
        <v>37</v>
      </c>
      <c r="D2133" s="4">
        <f t="shared" si="297"/>
        <v>-1300013.1599999999</v>
      </c>
      <c r="E2133" s="62" t="s">
        <v>41</v>
      </c>
      <c r="F2133" s="65">
        <f t="shared" si="298"/>
        <v>3.708333333333333E-3</v>
      </c>
      <c r="G2133" s="61" t="s">
        <v>38</v>
      </c>
      <c r="H2133" s="2">
        <f t="shared" si="299"/>
        <v>1405.22</v>
      </c>
      <c r="I2133" s="2" t="s">
        <v>37</v>
      </c>
      <c r="J2133" s="2">
        <f t="shared" si="300"/>
        <v>-1205.22</v>
      </c>
      <c r="K2133" s="2" t="s">
        <v>39</v>
      </c>
      <c r="L2133" s="2">
        <f t="shared" si="301"/>
        <v>200</v>
      </c>
      <c r="M2133" s="61" t="s">
        <v>39</v>
      </c>
      <c r="N2133" s="2">
        <f t="shared" si="302"/>
        <v>-1301418.3799999999</v>
      </c>
      <c r="O2133" s="2">
        <f t="shared" si="305"/>
        <v>-2641254.8900000076</v>
      </c>
      <c r="P2133" s="63">
        <f t="shared" si="303"/>
        <v>-4820.88</v>
      </c>
    </row>
    <row r="2134" spans="1:16" x14ac:dyDescent="0.3">
      <c r="A2134" s="1">
        <v>2116</v>
      </c>
      <c r="B2134" s="2">
        <f t="shared" si="304"/>
        <v>-1301418.3799999999</v>
      </c>
      <c r="C2134" s="61" t="s">
        <v>37</v>
      </c>
      <c r="D2134" s="4">
        <f t="shared" si="297"/>
        <v>-1301418.3799999999</v>
      </c>
      <c r="E2134" s="62" t="s">
        <v>41</v>
      </c>
      <c r="F2134" s="65">
        <f t="shared" si="298"/>
        <v>3.708333333333333E-3</v>
      </c>
      <c r="G2134" s="61" t="s">
        <v>38</v>
      </c>
      <c r="H2134" s="2">
        <f t="shared" si="299"/>
        <v>1406.52</v>
      </c>
      <c r="I2134" s="2" t="s">
        <v>37</v>
      </c>
      <c r="J2134" s="2">
        <f t="shared" si="300"/>
        <v>-1206.52</v>
      </c>
      <c r="K2134" s="2" t="s">
        <v>39</v>
      </c>
      <c r="L2134" s="2">
        <f t="shared" si="301"/>
        <v>200</v>
      </c>
      <c r="M2134" s="61" t="s">
        <v>39</v>
      </c>
      <c r="N2134" s="2">
        <f t="shared" si="302"/>
        <v>-1302824.8999999999</v>
      </c>
      <c r="O2134" s="2">
        <f t="shared" si="305"/>
        <v>-2644874.4600000074</v>
      </c>
      <c r="P2134" s="63">
        <f t="shared" si="303"/>
        <v>-4826.09</v>
      </c>
    </row>
    <row r="2135" spans="1:16" x14ac:dyDescent="0.3">
      <c r="A2135" s="1">
        <v>2117</v>
      </c>
      <c r="B2135" s="2">
        <f t="shared" si="304"/>
        <v>-1302824.8999999999</v>
      </c>
      <c r="C2135" s="61" t="s">
        <v>37</v>
      </c>
      <c r="D2135" s="4">
        <f t="shared" si="297"/>
        <v>-1302824.8999999999</v>
      </c>
      <c r="E2135" s="62" t="s">
        <v>41</v>
      </c>
      <c r="F2135" s="65">
        <f t="shared" si="298"/>
        <v>3.708333333333333E-3</v>
      </c>
      <c r="G2135" s="61" t="s">
        <v>38</v>
      </c>
      <c r="H2135" s="2">
        <f t="shared" si="299"/>
        <v>1407.83</v>
      </c>
      <c r="I2135" s="2" t="s">
        <v>37</v>
      </c>
      <c r="J2135" s="2">
        <f t="shared" si="300"/>
        <v>-1207.83</v>
      </c>
      <c r="K2135" s="2" t="s">
        <v>39</v>
      </c>
      <c r="L2135" s="2">
        <f t="shared" si="301"/>
        <v>200</v>
      </c>
      <c r="M2135" s="61" t="s">
        <v>39</v>
      </c>
      <c r="N2135" s="2">
        <f t="shared" si="302"/>
        <v>-1304232.73</v>
      </c>
      <c r="O2135" s="2">
        <f t="shared" si="305"/>
        <v>-2648497.9400000074</v>
      </c>
      <c r="P2135" s="63">
        <f t="shared" si="303"/>
        <v>-4831.3100000000004</v>
      </c>
    </row>
    <row r="2136" spans="1:16" x14ac:dyDescent="0.3">
      <c r="A2136" s="1">
        <v>2118</v>
      </c>
      <c r="B2136" s="2">
        <f t="shared" si="304"/>
        <v>-1304232.73</v>
      </c>
      <c r="C2136" s="61" t="s">
        <v>37</v>
      </c>
      <c r="D2136" s="4">
        <f t="shared" si="297"/>
        <v>-1304232.73</v>
      </c>
      <c r="E2136" s="62" t="s">
        <v>41</v>
      </c>
      <c r="F2136" s="65">
        <f t="shared" si="298"/>
        <v>3.708333333333333E-3</v>
      </c>
      <c r="G2136" s="61" t="s">
        <v>38</v>
      </c>
      <c r="H2136" s="2">
        <f t="shared" si="299"/>
        <v>1409.13</v>
      </c>
      <c r="I2136" s="2" t="s">
        <v>37</v>
      </c>
      <c r="J2136" s="2">
        <f t="shared" si="300"/>
        <v>-1209.1300000000001</v>
      </c>
      <c r="K2136" s="2" t="s">
        <v>39</v>
      </c>
      <c r="L2136" s="2">
        <f t="shared" si="301"/>
        <v>200</v>
      </c>
      <c r="M2136" s="61" t="s">
        <v>39</v>
      </c>
      <c r="N2136" s="2">
        <f t="shared" si="302"/>
        <v>-1305641.8600000001</v>
      </c>
      <c r="O2136" s="2">
        <f t="shared" si="305"/>
        <v>-2652125.3400000073</v>
      </c>
      <c r="P2136" s="63">
        <f t="shared" si="303"/>
        <v>-4836.53</v>
      </c>
    </row>
    <row r="2137" spans="1:16" x14ac:dyDescent="0.3">
      <c r="A2137" s="1">
        <v>2119</v>
      </c>
      <c r="B2137" s="2">
        <f t="shared" si="304"/>
        <v>-1305641.8600000001</v>
      </c>
      <c r="C2137" s="61" t="s">
        <v>37</v>
      </c>
      <c r="D2137" s="4">
        <f t="shared" si="297"/>
        <v>-1305641.8600000001</v>
      </c>
      <c r="E2137" s="62" t="s">
        <v>41</v>
      </c>
      <c r="F2137" s="65">
        <f t="shared" si="298"/>
        <v>3.708333333333333E-3</v>
      </c>
      <c r="G2137" s="61" t="s">
        <v>38</v>
      </c>
      <c r="H2137" s="2">
        <f t="shared" si="299"/>
        <v>1410.44</v>
      </c>
      <c r="I2137" s="2" t="s">
        <v>37</v>
      </c>
      <c r="J2137" s="2">
        <f t="shared" si="300"/>
        <v>-1210.44</v>
      </c>
      <c r="K2137" s="2" t="s">
        <v>39</v>
      </c>
      <c r="L2137" s="2">
        <f t="shared" si="301"/>
        <v>200</v>
      </c>
      <c r="M2137" s="61" t="s">
        <v>39</v>
      </c>
      <c r="N2137" s="2">
        <f t="shared" si="302"/>
        <v>-1307052.3</v>
      </c>
      <c r="O2137" s="2">
        <f t="shared" si="305"/>
        <v>-2655756.6600000071</v>
      </c>
      <c r="P2137" s="63">
        <f t="shared" si="303"/>
        <v>-4841.76</v>
      </c>
    </row>
    <row r="2138" spans="1:16" x14ac:dyDescent="0.3">
      <c r="A2138" s="1">
        <v>2120</v>
      </c>
      <c r="B2138" s="2">
        <f t="shared" si="304"/>
        <v>-1307052.3</v>
      </c>
      <c r="C2138" s="61" t="s">
        <v>37</v>
      </c>
      <c r="D2138" s="4">
        <f t="shared" si="297"/>
        <v>-1307052.3</v>
      </c>
      <c r="E2138" s="62" t="s">
        <v>41</v>
      </c>
      <c r="F2138" s="65">
        <f t="shared" si="298"/>
        <v>3.708333333333333E-3</v>
      </c>
      <c r="G2138" s="61" t="s">
        <v>38</v>
      </c>
      <c r="H2138" s="2">
        <f t="shared" si="299"/>
        <v>1411.75</v>
      </c>
      <c r="I2138" s="2" t="s">
        <v>37</v>
      </c>
      <c r="J2138" s="2">
        <f t="shared" si="300"/>
        <v>-1211.75</v>
      </c>
      <c r="K2138" s="2" t="s">
        <v>39</v>
      </c>
      <c r="L2138" s="2">
        <f t="shared" si="301"/>
        <v>200</v>
      </c>
      <c r="M2138" s="61" t="s">
        <v>39</v>
      </c>
      <c r="N2138" s="2">
        <f t="shared" si="302"/>
        <v>-1308464.05</v>
      </c>
      <c r="O2138" s="2">
        <f t="shared" si="305"/>
        <v>-2659391.9000000074</v>
      </c>
      <c r="P2138" s="63">
        <f t="shared" si="303"/>
        <v>-4846.99</v>
      </c>
    </row>
    <row r="2139" spans="1:16" x14ac:dyDescent="0.3">
      <c r="A2139" s="1">
        <v>2121</v>
      </c>
      <c r="B2139" s="2">
        <f t="shared" si="304"/>
        <v>-1308464.05</v>
      </c>
      <c r="C2139" s="61" t="s">
        <v>37</v>
      </c>
      <c r="D2139" s="4">
        <f t="shared" si="297"/>
        <v>-1308464.05</v>
      </c>
      <c r="E2139" s="62" t="s">
        <v>41</v>
      </c>
      <c r="F2139" s="65">
        <f t="shared" si="298"/>
        <v>3.708333333333333E-3</v>
      </c>
      <c r="G2139" s="61" t="s">
        <v>38</v>
      </c>
      <c r="H2139" s="2">
        <f t="shared" si="299"/>
        <v>1413.06</v>
      </c>
      <c r="I2139" s="2" t="s">
        <v>37</v>
      </c>
      <c r="J2139" s="2">
        <f t="shared" si="300"/>
        <v>-1213.06</v>
      </c>
      <c r="K2139" s="2" t="s">
        <v>39</v>
      </c>
      <c r="L2139" s="2">
        <f t="shared" si="301"/>
        <v>200</v>
      </c>
      <c r="M2139" s="61" t="s">
        <v>39</v>
      </c>
      <c r="N2139" s="2">
        <f t="shared" si="302"/>
        <v>-1309877.1100000001</v>
      </c>
      <c r="O2139" s="2">
        <f t="shared" si="305"/>
        <v>-2663031.0600000075</v>
      </c>
      <c r="P2139" s="63">
        <f t="shared" si="303"/>
        <v>-4852.22</v>
      </c>
    </row>
    <row r="2140" spans="1:16" x14ac:dyDescent="0.3">
      <c r="A2140" s="1">
        <v>2122</v>
      </c>
      <c r="B2140" s="2">
        <f t="shared" si="304"/>
        <v>-1309877.1100000001</v>
      </c>
      <c r="C2140" s="61" t="s">
        <v>37</v>
      </c>
      <c r="D2140" s="4">
        <f t="shared" si="297"/>
        <v>-1309877.1100000001</v>
      </c>
      <c r="E2140" s="62" t="s">
        <v>41</v>
      </c>
      <c r="F2140" s="65">
        <f t="shared" si="298"/>
        <v>3.708333333333333E-3</v>
      </c>
      <c r="G2140" s="61" t="s">
        <v>38</v>
      </c>
      <c r="H2140" s="2">
        <f t="shared" si="299"/>
        <v>1414.37</v>
      </c>
      <c r="I2140" s="2" t="s">
        <v>37</v>
      </c>
      <c r="J2140" s="2">
        <f t="shared" si="300"/>
        <v>-1214.3699999999999</v>
      </c>
      <c r="K2140" s="2" t="s">
        <v>39</v>
      </c>
      <c r="L2140" s="2">
        <f t="shared" si="301"/>
        <v>200</v>
      </c>
      <c r="M2140" s="61" t="s">
        <v>39</v>
      </c>
      <c r="N2140" s="2">
        <f t="shared" si="302"/>
        <v>-1311291.48</v>
      </c>
      <c r="O2140" s="2">
        <f t="shared" si="305"/>
        <v>-2666674.1500000074</v>
      </c>
      <c r="P2140" s="63">
        <f t="shared" si="303"/>
        <v>-4857.46</v>
      </c>
    </row>
    <row r="2141" spans="1:16" x14ac:dyDescent="0.3">
      <c r="A2141" s="1">
        <v>2123</v>
      </c>
      <c r="B2141" s="2">
        <f t="shared" si="304"/>
        <v>-1311291.48</v>
      </c>
      <c r="C2141" s="61" t="s">
        <v>37</v>
      </c>
      <c r="D2141" s="4">
        <f t="shared" si="297"/>
        <v>-1311291.48</v>
      </c>
      <c r="E2141" s="62" t="s">
        <v>41</v>
      </c>
      <c r="F2141" s="65">
        <f t="shared" si="298"/>
        <v>3.708333333333333E-3</v>
      </c>
      <c r="G2141" s="61" t="s">
        <v>38</v>
      </c>
      <c r="H2141" s="2">
        <f t="shared" si="299"/>
        <v>1415.68</v>
      </c>
      <c r="I2141" s="2" t="s">
        <v>37</v>
      </c>
      <c r="J2141" s="2">
        <f t="shared" si="300"/>
        <v>-1215.68</v>
      </c>
      <c r="K2141" s="2" t="s">
        <v>39</v>
      </c>
      <c r="L2141" s="2">
        <f t="shared" si="301"/>
        <v>200</v>
      </c>
      <c r="M2141" s="61" t="s">
        <v>39</v>
      </c>
      <c r="N2141" s="2">
        <f t="shared" si="302"/>
        <v>-1312707.1599999999</v>
      </c>
      <c r="O2141" s="2">
        <f t="shared" si="305"/>
        <v>-2670321.1800000072</v>
      </c>
      <c r="P2141" s="63">
        <f t="shared" si="303"/>
        <v>-4862.71</v>
      </c>
    </row>
    <row r="2142" spans="1:16" x14ac:dyDescent="0.3">
      <c r="A2142" s="1">
        <v>2124</v>
      </c>
      <c r="B2142" s="2">
        <f t="shared" si="304"/>
        <v>-1312707.1599999999</v>
      </c>
      <c r="C2142" s="61" t="s">
        <v>37</v>
      </c>
      <c r="D2142" s="4">
        <f t="shared" si="297"/>
        <v>-1312707.1599999999</v>
      </c>
      <c r="E2142" s="62" t="s">
        <v>41</v>
      </c>
      <c r="F2142" s="65">
        <f t="shared" si="298"/>
        <v>3.708333333333333E-3</v>
      </c>
      <c r="G2142" s="61" t="s">
        <v>38</v>
      </c>
      <c r="H2142" s="2">
        <f t="shared" si="299"/>
        <v>1416.99</v>
      </c>
      <c r="I2142" s="2" t="s">
        <v>37</v>
      </c>
      <c r="J2142" s="2">
        <f t="shared" si="300"/>
        <v>-1216.99</v>
      </c>
      <c r="K2142" s="2" t="s">
        <v>39</v>
      </c>
      <c r="L2142" s="2">
        <f t="shared" si="301"/>
        <v>200</v>
      </c>
      <c r="M2142" s="61" t="s">
        <v>39</v>
      </c>
      <c r="N2142" s="2">
        <f t="shared" si="302"/>
        <v>-1314124.1499999999</v>
      </c>
      <c r="O2142" s="2">
        <f t="shared" si="305"/>
        <v>-2673972.1500000069</v>
      </c>
      <c r="P2142" s="63">
        <f t="shared" si="303"/>
        <v>-4867.96</v>
      </c>
    </row>
    <row r="2143" spans="1:16" x14ac:dyDescent="0.3">
      <c r="A2143" s="1">
        <v>2125</v>
      </c>
      <c r="B2143" s="2">
        <f t="shared" si="304"/>
        <v>-1314124.1499999999</v>
      </c>
      <c r="C2143" s="61" t="s">
        <v>37</v>
      </c>
      <c r="D2143" s="4">
        <f t="shared" si="297"/>
        <v>-1314124.1499999999</v>
      </c>
      <c r="E2143" s="62" t="s">
        <v>41</v>
      </c>
      <c r="F2143" s="65">
        <f t="shared" si="298"/>
        <v>3.708333333333333E-3</v>
      </c>
      <c r="G2143" s="61" t="s">
        <v>38</v>
      </c>
      <c r="H2143" s="2">
        <f t="shared" si="299"/>
        <v>1418.3</v>
      </c>
      <c r="I2143" s="2" t="s">
        <v>37</v>
      </c>
      <c r="J2143" s="2">
        <f t="shared" si="300"/>
        <v>-1218.3</v>
      </c>
      <c r="K2143" s="2" t="s">
        <v>39</v>
      </c>
      <c r="L2143" s="2">
        <f t="shared" si="301"/>
        <v>200</v>
      </c>
      <c r="M2143" s="61" t="s">
        <v>39</v>
      </c>
      <c r="N2143" s="2">
        <f t="shared" si="302"/>
        <v>-1315542.45</v>
      </c>
      <c r="O2143" s="2">
        <f t="shared" si="305"/>
        <v>-2677627.060000007</v>
      </c>
      <c r="P2143" s="63">
        <f t="shared" si="303"/>
        <v>-4873.21</v>
      </c>
    </row>
    <row r="2144" spans="1:16" x14ac:dyDescent="0.3">
      <c r="A2144" s="1">
        <v>2126</v>
      </c>
      <c r="B2144" s="2">
        <f t="shared" si="304"/>
        <v>-1315542.45</v>
      </c>
      <c r="C2144" s="61" t="s">
        <v>37</v>
      </c>
      <c r="D2144" s="4">
        <f t="shared" si="297"/>
        <v>-1315542.45</v>
      </c>
      <c r="E2144" s="62" t="s">
        <v>41</v>
      </c>
      <c r="F2144" s="65">
        <f t="shared" si="298"/>
        <v>3.708333333333333E-3</v>
      </c>
      <c r="G2144" s="61" t="s">
        <v>38</v>
      </c>
      <c r="H2144" s="2">
        <f t="shared" si="299"/>
        <v>1419.62</v>
      </c>
      <c r="I2144" s="2" t="s">
        <v>37</v>
      </c>
      <c r="J2144" s="2">
        <f t="shared" si="300"/>
        <v>-1219.6199999999999</v>
      </c>
      <c r="K2144" s="2" t="s">
        <v>39</v>
      </c>
      <c r="L2144" s="2">
        <f t="shared" si="301"/>
        <v>200</v>
      </c>
      <c r="M2144" s="61" t="s">
        <v>39</v>
      </c>
      <c r="N2144" s="2">
        <f t="shared" si="302"/>
        <v>-1316962.07</v>
      </c>
      <c r="O2144" s="2">
        <f t="shared" si="305"/>
        <v>-2681285.9100000071</v>
      </c>
      <c r="P2144" s="63">
        <f t="shared" si="303"/>
        <v>-4878.47</v>
      </c>
    </row>
    <row r="2145" spans="1:16" x14ac:dyDescent="0.3">
      <c r="A2145" s="1">
        <v>2127</v>
      </c>
      <c r="B2145" s="2">
        <f t="shared" si="304"/>
        <v>-1316962.07</v>
      </c>
      <c r="C2145" s="61" t="s">
        <v>37</v>
      </c>
      <c r="D2145" s="4">
        <f t="shared" si="297"/>
        <v>-1316962.07</v>
      </c>
      <c r="E2145" s="62" t="s">
        <v>41</v>
      </c>
      <c r="F2145" s="65">
        <f t="shared" si="298"/>
        <v>3.708333333333333E-3</v>
      </c>
      <c r="G2145" s="61" t="s">
        <v>38</v>
      </c>
      <c r="H2145" s="2">
        <f t="shared" si="299"/>
        <v>1420.93</v>
      </c>
      <c r="I2145" s="2" t="s">
        <v>37</v>
      </c>
      <c r="J2145" s="2">
        <f t="shared" si="300"/>
        <v>-1220.93</v>
      </c>
      <c r="K2145" s="2" t="s">
        <v>39</v>
      </c>
      <c r="L2145" s="2">
        <f t="shared" si="301"/>
        <v>200</v>
      </c>
      <c r="M2145" s="61" t="s">
        <v>39</v>
      </c>
      <c r="N2145" s="2">
        <f t="shared" si="302"/>
        <v>-1318383</v>
      </c>
      <c r="O2145" s="2">
        <f t="shared" si="305"/>
        <v>-2684948.7100000069</v>
      </c>
      <c r="P2145" s="63">
        <f t="shared" si="303"/>
        <v>-4883.7299999999996</v>
      </c>
    </row>
    <row r="2146" spans="1:16" x14ac:dyDescent="0.3">
      <c r="A2146" s="1">
        <v>2128</v>
      </c>
      <c r="B2146" s="2">
        <f t="shared" si="304"/>
        <v>-1318383</v>
      </c>
      <c r="C2146" s="61" t="s">
        <v>37</v>
      </c>
      <c r="D2146" s="4">
        <f t="shared" si="297"/>
        <v>-1318383</v>
      </c>
      <c r="E2146" s="62" t="s">
        <v>41</v>
      </c>
      <c r="F2146" s="65">
        <f t="shared" si="298"/>
        <v>3.708333333333333E-3</v>
      </c>
      <c r="G2146" s="61" t="s">
        <v>38</v>
      </c>
      <c r="H2146" s="2">
        <f t="shared" si="299"/>
        <v>1422.25</v>
      </c>
      <c r="I2146" s="2" t="s">
        <v>37</v>
      </c>
      <c r="J2146" s="2">
        <f t="shared" si="300"/>
        <v>-1222.25</v>
      </c>
      <c r="K2146" s="2" t="s">
        <v>39</v>
      </c>
      <c r="L2146" s="2">
        <f t="shared" si="301"/>
        <v>200</v>
      </c>
      <c r="M2146" s="61" t="s">
        <v>39</v>
      </c>
      <c r="N2146" s="2">
        <f t="shared" si="302"/>
        <v>-1319805.25</v>
      </c>
      <c r="O2146" s="2">
        <f t="shared" si="305"/>
        <v>-2688615.4600000069</v>
      </c>
      <c r="P2146" s="63">
        <f t="shared" si="303"/>
        <v>-4889</v>
      </c>
    </row>
    <row r="2147" spans="1:16" x14ac:dyDescent="0.3">
      <c r="A2147" s="1">
        <v>2129</v>
      </c>
      <c r="B2147" s="2">
        <f t="shared" si="304"/>
        <v>-1319805.25</v>
      </c>
      <c r="C2147" s="61" t="s">
        <v>37</v>
      </c>
      <c r="D2147" s="4">
        <f t="shared" si="297"/>
        <v>-1319805.25</v>
      </c>
      <c r="E2147" s="62" t="s">
        <v>41</v>
      </c>
      <c r="F2147" s="65">
        <f t="shared" si="298"/>
        <v>3.708333333333333E-3</v>
      </c>
      <c r="G2147" s="61" t="s">
        <v>38</v>
      </c>
      <c r="H2147" s="2">
        <f t="shared" si="299"/>
        <v>1423.57</v>
      </c>
      <c r="I2147" s="2" t="s">
        <v>37</v>
      </c>
      <c r="J2147" s="2">
        <f t="shared" si="300"/>
        <v>-1223.57</v>
      </c>
      <c r="K2147" s="2" t="s">
        <v>39</v>
      </c>
      <c r="L2147" s="2">
        <f t="shared" si="301"/>
        <v>200</v>
      </c>
      <c r="M2147" s="61" t="s">
        <v>39</v>
      </c>
      <c r="N2147" s="2">
        <f t="shared" si="302"/>
        <v>-1321228.82</v>
      </c>
      <c r="O2147" s="2">
        <f t="shared" si="305"/>
        <v>-2692286.1700000069</v>
      </c>
      <c r="P2147" s="63">
        <f t="shared" si="303"/>
        <v>-4894.28</v>
      </c>
    </row>
    <row r="2148" spans="1:16" x14ac:dyDescent="0.3">
      <c r="A2148" s="1">
        <v>2130</v>
      </c>
      <c r="B2148" s="2">
        <f t="shared" si="304"/>
        <v>-1321228.82</v>
      </c>
      <c r="C2148" s="61" t="s">
        <v>37</v>
      </c>
      <c r="D2148" s="4">
        <f t="shared" si="297"/>
        <v>-1321228.82</v>
      </c>
      <c r="E2148" s="62" t="s">
        <v>41</v>
      </c>
      <c r="F2148" s="65">
        <f t="shared" si="298"/>
        <v>3.708333333333333E-3</v>
      </c>
      <c r="G2148" s="61" t="s">
        <v>38</v>
      </c>
      <c r="H2148" s="2">
        <f t="shared" si="299"/>
        <v>1424.89</v>
      </c>
      <c r="I2148" s="2" t="s">
        <v>37</v>
      </c>
      <c r="J2148" s="2">
        <f t="shared" si="300"/>
        <v>-1224.8900000000001</v>
      </c>
      <c r="K2148" s="2" t="s">
        <v>39</v>
      </c>
      <c r="L2148" s="2">
        <f t="shared" si="301"/>
        <v>200</v>
      </c>
      <c r="M2148" s="61" t="s">
        <v>39</v>
      </c>
      <c r="N2148" s="2">
        <f t="shared" si="302"/>
        <v>-1322653.71</v>
      </c>
      <c r="O2148" s="2">
        <f t="shared" si="305"/>
        <v>-2695960.8400000068</v>
      </c>
      <c r="P2148" s="63">
        <f t="shared" si="303"/>
        <v>-4899.5600000000004</v>
      </c>
    </row>
    <row r="2149" spans="1:16" x14ac:dyDescent="0.3">
      <c r="A2149" s="1">
        <v>2131</v>
      </c>
      <c r="B2149" s="2">
        <f t="shared" si="304"/>
        <v>-1322653.71</v>
      </c>
      <c r="C2149" s="61" t="s">
        <v>37</v>
      </c>
      <c r="D2149" s="4">
        <f t="shared" si="297"/>
        <v>-1322653.71</v>
      </c>
      <c r="E2149" s="62" t="s">
        <v>41</v>
      </c>
      <c r="F2149" s="65">
        <f t="shared" si="298"/>
        <v>3.708333333333333E-3</v>
      </c>
      <c r="G2149" s="61" t="s">
        <v>38</v>
      </c>
      <c r="H2149" s="2">
        <f t="shared" si="299"/>
        <v>1426.21</v>
      </c>
      <c r="I2149" s="2" t="s">
        <v>37</v>
      </c>
      <c r="J2149" s="2">
        <f t="shared" si="300"/>
        <v>-1226.21</v>
      </c>
      <c r="K2149" s="2" t="s">
        <v>39</v>
      </c>
      <c r="L2149" s="2">
        <f t="shared" si="301"/>
        <v>200</v>
      </c>
      <c r="M2149" s="61" t="s">
        <v>39</v>
      </c>
      <c r="N2149" s="2">
        <f t="shared" si="302"/>
        <v>-1324079.92</v>
      </c>
      <c r="O2149" s="2">
        <f t="shared" si="305"/>
        <v>-2699639.4700000067</v>
      </c>
      <c r="P2149" s="63">
        <f t="shared" si="303"/>
        <v>-4904.84</v>
      </c>
    </row>
    <row r="2150" spans="1:16" x14ac:dyDescent="0.3">
      <c r="A2150" s="1">
        <v>2132</v>
      </c>
      <c r="B2150" s="2">
        <f t="shared" si="304"/>
        <v>-1324079.92</v>
      </c>
      <c r="C2150" s="61" t="s">
        <v>37</v>
      </c>
      <c r="D2150" s="4">
        <f t="shared" si="297"/>
        <v>-1324079.92</v>
      </c>
      <c r="E2150" s="62" t="s">
        <v>41</v>
      </c>
      <c r="F2150" s="65">
        <f t="shared" si="298"/>
        <v>3.708333333333333E-3</v>
      </c>
      <c r="G2150" s="61" t="s">
        <v>38</v>
      </c>
      <c r="H2150" s="2">
        <f t="shared" si="299"/>
        <v>1427.53</v>
      </c>
      <c r="I2150" s="2" t="s">
        <v>37</v>
      </c>
      <c r="J2150" s="2">
        <f t="shared" si="300"/>
        <v>-1227.53</v>
      </c>
      <c r="K2150" s="2" t="s">
        <v>39</v>
      </c>
      <c r="L2150" s="2">
        <f t="shared" si="301"/>
        <v>200</v>
      </c>
      <c r="M2150" s="61" t="s">
        <v>39</v>
      </c>
      <c r="N2150" s="2">
        <f t="shared" si="302"/>
        <v>-1325507.45</v>
      </c>
      <c r="O2150" s="2">
        <f t="shared" si="305"/>
        <v>-2703322.0700000068</v>
      </c>
      <c r="P2150" s="63">
        <f t="shared" si="303"/>
        <v>-4910.13</v>
      </c>
    </row>
    <row r="2151" spans="1:16" x14ac:dyDescent="0.3">
      <c r="A2151" s="1">
        <v>2133</v>
      </c>
      <c r="B2151" s="2">
        <f t="shared" si="304"/>
        <v>-1325507.45</v>
      </c>
      <c r="C2151" s="61" t="s">
        <v>37</v>
      </c>
      <c r="D2151" s="4">
        <f t="shared" si="297"/>
        <v>-1325507.45</v>
      </c>
      <c r="E2151" s="62" t="s">
        <v>41</v>
      </c>
      <c r="F2151" s="65">
        <f t="shared" si="298"/>
        <v>3.708333333333333E-3</v>
      </c>
      <c r="G2151" s="61" t="s">
        <v>38</v>
      </c>
      <c r="H2151" s="2">
        <f t="shared" si="299"/>
        <v>1428.86</v>
      </c>
      <c r="I2151" s="2" t="s">
        <v>37</v>
      </c>
      <c r="J2151" s="2">
        <f t="shared" si="300"/>
        <v>-1228.8599999999999</v>
      </c>
      <c r="K2151" s="2" t="s">
        <v>39</v>
      </c>
      <c r="L2151" s="2">
        <f t="shared" si="301"/>
        <v>200</v>
      </c>
      <c r="M2151" s="61" t="s">
        <v>39</v>
      </c>
      <c r="N2151" s="2">
        <f t="shared" si="302"/>
        <v>-1326936.31</v>
      </c>
      <c r="O2151" s="2">
        <f t="shared" si="305"/>
        <v>-2707008.6300000069</v>
      </c>
      <c r="P2151" s="63">
        <f t="shared" si="303"/>
        <v>-4915.42</v>
      </c>
    </row>
    <row r="2152" spans="1:16" x14ac:dyDescent="0.3">
      <c r="A2152" s="1">
        <v>2134</v>
      </c>
      <c r="B2152" s="2">
        <f t="shared" si="304"/>
        <v>-1326936.31</v>
      </c>
      <c r="C2152" s="61" t="s">
        <v>37</v>
      </c>
      <c r="D2152" s="4">
        <f t="shared" si="297"/>
        <v>-1326936.31</v>
      </c>
      <c r="E2152" s="62" t="s">
        <v>41</v>
      </c>
      <c r="F2152" s="65">
        <f t="shared" si="298"/>
        <v>3.708333333333333E-3</v>
      </c>
      <c r="G2152" s="61" t="s">
        <v>38</v>
      </c>
      <c r="H2152" s="2">
        <f t="shared" si="299"/>
        <v>1430.18</v>
      </c>
      <c r="I2152" s="2" t="s">
        <v>37</v>
      </c>
      <c r="J2152" s="2">
        <f t="shared" si="300"/>
        <v>-1230.18</v>
      </c>
      <c r="K2152" s="2" t="s">
        <v>39</v>
      </c>
      <c r="L2152" s="2">
        <f t="shared" si="301"/>
        <v>200</v>
      </c>
      <c r="M2152" s="61" t="s">
        <v>39</v>
      </c>
      <c r="N2152" s="2">
        <f t="shared" si="302"/>
        <v>-1328366.49</v>
      </c>
      <c r="O2152" s="2">
        <f t="shared" si="305"/>
        <v>-2710699.1700000069</v>
      </c>
      <c r="P2152" s="63">
        <f t="shared" si="303"/>
        <v>-4920.72</v>
      </c>
    </row>
    <row r="2153" spans="1:16" x14ac:dyDescent="0.3">
      <c r="A2153" s="1">
        <v>2135</v>
      </c>
      <c r="B2153" s="2">
        <f t="shared" si="304"/>
        <v>-1328366.49</v>
      </c>
      <c r="C2153" s="61" t="s">
        <v>37</v>
      </c>
      <c r="D2153" s="4">
        <f t="shared" si="297"/>
        <v>-1328366.49</v>
      </c>
      <c r="E2153" s="62" t="s">
        <v>41</v>
      </c>
      <c r="F2153" s="65">
        <f t="shared" si="298"/>
        <v>3.708333333333333E-3</v>
      </c>
      <c r="G2153" s="61" t="s">
        <v>38</v>
      </c>
      <c r="H2153" s="2">
        <f t="shared" si="299"/>
        <v>1431.51</v>
      </c>
      <c r="I2153" s="2" t="s">
        <v>37</v>
      </c>
      <c r="J2153" s="2">
        <f t="shared" si="300"/>
        <v>-1231.51</v>
      </c>
      <c r="K2153" s="2" t="s">
        <v>39</v>
      </c>
      <c r="L2153" s="2">
        <f t="shared" si="301"/>
        <v>200</v>
      </c>
      <c r="M2153" s="61" t="s">
        <v>39</v>
      </c>
      <c r="N2153" s="2">
        <f t="shared" si="302"/>
        <v>-1329798</v>
      </c>
      <c r="O2153" s="2">
        <f t="shared" si="305"/>
        <v>-2714393.6900000069</v>
      </c>
      <c r="P2153" s="63">
        <f t="shared" si="303"/>
        <v>-4926.03</v>
      </c>
    </row>
    <row r="2154" spans="1:16" x14ac:dyDescent="0.3">
      <c r="A2154" s="1">
        <v>2136</v>
      </c>
      <c r="B2154" s="2">
        <f t="shared" si="304"/>
        <v>-1329798</v>
      </c>
      <c r="C2154" s="61" t="s">
        <v>37</v>
      </c>
      <c r="D2154" s="4">
        <f t="shared" si="297"/>
        <v>-1329798</v>
      </c>
      <c r="E2154" s="62" t="s">
        <v>41</v>
      </c>
      <c r="F2154" s="65">
        <f t="shared" si="298"/>
        <v>3.708333333333333E-3</v>
      </c>
      <c r="G2154" s="61" t="s">
        <v>38</v>
      </c>
      <c r="H2154" s="2">
        <f t="shared" si="299"/>
        <v>1432.83</v>
      </c>
      <c r="I2154" s="2" t="s">
        <v>37</v>
      </c>
      <c r="J2154" s="2">
        <f t="shared" si="300"/>
        <v>-1232.83</v>
      </c>
      <c r="K2154" s="2" t="s">
        <v>39</v>
      </c>
      <c r="L2154" s="2">
        <f t="shared" si="301"/>
        <v>200</v>
      </c>
      <c r="M2154" s="61" t="s">
        <v>39</v>
      </c>
      <c r="N2154" s="2">
        <f t="shared" si="302"/>
        <v>-1331230.83</v>
      </c>
      <c r="O2154" s="2">
        <f t="shared" si="305"/>
        <v>-2718092.1900000069</v>
      </c>
      <c r="P2154" s="63">
        <f t="shared" si="303"/>
        <v>-4931.33</v>
      </c>
    </row>
    <row r="2155" spans="1:16" x14ac:dyDescent="0.3">
      <c r="A2155" s="1">
        <v>2137</v>
      </c>
      <c r="B2155" s="2">
        <f t="shared" si="304"/>
        <v>-1331230.83</v>
      </c>
      <c r="C2155" s="61" t="s">
        <v>37</v>
      </c>
      <c r="D2155" s="4">
        <f t="shared" si="297"/>
        <v>-1331230.83</v>
      </c>
      <c r="E2155" s="62" t="s">
        <v>41</v>
      </c>
      <c r="F2155" s="65">
        <f t="shared" si="298"/>
        <v>3.708333333333333E-3</v>
      </c>
      <c r="G2155" s="61" t="s">
        <v>38</v>
      </c>
      <c r="H2155" s="2">
        <f t="shared" si="299"/>
        <v>1434.16</v>
      </c>
      <c r="I2155" s="2" t="s">
        <v>37</v>
      </c>
      <c r="J2155" s="2">
        <f t="shared" si="300"/>
        <v>-1234.1600000000001</v>
      </c>
      <c r="K2155" s="2" t="s">
        <v>39</v>
      </c>
      <c r="L2155" s="2">
        <f t="shared" si="301"/>
        <v>200</v>
      </c>
      <c r="M2155" s="61" t="s">
        <v>39</v>
      </c>
      <c r="N2155" s="2">
        <f t="shared" si="302"/>
        <v>-1332664.99</v>
      </c>
      <c r="O2155" s="2">
        <f t="shared" si="305"/>
        <v>-2721794.6800000067</v>
      </c>
      <c r="P2155" s="63">
        <f t="shared" si="303"/>
        <v>-4936.6499999999996</v>
      </c>
    </row>
    <row r="2156" spans="1:16" x14ac:dyDescent="0.3">
      <c r="A2156" s="1">
        <v>2138</v>
      </c>
      <c r="B2156" s="2">
        <f t="shared" si="304"/>
        <v>-1332664.99</v>
      </c>
      <c r="C2156" s="61" t="s">
        <v>37</v>
      </c>
      <c r="D2156" s="4">
        <f t="shared" si="297"/>
        <v>-1332664.99</v>
      </c>
      <c r="E2156" s="62" t="s">
        <v>41</v>
      </c>
      <c r="F2156" s="65">
        <f t="shared" si="298"/>
        <v>3.708333333333333E-3</v>
      </c>
      <c r="G2156" s="61" t="s">
        <v>38</v>
      </c>
      <c r="H2156" s="2">
        <f t="shared" si="299"/>
        <v>1435.49</v>
      </c>
      <c r="I2156" s="2" t="s">
        <v>37</v>
      </c>
      <c r="J2156" s="2">
        <f t="shared" si="300"/>
        <v>-1235.49</v>
      </c>
      <c r="K2156" s="2" t="s">
        <v>39</v>
      </c>
      <c r="L2156" s="2">
        <f t="shared" si="301"/>
        <v>200</v>
      </c>
      <c r="M2156" s="61" t="s">
        <v>39</v>
      </c>
      <c r="N2156" s="2">
        <f t="shared" si="302"/>
        <v>-1334100.48</v>
      </c>
      <c r="O2156" s="2">
        <f t="shared" si="305"/>
        <v>-2725501.1600000067</v>
      </c>
      <c r="P2156" s="63">
        <f t="shared" si="303"/>
        <v>-4941.97</v>
      </c>
    </row>
    <row r="2157" spans="1:16" x14ac:dyDescent="0.3">
      <c r="A2157" s="1">
        <v>2139</v>
      </c>
      <c r="B2157" s="2">
        <f t="shared" si="304"/>
        <v>-1334100.48</v>
      </c>
      <c r="C2157" s="61" t="s">
        <v>37</v>
      </c>
      <c r="D2157" s="4">
        <f t="shared" si="297"/>
        <v>-1334100.48</v>
      </c>
      <c r="E2157" s="62" t="s">
        <v>41</v>
      </c>
      <c r="F2157" s="65">
        <f t="shared" si="298"/>
        <v>3.708333333333333E-3</v>
      </c>
      <c r="G2157" s="61" t="s">
        <v>38</v>
      </c>
      <c r="H2157" s="2">
        <f t="shared" si="299"/>
        <v>1436.82</v>
      </c>
      <c r="I2157" s="2" t="s">
        <v>37</v>
      </c>
      <c r="J2157" s="2">
        <f t="shared" si="300"/>
        <v>-1236.82</v>
      </c>
      <c r="K2157" s="2" t="s">
        <v>39</v>
      </c>
      <c r="L2157" s="2">
        <f t="shared" si="301"/>
        <v>200</v>
      </c>
      <c r="M2157" s="61" t="s">
        <v>39</v>
      </c>
      <c r="N2157" s="2">
        <f t="shared" si="302"/>
        <v>-1335537.3</v>
      </c>
      <c r="O2157" s="2">
        <f t="shared" si="305"/>
        <v>-2729211.6300000069</v>
      </c>
      <c r="P2157" s="63">
        <f t="shared" si="303"/>
        <v>-4947.29</v>
      </c>
    </row>
    <row r="2158" spans="1:16" x14ac:dyDescent="0.3">
      <c r="A2158" s="1">
        <v>2140</v>
      </c>
      <c r="B2158" s="2">
        <f t="shared" si="304"/>
        <v>-1335537.3</v>
      </c>
      <c r="C2158" s="61" t="s">
        <v>37</v>
      </c>
      <c r="D2158" s="4">
        <f t="shared" si="297"/>
        <v>-1335537.3</v>
      </c>
      <c r="E2158" s="62" t="s">
        <v>41</v>
      </c>
      <c r="F2158" s="65">
        <f t="shared" si="298"/>
        <v>3.708333333333333E-3</v>
      </c>
      <c r="G2158" s="61" t="s">
        <v>38</v>
      </c>
      <c r="H2158" s="2">
        <f t="shared" si="299"/>
        <v>1438.15</v>
      </c>
      <c r="I2158" s="2" t="s">
        <v>37</v>
      </c>
      <c r="J2158" s="2">
        <f t="shared" si="300"/>
        <v>-1238.1500000000001</v>
      </c>
      <c r="K2158" s="2" t="s">
        <v>39</v>
      </c>
      <c r="L2158" s="2">
        <f t="shared" si="301"/>
        <v>200</v>
      </c>
      <c r="M2158" s="61" t="s">
        <v>39</v>
      </c>
      <c r="N2158" s="2">
        <f t="shared" si="302"/>
        <v>-1336975.45</v>
      </c>
      <c r="O2158" s="2">
        <f t="shared" si="305"/>
        <v>-2732926.1000000071</v>
      </c>
      <c r="P2158" s="63">
        <f t="shared" si="303"/>
        <v>-4952.62</v>
      </c>
    </row>
    <row r="2159" spans="1:16" x14ac:dyDescent="0.3">
      <c r="A2159" s="1">
        <v>2141</v>
      </c>
      <c r="B2159" s="2">
        <f t="shared" si="304"/>
        <v>-1336975.45</v>
      </c>
      <c r="C2159" s="61" t="s">
        <v>37</v>
      </c>
      <c r="D2159" s="4">
        <f t="shared" si="297"/>
        <v>-1336975.45</v>
      </c>
      <c r="E2159" s="62" t="s">
        <v>41</v>
      </c>
      <c r="F2159" s="65">
        <f t="shared" si="298"/>
        <v>3.708333333333333E-3</v>
      </c>
      <c r="G2159" s="61" t="s">
        <v>38</v>
      </c>
      <c r="H2159" s="2">
        <f t="shared" si="299"/>
        <v>1439.49</v>
      </c>
      <c r="I2159" s="2" t="s">
        <v>37</v>
      </c>
      <c r="J2159" s="2">
        <f t="shared" si="300"/>
        <v>-1239.49</v>
      </c>
      <c r="K2159" s="2" t="s">
        <v>39</v>
      </c>
      <c r="L2159" s="2">
        <f t="shared" si="301"/>
        <v>200</v>
      </c>
      <c r="M2159" s="61" t="s">
        <v>39</v>
      </c>
      <c r="N2159" s="2">
        <f t="shared" si="302"/>
        <v>-1338414.94</v>
      </c>
      <c r="O2159" s="2">
        <f t="shared" si="305"/>
        <v>-2736644.560000007</v>
      </c>
      <c r="P2159" s="63">
        <f t="shared" si="303"/>
        <v>-4957.95</v>
      </c>
    </row>
    <row r="2160" spans="1:16" x14ac:dyDescent="0.3">
      <c r="A2160" s="1">
        <v>2142</v>
      </c>
      <c r="B2160" s="2">
        <f t="shared" si="304"/>
        <v>-1338414.94</v>
      </c>
      <c r="C2160" s="61" t="s">
        <v>37</v>
      </c>
      <c r="D2160" s="4">
        <f t="shared" si="297"/>
        <v>-1338414.94</v>
      </c>
      <c r="E2160" s="62" t="s">
        <v>41</v>
      </c>
      <c r="F2160" s="65">
        <f t="shared" si="298"/>
        <v>3.708333333333333E-3</v>
      </c>
      <c r="G2160" s="61" t="s">
        <v>38</v>
      </c>
      <c r="H2160" s="2">
        <f t="shared" si="299"/>
        <v>1440.82</v>
      </c>
      <c r="I2160" s="2" t="s">
        <v>37</v>
      </c>
      <c r="J2160" s="2">
        <f t="shared" si="300"/>
        <v>-1240.82</v>
      </c>
      <c r="K2160" s="2" t="s">
        <v>39</v>
      </c>
      <c r="L2160" s="2">
        <f t="shared" si="301"/>
        <v>200</v>
      </c>
      <c r="M2160" s="61" t="s">
        <v>39</v>
      </c>
      <c r="N2160" s="2">
        <f t="shared" si="302"/>
        <v>-1339855.76</v>
      </c>
      <c r="O2160" s="2">
        <f t="shared" si="305"/>
        <v>-2740367.0300000072</v>
      </c>
      <c r="P2160" s="63">
        <f t="shared" si="303"/>
        <v>-4963.29</v>
      </c>
    </row>
    <row r="2161" spans="1:16" x14ac:dyDescent="0.3">
      <c r="A2161" s="1">
        <v>2143</v>
      </c>
      <c r="B2161" s="2">
        <f t="shared" si="304"/>
        <v>-1339855.76</v>
      </c>
      <c r="C2161" s="61" t="s">
        <v>37</v>
      </c>
      <c r="D2161" s="4">
        <f t="shared" si="297"/>
        <v>-1339855.76</v>
      </c>
      <c r="E2161" s="62" t="s">
        <v>41</v>
      </c>
      <c r="F2161" s="65">
        <f t="shared" si="298"/>
        <v>3.708333333333333E-3</v>
      </c>
      <c r="G2161" s="61" t="s">
        <v>38</v>
      </c>
      <c r="H2161" s="2">
        <f t="shared" si="299"/>
        <v>1442.16</v>
      </c>
      <c r="I2161" s="2" t="s">
        <v>37</v>
      </c>
      <c r="J2161" s="2">
        <f t="shared" si="300"/>
        <v>-1242.1600000000001</v>
      </c>
      <c r="K2161" s="2" t="s">
        <v>39</v>
      </c>
      <c r="L2161" s="2">
        <f t="shared" si="301"/>
        <v>200</v>
      </c>
      <c r="M2161" s="61" t="s">
        <v>39</v>
      </c>
      <c r="N2161" s="2">
        <f t="shared" si="302"/>
        <v>-1341297.92</v>
      </c>
      <c r="O2161" s="2">
        <f t="shared" si="305"/>
        <v>-2744093.500000007</v>
      </c>
      <c r="P2161" s="63">
        <f t="shared" si="303"/>
        <v>-4968.63</v>
      </c>
    </row>
    <row r="2162" spans="1:16" x14ac:dyDescent="0.3">
      <c r="A2162" s="1">
        <v>2144</v>
      </c>
      <c r="B2162" s="2">
        <f t="shared" si="304"/>
        <v>-1341297.92</v>
      </c>
      <c r="C2162" s="61" t="s">
        <v>37</v>
      </c>
      <c r="D2162" s="4">
        <f t="shared" si="297"/>
        <v>-1341297.92</v>
      </c>
      <c r="E2162" s="62" t="s">
        <v>41</v>
      </c>
      <c r="F2162" s="65">
        <f t="shared" si="298"/>
        <v>3.708333333333333E-3</v>
      </c>
      <c r="G2162" s="61" t="s">
        <v>38</v>
      </c>
      <c r="H2162" s="2">
        <f t="shared" si="299"/>
        <v>1443.49</v>
      </c>
      <c r="I2162" s="2" t="s">
        <v>37</v>
      </c>
      <c r="J2162" s="2">
        <f t="shared" si="300"/>
        <v>-1243.49</v>
      </c>
      <c r="K2162" s="2" t="s">
        <v>39</v>
      </c>
      <c r="L2162" s="2">
        <f t="shared" si="301"/>
        <v>200</v>
      </c>
      <c r="M2162" s="61" t="s">
        <v>39</v>
      </c>
      <c r="N2162" s="2">
        <f t="shared" si="302"/>
        <v>-1342741.41</v>
      </c>
      <c r="O2162" s="2">
        <f t="shared" si="305"/>
        <v>-2747823.9900000067</v>
      </c>
      <c r="P2162" s="63">
        <f t="shared" si="303"/>
        <v>-4973.9799999999996</v>
      </c>
    </row>
    <row r="2163" spans="1:16" x14ac:dyDescent="0.3">
      <c r="A2163" s="1">
        <v>2145</v>
      </c>
      <c r="B2163" s="2">
        <f t="shared" si="304"/>
        <v>-1342741.41</v>
      </c>
      <c r="C2163" s="61" t="s">
        <v>37</v>
      </c>
      <c r="D2163" s="4">
        <f t="shared" si="297"/>
        <v>-1342741.41</v>
      </c>
      <c r="E2163" s="62" t="s">
        <v>41</v>
      </c>
      <c r="F2163" s="65">
        <f t="shared" si="298"/>
        <v>3.708333333333333E-3</v>
      </c>
      <c r="G2163" s="61" t="s">
        <v>38</v>
      </c>
      <c r="H2163" s="2">
        <f t="shared" si="299"/>
        <v>1444.83</v>
      </c>
      <c r="I2163" s="2" t="s">
        <v>37</v>
      </c>
      <c r="J2163" s="2">
        <f t="shared" si="300"/>
        <v>-1244.83</v>
      </c>
      <c r="K2163" s="2" t="s">
        <v>39</v>
      </c>
      <c r="L2163" s="2">
        <f t="shared" si="301"/>
        <v>200</v>
      </c>
      <c r="M2163" s="61" t="s">
        <v>39</v>
      </c>
      <c r="N2163" s="2">
        <f t="shared" si="302"/>
        <v>-1344186.24</v>
      </c>
      <c r="O2163" s="2">
        <f t="shared" si="305"/>
        <v>-2751558.4900000067</v>
      </c>
      <c r="P2163" s="63">
        <f t="shared" si="303"/>
        <v>-4979.33</v>
      </c>
    </row>
    <row r="2164" spans="1:16" x14ac:dyDescent="0.3">
      <c r="A2164" s="1">
        <v>2146</v>
      </c>
      <c r="B2164" s="2">
        <f t="shared" si="304"/>
        <v>-1344186.24</v>
      </c>
      <c r="C2164" s="61" t="s">
        <v>37</v>
      </c>
      <c r="D2164" s="4">
        <f t="shared" si="297"/>
        <v>-1344186.24</v>
      </c>
      <c r="E2164" s="62" t="s">
        <v>41</v>
      </c>
      <c r="F2164" s="65">
        <f t="shared" si="298"/>
        <v>3.708333333333333E-3</v>
      </c>
      <c r="G2164" s="61" t="s">
        <v>38</v>
      </c>
      <c r="H2164" s="2">
        <f t="shared" si="299"/>
        <v>1446.17</v>
      </c>
      <c r="I2164" s="2" t="s">
        <v>37</v>
      </c>
      <c r="J2164" s="2">
        <f t="shared" si="300"/>
        <v>-1246.17</v>
      </c>
      <c r="K2164" s="2" t="s">
        <v>39</v>
      </c>
      <c r="L2164" s="2">
        <f t="shared" si="301"/>
        <v>200</v>
      </c>
      <c r="M2164" s="61" t="s">
        <v>39</v>
      </c>
      <c r="N2164" s="2">
        <f t="shared" si="302"/>
        <v>-1345632.41</v>
      </c>
      <c r="O2164" s="2">
        <f t="shared" si="305"/>
        <v>-2755297.0100000068</v>
      </c>
      <c r="P2164" s="63">
        <f t="shared" si="303"/>
        <v>-4984.6899999999996</v>
      </c>
    </row>
    <row r="2165" spans="1:16" x14ac:dyDescent="0.3">
      <c r="A2165" s="1">
        <v>2147</v>
      </c>
      <c r="B2165" s="2">
        <f t="shared" si="304"/>
        <v>-1345632.41</v>
      </c>
      <c r="C2165" s="61" t="s">
        <v>37</v>
      </c>
      <c r="D2165" s="4">
        <f t="shared" si="297"/>
        <v>-1345632.41</v>
      </c>
      <c r="E2165" s="62" t="s">
        <v>41</v>
      </c>
      <c r="F2165" s="65">
        <f t="shared" si="298"/>
        <v>3.708333333333333E-3</v>
      </c>
      <c r="G2165" s="61" t="s">
        <v>38</v>
      </c>
      <c r="H2165" s="2">
        <f t="shared" si="299"/>
        <v>1447.51</v>
      </c>
      <c r="I2165" s="2" t="s">
        <v>37</v>
      </c>
      <c r="J2165" s="2">
        <f t="shared" si="300"/>
        <v>-1247.51</v>
      </c>
      <c r="K2165" s="2" t="s">
        <v>39</v>
      </c>
      <c r="L2165" s="2">
        <f t="shared" si="301"/>
        <v>200</v>
      </c>
      <c r="M2165" s="61" t="s">
        <v>39</v>
      </c>
      <c r="N2165" s="2">
        <f t="shared" si="302"/>
        <v>-1347079.92</v>
      </c>
      <c r="O2165" s="2">
        <f t="shared" si="305"/>
        <v>-2759039.5500000068</v>
      </c>
      <c r="P2165" s="63">
        <f t="shared" si="303"/>
        <v>-4990.05</v>
      </c>
    </row>
    <row r="2166" spans="1:16" x14ac:dyDescent="0.3">
      <c r="A2166" s="1">
        <v>2148</v>
      </c>
      <c r="B2166" s="2">
        <f t="shared" si="304"/>
        <v>-1347079.92</v>
      </c>
      <c r="C2166" s="61" t="s">
        <v>37</v>
      </c>
      <c r="D2166" s="4">
        <f t="shared" si="297"/>
        <v>-1347079.92</v>
      </c>
      <c r="E2166" s="62" t="s">
        <v>41</v>
      </c>
      <c r="F2166" s="65">
        <f t="shared" si="298"/>
        <v>3.708333333333333E-3</v>
      </c>
      <c r="G2166" s="61" t="s">
        <v>38</v>
      </c>
      <c r="H2166" s="2">
        <f t="shared" si="299"/>
        <v>1448.86</v>
      </c>
      <c r="I2166" s="2" t="s">
        <v>37</v>
      </c>
      <c r="J2166" s="2">
        <f t="shared" si="300"/>
        <v>-1248.8599999999999</v>
      </c>
      <c r="K2166" s="2" t="s">
        <v>39</v>
      </c>
      <c r="L2166" s="2">
        <f t="shared" si="301"/>
        <v>200</v>
      </c>
      <c r="M2166" s="61" t="s">
        <v>39</v>
      </c>
      <c r="N2166" s="2">
        <f t="shared" si="302"/>
        <v>-1348528.78</v>
      </c>
      <c r="O2166" s="2">
        <f t="shared" si="305"/>
        <v>-2762786.1100000069</v>
      </c>
      <c r="P2166" s="63">
        <f t="shared" si="303"/>
        <v>-4995.42</v>
      </c>
    </row>
    <row r="2167" spans="1:16" x14ac:dyDescent="0.3">
      <c r="A2167" s="1">
        <v>2149</v>
      </c>
      <c r="B2167" s="2">
        <f t="shared" si="304"/>
        <v>-1348528.78</v>
      </c>
      <c r="C2167" s="61" t="s">
        <v>37</v>
      </c>
      <c r="D2167" s="4">
        <f t="shared" si="297"/>
        <v>-1348528.78</v>
      </c>
      <c r="E2167" s="62" t="s">
        <v>41</v>
      </c>
      <c r="F2167" s="65">
        <f t="shared" si="298"/>
        <v>3.708333333333333E-3</v>
      </c>
      <c r="G2167" s="61" t="s">
        <v>38</v>
      </c>
      <c r="H2167" s="2">
        <f t="shared" si="299"/>
        <v>1450.2</v>
      </c>
      <c r="I2167" s="2" t="s">
        <v>37</v>
      </c>
      <c r="J2167" s="2">
        <f t="shared" si="300"/>
        <v>-1250.2</v>
      </c>
      <c r="K2167" s="2" t="s">
        <v>39</v>
      </c>
      <c r="L2167" s="2">
        <f t="shared" si="301"/>
        <v>200</v>
      </c>
      <c r="M2167" s="61" t="s">
        <v>39</v>
      </c>
      <c r="N2167" s="2">
        <f t="shared" si="302"/>
        <v>-1349978.98</v>
      </c>
      <c r="O2167" s="2">
        <f t="shared" si="305"/>
        <v>-2766536.7000000067</v>
      </c>
      <c r="P2167" s="63">
        <f t="shared" si="303"/>
        <v>-5000.79</v>
      </c>
    </row>
    <row r="2168" spans="1:16" x14ac:dyDescent="0.3">
      <c r="A2168" s="1">
        <v>2150</v>
      </c>
      <c r="B2168" s="2">
        <f t="shared" si="304"/>
        <v>-1349978.98</v>
      </c>
      <c r="C2168" s="61" t="s">
        <v>37</v>
      </c>
      <c r="D2168" s="4">
        <f t="shared" si="297"/>
        <v>-1349978.98</v>
      </c>
      <c r="E2168" s="62" t="s">
        <v>41</v>
      </c>
      <c r="F2168" s="65">
        <f t="shared" si="298"/>
        <v>3.708333333333333E-3</v>
      </c>
      <c r="G2168" s="61" t="s">
        <v>38</v>
      </c>
      <c r="H2168" s="2">
        <f t="shared" si="299"/>
        <v>1451.54</v>
      </c>
      <c r="I2168" s="2" t="s">
        <v>37</v>
      </c>
      <c r="J2168" s="2">
        <f t="shared" si="300"/>
        <v>-1251.54</v>
      </c>
      <c r="K2168" s="2" t="s">
        <v>39</v>
      </c>
      <c r="L2168" s="2">
        <f t="shared" si="301"/>
        <v>200</v>
      </c>
      <c r="M2168" s="61" t="s">
        <v>39</v>
      </c>
      <c r="N2168" s="2">
        <f t="shared" si="302"/>
        <v>-1351430.52</v>
      </c>
      <c r="O2168" s="2">
        <f t="shared" si="305"/>
        <v>-2770291.3300000066</v>
      </c>
      <c r="P2168" s="63">
        <f t="shared" si="303"/>
        <v>-5006.17</v>
      </c>
    </row>
    <row r="2169" spans="1:16" x14ac:dyDescent="0.3">
      <c r="A2169" s="1">
        <v>2151</v>
      </c>
      <c r="B2169" s="2">
        <f t="shared" si="304"/>
        <v>-1351430.52</v>
      </c>
      <c r="C2169" s="61" t="s">
        <v>37</v>
      </c>
      <c r="D2169" s="4">
        <f t="shared" si="297"/>
        <v>-1351430.52</v>
      </c>
      <c r="E2169" s="62" t="s">
        <v>41</v>
      </c>
      <c r="F2169" s="65">
        <f t="shared" si="298"/>
        <v>3.708333333333333E-3</v>
      </c>
      <c r="G2169" s="61" t="s">
        <v>38</v>
      </c>
      <c r="H2169" s="2">
        <f t="shared" si="299"/>
        <v>1452.89</v>
      </c>
      <c r="I2169" s="2" t="s">
        <v>37</v>
      </c>
      <c r="J2169" s="2">
        <f t="shared" si="300"/>
        <v>-1252.8900000000001</v>
      </c>
      <c r="K2169" s="2" t="s">
        <v>39</v>
      </c>
      <c r="L2169" s="2">
        <f t="shared" si="301"/>
        <v>200</v>
      </c>
      <c r="M2169" s="61" t="s">
        <v>39</v>
      </c>
      <c r="N2169" s="2">
        <f t="shared" si="302"/>
        <v>-1352883.41</v>
      </c>
      <c r="O2169" s="2">
        <f t="shared" si="305"/>
        <v>-2774049.9900000063</v>
      </c>
      <c r="P2169" s="63">
        <f t="shared" si="303"/>
        <v>-5011.55</v>
      </c>
    </row>
    <row r="2170" spans="1:16" x14ac:dyDescent="0.3">
      <c r="A2170" s="1">
        <v>2152</v>
      </c>
      <c r="B2170" s="2">
        <f t="shared" si="304"/>
        <v>-1352883.41</v>
      </c>
      <c r="C2170" s="61" t="s">
        <v>37</v>
      </c>
      <c r="D2170" s="4">
        <f t="shared" si="297"/>
        <v>-1352883.41</v>
      </c>
      <c r="E2170" s="62" t="s">
        <v>41</v>
      </c>
      <c r="F2170" s="65">
        <f t="shared" si="298"/>
        <v>3.708333333333333E-3</v>
      </c>
      <c r="G2170" s="61" t="s">
        <v>38</v>
      </c>
      <c r="H2170" s="2">
        <f t="shared" si="299"/>
        <v>1454.24</v>
      </c>
      <c r="I2170" s="2" t="s">
        <v>37</v>
      </c>
      <c r="J2170" s="2">
        <f t="shared" si="300"/>
        <v>-1254.24</v>
      </c>
      <c r="K2170" s="2" t="s">
        <v>39</v>
      </c>
      <c r="L2170" s="2">
        <f t="shared" si="301"/>
        <v>200</v>
      </c>
      <c r="M2170" s="61" t="s">
        <v>39</v>
      </c>
      <c r="N2170" s="2">
        <f t="shared" si="302"/>
        <v>-1354337.65</v>
      </c>
      <c r="O2170" s="2">
        <f t="shared" si="305"/>
        <v>-2777812.690000006</v>
      </c>
      <c r="P2170" s="63">
        <f t="shared" si="303"/>
        <v>-5016.9399999999996</v>
      </c>
    </row>
    <row r="2171" spans="1:16" x14ac:dyDescent="0.3">
      <c r="A2171" s="1">
        <v>2153</v>
      </c>
      <c r="B2171" s="2">
        <f t="shared" si="304"/>
        <v>-1354337.65</v>
      </c>
      <c r="C2171" s="61" t="s">
        <v>37</v>
      </c>
      <c r="D2171" s="4">
        <f t="shared" si="297"/>
        <v>-1354337.65</v>
      </c>
      <c r="E2171" s="62" t="s">
        <v>41</v>
      </c>
      <c r="F2171" s="65">
        <f t="shared" si="298"/>
        <v>3.708333333333333E-3</v>
      </c>
      <c r="G2171" s="61" t="s">
        <v>38</v>
      </c>
      <c r="H2171" s="2">
        <f t="shared" si="299"/>
        <v>1455.58</v>
      </c>
      <c r="I2171" s="2" t="s">
        <v>37</v>
      </c>
      <c r="J2171" s="2">
        <f t="shared" si="300"/>
        <v>-1255.58</v>
      </c>
      <c r="K2171" s="2" t="s">
        <v>39</v>
      </c>
      <c r="L2171" s="2">
        <f t="shared" si="301"/>
        <v>200</v>
      </c>
      <c r="M2171" s="61" t="s">
        <v>39</v>
      </c>
      <c r="N2171" s="2">
        <f t="shared" si="302"/>
        <v>-1355793.23</v>
      </c>
      <c r="O2171" s="2">
        <f t="shared" si="305"/>
        <v>-2781579.4500000058</v>
      </c>
      <c r="P2171" s="63">
        <f t="shared" si="303"/>
        <v>-5022.34</v>
      </c>
    </row>
    <row r="2172" spans="1:16" x14ac:dyDescent="0.3">
      <c r="A2172" s="1">
        <v>2154</v>
      </c>
      <c r="B2172" s="2">
        <f t="shared" si="304"/>
        <v>-1355793.23</v>
      </c>
      <c r="C2172" s="61" t="s">
        <v>37</v>
      </c>
      <c r="D2172" s="4">
        <f t="shared" si="297"/>
        <v>-1355793.23</v>
      </c>
      <c r="E2172" s="62" t="s">
        <v>41</v>
      </c>
      <c r="F2172" s="65">
        <f t="shared" si="298"/>
        <v>3.708333333333333E-3</v>
      </c>
      <c r="G2172" s="61" t="s">
        <v>38</v>
      </c>
      <c r="H2172" s="2">
        <f t="shared" si="299"/>
        <v>1456.93</v>
      </c>
      <c r="I2172" s="2" t="s">
        <v>37</v>
      </c>
      <c r="J2172" s="2">
        <f t="shared" si="300"/>
        <v>-1256.93</v>
      </c>
      <c r="K2172" s="2" t="s">
        <v>39</v>
      </c>
      <c r="L2172" s="2">
        <f t="shared" si="301"/>
        <v>200</v>
      </c>
      <c r="M2172" s="61" t="s">
        <v>39</v>
      </c>
      <c r="N2172" s="2">
        <f t="shared" si="302"/>
        <v>-1357250.16</v>
      </c>
      <c r="O2172" s="2">
        <f t="shared" si="305"/>
        <v>-2785350.2500000056</v>
      </c>
      <c r="P2172" s="63">
        <f t="shared" si="303"/>
        <v>-5027.7299999999996</v>
      </c>
    </row>
    <row r="2173" spans="1:16" x14ac:dyDescent="0.3">
      <c r="A2173" s="1">
        <v>2155</v>
      </c>
      <c r="B2173" s="2">
        <f t="shared" si="304"/>
        <v>-1357250.16</v>
      </c>
      <c r="C2173" s="61" t="s">
        <v>37</v>
      </c>
      <c r="D2173" s="4">
        <f t="shared" si="297"/>
        <v>-1357250.16</v>
      </c>
      <c r="E2173" s="62" t="s">
        <v>41</v>
      </c>
      <c r="F2173" s="65">
        <f t="shared" si="298"/>
        <v>3.708333333333333E-3</v>
      </c>
      <c r="G2173" s="61" t="s">
        <v>38</v>
      </c>
      <c r="H2173" s="2">
        <f t="shared" si="299"/>
        <v>1458.28</v>
      </c>
      <c r="I2173" s="2" t="s">
        <v>37</v>
      </c>
      <c r="J2173" s="2">
        <f t="shared" si="300"/>
        <v>-1258.28</v>
      </c>
      <c r="K2173" s="2" t="s">
        <v>39</v>
      </c>
      <c r="L2173" s="2">
        <f t="shared" si="301"/>
        <v>200</v>
      </c>
      <c r="M2173" s="61" t="s">
        <v>39</v>
      </c>
      <c r="N2173" s="2">
        <f t="shared" si="302"/>
        <v>-1358708.44</v>
      </c>
      <c r="O2173" s="2">
        <f t="shared" si="305"/>
        <v>-2789125.1100000059</v>
      </c>
      <c r="P2173" s="63">
        <f t="shared" si="303"/>
        <v>-5033.1400000000003</v>
      </c>
    </row>
    <row r="2174" spans="1:16" x14ac:dyDescent="0.3">
      <c r="A2174" s="1">
        <v>2156</v>
      </c>
      <c r="B2174" s="2">
        <f t="shared" si="304"/>
        <v>-1358708.44</v>
      </c>
      <c r="C2174" s="61" t="s">
        <v>37</v>
      </c>
      <c r="D2174" s="4">
        <f t="shared" si="297"/>
        <v>-1358708.44</v>
      </c>
      <c r="E2174" s="62" t="s">
        <v>41</v>
      </c>
      <c r="F2174" s="65">
        <f t="shared" si="298"/>
        <v>3.708333333333333E-3</v>
      </c>
      <c r="G2174" s="61" t="s">
        <v>38</v>
      </c>
      <c r="H2174" s="2">
        <f t="shared" si="299"/>
        <v>1459.64</v>
      </c>
      <c r="I2174" s="2" t="s">
        <v>37</v>
      </c>
      <c r="J2174" s="2">
        <f t="shared" si="300"/>
        <v>-1259.6400000000001</v>
      </c>
      <c r="K2174" s="2" t="s">
        <v>39</v>
      </c>
      <c r="L2174" s="2">
        <f t="shared" si="301"/>
        <v>200</v>
      </c>
      <c r="M2174" s="61" t="s">
        <v>39</v>
      </c>
      <c r="N2174" s="2">
        <f t="shared" si="302"/>
        <v>-1360168.08</v>
      </c>
      <c r="O2174" s="2">
        <f t="shared" si="305"/>
        <v>-2792904.0100000058</v>
      </c>
      <c r="P2174" s="63">
        <f t="shared" si="303"/>
        <v>-5038.54</v>
      </c>
    </row>
    <row r="2175" spans="1:16" x14ac:dyDescent="0.3">
      <c r="A2175" s="1">
        <v>2157</v>
      </c>
      <c r="B2175" s="2">
        <f t="shared" si="304"/>
        <v>-1360168.08</v>
      </c>
      <c r="C2175" s="61" t="s">
        <v>37</v>
      </c>
      <c r="D2175" s="4">
        <f t="shared" si="297"/>
        <v>-1360168.08</v>
      </c>
      <c r="E2175" s="62" t="s">
        <v>41</v>
      </c>
      <c r="F2175" s="65">
        <f t="shared" si="298"/>
        <v>3.708333333333333E-3</v>
      </c>
      <c r="G2175" s="61" t="s">
        <v>38</v>
      </c>
      <c r="H2175" s="2">
        <f t="shared" si="299"/>
        <v>1460.99</v>
      </c>
      <c r="I2175" s="2" t="s">
        <v>37</v>
      </c>
      <c r="J2175" s="2">
        <f t="shared" si="300"/>
        <v>-1260.99</v>
      </c>
      <c r="K2175" s="2" t="s">
        <v>39</v>
      </c>
      <c r="L2175" s="2">
        <f t="shared" si="301"/>
        <v>200</v>
      </c>
      <c r="M2175" s="61" t="s">
        <v>39</v>
      </c>
      <c r="N2175" s="2">
        <f t="shared" si="302"/>
        <v>-1361629.07</v>
      </c>
      <c r="O2175" s="2">
        <f t="shared" si="305"/>
        <v>-2796686.9800000056</v>
      </c>
      <c r="P2175" s="63">
        <f t="shared" si="303"/>
        <v>-5043.96</v>
      </c>
    </row>
    <row r="2176" spans="1:16" x14ac:dyDescent="0.3">
      <c r="A2176" s="1">
        <v>2158</v>
      </c>
      <c r="B2176" s="2">
        <f t="shared" si="304"/>
        <v>-1361629.07</v>
      </c>
      <c r="C2176" s="61" t="s">
        <v>37</v>
      </c>
      <c r="D2176" s="4">
        <f t="shared" si="297"/>
        <v>-1361629.07</v>
      </c>
      <c r="E2176" s="62" t="s">
        <v>41</v>
      </c>
      <c r="F2176" s="65">
        <f t="shared" si="298"/>
        <v>3.708333333333333E-3</v>
      </c>
      <c r="G2176" s="61" t="s">
        <v>38</v>
      </c>
      <c r="H2176" s="2">
        <f t="shared" si="299"/>
        <v>1462.34</v>
      </c>
      <c r="I2176" s="2" t="s">
        <v>37</v>
      </c>
      <c r="J2176" s="2">
        <f t="shared" si="300"/>
        <v>-1262.3399999999999</v>
      </c>
      <c r="K2176" s="2" t="s">
        <v>39</v>
      </c>
      <c r="L2176" s="2">
        <f t="shared" si="301"/>
        <v>200</v>
      </c>
      <c r="M2176" s="61" t="s">
        <v>39</v>
      </c>
      <c r="N2176" s="2">
        <f t="shared" si="302"/>
        <v>-1363091.41</v>
      </c>
      <c r="O2176" s="2">
        <f t="shared" si="305"/>
        <v>-2800474.0100000058</v>
      </c>
      <c r="P2176" s="63">
        <f t="shared" si="303"/>
        <v>-5049.37</v>
      </c>
    </row>
    <row r="2177" spans="1:16" x14ac:dyDescent="0.3">
      <c r="A2177" s="1">
        <v>2159</v>
      </c>
      <c r="B2177" s="2">
        <f t="shared" si="304"/>
        <v>-1363091.41</v>
      </c>
      <c r="C2177" s="61" t="s">
        <v>37</v>
      </c>
      <c r="D2177" s="4">
        <f t="shared" si="297"/>
        <v>-1363091.41</v>
      </c>
      <c r="E2177" s="62" t="s">
        <v>41</v>
      </c>
      <c r="F2177" s="65">
        <f t="shared" si="298"/>
        <v>3.708333333333333E-3</v>
      </c>
      <c r="G2177" s="61" t="s">
        <v>38</v>
      </c>
      <c r="H2177" s="2">
        <f t="shared" si="299"/>
        <v>1463.7</v>
      </c>
      <c r="I2177" s="2" t="s">
        <v>37</v>
      </c>
      <c r="J2177" s="2">
        <f t="shared" si="300"/>
        <v>-1263.7</v>
      </c>
      <c r="K2177" s="2" t="s">
        <v>39</v>
      </c>
      <c r="L2177" s="2">
        <f t="shared" si="301"/>
        <v>200</v>
      </c>
      <c r="M2177" s="61" t="s">
        <v>39</v>
      </c>
      <c r="N2177" s="2">
        <f t="shared" si="302"/>
        <v>-1364555.11</v>
      </c>
      <c r="O2177" s="2">
        <f t="shared" si="305"/>
        <v>-2804265.1100000055</v>
      </c>
      <c r="P2177" s="63">
        <f t="shared" si="303"/>
        <v>-5054.8</v>
      </c>
    </row>
    <row r="2178" spans="1:16" x14ac:dyDescent="0.3">
      <c r="A2178" s="1">
        <v>2160</v>
      </c>
      <c r="B2178" s="2">
        <f t="shared" si="304"/>
        <v>-1364555.11</v>
      </c>
      <c r="C2178" s="61" t="s">
        <v>37</v>
      </c>
      <c r="D2178" s="4">
        <f t="shared" si="297"/>
        <v>-1364555.11</v>
      </c>
      <c r="E2178" s="62" t="s">
        <v>41</v>
      </c>
      <c r="F2178" s="65">
        <f t="shared" si="298"/>
        <v>3.708333333333333E-3</v>
      </c>
      <c r="G2178" s="61" t="s">
        <v>38</v>
      </c>
      <c r="H2178" s="2">
        <f t="shared" si="299"/>
        <v>1465.06</v>
      </c>
      <c r="I2178" s="2" t="s">
        <v>37</v>
      </c>
      <c r="J2178" s="2">
        <f t="shared" si="300"/>
        <v>-1265.06</v>
      </c>
      <c r="K2178" s="2" t="s">
        <v>39</v>
      </c>
      <c r="L2178" s="2">
        <f t="shared" si="301"/>
        <v>200</v>
      </c>
      <c r="M2178" s="61" t="s">
        <v>39</v>
      </c>
      <c r="N2178" s="2">
        <f t="shared" si="302"/>
        <v>-1366020.17</v>
      </c>
      <c r="O2178" s="2">
        <f t="shared" si="305"/>
        <v>-2808060.2800000054</v>
      </c>
      <c r="P2178" s="63">
        <f t="shared" si="303"/>
        <v>-5060.2299999999996</v>
      </c>
    </row>
    <row r="2179" spans="1:16" x14ac:dyDescent="0.3">
      <c r="A2179" s="1">
        <v>2161</v>
      </c>
      <c r="B2179" s="2">
        <f t="shared" si="304"/>
        <v>-1366020.17</v>
      </c>
      <c r="C2179" s="61" t="s">
        <v>37</v>
      </c>
      <c r="D2179" s="4">
        <f t="shared" si="297"/>
        <v>-1366020.17</v>
      </c>
      <c r="E2179" s="62" t="s">
        <v>41</v>
      </c>
      <c r="F2179" s="65">
        <f t="shared" si="298"/>
        <v>3.708333333333333E-3</v>
      </c>
      <c r="G2179" s="61" t="s">
        <v>38</v>
      </c>
      <c r="H2179" s="2">
        <f t="shared" si="299"/>
        <v>1466.41</v>
      </c>
      <c r="I2179" s="2" t="s">
        <v>37</v>
      </c>
      <c r="J2179" s="2">
        <f t="shared" si="300"/>
        <v>-1266.4100000000001</v>
      </c>
      <c r="K2179" s="2" t="s">
        <v>39</v>
      </c>
      <c r="L2179" s="2">
        <f t="shared" si="301"/>
        <v>200</v>
      </c>
      <c r="M2179" s="61" t="s">
        <v>39</v>
      </c>
      <c r="N2179" s="2">
        <f t="shared" si="302"/>
        <v>-1367486.58</v>
      </c>
      <c r="O2179" s="2">
        <f t="shared" si="305"/>
        <v>-2811859.5300000054</v>
      </c>
      <c r="P2179" s="63">
        <f t="shared" si="303"/>
        <v>-5065.66</v>
      </c>
    </row>
    <row r="2180" spans="1:16" x14ac:dyDescent="0.3">
      <c r="A2180" s="1">
        <v>2162</v>
      </c>
      <c r="B2180" s="2">
        <f t="shared" si="304"/>
        <v>-1367486.58</v>
      </c>
      <c r="C2180" s="61" t="s">
        <v>37</v>
      </c>
      <c r="D2180" s="4">
        <f t="shared" si="297"/>
        <v>-1367486.58</v>
      </c>
      <c r="E2180" s="62" t="s">
        <v>41</v>
      </c>
      <c r="F2180" s="65">
        <f t="shared" si="298"/>
        <v>3.708333333333333E-3</v>
      </c>
      <c r="G2180" s="61" t="s">
        <v>38</v>
      </c>
      <c r="H2180" s="2">
        <f t="shared" si="299"/>
        <v>1467.77</v>
      </c>
      <c r="I2180" s="2" t="s">
        <v>37</v>
      </c>
      <c r="J2180" s="2">
        <f t="shared" si="300"/>
        <v>-1267.77</v>
      </c>
      <c r="K2180" s="2" t="s">
        <v>39</v>
      </c>
      <c r="L2180" s="2">
        <f t="shared" si="301"/>
        <v>200</v>
      </c>
      <c r="M2180" s="61" t="s">
        <v>39</v>
      </c>
      <c r="N2180" s="2">
        <f t="shared" si="302"/>
        <v>-1368954.35</v>
      </c>
      <c r="O2180" s="2">
        <f t="shared" si="305"/>
        <v>-2815662.8600000055</v>
      </c>
      <c r="P2180" s="63">
        <f t="shared" si="303"/>
        <v>-5071.1000000000004</v>
      </c>
    </row>
    <row r="2181" spans="1:16" x14ac:dyDescent="0.3">
      <c r="A2181" s="1">
        <v>2163</v>
      </c>
      <c r="B2181" s="2">
        <f t="shared" si="304"/>
        <v>-1368954.35</v>
      </c>
      <c r="C2181" s="61" t="s">
        <v>37</v>
      </c>
      <c r="D2181" s="4">
        <f t="shared" si="297"/>
        <v>-1368954.35</v>
      </c>
      <c r="E2181" s="62" t="s">
        <v>41</v>
      </c>
      <c r="F2181" s="65">
        <f t="shared" si="298"/>
        <v>3.708333333333333E-3</v>
      </c>
      <c r="G2181" s="61" t="s">
        <v>38</v>
      </c>
      <c r="H2181" s="2">
        <f t="shared" si="299"/>
        <v>1469.13</v>
      </c>
      <c r="I2181" s="2" t="s">
        <v>37</v>
      </c>
      <c r="J2181" s="2">
        <f t="shared" si="300"/>
        <v>-1269.1300000000001</v>
      </c>
      <c r="K2181" s="2" t="s">
        <v>39</v>
      </c>
      <c r="L2181" s="2">
        <f t="shared" si="301"/>
        <v>200</v>
      </c>
      <c r="M2181" s="61" t="s">
        <v>39</v>
      </c>
      <c r="N2181" s="2">
        <f t="shared" si="302"/>
        <v>-1370423.48</v>
      </c>
      <c r="O2181" s="2">
        <f t="shared" si="305"/>
        <v>-2819470.2700000056</v>
      </c>
      <c r="P2181" s="63">
        <f t="shared" si="303"/>
        <v>-5076.54</v>
      </c>
    </row>
    <row r="2182" spans="1:16" x14ac:dyDescent="0.3">
      <c r="A2182" s="1">
        <v>2164</v>
      </c>
      <c r="B2182" s="2">
        <f t="shared" si="304"/>
        <v>-1370423.48</v>
      </c>
      <c r="C2182" s="61" t="s">
        <v>37</v>
      </c>
      <c r="D2182" s="4">
        <f t="shared" si="297"/>
        <v>-1370423.48</v>
      </c>
      <c r="E2182" s="62" t="s">
        <v>41</v>
      </c>
      <c r="F2182" s="65">
        <f t="shared" si="298"/>
        <v>3.708333333333333E-3</v>
      </c>
      <c r="G2182" s="61" t="s">
        <v>38</v>
      </c>
      <c r="H2182" s="2">
        <f t="shared" si="299"/>
        <v>1470.5</v>
      </c>
      <c r="I2182" s="2" t="s">
        <v>37</v>
      </c>
      <c r="J2182" s="2">
        <f t="shared" si="300"/>
        <v>-1270.5</v>
      </c>
      <c r="K2182" s="2" t="s">
        <v>39</v>
      </c>
      <c r="L2182" s="2">
        <f t="shared" si="301"/>
        <v>200</v>
      </c>
      <c r="M2182" s="61" t="s">
        <v>39</v>
      </c>
      <c r="N2182" s="2">
        <f t="shared" si="302"/>
        <v>-1371893.98</v>
      </c>
      <c r="O2182" s="2">
        <f t="shared" si="305"/>
        <v>-2823281.7600000058</v>
      </c>
      <c r="P2182" s="63">
        <f t="shared" si="303"/>
        <v>-5081.99</v>
      </c>
    </row>
    <row r="2183" spans="1:16" x14ac:dyDescent="0.3">
      <c r="A2183" s="1">
        <v>2165</v>
      </c>
      <c r="B2183" s="2">
        <f t="shared" si="304"/>
        <v>-1371893.98</v>
      </c>
      <c r="C2183" s="61" t="s">
        <v>37</v>
      </c>
      <c r="D2183" s="4">
        <f t="shared" si="297"/>
        <v>-1371893.98</v>
      </c>
      <c r="E2183" s="62" t="s">
        <v>41</v>
      </c>
      <c r="F2183" s="65">
        <f t="shared" si="298"/>
        <v>3.708333333333333E-3</v>
      </c>
      <c r="G2183" s="61" t="s">
        <v>38</v>
      </c>
      <c r="H2183" s="2">
        <f t="shared" si="299"/>
        <v>1471.86</v>
      </c>
      <c r="I2183" s="2" t="s">
        <v>37</v>
      </c>
      <c r="J2183" s="2">
        <f t="shared" si="300"/>
        <v>-1271.8599999999999</v>
      </c>
      <c r="K2183" s="2" t="s">
        <v>39</v>
      </c>
      <c r="L2183" s="2">
        <f t="shared" si="301"/>
        <v>200</v>
      </c>
      <c r="M2183" s="61" t="s">
        <v>39</v>
      </c>
      <c r="N2183" s="2">
        <f t="shared" si="302"/>
        <v>-1373365.84</v>
      </c>
      <c r="O2183" s="2">
        <f t="shared" si="305"/>
        <v>-2827097.3400000059</v>
      </c>
      <c r="P2183" s="63">
        <f t="shared" si="303"/>
        <v>-5087.4399999999996</v>
      </c>
    </row>
    <row r="2184" spans="1:16" x14ac:dyDescent="0.3">
      <c r="A2184" s="1">
        <v>2166</v>
      </c>
      <c r="B2184" s="2">
        <f t="shared" si="304"/>
        <v>-1373365.84</v>
      </c>
      <c r="C2184" s="61" t="s">
        <v>37</v>
      </c>
      <c r="D2184" s="4">
        <f t="shared" si="297"/>
        <v>-1373365.84</v>
      </c>
      <c r="E2184" s="62" t="s">
        <v>41</v>
      </c>
      <c r="F2184" s="65">
        <f t="shared" si="298"/>
        <v>3.708333333333333E-3</v>
      </c>
      <c r="G2184" s="61" t="s">
        <v>38</v>
      </c>
      <c r="H2184" s="2">
        <f t="shared" si="299"/>
        <v>1473.22</v>
      </c>
      <c r="I2184" s="2" t="s">
        <v>37</v>
      </c>
      <c r="J2184" s="2">
        <f t="shared" si="300"/>
        <v>-1273.22</v>
      </c>
      <c r="K2184" s="2" t="s">
        <v>39</v>
      </c>
      <c r="L2184" s="2">
        <f t="shared" si="301"/>
        <v>200</v>
      </c>
      <c r="M2184" s="61" t="s">
        <v>39</v>
      </c>
      <c r="N2184" s="2">
        <f t="shared" si="302"/>
        <v>-1374839.06</v>
      </c>
      <c r="O2184" s="2">
        <f t="shared" si="305"/>
        <v>-2830917.0200000056</v>
      </c>
      <c r="P2184" s="63">
        <f t="shared" si="303"/>
        <v>-5092.8999999999996</v>
      </c>
    </row>
    <row r="2185" spans="1:16" x14ac:dyDescent="0.3">
      <c r="A2185" s="1">
        <v>2167</v>
      </c>
      <c r="B2185" s="2">
        <f t="shared" si="304"/>
        <v>-1374839.06</v>
      </c>
      <c r="C2185" s="61" t="s">
        <v>37</v>
      </c>
      <c r="D2185" s="4">
        <f t="shared" si="297"/>
        <v>-1374839.06</v>
      </c>
      <c r="E2185" s="62" t="s">
        <v>41</v>
      </c>
      <c r="F2185" s="65">
        <f t="shared" si="298"/>
        <v>3.708333333333333E-3</v>
      </c>
      <c r="G2185" s="61" t="s">
        <v>38</v>
      </c>
      <c r="H2185" s="2">
        <f t="shared" si="299"/>
        <v>1474.59</v>
      </c>
      <c r="I2185" s="2" t="s">
        <v>37</v>
      </c>
      <c r="J2185" s="2">
        <f t="shared" si="300"/>
        <v>-1274.5899999999999</v>
      </c>
      <c r="K2185" s="2" t="s">
        <v>39</v>
      </c>
      <c r="L2185" s="2">
        <f t="shared" si="301"/>
        <v>200</v>
      </c>
      <c r="M2185" s="61" t="s">
        <v>39</v>
      </c>
      <c r="N2185" s="2">
        <f t="shared" si="302"/>
        <v>-1376313.65</v>
      </c>
      <c r="O2185" s="2">
        <f t="shared" si="305"/>
        <v>-2834740.7900000056</v>
      </c>
      <c r="P2185" s="63">
        <f t="shared" si="303"/>
        <v>-5098.3599999999997</v>
      </c>
    </row>
    <row r="2186" spans="1:16" x14ac:dyDescent="0.3">
      <c r="A2186" s="1">
        <v>2168</v>
      </c>
      <c r="B2186" s="2">
        <f t="shared" si="304"/>
        <v>-1376313.65</v>
      </c>
      <c r="C2186" s="61" t="s">
        <v>37</v>
      </c>
      <c r="D2186" s="4">
        <f t="shared" si="297"/>
        <v>-1376313.65</v>
      </c>
      <c r="E2186" s="62" t="s">
        <v>41</v>
      </c>
      <c r="F2186" s="65">
        <f t="shared" si="298"/>
        <v>3.708333333333333E-3</v>
      </c>
      <c r="G2186" s="61" t="s">
        <v>38</v>
      </c>
      <c r="H2186" s="2">
        <f t="shared" si="299"/>
        <v>1475.96</v>
      </c>
      <c r="I2186" s="2" t="s">
        <v>37</v>
      </c>
      <c r="J2186" s="2">
        <f t="shared" si="300"/>
        <v>-1275.96</v>
      </c>
      <c r="K2186" s="2" t="s">
        <v>39</v>
      </c>
      <c r="L2186" s="2">
        <f t="shared" si="301"/>
        <v>200</v>
      </c>
      <c r="M2186" s="61" t="s">
        <v>39</v>
      </c>
      <c r="N2186" s="2">
        <f t="shared" si="302"/>
        <v>-1377789.61</v>
      </c>
      <c r="O2186" s="2">
        <f t="shared" si="305"/>
        <v>-2838568.6600000057</v>
      </c>
      <c r="P2186" s="63">
        <f t="shared" si="303"/>
        <v>-5103.83</v>
      </c>
    </row>
    <row r="2187" spans="1:16" x14ac:dyDescent="0.3">
      <c r="A2187" s="1">
        <v>2169</v>
      </c>
      <c r="B2187" s="2">
        <f t="shared" si="304"/>
        <v>-1377789.61</v>
      </c>
      <c r="C2187" s="61" t="s">
        <v>37</v>
      </c>
      <c r="D2187" s="4">
        <f t="shared" si="297"/>
        <v>-1377789.61</v>
      </c>
      <c r="E2187" s="62" t="s">
        <v>41</v>
      </c>
      <c r="F2187" s="65">
        <f t="shared" si="298"/>
        <v>3.708333333333333E-3</v>
      </c>
      <c r="G2187" s="61" t="s">
        <v>38</v>
      </c>
      <c r="H2187" s="2">
        <f t="shared" si="299"/>
        <v>1477.33</v>
      </c>
      <c r="I2187" s="2" t="s">
        <v>37</v>
      </c>
      <c r="J2187" s="2">
        <f t="shared" si="300"/>
        <v>-1277.33</v>
      </c>
      <c r="K2187" s="2" t="s">
        <v>39</v>
      </c>
      <c r="L2187" s="2">
        <f t="shared" si="301"/>
        <v>200</v>
      </c>
      <c r="M2187" s="61" t="s">
        <v>39</v>
      </c>
      <c r="N2187" s="2">
        <f t="shared" si="302"/>
        <v>-1379266.94</v>
      </c>
      <c r="O2187" s="2">
        <f t="shared" si="305"/>
        <v>-2842400.6300000055</v>
      </c>
      <c r="P2187" s="63">
        <f t="shared" si="303"/>
        <v>-5109.3</v>
      </c>
    </row>
    <row r="2188" spans="1:16" x14ac:dyDescent="0.3">
      <c r="A2188" s="1">
        <v>2170</v>
      </c>
      <c r="B2188" s="2">
        <f t="shared" si="304"/>
        <v>-1379266.94</v>
      </c>
      <c r="C2188" s="61" t="s">
        <v>37</v>
      </c>
      <c r="D2188" s="4">
        <f t="shared" si="297"/>
        <v>-1379266.94</v>
      </c>
      <c r="E2188" s="62" t="s">
        <v>41</v>
      </c>
      <c r="F2188" s="65">
        <f t="shared" si="298"/>
        <v>3.708333333333333E-3</v>
      </c>
      <c r="G2188" s="61" t="s">
        <v>38</v>
      </c>
      <c r="H2188" s="2">
        <f t="shared" si="299"/>
        <v>1478.7</v>
      </c>
      <c r="I2188" s="2" t="s">
        <v>37</v>
      </c>
      <c r="J2188" s="2">
        <f t="shared" si="300"/>
        <v>-1278.7</v>
      </c>
      <c r="K2188" s="2" t="s">
        <v>39</v>
      </c>
      <c r="L2188" s="2">
        <f t="shared" si="301"/>
        <v>200</v>
      </c>
      <c r="M2188" s="61" t="s">
        <v>39</v>
      </c>
      <c r="N2188" s="2">
        <f t="shared" si="302"/>
        <v>-1380745.64</v>
      </c>
      <c r="O2188" s="2">
        <f t="shared" si="305"/>
        <v>-2846236.7100000051</v>
      </c>
      <c r="P2188" s="63">
        <f t="shared" si="303"/>
        <v>-5114.78</v>
      </c>
    </row>
    <row r="2189" spans="1:16" x14ac:dyDescent="0.3">
      <c r="A2189" s="1">
        <v>2171</v>
      </c>
      <c r="B2189" s="2">
        <f t="shared" si="304"/>
        <v>-1380745.64</v>
      </c>
      <c r="C2189" s="61" t="s">
        <v>37</v>
      </c>
      <c r="D2189" s="4">
        <f t="shared" si="297"/>
        <v>-1380745.64</v>
      </c>
      <c r="E2189" s="62" t="s">
        <v>41</v>
      </c>
      <c r="F2189" s="65">
        <f t="shared" si="298"/>
        <v>3.708333333333333E-3</v>
      </c>
      <c r="G2189" s="61" t="s">
        <v>38</v>
      </c>
      <c r="H2189" s="2">
        <f t="shared" si="299"/>
        <v>1480.07</v>
      </c>
      <c r="I2189" s="2" t="s">
        <v>37</v>
      </c>
      <c r="J2189" s="2">
        <f t="shared" si="300"/>
        <v>-1280.07</v>
      </c>
      <c r="K2189" s="2" t="s">
        <v>39</v>
      </c>
      <c r="L2189" s="2">
        <f t="shared" si="301"/>
        <v>200</v>
      </c>
      <c r="M2189" s="61" t="s">
        <v>39</v>
      </c>
      <c r="N2189" s="2">
        <f t="shared" si="302"/>
        <v>-1382225.71</v>
      </c>
      <c r="O2189" s="2">
        <f t="shared" si="305"/>
        <v>-2850076.9100000053</v>
      </c>
      <c r="P2189" s="63">
        <f t="shared" si="303"/>
        <v>-5120.2700000000004</v>
      </c>
    </row>
    <row r="2190" spans="1:16" x14ac:dyDescent="0.3">
      <c r="A2190" s="1">
        <v>2172</v>
      </c>
      <c r="B2190" s="2">
        <f t="shared" si="304"/>
        <v>-1382225.71</v>
      </c>
      <c r="C2190" s="61" t="s">
        <v>37</v>
      </c>
      <c r="D2190" s="4">
        <f t="shared" si="297"/>
        <v>-1382225.71</v>
      </c>
      <c r="E2190" s="62" t="s">
        <v>41</v>
      </c>
      <c r="F2190" s="65">
        <f t="shared" si="298"/>
        <v>3.708333333333333E-3</v>
      </c>
      <c r="G2190" s="61" t="s">
        <v>38</v>
      </c>
      <c r="H2190" s="2">
        <f t="shared" si="299"/>
        <v>1481.44</v>
      </c>
      <c r="I2190" s="2" t="s">
        <v>37</v>
      </c>
      <c r="J2190" s="2">
        <f t="shared" si="300"/>
        <v>-1281.44</v>
      </c>
      <c r="K2190" s="2" t="s">
        <v>39</v>
      </c>
      <c r="L2190" s="2">
        <f t="shared" si="301"/>
        <v>200</v>
      </c>
      <c r="M2190" s="61" t="s">
        <v>39</v>
      </c>
      <c r="N2190" s="2">
        <f t="shared" si="302"/>
        <v>-1383707.15</v>
      </c>
      <c r="O2190" s="2">
        <f t="shared" si="305"/>
        <v>-2853921.2200000053</v>
      </c>
      <c r="P2190" s="63">
        <f t="shared" si="303"/>
        <v>-5125.75</v>
      </c>
    </row>
    <row r="2191" spans="1:16" x14ac:dyDescent="0.3">
      <c r="A2191" s="1">
        <v>2173</v>
      </c>
      <c r="B2191" s="2">
        <f t="shared" si="304"/>
        <v>-1383707.15</v>
      </c>
      <c r="C2191" s="61" t="s">
        <v>37</v>
      </c>
      <c r="D2191" s="4">
        <f t="shared" si="297"/>
        <v>-1383707.15</v>
      </c>
      <c r="E2191" s="62" t="s">
        <v>41</v>
      </c>
      <c r="F2191" s="65">
        <f t="shared" si="298"/>
        <v>3.708333333333333E-3</v>
      </c>
      <c r="G2191" s="61" t="s">
        <v>38</v>
      </c>
      <c r="H2191" s="2">
        <f t="shared" si="299"/>
        <v>1482.81</v>
      </c>
      <c r="I2191" s="2" t="s">
        <v>37</v>
      </c>
      <c r="J2191" s="2">
        <f t="shared" si="300"/>
        <v>-1282.81</v>
      </c>
      <c r="K2191" s="2" t="s">
        <v>39</v>
      </c>
      <c r="L2191" s="2">
        <f t="shared" si="301"/>
        <v>200</v>
      </c>
      <c r="M2191" s="61" t="s">
        <v>39</v>
      </c>
      <c r="N2191" s="2">
        <f t="shared" si="302"/>
        <v>-1385189.96</v>
      </c>
      <c r="O2191" s="2">
        <f t="shared" si="305"/>
        <v>-2857769.6600000053</v>
      </c>
      <c r="P2191" s="63">
        <f t="shared" si="303"/>
        <v>-5131.25</v>
      </c>
    </row>
    <row r="2192" spans="1:16" x14ac:dyDescent="0.3">
      <c r="A2192" s="1">
        <v>2174</v>
      </c>
      <c r="B2192" s="2">
        <f t="shared" si="304"/>
        <v>-1385189.96</v>
      </c>
      <c r="C2192" s="61" t="s">
        <v>37</v>
      </c>
      <c r="D2192" s="4">
        <f t="shared" si="297"/>
        <v>-1385189.96</v>
      </c>
      <c r="E2192" s="62" t="s">
        <v>41</v>
      </c>
      <c r="F2192" s="65">
        <f t="shared" si="298"/>
        <v>3.708333333333333E-3</v>
      </c>
      <c r="G2192" s="61" t="s">
        <v>38</v>
      </c>
      <c r="H2192" s="2">
        <f t="shared" si="299"/>
        <v>1484.19</v>
      </c>
      <c r="I2192" s="2" t="s">
        <v>37</v>
      </c>
      <c r="J2192" s="2">
        <f t="shared" si="300"/>
        <v>-1284.19</v>
      </c>
      <c r="K2192" s="2" t="s">
        <v>39</v>
      </c>
      <c r="L2192" s="2">
        <f t="shared" si="301"/>
        <v>200</v>
      </c>
      <c r="M2192" s="61" t="s">
        <v>39</v>
      </c>
      <c r="N2192" s="2">
        <f t="shared" si="302"/>
        <v>-1386674.15</v>
      </c>
      <c r="O2192" s="2">
        <f t="shared" si="305"/>
        <v>-2861622.2200000053</v>
      </c>
      <c r="P2192" s="63">
        <f t="shared" si="303"/>
        <v>-5136.75</v>
      </c>
    </row>
    <row r="2193" spans="1:16" x14ac:dyDescent="0.3">
      <c r="A2193" s="1">
        <v>2175</v>
      </c>
      <c r="B2193" s="2">
        <f t="shared" si="304"/>
        <v>-1386674.15</v>
      </c>
      <c r="C2193" s="61" t="s">
        <v>37</v>
      </c>
      <c r="D2193" s="4">
        <f t="shared" si="297"/>
        <v>-1386674.15</v>
      </c>
      <c r="E2193" s="62" t="s">
        <v>41</v>
      </c>
      <c r="F2193" s="65">
        <f t="shared" si="298"/>
        <v>3.708333333333333E-3</v>
      </c>
      <c r="G2193" s="61" t="s">
        <v>38</v>
      </c>
      <c r="H2193" s="2">
        <f t="shared" si="299"/>
        <v>1485.56</v>
      </c>
      <c r="I2193" s="2" t="s">
        <v>37</v>
      </c>
      <c r="J2193" s="2">
        <f t="shared" si="300"/>
        <v>-1285.56</v>
      </c>
      <c r="K2193" s="2" t="s">
        <v>39</v>
      </c>
      <c r="L2193" s="2">
        <f t="shared" si="301"/>
        <v>200</v>
      </c>
      <c r="M2193" s="61" t="s">
        <v>39</v>
      </c>
      <c r="N2193" s="2">
        <f t="shared" si="302"/>
        <v>-1388159.71</v>
      </c>
      <c r="O2193" s="2">
        <f t="shared" si="305"/>
        <v>-2865478.9100000053</v>
      </c>
      <c r="P2193" s="63">
        <f t="shared" si="303"/>
        <v>-5142.25</v>
      </c>
    </row>
    <row r="2194" spans="1:16" x14ac:dyDescent="0.3">
      <c r="A2194" s="1">
        <v>2176</v>
      </c>
      <c r="B2194" s="2">
        <f t="shared" si="304"/>
        <v>-1388159.71</v>
      </c>
      <c r="C2194" s="61" t="s">
        <v>37</v>
      </c>
      <c r="D2194" s="4">
        <f t="shared" si="297"/>
        <v>-1388159.71</v>
      </c>
      <c r="E2194" s="62" t="s">
        <v>41</v>
      </c>
      <c r="F2194" s="65">
        <f t="shared" si="298"/>
        <v>3.708333333333333E-3</v>
      </c>
      <c r="G2194" s="61" t="s">
        <v>38</v>
      </c>
      <c r="H2194" s="2">
        <f t="shared" si="299"/>
        <v>1486.94</v>
      </c>
      <c r="I2194" s="2" t="s">
        <v>37</v>
      </c>
      <c r="J2194" s="2">
        <f t="shared" si="300"/>
        <v>-1286.94</v>
      </c>
      <c r="K2194" s="2" t="s">
        <v>39</v>
      </c>
      <c r="L2194" s="2">
        <f t="shared" si="301"/>
        <v>200</v>
      </c>
      <c r="M2194" s="61" t="s">
        <v>39</v>
      </c>
      <c r="N2194" s="2">
        <f t="shared" si="302"/>
        <v>-1389646.65</v>
      </c>
      <c r="O2194" s="2">
        <f t="shared" si="305"/>
        <v>-2869339.7300000051</v>
      </c>
      <c r="P2194" s="63">
        <f t="shared" si="303"/>
        <v>-5147.76</v>
      </c>
    </row>
    <row r="2195" spans="1:16" x14ac:dyDescent="0.3">
      <c r="A2195" s="1">
        <v>2177</v>
      </c>
      <c r="B2195" s="2">
        <f t="shared" si="304"/>
        <v>-1389646.65</v>
      </c>
      <c r="C2195" s="61" t="s">
        <v>37</v>
      </c>
      <c r="D2195" s="4">
        <f t="shared" ref="D2195:D2258" si="306">B2195</f>
        <v>-1389646.65</v>
      </c>
      <c r="E2195" s="62" t="s">
        <v>41</v>
      </c>
      <c r="F2195" s="65">
        <f t="shared" ref="F2195:F2258" si="307">D$9</f>
        <v>3.708333333333333E-3</v>
      </c>
      <c r="G2195" s="61" t="s">
        <v>38</v>
      </c>
      <c r="H2195" s="2">
        <f t="shared" ref="H2195:H2258" si="308">F$3-ROUND(D$12*B2195*D$9,2)</f>
        <v>1488.32</v>
      </c>
      <c r="I2195" s="2" t="s">
        <v>37</v>
      </c>
      <c r="J2195" s="2">
        <f t="shared" ref="J2195:J2258" si="309">ROUND(D$12*B2195*D$9,2)</f>
        <v>-1288.32</v>
      </c>
      <c r="K2195" s="2" t="s">
        <v>39</v>
      </c>
      <c r="L2195" s="2">
        <f t="shared" ref="L2195:L2258" si="310">SUM(H2195:J2195)</f>
        <v>200</v>
      </c>
      <c r="M2195" s="61" t="s">
        <v>39</v>
      </c>
      <c r="N2195" s="2">
        <f t="shared" ref="N2195:N2258" si="311">ROUND(B2195-(F$3-ROUND(D$12*D2195*F2195,2)),2)</f>
        <v>-1391134.97</v>
      </c>
      <c r="O2195" s="2">
        <f t="shared" si="305"/>
        <v>-2873204.6800000053</v>
      </c>
      <c r="P2195" s="63">
        <f t="shared" ref="P2195:P2258" si="312">ROUND(D2195*F2195,2)</f>
        <v>-5153.2700000000004</v>
      </c>
    </row>
    <row r="2196" spans="1:16" x14ac:dyDescent="0.3">
      <c r="A2196" s="1">
        <v>2178</v>
      </c>
      <c r="B2196" s="2">
        <f t="shared" ref="B2196:B2259" si="313">N2195</f>
        <v>-1391134.97</v>
      </c>
      <c r="C2196" s="61" t="s">
        <v>37</v>
      </c>
      <c r="D2196" s="4">
        <f t="shared" si="306"/>
        <v>-1391134.97</v>
      </c>
      <c r="E2196" s="62" t="s">
        <v>41</v>
      </c>
      <c r="F2196" s="65">
        <f t="shared" si="307"/>
        <v>3.708333333333333E-3</v>
      </c>
      <c r="G2196" s="61" t="s">
        <v>38</v>
      </c>
      <c r="H2196" s="2">
        <f t="shared" si="308"/>
        <v>1489.7</v>
      </c>
      <c r="I2196" s="2" t="s">
        <v>37</v>
      </c>
      <c r="J2196" s="2">
        <f t="shared" si="309"/>
        <v>-1289.7</v>
      </c>
      <c r="K2196" s="2" t="s">
        <v>39</v>
      </c>
      <c r="L2196" s="2">
        <f t="shared" si="310"/>
        <v>200</v>
      </c>
      <c r="M2196" s="61" t="s">
        <v>39</v>
      </c>
      <c r="N2196" s="2">
        <f t="shared" si="311"/>
        <v>-1392624.67</v>
      </c>
      <c r="O2196" s="2">
        <f t="shared" ref="O2196:O2259" si="314">O2195+ROUND(D2196*F2196,2)-ROUND(D$12*D2196*F2196,2)</f>
        <v>-2877073.7700000051</v>
      </c>
      <c r="P2196" s="63">
        <f t="shared" si="312"/>
        <v>-5158.79</v>
      </c>
    </row>
    <row r="2197" spans="1:16" x14ac:dyDescent="0.3">
      <c r="A2197" s="1">
        <v>2179</v>
      </c>
      <c r="B2197" s="2">
        <f t="shared" si="313"/>
        <v>-1392624.67</v>
      </c>
      <c r="C2197" s="61" t="s">
        <v>37</v>
      </c>
      <c r="D2197" s="4">
        <f t="shared" si="306"/>
        <v>-1392624.67</v>
      </c>
      <c r="E2197" s="62" t="s">
        <v>41</v>
      </c>
      <c r="F2197" s="65">
        <f t="shared" si="307"/>
        <v>3.708333333333333E-3</v>
      </c>
      <c r="G2197" s="61" t="s">
        <v>38</v>
      </c>
      <c r="H2197" s="2">
        <f t="shared" si="308"/>
        <v>1491.08</v>
      </c>
      <c r="I2197" s="2" t="s">
        <v>37</v>
      </c>
      <c r="J2197" s="2">
        <f t="shared" si="309"/>
        <v>-1291.08</v>
      </c>
      <c r="K2197" s="2" t="s">
        <v>39</v>
      </c>
      <c r="L2197" s="2">
        <f t="shared" si="310"/>
        <v>200</v>
      </c>
      <c r="M2197" s="61" t="s">
        <v>39</v>
      </c>
      <c r="N2197" s="2">
        <f t="shared" si="311"/>
        <v>-1394115.75</v>
      </c>
      <c r="O2197" s="2">
        <f t="shared" si="314"/>
        <v>-2880947.0100000049</v>
      </c>
      <c r="P2197" s="63">
        <f t="shared" si="312"/>
        <v>-5164.32</v>
      </c>
    </row>
    <row r="2198" spans="1:16" x14ac:dyDescent="0.3">
      <c r="A2198" s="1">
        <v>2180</v>
      </c>
      <c r="B2198" s="2">
        <f t="shared" si="313"/>
        <v>-1394115.75</v>
      </c>
      <c r="C2198" s="61" t="s">
        <v>37</v>
      </c>
      <c r="D2198" s="4">
        <f t="shared" si="306"/>
        <v>-1394115.75</v>
      </c>
      <c r="E2198" s="62" t="s">
        <v>41</v>
      </c>
      <c r="F2198" s="65">
        <f t="shared" si="307"/>
        <v>3.708333333333333E-3</v>
      </c>
      <c r="G2198" s="61" t="s">
        <v>38</v>
      </c>
      <c r="H2198" s="2">
        <f t="shared" si="308"/>
        <v>1492.46</v>
      </c>
      <c r="I2198" s="2" t="s">
        <v>37</v>
      </c>
      <c r="J2198" s="2">
        <f t="shared" si="309"/>
        <v>-1292.46</v>
      </c>
      <c r="K2198" s="2" t="s">
        <v>39</v>
      </c>
      <c r="L2198" s="2">
        <f t="shared" si="310"/>
        <v>200</v>
      </c>
      <c r="M2198" s="61" t="s">
        <v>39</v>
      </c>
      <c r="N2198" s="2">
        <f t="shared" si="311"/>
        <v>-1395608.21</v>
      </c>
      <c r="O2198" s="2">
        <f t="shared" si="314"/>
        <v>-2884824.400000005</v>
      </c>
      <c r="P2198" s="63">
        <f t="shared" si="312"/>
        <v>-5169.8500000000004</v>
      </c>
    </row>
    <row r="2199" spans="1:16" x14ac:dyDescent="0.3">
      <c r="A2199" s="1">
        <v>2181</v>
      </c>
      <c r="B2199" s="2">
        <f t="shared" si="313"/>
        <v>-1395608.21</v>
      </c>
      <c r="C2199" s="61" t="s">
        <v>37</v>
      </c>
      <c r="D2199" s="4">
        <f t="shared" si="306"/>
        <v>-1395608.21</v>
      </c>
      <c r="E2199" s="62" t="s">
        <v>41</v>
      </c>
      <c r="F2199" s="65">
        <f t="shared" si="307"/>
        <v>3.708333333333333E-3</v>
      </c>
      <c r="G2199" s="61" t="s">
        <v>38</v>
      </c>
      <c r="H2199" s="2">
        <f t="shared" si="308"/>
        <v>1493.85</v>
      </c>
      <c r="I2199" s="2" t="s">
        <v>37</v>
      </c>
      <c r="J2199" s="2">
        <f t="shared" si="309"/>
        <v>-1293.8499999999999</v>
      </c>
      <c r="K2199" s="2" t="s">
        <v>39</v>
      </c>
      <c r="L2199" s="2">
        <f t="shared" si="310"/>
        <v>200</v>
      </c>
      <c r="M2199" s="61" t="s">
        <v>39</v>
      </c>
      <c r="N2199" s="2">
        <f t="shared" si="311"/>
        <v>-1397102.06</v>
      </c>
      <c r="O2199" s="2">
        <f t="shared" si="314"/>
        <v>-2888705.9300000048</v>
      </c>
      <c r="P2199" s="63">
        <f t="shared" si="312"/>
        <v>-5175.38</v>
      </c>
    </row>
    <row r="2200" spans="1:16" x14ac:dyDescent="0.3">
      <c r="A2200" s="1">
        <v>2182</v>
      </c>
      <c r="B2200" s="2">
        <f t="shared" si="313"/>
        <v>-1397102.06</v>
      </c>
      <c r="C2200" s="61" t="s">
        <v>37</v>
      </c>
      <c r="D2200" s="4">
        <f t="shared" si="306"/>
        <v>-1397102.06</v>
      </c>
      <c r="E2200" s="62" t="s">
        <v>41</v>
      </c>
      <c r="F2200" s="65">
        <f t="shared" si="307"/>
        <v>3.708333333333333E-3</v>
      </c>
      <c r="G2200" s="61" t="s">
        <v>38</v>
      </c>
      <c r="H2200" s="2">
        <f t="shared" si="308"/>
        <v>1495.23</v>
      </c>
      <c r="I2200" s="2" t="s">
        <v>37</v>
      </c>
      <c r="J2200" s="2">
        <f t="shared" si="309"/>
        <v>-1295.23</v>
      </c>
      <c r="K2200" s="2" t="s">
        <v>39</v>
      </c>
      <c r="L2200" s="2">
        <f t="shared" si="310"/>
        <v>200</v>
      </c>
      <c r="M2200" s="61" t="s">
        <v>39</v>
      </c>
      <c r="N2200" s="2">
        <f t="shared" si="311"/>
        <v>-1398597.29</v>
      </c>
      <c r="O2200" s="2">
        <f t="shared" si="314"/>
        <v>-2892591.6200000048</v>
      </c>
      <c r="P2200" s="63">
        <f t="shared" si="312"/>
        <v>-5180.92</v>
      </c>
    </row>
    <row r="2201" spans="1:16" x14ac:dyDescent="0.3">
      <c r="A2201" s="1">
        <v>2183</v>
      </c>
      <c r="B2201" s="2">
        <f t="shared" si="313"/>
        <v>-1398597.29</v>
      </c>
      <c r="C2201" s="61" t="s">
        <v>37</v>
      </c>
      <c r="D2201" s="4">
        <f t="shared" si="306"/>
        <v>-1398597.29</v>
      </c>
      <c r="E2201" s="62" t="s">
        <v>41</v>
      </c>
      <c r="F2201" s="65">
        <f t="shared" si="307"/>
        <v>3.708333333333333E-3</v>
      </c>
      <c r="G2201" s="61" t="s">
        <v>38</v>
      </c>
      <c r="H2201" s="2">
        <f t="shared" si="308"/>
        <v>1496.62</v>
      </c>
      <c r="I2201" s="2" t="s">
        <v>37</v>
      </c>
      <c r="J2201" s="2">
        <f t="shared" si="309"/>
        <v>-1296.6199999999999</v>
      </c>
      <c r="K2201" s="2" t="s">
        <v>39</v>
      </c>
      <c r="L2201" s="2">
        <f t="shared" si="310"/>
        <v>200</v>
      </c>
      <c r="M2201" s="61" t="s">
        <v>39</v>
      </c>
      <c r="N2201" s="2">
        <f t="shared" si="311"/>
        <v>-1400093.91</v>
      </c>
      <c r="O2201" s="2">
        <f t="shared" si="314"/>
        <v>-2896481.4600000046</v>
      </c>
      <c r="P2201" s="63">
        <f t="shared" si="312"/>
        <v>-5186.46</v>
      </c>
    </row>
    <row r="2202" spans="1:16" x14ac:dyDescent="0.3">
      <c r="A2202" s="1">
        <v>2184</v>
      </c>
      <c r="B2202" s="2">
        <f t="shared" si="313"/>
        <v>-1400093.91</v>
      </c>
      <c r="C2202" s="61" t="s">
        <v>37</v>
      </c>
      <c r="D2202" s="4">
        <f t="shared" si="306"/>
        <v>-1400093.91</v>
      </c>
      <c r="E2202" s="62" t="s">
        <v>41</v>
      </c>
      <c r="F2202" s="65">
        <f t="shared" si="307"/>
        <v>3.708333333333333E-3</v>
      </c>
      <c r="G2202" s="61" t="s">
        <v>38</v>
      </c>
      <c r="H2202" s="2">
        <f t="shared" si="308"/>
        <v>1498</v>
      </c>
      <c r="I2202" s="2" t="s">
        <v>37</v>
      </c>
      <c r="J2202" s="2">
        <f t="shared" si="309"/>
        <v>-1298</v>
      </c>
      <c r="K2202" s="2" t="s">
        <v>39</v>
      </c>
      <c r="L2202" s="2">
        <f t="shared" si="310"/>
        <v>200</v>
      </c>
      <c r="M2202" s="61" t="s">
        <v>39</v>
      </c>
      <c r="N2202" s="2">
        <f t="shared" si="311"/>
        <v>-1401591.91</v>
      </c>
      <c r="O2202" s="2">
        <f t="shared" si="314"/>
        <v>-2900375.4700000044</v>
      </c>
      <c r="P2202" s="63">
        <f t="shared" si="312"/>
        <v>-5192.01</v>
      </c>
    </row>
    <row r="2203" spans="1:16" x14ac:dyDescent="0.3">
      <c r="A2203" s="1">
        <v>2185</v>
      </c>
      <c r="B2203" s="2">
        <f t="shared" si="313"/>
        <v>-1401591.91</v>
      </c>
      <c r="C2203" s="61" t="s">
        <v>37</v>
      </c>
      <c r="D2203" s="4">
        <f t="shared" si="306"/>
        <v>-1401591.91</v>
      </c>
      <c r="E2203" s="62" t="s">
        <v>41</v>
      </c>
      <c r="F2203" s="65">
        <f t="shared" si="307"/>
        <v>3.708333333333333E-3</v>
      </c>
      <c r="G2203" s="61" t="s">
        <v>38</v>
      </c>
      <c r="H2203" s="2">
        <f t="shared" si="308"/>
        <v>1499.39</v>
      </c>
      <c r="I2203" s="2" t="s">
        <v>37</v>
      </c>
      <c r="J2203" s="2">
        <f t="shared" si="309"/>
        <v>-1299.3900000000001</v>
      </c>
      <c r="K2203" s="2" t="s">
        <v>39</v>
      </c>
      <c r="L2203" s="2">
        <f t="shared" si="310"/>
        <v>200</v>
      </c>
      <c r="M2203" s="61" t="s">
        <v>39</v>
      </c>
      <c r="N2203" s="2">
        <f t="shared" si="311"/>
        <v>-1403091.3</v>
      </c>
      <c r="O2203" s="2">
        <f t="shared" si="314"/>
        <v>-2904273.6500000041</v>
      </c>
      <c r="P2203" s="63">
        <f t="shared" si="312"/>
        <v>-5197.57</v>
      </c>
    </row>
    <row r="2204" spans="1:16" x14ac:dyDescent="0.3">
      <c r="A2204" s="1">
        <v>2186</v>
      </c>
      <c r="B2204" s="2">
        <f t="shared" si="313"/>
        <v>-1403091.3</v>
      </c>
      <c r="C2204" s="61" t="s">
        <v>37</v>
      </c>
      <c r="D2204" s="4">
        <f t="shared" si="306"/>
        <v>-1403091.3</v>
      </c>
      <c r="E2204" s="62" t="s">
        <v>41</v>
      </c>
      <c r="F2204" s="65">
        <f t="shared" si="307"/>
        <v>3.708333333333333E-3</v>
      </c>
      <c r="G2204" s="61" t="s">
        <v>38</v>
      </c>
      <c r="H2204" s="2">
        <f t="shared" si="308"/>
        <v>1500.78</v>
      </c>
      <c r="I2204" s="2" t="s">
        <v>37</v>
      </c>
      <c r="J2204" s="2">
        <f t="shared" si="309"/>
        <v>-1300.78</v>
      </c>
      <c r="K2204" s="2" t="s">
        <v>39</v>
      </c>
      <c r="L2204" s="2">
        <f t="shared" si="310"/>
        <v>200</v>
      </c>
      <c r="M2204" s="61" t="s">
        <v>39</v>
      </c>
      <c r="N2204" s="2">
        <f t="shared" si="311"/>
        <v>-1404592.08</v>
      </c>
      <c r="O2204" s="2">
        <f t="shared" si="314"/>
        <v>-2908176.0000000042</v>
      </c>
      <c r="P2204" s="63">
        <f t="shared" si="312"/>
        <v>-5203.13</v>
      </c>
    </row>
    <row r="2205" spans="1:16" x14ac:dyDescent="0.3">
      <c r="A2205" s="1">
        <v>2187</v>
      </c>
      <c r="B2205" s="2">
        <f t="shared" si="313"/>
        <v>-1404592.08</v>
      </c>
      <c r="C2205" s="61" t="s">
        <v>37</v>
      </c>
      <c r="D2205" s="4">
        <f t="shared" si="306"/>
        <v>-1404592.08</v>
      </c>
      <c r="E2205" s="62" t="s">
        <v>41</v>
      </c>
      <c r="F2205" s="65">
        <f t="shared" si="307"/>
        <v>3.708333333333333E-3</v>
      </c>
      <c r="G2205" s="61" t="s">
        <v>38</v>
      </c>
      <c r="H2205" s="2">
        <f t="shared" si="308"/>
        <v>1502.17</v>
      </c>
      <c r="I2205" s="2" t="s">
        <v>37</v>
      </c>
      <c r="J2205" s="2">
        <f t="shared" si="309"/>
        <v>-1302.17</v>
      </c>
      <c r="K2205" s="2" t="s">
        <v>39</v>
      </c>
      <c r="L2205" s="2">
        <f t="shared" si="310"/>
        <v>200</v>
      </c>
      <c r="M2205" s="61" t="s">
        <v>39</v>
      </c>
      <c r="N2205" s="2">
        <f t="shared" si="311"/>
        <v>-1406094.25</v>
      </c>
      <c r="O2205" s="2">
        <f t="shared" si="314"/>
        <v>-2912082.5300000045</v>
      </c>
      <c r="P2205" s="63">
        <f t="shared" si="312"/>
        <v>-5208.7</v>
      </c>
    </row>
    <row r="2206" spans="1:16" x14ac:dyDescent="0.3">
      <c r="A2206" s="1">
        <v>2188</v>
      </c>
      <c r="B2206" s="2">
        <f t="shared" si="313"/>
        <v>-1406094.25</v>
      </c>
      <c r="C2206" s="61" t="s">
        <v>37</v>
      </c>
      <c r="D2206" s="4">
        <f t="shared" si="306"/>
        <v>-1406094.25</v>
      </c>
      <c r="E2206" s="62" t="s">
        <v>41</v>
      </c>
      <c r="F2206" s="65">
        <f t="shared" si="307"/>
        <v>3.708333333333333E-3</v>
      </c>
      <c r="G2206" s="61" t="s">
        <v>38</v>
      </c>
      <c r="H2206" s="2">
        <f t="shared" si="308"/>
        <v>1503.57</v>
      </c>
      <c r="I2206" s="2" t="s">
        <v>37</v>
      </c>
      <c r="J2206" s="2">
        <f t="shared" si="309"/>
        <v>-1303.57</v>
      </c>
      <c r="K2206" s="2" t="s">
        <v>39</v>
      </c>
      <c r="L2206" s="2">
        <f t="shared" si="310"/>
        <v>200</v>
      </c>
      <c r="M2206" s="61" t="s">
        <v>39</v>
      </c>
      <c r="N2206" s="2">
        <f t="shared" si="311"/>
        <v>-1407597.82</v>
      </c>
      <c r="O2206" s="2">
        <f t="shared" si="314"/>
        <v>-2915993.2300000046</v>
      </c>
      <c r="P2206" s="63">
        <f t="shared" si="312"/>
        <v>-5214.2700000000004</v>
      </c>
    </row>
    <row r="2207" spans="1:16" x14ac:dyDescent="0.3">
      <c r="A2207" s="1">
        <v>2189</v>
      </c>
      <c r="B2207" s="2">
        <f t="shared" si="313"/>
        <v>-1407597.82</v>
      </c>
      <c r="C2207" s="61" t="s">
        <v>37</v>
      </c>
      <c r="D2207" s="4">
        <f t="shared" si="306"/>
        <v>-1407597.82</v>
      </c>
      <c r="E2207" s="62" t="s">
        <v>41</v>
      </c>
      <c r="F2207" s="65">
        <f t="shared" si="307"/>
        <v>3.708333333333333E-3</v>
      </c>
      <c r="G2207" s="61" t="s">
        <v>38</v>
      </c>
      <c r="H2207" s="2">
        <f t="shared" si="308"/>
        <v>1504.96</v>
      </c>
      <c r="I2207" s="2" t="s">
        <v>37</v>
      </c>
      <c r="J2207" s="2">
        <f t="shared" si="309"/>
        <v>-1304.96</v>
      </c>
      <c r="K2207" s="2" t="s">
        <v>39</v>
      </c>
      <c r="L2207" s="2">
        <f t="shared" si="310"/>
        <v>200</v>
      </c>
      <c r="M2207" s="61" t="s">
        <v>39</v>
      </c>
      <c r="N2207" s="2">
        <f t="shared" si="311"/>
        <v>-1409102.78</v>
      </c>
      <c r="O2207" s="2">
        <f t="shared" si="314"/>
        <v>-2919908.1100000045</v>
      </c>
      <c r="P2207" s="63">
        <f t="shared" si="312"/>
        <v>-5219.84</v>
      </c>
    </row>
    <row r="2208" spans="1:16" x14ac:dyDescent="0.3">
      <c r="A2208" s="1">
        <v>2190</v>
      </c>
      <c r="B2208" s="2">
        <f t="shared" si="313"/>
        <v>-1409102.78</v>
      </c>
      <c r="C2208" s="61" t="s">
        <v>37</v>
      </c>
      <c r="D2208" s="4">
        <f t="shared" si="306"/>
        <v>-1409102.78</v>
      </c>
      <c r="E2208" s="62" t="s">
        <v>41</v>
      </c>
      <c r="F2208" s="65">
        <f t="shared" si="307"/>
        <v>3.708333333333333E-3</v>
      </c>
      <c r="G2208" s="61" t="s">
        <v>38</v>
      </c>
      <c r="H2208" s="2">
        <f t="shared" si="308"/>
        <v>1506.36</v>
      </c>
      <c r="I2208" s="2" t="s">
        <v>37</v>
      </c>
      <c r="J2208" s="2">
        <f t="shared" si="309"/>
        <v>-1306.3599999999999</v>
      </c>
      <c r="K2208" s="2" t="s">
        <v>39</v>
      </c>
      <c r="L2208" s="2">
        <f t="shared" si="310"/>
        <v>200</v>
      </c>
      <c r="M2208" s="61" t="s">
        <v>39</v>
      </c>
      <c r="N2208" s="2">
        <f t="shared" si="311"/>
        <v>-1410609.14</v>
      </c>
      <c r="O2208" s="2">
        <f t="shared" si="314"/>
        <v>-2923827.1700000046</v>
      </c>
      <c r="P2208" s="63">
        <f t="shared" si="312"/>
        <v>-5225.42</v>
      </c>
    </row>
    <row r="2209" spans="1:16" x14ac:dyDescent="0.3">
      <c r="A2209" s="1">
        <v>2191</v>
      </c>
      <c r="B2209" s="2">
        <f t="shared" si="313"/>
        <v>-1410609.14</v>
      </c>
      <c r="C2209" s="61" t="s">
        <v>37</v>
      </c>
      <c r="D2209" s="4">
        <f t="shared" si="306"/>
        <v>-1410609.14</v>
      </c>
      <c r="E2209" s="62" t="s">
        <v>41</v>
      </c>
      <c r="F2209" s="65">
        <f t="shared" si="307"/>
        <v>3.708333333333333E-3</v>
      </c>
      <c r="G2209" s="61" t="s">
        <v>38</v>
      </c>
      <c r="H2209" s="2">
        <f t="shared" si="308"/>
        <v>1507.75</v>
      </c>
      <c r="I2209" s="2" t="s">
        <v>37</v>
      </c>
      <c r="J2209" s="2">
        <f t="shared" si="309"/>
        <v>-1307.75</v>
      </c>
      <c r="K2209" s="2" t="s">
        <v>39</v>
      </c>
      <c r="L2209" s="2">
        <f t="shared" si="310"/>
        <v>200</v>
      </c>
      <c r="M2209" s="61" t="s">
        <v>39</v>
      </c>
      <c r="N2209" s="2">
        <f t="shared" si="311"/>
        <v>-1412116.89</v>
      </c>
      <c r="O2209" s="2">
        <f t="shared" si="314"/>
        <v>-2927750.4300000044</v>
      </c>
      <c r="P2209" s="63">
        <f t="shared" si="312"/>
        <v>-5231.01</v>
      </c>
    </row>
    <row r="2210" spans="1:16" x14ac:dyDescent="0.3">
      <c r="A2210" s="1">
        <v>2192</v>
      </c>
      <c r="B2210" s="2">
        <f t="shared" si="313"/>
        <v>-1412116.89</v>
      </c>
      <c r="C2210" s="61" t="s">
        <v>37</v>
      </c>
      <c r="D2210" s="4">
        <f t="shared" si="306"/>
        <v>-1412116.89</v>
      </c>
      <c r="E2210" s="62" t="s">
        <v>41</v>
      </c>
      <c r="F2210" s="65">
        <f t="shared" si="307"/>
        <v>3.708333333333333E-3</v>
      </c>
      <c r="G2210" s="61" t="s">
        <v>38</v>
      </c>
      <c r="H2210" s="2">
        <f t="shared" si="308"/>
        <v>1509.15</v>
      </c>
      <c r="I2210" s="2" t="s">
        <v>37</v>
      </c>
      <c r="J2210" s="2">
        <f t="shared" si="309"/>
        <v>-1309.1500000000001</v>
      </c>
      <c r="K2210" s="2" t="s">
        <v>39</v>
      </c>
      <c r="L2210" s="2">
        <f t="shared" si="310"/>
        <v>200</v>
      </c>
      <c r="M2210" s="61" t="s">
        <v>39</v>
      </c>
      <c r="N2210" s="2">
        <f t="shared" si="311"/>
        <v>-1413626.04</v>
      </c>
      <c r="O2210" s="2">
        <f t="shared" si="314"/>
        <v>-2931677.8800000045</v>
      </c>
      <c r="P2210" s="63">
        <f t="shared" si="312"/>
        <v>-5236.6000000000004</v>
      </c>
    </row>
    <row r="2211" spans="1:16" x14ac:dyDescent="0.3">
      <c r="A2211" s="1">
        <v>2193</v>
      </c>
      <c r="B2211" s="2">
        <f t="shared" si="313"/>
        <v>-1413626.04</v>
      </c>
      <c r="C2211" s="61" t="s">
        <v>37</v>
      </c>
      <c r="D2211" s="4">
        <f t="shared" si="306"/>
        <v>-1413626.04</v>
      </c>
      <c r="E2211" s="62" t="s">
        <v>41</v>
      </c>
      <c r="F2211" s="65">
        <f t="shared" si="307"/>
        <v>3.708333333333333E-3</v>
      </c>
      <c r="G2211" s="61" t="s">
        <v>38</v>
      </c>
      <c r="H2211" s="2">
        <f t="shared" si="308"/>
        <v>1510.55</v>
      </c>
      <c r="I2211" s="2" t="s">
        <v>37</v>
      </c>
      <c r="J2211" s="2">
        <f t="shared" si="309"/>
        <v>-1310.55</v>
      </c>
      <c r="K2211" s="2" t="s">
        <v>39</v>
      </c>
      <c r="L2211" s="2">
        <f t="shared" si="310"/>
        <v>200</v>
      </c>
      <c r="M2211" s="61" t="s">
        <v>39</v>
      </c>
      <c r="N2211" s="2">
        <f t="shared" si="311"/>
        <v>-1415136.59</v>
      </c>
      <c r="O2211" s="2">
        <f t="shared" si="314"/>
        <v>-2935609.5300000049</v>
      </c>
      <c r="P2211" s="63">
        <f t="shared" si="312"/>
        <v>-5242.2</v>
      </c>
    </row>
    <row r="2212" spans="1:16" x14ac:dyDescent="0.3">
      <c r="A2212" s="1">
        <v>2194</v>
      </c>
      <c r="B2212" s="2">
        <f t="shared" si="313"/>
        <v>-1415136.59</v>
      </c>
      <c r="C2212" s="61" t="s">
        <v>37</v>
      </c>
      <c r="D2212" s="4">
        <f t="shared" si="306"/>
        <v>-1415136.59</v>
      </c>
      <c r="E2212" s="62" t="s">
        <v>41</v>
      </c>
      <c r="F2212" s="65">
        <f t="shared" si="307"/>
        <v>3.708333333333333E-3</v>
      </c>
      <c r="G2212" s="61" t="s">
        <v>38</v>
      </c>
      <c r="H2212" s="2">
        <f t="shared" si="308"/>
        <v>1511.95</v>
      </c>
      <c r="I2212" s="2" t="s">
        <v>37</v>
      </c>
      <c r="J2212" s="2">
        <f t="shared" si="309"/>
        <v>-1311.95</v>
      </c>
      <c r="K2212" s="2" t="s">
        <v>39</v>
      </c>
      <c r="L2212" s="2">
        <f t="shared" si="310"/>
        <v>200</v>
      </c>
      <c r="M2212" s="61" t="s">
        <v>39</v>
      </c>
      <c r="N2212" s="2">
        <f t="shared" si="311"/>
        <v>-1416648.54</v>
      </c>
      <c r="O2212" s="2">
        <f t="shared" si="314"/>
        <v>-2939545.3800000045</v>
      </c>
      <c r="P2212" s="63">
        <f t="shared" si="312"/>
        <v>-5247.8</v>
      </c>
    </row>
    <row r="2213" spans="1:16" x14ac:dyDescent="0.3">
      <c r="A2213" s="1">
        <v>2195</v>
      </c>
      <c r="B2213" s="2">
        <f t="shared" si="313"/>
        <v>-1416648.54</v>
      </c>
      <c r="C2213" s="61" t="s">
        <v>37</v>
      </c>
      <c r="D2213" s="4">
        <f t="shared" si="306"/>
        <v>-1416648.54</v>
      </c>
      <c r="E2213" s="62" t="s">
        <v>41</v>
      </c>
      <c r="F2213" s="65">
        <f t="shared" si="307"/>
        <v>3.708333333333333E-3</v>
      </c>
      <c r="G2213" s="61" t="s">
        <v>38</v>
      </c>
      <c r="H2213" s="2">
        <f t="shared" si="308"/>
        <v>1513.35</v>
      </c>
      <c r="I2213" s="2" t="s">
        <v>37</v>
      </c>
      <c r="J2213" s="2">
        <f t="shared" si="309"/>
        <v>-1313.35</v>
      </c>
      <c r="K2213" s="2" t="s">
        <v>39</v>
      </c>
      <c r="L2213" s="2">
        <f t="shared" si="310"/>
        <v>200</v>
      </c>
      <c r="M2213" s="61" t="s">
        <v>39</v>
      </c>
      <c r="N2213" s="2">
        <f t="shared" si="311"/>
        <v>-1418161.89</v>
      </c>
      <c r="O2213" s="2">
        <f t="shared" si="314"/>
        <v>-2943485.4400000046</v>
      </c>
      <c r="P2213" s="63">
        <f t="shared" si="312"/>
        <v>-5253.41</v>
      </c>
    </row>
    <row r="2214" spans="1:16" x14ac:dyDescent="0.3">
      <c r="A2214" s="1">
        <v>2196</v>
      </c>
      <c r="B2214" s="2">
        <f t="shared" si="313"/>
        <v>-1418161.89</v>
      </c>
      <c r="C2214" s="61" t="s">
        <v>37</v>
      </c>
      <c r="D2214" s="4">
        <f t="shared" si="306"/>
        <v>-1418161.89</v>
      </c>
      <c r="E2214" s="62" t="s">
        <v>41</v>
      </c>
      <c r="F2214" s="65">
        <f t="shared" si="307"/>
        <v>3.708333333333333E-3</v>
      </c>
      <c r="G2214" s="61" t="s">
        <v>38</v>
      </c>
      <c r="H2214" s="2">
        <f t="shared" si="308"/>
        <v>1514.75</v>
      </c>
      <c r="I2214" s="2" t="s">
        <v>37</v>
      </c>
      <c r="J2214" s="2">
        <f t="shared" si="309"/>
        <v>-1314.75</v>
      </c>
      <c r="K2214" s="2" t="s">
        <v>39</v>
      </c>
      <c r="L2214" s="2">
        <f t="shared" si="310"/>
        <v>200</v>
      </c>
      <c r="M2214" s="61" t="s">
        <v>39</v>
      </c>
      <c r="N2214" s="2">
        <f t="shared" si="311"/>
        <v>-1419676.64</v>
      </c>
      <c r="O2214" s="2">
        <f t="shared" si="314"/>
        <v>-2947429.7100000046</v>
      </c>
      <c r="P2214" s="63">
        <f t="shared" si="312"/>
        <v>-5259.02</v>
      </c>
    </row>
    <row r="2215" spans="1:16" x14ac:dyDescent="0.3">
      <c r="A2215" s="1">
        <v>2197</v>
      </c>
      <c r="B2215" s="2">
        <f t="shared" si="313"/>
        <v>-1419676.64</v>
      </c>
      <c r="C2215" s="61" t="s">
        <v>37</v>
      </c>
      <c r="D2215" s="4">
        <f t="shared" si="306"/>
        <v>-1419676.64</v>
      </c>
      <c r="E2215" s="62" t="s">
        <v>41</v>
      </c>
      <c r="F2215" s="65">
        <f t="shared" si="307"/>
        <v>3.708333333333333E-3</v>
      </c>
      <c r="G2215" s="61" t="s">
        <v>38</v>
      </c>
      <c r="H2215" s="2">
        <f t="shared" si="308"/>
        <v>1516.16</v>
      </c>
      <c r="I2215" s="2" t="s">
        <v>37</v>
      </c>
      <c r="J2215" s="2">
        <f t="shared" si="309"/>
        <v>-1316.16</v>
      </c>
      <c r="K2215" s="2" t="s">
        <v>39</v>
      </c>
      <c r="L2215" s="2">
        <f t="shared" si="310"/>
        <v>200</v>
      </c>
      <c r="M2215" s="61" t="s">
        <v>39</v>
      </c>
      <c r="N2215" s="2">
        <f t="shared" si="311"/>
        <v>-1421192.8</v>
      </c>
      <c r="O2215" s="2">
        <f t="shared" si="314"/>
        <v>-2951378.1800000044</v>
      </c>
      <c r="P2215" s="63">
        <f t="shared" si="312"/>
        <v>-5264.63</v>
      </c>
    </row>
    <row r="2216" spans="1:16" x14ac:dyDescent="0.3">
      <c r="A2216" s="1">
        <v>2198</v>
      </c>
      <c r="B2216" s="2">
        <f t="shared" si="313"/>
        <v>-1421192.8</v>
      </c>
      <c r="C2216" s="61" t="s">
        <v>37</v>
      </c>
      <c r="D2216" s="4">
        <f t="shared" si="306"/>
        <v>-1421192.8</v>
      </c>
      <c r="E2216" s="62" t="s">
        <v>41</v>
      </c>
      <c r="F2216" s="65">
        <f t="shared" si="307"/>
        <v>3.708333333333333E-3</v>
      </c>
      <c r="G2216" s="61" t="s">
        <v>38</v>
      </c>
      <c r="H2216" s="2">
        <f t="shared" si="308"/>
        <v>1517.56</v>
      </c>
      <c r="I2216" s="2" t="s">
        <v>37</v>
      </c>
      <c r="J2216" s="2">
        <f t="shared" si="309"/>
        <v>-1317.56</v>
      </c>
      <c r="K2216" s="2" t="s">
        <v>39</v>
      </c>
      <c r="L2216" s="2">
        <f t="shared" si="310"/>
        <v>200</v>
      </c>
      <c r="M2216" s="61" t="s">
        <v>39</v>
      </c>
      <c r="N2216" s="2">
        <f t="shared" si="311"/>
        <v>-1422710.36</v>
      </c>
      <c r="O2216" s="2">
        <f t="shared" si="314"/>
        <v>-2955330.8800000041</v>
      </c>
      <c r="P2216" s="63">
        <f t="shared" si="312"/>
        <v>-5270.26</v>
      </c>
    </row>
    <row r="2217" spans="1:16" x14ac:dyDescent="0.3">
      <c r="A2217" s="1">
        <v>2199</v>
      </c>
      <c r="B2217" s="2">
        <f t="shared" si="313"/>
        <v>-1422710.36</v>
      </c>
      <c r="C2217" s="61" t="s">
        <v>37</v>
      </c>
      <c r="D2217" s="4">
        <f t="shared" si="306"/>
        <v>-1422710.36</v>
      </c>
      <c r="E2217" s="62" t="s">
        <v>41</v>
      </c>
      <c r="F2217" s="65">
        <f t="shared" si="307"/>
        <v>3.708333333333333E-3</v>
      </c>
      <c r="G2217" s="61" t="s">
        <v>38</v>
      </c>
      <c r="H2217" s="2">
        <f t="shared" si="308"/>
        <v>1518.97</v>
      </c>
      <c r="I2217" s="2" t="s">
        <v>37</v>
      </c>
      <c r="J2217" s="2">
        <f t="shared" si="309"/>
        <v>-1318.97</v>
      </c>
      <c r="K2217" s="2" t="s">
        <v>39</v>
      </c>
      <c r="L2217" s="2">
        <f t="shared" si="310"/>
        <v>200</v>
      </c>
      <c r="M2217" s="61" t="s">
        <v>39</v>
      </c>
      <c r="N2217" s="2">
        <f t="shared" si="311"/>
        <v>-1424229.33</v>
      </c>
      <c r="O2217" s="2">
        <f t="shared" si="314"/>
        <v>-2959287.7900000038</v>
      </c>
      <c r="P2217" s="63">
        <f t="shared" si="312"/>
        <v>-5275.88</v>
      </c>
    </row>
    <row r="2218" spans="1:16" x14ac:dyDescent="0.3">
      <c r="A2218" s="1">
        <v>2200</v>
      </c>
      <c r="B2218" s="2">
        <f t="shared" si="313"/>
        <v>-1424229.33</v>
      </c>
      <c r="C2218" s="61" t="s">
        <v>37</v>
      </c>
      <c r="D2218" s="4">
        <f t="shared" si="306"/>
        <v>-1424229.33</v>
      </c>
      <c r="E2218" s="62" t="s">
        <v>41</v>
      </c>
      <c r="F2218" s="65">
        <f t="shared" si="307"/>
        <v>3.708333333333333E-3</v>
      </c>
      <c r="G2218" s="61" t="s">
        <v>38</v>
      </c>
      <c r="H2218" s="2">
        <f t="shared" si="308"/>
        <v>1520.38</v>
      </c>
      <c r="I2218" s="2" t="s">
        <v>37</v>
      </c>
      <c r="J2218" s="2">
        <f t="shared" si="309"/>
        <v>-1320.38</v>
      </c>
      <c r="K2218" s="2" t="s">
        <v>39</v>
      </c>
      <c r="L2218" s="2">
        <f t="shared" si="310"/>
        <v>200</v>
      </c>
      <c r="M2218" s="61" t="s">
        <v>39</v>
      </c>
      <c r="N2218" s="2">
        <f t="shared" si="311"/>
        <v>-1425749.71</v>
      </c>
      <c r="O2218" s="2">
        <f t="shared" si="314"/>
        <v>-2963248.9300000039</v>
      </c>
      <c r="P2218" s="63">
        <f t="shared" si="312"/>
        <v>-5281.52</v>
      </c>
    </row>
    <row r="2219" spans="1:16" x14ac:dyDescent="0.3">
      <c r="A2219" s="1">
        <v>2201</v>
      </c>
      <c r="B2219" s="2">
        <f t="shared" si="313"/>
        <v>-1425749.71</v>
      </c>
      <c r="C2219" s="61" t="s">
        <v>37</v>
      </c>
      <c r="D2219" s="4">
        <f t="shared" si="306"/>
        <v>-1425749.71</v>
      </c>
      <c r="E2219" s="62" t="s">
        <v>41</v>
      </c>
      <c r="F2219" s="65">
        <f t="shared" si="307"/>
        <v>3.708333333333333E-3</v>
      </c>
      <c r="G2219" s="61" t="s">
        <v>38</v>
      </c>
      <c r="H2219" s="2">
        <f t="shared" si="308"/>
        <v>1521.79</v>
      </c>
      <c r="I2219" s="2" t="s">
        <v>37</v>
      </c>
      <c r="J2219" s="2">
        <f t="shared" si="309"/>
        <v>-1321.79</v>
      </c>
      <c r="K2219" s="2" t="s">
        <v>39</v>
      </c>
      <c r="L2219" s="2">
        <f t="shared" si="310"/>
        <v>200</v>
      </c>
      <c r="M2219" s="61" t="s">
        <v>39</v>
      </c>
      <c r="N2219" s="2">
        <f t="shared" si="311"/>
        <v>-1427271.5</v>
      </c>
      <c r="O2219" s="2">
        <f t="shared" si="314"/>
        <v>-2967214.300000004</v>
      </c>
      <c r="P2219" s="63">
        <f t="shared" si="312"/>
        <v>-5287.16</v>
      </c>
    </row>
    <row r="2220" spans="1:16" x14ac:dyDescent="0.3">
      <c r="A2220" s="1">
        <v>2202</v>
      </c>
      <c r="B2220" s="2">
        <f t="shared" si="313"/>
        <v>-1427271.5</v>
      </c>
      <c r="C2220" s="61" t="s">
        <v>37</v>
      </c>
      <c r="D2220" s="4">
        <f t="shared" si="306"/>
        <v>-1427271.5</v>
      </c>
      <c r="E2220" s="62" t="s">
        <v>41</v>
      </c>
      <c r="F2220" s="65">
        <f t="shared" si="307"/>
        <v>3.708333333333333E-3</v>
      </c>
      <c r="G2220" s="61" t="s">
        <v>38</v>
      </c>
      <c r="H2220" s="2">
        <f t="shared" si="308"/>
        <v>1523.2</v>
      </c>
      <c r="I2220" s="2" t="s">
        <v>37</v>
      </c>
      <c r="J2220" s="2">
        <f t="shared" si="309"/>
        <v>-1323.2</v>
      </c>
      <c r="K2220" s="2" t="s">
        <v>39</v>
      </c>
      <c r="L2220" s="2">
        <f t="shared" si="310"/>
        <v>200</v>
      </c>
      <c r="M2220" s="61" t="s">
        <v>39</v>
      </c>
      <c r="N2220" s="2">
        <f t="shared" si="311"/>
        <v>-1428794.7</v>
      </c>
      <c r="O2220" s="2">
        <f t="shared" si="314"/>
        <v>-2971183.9000000036</v>
      </c>
      <c r="P2220" s="63">
        <f t="shared" si="312"/>
        <v>-5292.8</v>
      </c>
    </row>
    <row r="2221" spans="1:16" x14ac:dyDescent="0.3">
      <c r="A2221" s="1">
        <v>2203</v>
      </c>
      <c r="B2221" s="2">
        <f t="shared" si="313"/>
        <v>-1428794.7</v>
      </c>
      <c r="C2221" s="61" t="s">
        <v>37</v>
      </c>
      <c r="D2221" s="4">
        <f t="shared" si="306"/>
        <v>-1428794.7</v>
      </c>
      <c r="E2221" s="62" t="s">
        <v>41</v>
      </c>
      <c r="F2221" s="65">
        <f t="shared" si="307"/>
        <v>3.708333333333333E-3</v>
      </c>
      <c r="G2221" s="61" t="s">
        <v>38</v>
      </c>
      <c r="H2221" s="2">
        <f t="shared" si="308"/>
        <v>1524.61</v>
      </c>
      <c r="I2221" s="2" t="s">
        <v>37</v>
      </c>
      <c r="J2221" s="2">
        <f t="shared" si="309"/>
        <v>-1324.61</v>
      </c>
      <c r="K2221" s="2" t="s">
        <v>39</v>
      </c>
      <c r="L2221" s="2">
        <f t="shared" si="310"/>
        <v>200</v>
      </c>
      <c r="M2221" s="61" t="s">
        <v>39</v>
      </c>
      <c r="N2221" s="2">
        <f t="shared" si="311"/>
        <v>-1430319.31</v>
      </c>
      <c r="O2221" s="2">
        <f t="shared" si="314"/>
        <v>-2975157.7400000039</v>
      </c>
      <c r="P2221" s="63">
        <f t="shared" si="312"/>
        <v>-5298.45</v>
      </c>
    </row>
    <row r="2222" spans="1:16" x14ac:dyDescent="0.3">
      <c r="A2222" s="1">
        <v>2204</v>
      </c>
      <c r="B2222" s="2">
        <f t="shared" si="313"/>
        <v>-1430319.31</v>
      </c>
      <c r="C2222" s="61" t="s">
        <v>37</v>
      </c>
      <c r="D2222" s="4">
        <f t="shared" si="306"/>
        <v>-1430319.31</v>
      </c>
      <c r="E2222" s="62" t="s">
        <v>41</v>
      </c>
      <c r="F2222" s="65">
        <f t="shared" si="307"/>
        <v>3.708333333333333E-3</v>
      </c>
      <c r="G2222" s="61" t="s">
        <v>38</v>
      </c>
      <c r="H2222" s="2">
        <f t="shared" si="308"/>
        <v>1526.03</v>
      </c>
      <c r="I2222" s="2" t="s">
        <v>37</v>
      </c>
      <c r="J2222" s="2">
        <f t="shared" si="309"/>
        <v>-1326.03</v>
      </c>
      <c r="K2222" s="2" t="s">
        <v>39</v>
      </c>
      <c r="L2222" s="2">
        <f t="shared" si="310"/>
        <v>200</v>
      </c>
      <c r="M2222" s="61" t="s">
        <v>39</v>
      </c>
      <c r="N2222" s="2">
        <f t="shared" si="311"/>
        <v>-1431845.34</v>
      </c>
      <c r="O2222" s="2">
        <f t="shared" si="314"/>
        <v>-2979135.8100000042</v>
      </c>
      <c r="P2222" s="63">
        <f t="shared" si="312"/>
        <v>-5304.1</v>
      </c>
    </row>
    <row r="2223" spans="1:16" x14ac:dyDescent="0.3">
      <c r="A2223" s="1">
        <v>2205</v>
      </c>
      <c r="B2223" s="2">
        <f t="shared" si="313"/>
        <v>-1431845.34</v>
      </c>
      <c r="C2223" s="61" t="s">
        <v>37</v>
      </c>
      <c r="D2223" s="4">
        <f t="shared" si="306"/>
        <v>-1431845.34</v>
      </c>
      <c r="E2223" s="62" t="s">
        <v>41</v>
      </c>
      <c r="F2223" s="65">
        <f t="shared" si="307"/>
        <v>3.708333333333333E-3</v>
      </c>
      <c r="G2223" s="61" t="s">
        <v>38</v>
      </c>
      <c r="H2223" s="2">
        <f t="shared" si="308"/>
        <v>1527.44</v>
      </c>
      <c r="I2223" s="2" t="s">
        <v>37</v>
      </c>
      <c r="J2223" s="2">
        <f t="shared" si="309"/>
        <v>-1327.44</v>
      </c>
      <c r="K2223" s="2" t="s">
        <v>39</v>
      </c>
      <c r="L2223" s="2">
        <f t="shared" si="310"/>
        <v>200</v>
      </c>
      <c r="M2223" s="61" t="s">
        <v>39</v>
      </c>
      <c r="N2223" s="2">
        <f t="shared" si="311"/>
        <v>-1433372.78</v>
      </c>
      <c r="O2223" s="2">
        <f t="shared" si="314"/>
        <v>-2983118.1300000041</v>
      </c>
      <c r="P2223" s="63">
        <f t="shared" si="312"/>
        <v>-5309.76</v>
      </c>
    </row>
    <row r="2224" spans="1:16" x14ac:dyDescent="0.3">
      <c r="A2224" s="1">
        <v>2206</v>
      </c>
      <c r="B2224" s="2">
        <f t="shared" si="313"/>
        <v>-1433372.78</v>
      </c>
      <c r="C2224" s="61" t="s">
        <v>37</v>
      </c>
      <c r="D2224" s="4">
        <f t="shared" si="306"/>
        <v>-1433372.78</v>
      </c>
      <c r="E2224" s="62" t="s">
        <v>41</v>
      </c>
      <c r="F2224" s="65">
        <f t="shared" si="307"/>
        <v>3.708333333333333E-3</v>
      </c>
      <c r="G2224" s="61" t="s">
        <v>38</v>
      </c>
      <c r="H2224" s="2">
        <f t="shared" si="308"/>
        <v>1528.86</v>
      </c>
      <c r="I2224" s="2" t="s">
        <v>37</v>
      </c>
      <c r="J2224" s="2">
        <f t="shared" si="309"/>
        <v>-1328.86</v>
      </c>
      <c r="K2224" s="2" t="s">
        <v>39</v>
      </c>
      <c r="L2224" s="2">
        <f t="shared" si="310"/>
        <v>200</v>
      </c>
      <c r="M2224" s="61" t="s">
        <v>39</v>
      </c>
      <c r="N2224" s="2">
        <f t="shared" si="311"/>
        <v>-1434901.64</v>
      </c>
      <c r="O2224" s="2">
        <f t="shared" si="314"/>
        <v>-2987104.6900000041</v>
      </c>
      <c r="P2224" s="63">
        <f t="shared" si="312"/>
        <v>-5315.42</v>
      </c>
    </row>
    <row r="2225" spans="1:16" x14ac:dyDescent="0.3">
      <c r="A2225" s="1">
        <v>2207</v>
      </c>
      <c r="B2225" s="2">
        <f t="shared" si="313"/>
        <v>-1434901.64</v>
      </c>
      <c r="C2225" s="61" t="s">
        <v>37</v>
      </c>
      <c r="D2225" s="4">
        <f t="shared" si="306"/>
        <v>-1434901.64</v>
      </c>
      <c r="E2225" s="62" t="s">
        <v>41</v>
      </c>
      <c r="F2225" s="65">
        <f t="shared" si="307"/>
        <v>3.708333333333333E-3</v>
      </c>
      <c r="G2225" s="61" t="s">
        <v>38</v>
      </c>
      <c r="H2225" s="2">
        <f t="shared" si="308"/>
        <v>1530.27</v>
      </c>
      <c r="I2225" s="2" t="s">
        <v>37</v>
      </c>
      <c r="J2225" s="2">
        <f t="shared" si="309"/>
        <v>-1330.27</v>
      </c>
      <c r="K2225" s="2" t="s">
        <v>39</v>
      </c>
      <c r="L2225" s="2">
        <f t="shared" si="310"/>
        <v>200</v>
      </c>
      <c r="M2225" s="61" t="s">
        <v>39</v>
      </c>
      <c r="N2225" s="2">
        <f t="shared" si="311"/>
        <v>-1436431.91</v>
      </c>
      <c r="O2225" s="2">
        <f t="shared" si="314"/>
        <v>-2991095.510000004</v>
      </c>
      <c r="P2225" s="63">
        <f t="shared" si="312"/>
        <v>-5321.09</v>
      </c>
    </row>
    <row r="2226" spans="1:16" x14ac:dyDescent="0.3">
      <c r="A2226" s="1">
        <v>2208</v>
      </c>
      <c r="B2226" s="2">
        <f t="shared" si="313"/>
        <v>-1436431.91</v>
      </c>
      <c r="C2226" s="61" t="s">
        <v>37</v>
      </c>
      <c r="D2226" s="4">
        <f t="shared" si="306"/>
        <v>-1436431.91</v>
      </c>
      <c r="E2226" s="62" t="s">
        <v>41</v>
      </c>
      <c r="F2226" s="65">
        <f t="shared" si="307"/>
        <v>3.708333333333333E-3</v>
      </c>
      <c r="G2226" s="61" t="s">
        <v>38</v>
      </c>
      <c r="H2226" s="2">
        <f t="shared" si="308"/>
        <v>1531.69</v>
      </c>
      <c r="I2226" s="2" t="s">
        <v>37</v>
      </c>
      <c r="J2226" s="2">
        <f t="shared" si="309"/>
        <v>-1331.69</v>
      </c>
      <c r="K2226" s="2" t="s">
        <v>39</v>
      </c>
      <c r="L2226" s="2">
        <f t="shared" si="310"/>
        <v>200</v>
      </c>
      <c r="M2226" s="61" t="s">
        <v>39</v>
      </c>
      <c r="N2226" s="2">
        <f t="shared" si="311"/>
        <v>-1437963.6</v>
      </c>
      <c r="O2226" s="2">
        <f t="shared" si="314"/>
        <v>-2995090.590000004</v>
      </c>
      <c r="P2226" s="63">
        <f t="shared" si="312"/>
        <v>-5326.77</v>
      </c>
    </row>
    <row r="2227" spans="1:16" x14ac:dyDescent="0.3">
      <c r="A2227" s="1">
        <v>2209</v>
      </c>
      <c r="B2227" s="2">
        <f t="shared" si="313"/>
        <v>-1437963.6</v>
      </c>
      <c r="C2227" s="61" t="s">
        <v>37</v>
      </c>
      <c r="D2227" s="4">
        <f t="shared" si="306"/>
        <v>-1437963.6</v>
      </c>
      <c r="E2227" s="62" t="s">
        <v>41</v>
      </c>
      <c r="F2227" s="65">
        <f t="shared" si="307"/>
        <v>3.708333333333333E-3</v>
      </c>
      <c r="G2227" s="61" t="s">
        <v>38</v>
      </c>
      <c r="H2227" s="2">
        <f t="shared" si="308"/>
        <v>1533.11</v>
      </c>
      <c r="I2227" s="2" t="s">
        <v>37</v>
      </c>
      <c r="J2227" s="2">
        <f t="shared" si="309"/>
        <v>-1333.11</v>
      </c>
      <c r="K2227" s="2" t="s">
        <v>39</v>
      </c>
      <c r="L2227" s="2">
        <f t="shared" si="310"/>
        <v>200</v>
      </c>
      <c r="M2227" s="61" t="s">
        <v>39</v>
      </c>
      <c r="N2227" s="2">
        <f t="shared" si="311"/>
        <v>-1439496.71</v>
      </c>
      <c r="O2227" s="2">
        <f t="shared" si="314"/>
        <v>-2999089.9300000044</v>
      </c>
      <c r="P2227" s="63">
        <f t="shared" si="312"/>
        <v>-5332.45</v>
      </c>
    </row>
    <row r="2228" spans="1:16" x14ac:dyDescent="0.3">
      <c r="A2228" s="1">
        <v>2210</v>
      </c>
      <c r="B2228" s="2">
        <f t="shared" si="313"/>
        <v>-1439496.71</v>
      </c>
      <c r="C2228" s="61" t="s">
        <v>37</v>
      </c>
      <c r="D2228" s="4">
        <f t="shared" si="306"/>
        <v>-1439496.71</v>
      </c>
      <c r="E2228" s="62" t="s">
        <v>41</v>
      </c>
      <c r="F2228" s="65">
        <f t="shared" si="307"/>
        <v>3.708333333333333E-3</v>
      </c>
      <c r="G2228" s="61" t="s">
        <v>38</v>
      </c>
      <c r="H2228" s="2">
        <f t="shared" si="308"/>
        <v>1534.53</v>
      </c>
      <c r="I2228" s="2" t="s">
        <v>37</v>
      </c>
      <c r="J2228" s="2">
        <f t="shared" si="309"/>
        <v>-1334.53</v>
      </c>
      <c r="K2228" s="2" t="s">
        <v>39</v>
      </c>
      <c r="L2228" s="2">
        <f t="shared" si="310"/>
        <v>200</v>
      </c>
      <c r="M2228" s="61" t="s">
        <v>39</v>
      </c>
      <c r="N2228" s="2">
        <f t="shared" si="311"/>
        <v>-1441031.24</v>
      </c>
      <c r="O2228" s="2">
        <f t="shared" si="314"/>
        <v>-3003093.5300000045</v>
      </c>
      <c r="P2228" s="63">
        <f t="shared" si="312"/>
        <v>-5338.13</v>
      </c>
    </row>
    <row r="2229" spans="1:16" x14ac:dyDescent="0.3">
      <c r="A2229" s="1">
        <v>2211</v>
      </c>
      <c r="B2229" s="2">
        <f t="shared" si="313"/>
        <v>-1441031.24</v>
      </c>
      <c r="C2229" s="61" t="s">
        <v>37</v>
      </c>
      <c r="D2229" s="4">
        <f t="shared" si="306"/>
        <v>-1441031.24</v>
      </c>
      <c r="E2229" s="62" t="s">
        <v>41</v>
      </c>
      <c r="F2229" s="65">
        <f t="shared" si="307"/>
        <v>3.708333333333333E-3</v>
      </c>
      <c r="G2229" s="61" t="s">
        <v>38</v>
      </c>
      <c r="H2229" s="2">
        <f t="shared" si="308"/>
        <v>1535.96</v>
      </c>
      <c r="I2229" s="2" t="s">
        <v>37</v>
      </c>
      <c r="J2229" s="2">
        <f t="shared" si="309"/>
        <v>-1335.96</v>
      </c>
      <c r="K2229" s="2" t="s">
        <v>39</v>
      </c>
      <c r="L2229" s="2">
        <f t="shared" si="310"/>
        <v>200</v>
      </c>
      <c r="M2229" s="61" t="s">
        <v>39</v>
      </c>
      <c r="N2229" s="2">
        <f t="shared" si="311"/>
        <v>-1442567.2</v>
      </c>
      <c r="O2229" s="2">
        <f t="shared" si="314"/>
        <v>-3007101.3900000043</v>
      </c>
      <c r="P2229" s="63">
        <f t="shared" si="312"/>
        <v>-5343.82</v>
      </c>
    </row>
    <row r="2230" spans="1:16" x14ac:dyDescent="0.3">
      <c r="A2230" s="1">
        <v>2212</v>
      </c>
      <c r="B2230" s="2">
        <f t="shared" si="313"/>
        <v>-1442567.2</v>
      </c>
      <c r="C2230" s="61" t="s">
        <v>37</v>
      </c>
      <c r="D2230" s="4">
        <f t="shared" si="306"/>
        <v>-1442567.2</v>
      </c>
      <c r="E2230" s="62" t="s">
        <v>41</v>
      </c>
      <c r="F2230" s="65">
        <f t="shared" si="307"/>
        <v>3.708333333333333E-3</v>
      </c>
      <c r="G2230" s="61" t="s">
        <v>38</v>
      </c>
      <c r="H2230" s="2">
        <f t="shared" si="308"/>
        <v>1537.38</v>
      </c>
      <c r="I2230" s="2" t="s">
        <v>37</v>
      </c>
      <c r="J2230" s="2">
        <f t="shared" si="309"/>
        <v>-1337.38</v>
      </c>
      <c r="K2230" s="2" t="s">
        <v>39</v>
      </c>
      <c r="L2230" s="2">
        <f t="shared" si="310"/>
        <v>200</v>
      </c>
      <c r="M2230" s="61" t="s">
        <v>39</v>
      </c>
      <c r="N2230" s="2">
        <f t="shared" si="311"/>
        <v>-1444104.58</v>
      </c>
      <c r="O2230" s="2">
        <f t="shared" si="314"/>
        <v>-3011113.5300000045</v>
      </c>
      <c r="P2230" s="63">
        <f t="shared" si="312"/>
        <v>-5349.52</v>
      </c>
    </row>
    <row r="2231" spans="1:16" x14ac:dyDescent="0.3">
      <c r="A2231" s="1">
        <v>2213</v>
      </c>
      <c r="B2231" s="2">
        <f t="shared" si="313"/>
        <v>-1444104.58</v>
      </c>
      <c r="C2231" s="61" t="s">
        <v>37</v>
      </c>
      <c r="D2231" s="4">
        <f t="shared" si="306"/>
        <v>-1444104.58</v>
      </c>
      <c r="E2231" s="62" t="s">
        <v>41</v>
      </c>
      <c r="F2231" s="65">
        <f t="shared" si="307"/>
        <v>3.708333333333333E-3</v>
      </c>
      <c r="G2231" s="61" t="s">
        <v>38</v>
      </c>
      <c r="H2231" s="2">
        <f t="shared" si="308"/>
        <v>1538.81</v>
      </c>
      <c r="I2231" s="2" t="s">
        <v>37</v>
      </c>
      <c r="J2231" s="2">
        <f t="shared" si="309"/>
        <v>-1338.81</v>
      </c>
      <c r="K2231" s="2" t="s">
        <v>39</v>
      </c>
      <c r="L2231" s="2">
        <f t="shared" si="310"/>
        <v>200</v>
      </c>
      <c r="M2231" s="61" t="s">
        <v>39</v>
      </c>
      <c r="N2231" s="2">
        <f t="shared" si="311"/>
        <v>-1445643.39</v>
      </c>
      <c r="O2231" s="2">
        <f t="shared" si="314"/>
        <v>-3015129.9400000046</v>
      </c>
      <c r="P2231" s="63">
        <f t="shared" si="312"/>
        <v>-5355.22</v>
      </c>
    </row>
    <row r="2232" spans="1:16" x14ac:dyDescent="0.3">
      <c r="A2232" s="1">
        <v>2214</v>
      </c>
      <c r="B2232" s="2">
        <f t="shared" si="313"/>
        <v>-1445643.39</v>
      </c>
      <c r="C2232" s="61" t="s">
        <v>37</v>
      </c>
      <c r="D2232" s="4">
        <f t="shared" si="306"/>
        <v>-1445643.39</v>
      </c>
      <c r="E2232" s="62" t="s">
        <v>41</v>
      </c>
      <c r="F2232" s="65">
        <f t="shared" si="307"/>
        <v>3.708333333333333E-3</v>
      </c>
      <c r="G2232" s="61" t="s">
        <v>38</v>
      </c>
      <c r="H2232" s="2">
        <f t="shared" si="308"/>
        <v>1540.23</v>
      </c>
      <c r="I2232" s="2" t="s">
        <v>37</v>
      </c>
      <c r="J2232" s="2">
        <f t="shared" si="309"/>
        <v>-1340.23</v>
      </c>
      <c r="K2232" s="2" t="s">
        <v>39</v>
      </c>
      <c r="L2232" s="2">
        <f t="shared" si="310"/>
        <v>200</v>
      </c>
      <c r="M2232" s="61" t="s">
        <v>39</v>
      </c>
      <c r="N2232" s="2">
        <f t="shared" si="311"/>
        <v>-1447183.62</v>
      </c>
      <c r="O2232" s="2">
        <f t="shared" si="314"/>
        <v>-3019150.6400000048</v>
      </c>
      <c r="P2232" s="63">
        <f t="shared" si="312"/>
        <v>-5360.93</v>
      </c>
    </row>
    <row r="2233" spans="1:16" x14ac:dyDescent="0.3">
      <c r="A2233" s="1">
        <v>2215</v>
      </c>
      <c r="B2233" s="2">
        <f t="shared" si="313"/>
        <v>-1447183.62</v>
      </c>
      <c r="C2233" s="61" t="s">
        <v>37</v>
      </c>
      <c r="D2233" s="4">
        <f t="shared" si="306"/>
        <v>-1447183.62</v>
      </c>
      <c r="E2233" s="62" t="s">
        <v>41</v>
      </c>
      <c r="F2233" s="65">
        <f t="shared" si="307"/>
        <v>3.708333333333333E-3</v>
      </c>
      <c r="G2233" s="61" t="s">
        <v>38</v>
      </c>
      <c r="H2233" s="2">
        <f t="shared" si="308"/>
        <v>1541.66</v>
      </c>
      <c r="I2233" s="2" t="s">
        <v>37</v>
      </c>
      <c r="J2233" s="2">
        <f t="shared" si="309"/>
        <v>-1341.66</v>
      </c>
      <c r="K2233" s="2" t="s">
        <v>39</v>
      </c>
      <c r="L2233" s="2">
        <f t="shared" si="310"/>
        <v>200</v>
      </c>
      <c r="M2233" s="61" t="s">
        <v>39</v>
      </c>
      <c r="N2233" s="2">
        <f t="shared" si="311"/>
        <v>-1448725.28</v>
      </c>
      <c r="O2233" s="2">
        <f t="shared" si="314"/>
        <v>-3023175.6200000048</v>
      </c>
      <c r="P2233" s="63">
        <f t="shared" si="312"/>
        <v>-5366.64</v>
      </c>
    </row>
    <row r="2234" spans="1:16" x14ac:dyDescent="0.3">
      <c r="A2234" s="1">
        <v>2216</v>
      </c>
      <c r="B2234" s="2">
        <f t="shared" si="313"/>
        <v>-1448725.28</v>
      </c>
      <c r="C2234" s="61" t="s">
        <v>37</v>
      </c>
      <c r="D2234" s="4">
        <f t="shared" si="306"/>
        <v>-1448725.28</v>
      </c>
      <c r="E2234" s="62" t="s">
        <v>41</v>
      </c>
      <c r="F2234" s="65">
        <f t="shared" si="307"/>
        <v>3.708333333333333E-3</v>
      </c>
      <c r="G2234" s="61" t="s">
        <v>38</v>
      </c>
      <c r="H2234" s="2">
        <f t="shared" si="308"/>
        <v>1543.09</v>
      </c>
      <c r="I2234" s="2" t="s">
        <v>37</v>
      </c>
      <c r="J2234" s="2">
        <f t="shared" si="309"/>
        <v>-1343.09</v>
      </c>
      <c r="K2234" s="2" t="s">
        <v>39</v>
      </c>
      <c r="L2234" s="2">
        <f t="shared" si="310"/>
        <v>200</v>
      </c>
      <c r="M2234" s="61" t="s">
        <v>39</v>
      </c>
      <c r="N2234" s="2">
        <f t="shared" si="311"/>
        <v>-1450268.37</v>
      </c>
      <c r="O2234" s="2">
        <f t="shared" si="314"/>
        <v>-3027204.8900000048</v>
      </c>
      <c r="P2234" s="63">
        <f t="shared" si="312"/>
        <v>-5372.36</v>
      </c>
    </row>
    <row r="2235" spans="1:16" x14ac:dyDescent="0.3">
      <c r="A2235" s="1">
        <v>2217</v>
      </c>
      <c r="B2235" s="2">
        <f t="shared" si="313"/>
        <v>-1450268.37</v>
      </c>
      <c r="C2235" s="61" t="s">
        <v>37</v>
      </c>
      <c r="D2235" s="4">
        <f t="shared" si="306"/>
        <v>-1450268.37</v>
      </c>
      <c r="E2235" s="62" t="s">
        <v>41</v>
      </c>
      <c r="F2235" s="65">
        <f t="shared" si="307"/>
        <v>3.708333333333333E-3</v>
      </c>
      <c r="G2235" s="61" t="s">
        <v>38</v>
      </c>
      <c r="H2235" s="2">
        <f t="shared" si="308"/>
        <v>1544.52</v>
      </c>
      <c r="I2235" s="2" t="s">
        <v>37</v>
      </c>
      <c r="J2235" s="2">
        <f t="shared" si="309"/>
        <v>-1344.52</v>
      </c>
      <c r="K2235" s="2" t="s">
        <v>39</v>
      </c>
      <c r="L2235" s="2">
        <f t="shared" si="310"/>
        <v>200</v>
      </c>
      <c r="M2235" s="61" t="s">
        <v>39</v>
      </c>
      <c r="N2235" s="2">
        <f t="shared" si="311"/>
        <v>-1451812.89</v>
      </c>
      <c r="O2235" s="2">
        <f t="shared" si="314"/>
        <v>-3031238.4500000048</v>
      </c>
      <c r="P2235" s="63">
        <f t="shared" si="312"/>
        <v>-5378.08</v>
      </c>
    </row>
    <row r="2236" spans="1:16" x14ac:dyDescent="0.3">
      <c r="A2236" s="1">
        <v>2218</v>
      </c>
      <c r="B2236" s="2">
        <f t="shared" si="313"/>
        <v>-1451812.89</v>
      </c>
      <c r="C2236" s="61" t="s">
        <v>37</v>
      </c>
      <c r="D2236" s="4">
        <f t="shared" si="306"/>
        <v>-1451812.89</v>
      </c>
      <c r="E2236" s="62" t="s">
        <v>41</v>
      </c>
      <c r="F2236" s="65">
        <f t="shared" si="307"/>
        <v>3.708333333333333E-3</v>
      </c>
      <c r="G2236" s="61" t="s">
        <v>38</v>
      </c>
      <c r="H2236" s="2">
        <f t="shared" si="308"/>
        <v>1545.95</v>
      </c>
      <c r="I2236" s="2" t="s">
        <v>37</v>
      </c>
      <c r="J2236" s="2">
        <f t="shared" si="309"/>
        <v>-1345.95</v>
      </c>
      <c r="K2236" s="2" t="s">
        <v>39</v>
      </c>
      <c r="L2236" s="2">
        <f t="shared" si="310"/>
        <v>200</v>
      </c>
      <c r="M2236" s="61" t="s">
        <v>39</v>
      </c>
      <c r="N2236" s="2">
        <f t="shared" si="311"/>
        <v>-1453358.84</v>
      </c>
      <c r="O2236" s="2">
        <f t="shared" si="314"/>
        <v>-3035276.3100000047</v>
      </c>
      <c r="P2236" s="63">
        <f t="shared" si="312"/>
        <v>-5383.81</v>
      </c>
    </row>
    <row r="2237" spans="1:16" x14ac:dyDescent="0.3">
      <c r="A2237" s="1">
        <v>2219</v>
      </c>
      <c r="B2237" s="2">
        <f t="shared" si="313"/>
        <v>-1453358.84</v>
      </c>
      <c r="C2237" s="61" t="s">
        <v>37</v>
      </c>
      <c r="D2237" s="4">
        <f t="shared" si="306"/>
        <v>-1453358.84</v>
      </c>
      <c r="E2237" s="62" t="s">
        <v>41</v>
      </c>
      <c r="F2237" s="65">
        <f t="shared" si="307"/>
        <v>3.708333333333333E-3</v>
      </c>
      <c r="G2237" s="61" t="s">
        <v>38</v>
      </c>
      <c r="H2237" s="2">
        <f t="shared" si="308"/>
        <v>1547.38</v>
      </c>
      <c r="I2237" s="2" t="s">
        <v>37</v>
      </c>
      <c r="J2237" s="2">
        <f t="shared" si="309"/>
        <v>-1347.38</v>
      </c>
      <c r="K2237" s="2" t="s">
        <v>39</v>
      </c>
      <c r="L2237" s="2">
        <f t="shared" si="310"/>
        <v>200</v>
      </c>
      <c r="M2237" s="61" t="s">
        <v>39</v>
      </c>
      <c r="N2237" s="2">
        <f t="shared" si="311"/>
        <v>-1454906.22</v>
      </c>
      <c r="O2237" s="2">
        <f t="shared" si="314"/>
        <v>-3039318.4700000049</v>
      </c>
      <c r="P2237" s="63">
        <f t="shared" si="312"/>
        <v>-5389.54</v>
      </c>
    </row>
    <row r="2238" spans="1:16" x14ac:dyDescent="0.3">
      <c r="A2238" s="1">
        <v>2220</v>
      </c>
      <c r="B2238" s="2">
        <f t="shared" si="313"/>
        <v>-1454906.22</v>
      </c>
      <c r="C2238" s="61" t="s">
        <v>37</v>
      </c>
      <c r="D2238" s="4">
        <f t="shared" si="306"/>
        <v>-1454906.22</v>
      </c>
      <c r="E2238" s="62" t="s">
        <v>41</v>
      </c>
      <c r="F2238" s="65">
        <f t="shared" si="307"/>
        <v>3.708333333333333E-3</v>
      </c>
      <c r="G2238" s="61" t="s">
        <v>38</v>
      </c>
      <c r="H2238" s="2">
        <f t="shared" si="308"/>
        <v>1548.82</v>
      </c>
      <c r="I2238" s="2" t="s">
        <v>37</v>
      </c>
      <c r="J2238" s="2">
        <f t="shared" si="309"/>
        <v>-1348.82</v>
      </c>
      <c r="K2238" s="2" t="s">
        <v>39</v>
      </c>
      <c r="L2238" s="2">
        <f t="shared" si="310"/>
        <v>200</v>
      </c>
      <c r="M2238" s="61" t="s">
        <v>39</v>
      </c>
      <c r="N2238" s="2">
        <f t="shared" si="311"/>
        <v>-1456455.04</v>
      </c>
      <c r="O2238" s="2">
        <f t="shared" si="314"/>
        <v>-3043364.9300000048</v>
      </c>
      <c r="P2238" s="63">
        <f t="shared" si="312"/>
        <v>-5395.28</v>
      </c>
    </row>
    <row r="2239" spans="1:16" x14ac:dyDescent="0.3">
      <c r="A2239" s="1">
        <v>2221</v>
      </c>
      <c r="B2239" s="2">
        <f t="shared" si="313"/>
        <v>-1456455.04</v>
      </c>
      <c r="C2239" s="61" t="s">
        <v>37</v>
      </c>
      <c r="D2239" s="4">
        <f t="shared" si="306"/>
        <v>-1456455.04</v>
      </c>
      <c r="E2239" s="62" t="s">
        <v>41</v>
      </c>
      <c r="F2239" s="65">
        <f t="shared" si="307"/>
        <v>3.708333333333333E-3</v>
      </c>
      <c r="G2239" s="61" t="s">
        <v>38</v>
      </c>
      <c r="H2239" s="2">
        <f t="shared" si="308"/>
        <v>1550.26</v>
      </c>
      <c r="I2239" s="2" t="s">
        <v>37</v>
      </c>
      <c r="J2239" s="2">
        <f t="shared" si="309"/>
        <v>-1350.26</v>
      </c>
      <c r="K2239" s="2" t="s">
        <v>39</v>
      </c>
      <c r="L2239" s="2">
        <f t="shared" si="310"/>
        <v>200</v>
      </c>
      <c r="M2239" s="61" t="s">
        <v>39</v>
      </c>
      <c r="N2239" s="2">
        <f t="shared" si="311"/>
        <v>-1458005.3</v>
      </c>
      <c r="O2239" s="2">
        <f t="shared" si="314"/>
        <v>-3047415.6900000051</v>
      </c>
      <c r="P2239" s="63">
        <f t="shared" si="312"/>
        <v>-5401.02</v>
      </c>
    </row>
    <row r="2240" spans="1:16" x14ac:dyDescent="0.3">
      <c r="A2240" s="1">
        <v>2222</v>
      </c>
      <c r="B2240" s="2">
        <f t="shared" si="313"/>
        <v>-1458005.3</v>
      </c>
      <c r="C2240" s="61" t="s">
        <v>37</v>
      </c>
      <c r="D2240" s="4">
        <f t="shared" si="306"/>
        <v>-1458005.3</v>
      </c>
      <c r="E2240" s="62" t="s">
        <v>41</v>
      </c>
      <c r="F2240" s="65">
        <f t="shared" si="307"/>
        <v>3.708333333333333E-3</v>
      </c>
      <c r="G2240" s="61" t="s">
        <v>38</v>
      </c>
      <c r="H2240" s="2">
        <f t="shared" si="308"/>
        <v>1551.69</v>
      </c>
      <c r="I2240" s="2" t="s">
        <v>37</v>
      </c>
      <c r="J2240" s="2">
        <f t="shared" si="309"/>
        <v>-1351.69</v>
      </c>
      <c r="K2240" s="2" t="s">
        <v>39</v>
      </c>
      <c r="L2240" s="2">
        <f t="shared" si="310"/>
        <v>200</v>
      </c>
      <c r="M2240" s="61" t="s">
        <v>39</v>
      </c>
      <c r="N2240" s="2">
        <f t="shared" si="311"/>
        <v>-1459556.99</v>
      </c>
      <c r="O2240" s="2">
        <f t="shared" si="314"/>
        <v>-3051470.7700000051</v>
      </c>
      <c r="P2240" s="63">
        <f t="shared" si="312"/>
        <v>-5406.77</v>
      </c>
    </row>
    <row r="2241" spans="1:16" x14ac:dyDescent="0.3">
      <c r="A2241" s="1">
        <v>2223</v>
      </c>
      <c r="B2241" s="2">
        <f t="shared" si="313"/>
        <v>-1459556.99</v>
      </c>
      <c r="C2241" s="61" t="s">
        <v>37</v>
      </c>
      <c r="D2241" s="4">
        <f t="shared" si="306"/>
        <v>-1459556.99</v>
      </c>
      <c r="E2241" s="62" t="s">
        <v>41</v>
      </c>
      <c r="F2241" s="65">
        <f t="shared" si="307"/>
        <v>3.708333333333333E-3</v>
      </c>
      <c r="G2241" s="61" t="s">
        <v>38</v>
      </c>
      <c r="H2241" s="2">
        <f t="shared" si="308"/>
        <v>1553.13</v>
      </c>
      <c r="I2241" s="2" t="s">
        <v>37</v>
      </c>
      <c r="J2241" s="2">
        <f t="shared" si="309"/>
        <v>-1353.13</v>
      </c>
      <c r="K2241" s="2" t="s">
        <v>39</v>
      </c>
      <c r="L2241" s="2">
        <f t="shared" si="310"/>
        <v>200</v>
      </c>
      <c r="M2241" s="61" t="s">
        <v>39</v>
      </c>
      <c r="N2241" s="2">
        <f t="shared" si="311"/>
        <v>-1461110.12</v>
      </c>
      <c r="O2241" s="2">
        <f t="shared" si="314"/>
        <v>-3055530.1600000053</v>
      </c>
      <c r="P2241" s="63">
        <f t="shared" si="312"/>
        <v>-5412.52</v>
      </c>
    </row>
    <row r="2242" spans="1:16" x14ac:dyDescent="0.3">
      <c r="A2242" s="1">
        <v>2224</v>
      </c>
      <c r="B2242" s="2">
        <f t="shared" si="313"/>
        <v>-1461110.12</v>
      </c>
      <c r="C2242" s="61" t="s">
        <v>37</v>
      </c>
      <c r="D2242" s="4">
        <f t="shared" si="306"/>
        <v>-1461110.12</v>
      </c>
      <c r="E2242" s="62" t="s">
        <v>41</v>
      </c>
      <c r="F2242" s="65">
        <f t="shared" si="307"/>
        <v>3.708333333333333E-3</v>
      </c>
      <c r="G2242" s="61" t="s">
        <v>38</v>
      </c>
      <c r="H2242" s="2">
        <f t="shared" si="308"/>
        <v>1554.57</v>
      </c>
      <c r="I2242" s="2" t="s">
        <v>37</v>
      </c>
      <c r="J2242" s="2">
        <f t="shared" si="309"/>
        <v>-1354.57</v>
      </c>
      <c r="K2242" s="2" t="s">
        <v>39</v>
      </c>
      <c r="L2242" s="2">
        <f t="shared" si="310"/>
        <v>200</v>
      </c>
      <c r="M2242" s="61" t="s">
        <v>39</v>
      </c>
      <c r="N2242" s="2">
        <f t="shared" si="311"/>
        <v>-1462664.69</v>
      </c>
      <c r="O2242" s="2">
        <f t="shared" si="314"/>
        <v>-3059593.8700000052</v>
      </c>
      <c r="P2242" s="63">
        <f t="shared" si="312"/>
        <v>-5418.28</v>
      </c>
    </row>
    <row r="2243" spans="1:16" x14ac:dyDescent="0.3">
      <c r="A2243" s="1">
        <v>2225</v>
      </c>
      <c r="B2243" s="2">
        <f t="shared" si="313"/>
        <v>-1462664.69</v>
      </c>
      <c r="C2243" s="61" t="s">
        <v>37</v>
      </c>
      <c r="D2243" s="4">
        <f t="shared" si="306"/>
        <v>-1462664.69</v>
      </c>
      <c r="E2243" s="62" t="s">
        <v>41</v>
      </c>
      <c r="F2243" s="65">
        <f t="shared" si="307"/>
        <v>3.708333333333333E-3</v>
      </c>
      <c r="G2243" s="61" t="s">
        <v>38</v>
      </c>
      <c r="H2243" s="2">
        <f t="shared" si="308"/>
        <v>1556.01</v>
      </c>
      <c r="I2243" s="2" t="s">
        <v>37</v>
      </c>
      <c r="J2243" s="2">
        <f t="shared" si="309"/>
        <v>-1356.01</v>
      </c>
      <c r="K2243" s="2" t="s">
        <v>39</v>
      </c>
      <c r="L2243" s="2">
        <f t="shared" si="310"/>
        <v>200</v>
      </c>
      <c r="M2243" s="61" t="s">
        <v>39</v>
      </c>
      <c r="N2243" s="2">
        <f t="shared" si="311"/>
        <v>-1464220.7</v>
      </c>
      <c r="O2243" s="2">
        <f t="shared" si="314"/>
        <v>-3063661.9100000053</v>
      </c>
      <c r="P2243" s="63">
        <f t="shared" si="312"/>
        <v>-5424.05</v>
      </c>
    </row>
    <row r="2244" spans="1:16" x14ac:dyDescent="0.3">
      <c r="A2244" s="1">
        <v>2226</v>
      </c>
      <c r="B2244" s="2">
        <f t="shared" si="313"/>
        <v>-1464220.7</v>
      </c>
      <c r="C2244" s="61" t="s">
        <v>37</v>
      </c>
      <c r="D2244" s="4">
        <f t="shared" si="306"/>
        <v>-1464220.7</v>
      </c>
      <c r="E2244" s="62" t="s">
        <v>41</v>
      </c>
      <c r="F2244" s="65">
        <f t="shared" si="307"/>
        <v>3.708333333333333E-3</v>
      </c>
      <c r="G2244" s="61" t="s">
        <v>38</v>
      </c>
      <c r="H2244" s="2">
        <f t="shared" si="308"/>
        <v>1557.45</v>
      </c>
      <c r="I2244" s="2" t="s">
        <v>37</v>
      </c>
      <c r="J2244" s="2">
        <f t="shared" si="309"/>
        <v>-1357.45</v>
      </c>
      <c r="K2244" s="2" t="s">
        <v>39</v>
      </c>
      <c r="L2244" s="2">
        <f t="shared" si="310"/>
        <v>200</v>
      </c>
      <c r="M2244" s="61" t="s">
        <v>39</v>
      </c>
      <c r="N2244" s="2">
        <f t="shared" si="311"/>
        <v>-1465778.15</v>
      </c>
      <c r="O2244" s="2">
        <f t="shared" si="314"/>
        <v>-3067734.2800000049</v>
      </c>
      <c r="P2244" s="63">
        <f t="shared" si="312"/>
        <v>-5429.82</v>
      </c>
    </row>
    <row r="2245" spans="1:16" x14ac:dyDescent="0.3">
      <c r="A2245" s="1">
        <v>2227</v>
      </c>
      <c r="B2245" s="2">
        <f t="shared" si="313"/>
        <v>-1465778.15</v>
      </c>
      <c r="C2245" s="61" t="s">
        <v>37</v>
      </c>
      <c r="D2245" s="4">
        <f t="shared" si="306"/>
        <v>-1465778.15</v>
      </c>
      <c r="E2245" s="62" t="s">
        <v>41</v>
      </c>
      <c r="F2245" s="65">
        <f t="shared" si="307"/>
        <v>3.708333333333333E-3</v>
      </c>
      <c r="G2245" s="61" t="s">
        <v>38</v>
      </c>
      <c r="H2245" s="2">
        <f t="shared" si="308"/>
        <v>1558.9</v>
      </c>
      <c r="I2245" s="2" t="s">
        <v>37</v>
      </c>
      <c r="J2245" s="2">
        <f t="shared" si="309"/>
        <v>-1358.9</v>
      </c>
      <c r="K2245" s="2" t="s">
        <v>39</v>
      </c>
      <c r="L2245" s="2">
        <f t="shared" si="310"/>
        <v>200</v>
      </c>
      <c r="M2245" s="61" t="s">
        <v>39</v>
      </c>
      <c r="N2245" s="2">
        <f t="shared" si="311"/>
        <v>-1467337.05</v>
      </c>
      <c r="O2245" s="2">
        <f t="shared" si="314"/>
        <v>-3071810.9700000049</v>
      </c>
      <c r="P2245" s="63">
        <f t="shared" si="312"/>
        <v>-5435.59</v>
      </c>
    </row>
    <row r="2246" spans="1:16" x14ac:dyDescent="0.3">
      <c r="A2246" s="1">
        <v>2228</v>
      </c>
      <c r="B2246" s="2">
        <f t="shared" si="313"/>
        <v>-1467337.05</v>
      </c>
      <c r="C2246" s="61" t="s">
        <v>37</v>
      </c>
      <c r="D2246" s="4">
        <f t="shared" si="306"/>
        <v>-1467337.05</v>
      </c>
      <c r="E2246" s="62" t="s">
        <v>41</v>
      </c>
      <c r="F2246" s="65">
        <f t="shared" si="307"/>
        <v>3.708333333333333E-3</v>
      </c>
      <c r="G2246" s="61" t="s">
        <v>38</v>
      </c>
      <c r="H2246" s="2">
        <f t="shared" si="308"/>
        <v>1560.34</v>
      </c>
      <c r="I2246" s="2" t="s">
        <v>37</v>
      </c>
      <c r="J2246" s="2">
        <f t="shared" si="309"/>
        <v>-1360.34</v>
      </c>
      <c r="K2246" s="2" t="s">
        <v>39</v>
      </c>
      <c r="L2246" s="2">
        <f t="shared" si="310"/>
        <v>200</v>
      </c>
      <c r="M2246" s="61" t="s">
        <v>39</v>
      </c>
      <c r="N2246" s="2">
        <f t="shared" si="311"/>
        <v>-1468897.39</v>
      </c>
      <c r="O2246" s="2">
        <f t="shared" si="314"/>
        <v>-3075892.0000000051</v>
      </c>
      <c r="P2246" s="63">
        <f t="shared" si="312"/>
        <v>-5441.37</v>
      </c>
    </row>
    <row r="2247" spans="1:16" x14ac:dyDescent="0.3">
      <c r="A2247" s="1">
        <v>2229</v>
      </c>
      <c r="B2247" s="2">
        <f t="shared" si="313"/>
        <v>-1468897.39</v>
      </c>
      <c r="C2247" s="61" t="s">
        <v>37</v>
      </c>
      <c r="D2247" s="4">
        <f t="shared" si="306"/>
        <v>-1468897.39</v>
      </c>
      <c r="E2247" s="62" t="s">
        <v>41</v>
      </c>
      <c r="F2247" s="65">
        <f t="shared" si="307"/>
        <v>3.708333333333333E-3</v>
      </c>
      <c r="G2247" s="61" t="s">
        <v>38</v>
      </c>
      <c r="H2247" s="2">
        <f t="shared" si="308"/>
        <v>1561.79</v>
      </c>
      <c r="I2247" s="2" t="s">
        <v>37</v>
      </c>
      <c r="J2247" s="2">
        <f t="shared" si="309"/>
        <v>-1361.79</v>
      </c>
      <c r="K2247" s="2" t="s">
        <v>39</v>
      </c>
      <c r="L2247" s="2">
        <f t="shared" si="310"/>
        <v>200</v>
      </c>
      <c r="M2247" s="61" t="s">
        <v>39</v>
      </c>
      <c r="N2247" s="2">
        <f t="shared" si="311"/>
        <v>-1470459.18</v>
      </c>
      <c r="O2247" s="2">
        <f t="shared" si="314"/>
        <v>-3079977.3700000052</v>
      </c>
      <c r="P2247" s="63">
        <f t="shared" si="312"/>
        <v>-5447.16</v>
      </c>
    </row>
    <row r="2248" spans="1:16" x14ac:dyDescent="0.3">
      <c r="A2248" s="1">
        <v>2230</v>
      </c>
      <c r="B2248" s="2">
        <f t="shared" si="313"/>
        <v>-1470459.18</v>
      </c>
      <c r="C2248" s="61" t="s">
        <v>37</v>
      </c>
      <c r="D2248" s="4">
        <f t="shared" si="306"/>
        <v>-1470459.18</v>
      </c>
      <c r="E2248" s="62" t="s">
        <v>41</v>
      </c>
      <c r="F2248" s="65">
        <f t="shared" si="307"/>
        <v>3.708333333333333E-3</v>
      </c>
      <c r="G2248" s="61" t="s">
        <v>38</v>
      </c>
      <c r="H2248" s="2">
        <f t="shared" si="308"/>
        <v>1563.24</v>
      </c>
      <c r="I2248" s="2" t="s">
        <v>37</v>
      </c>
      <c r="J2248" s="2">
        <f t="shared" si="309"/>
        <v>-1363.24</v>
      </c>
      <c r="K2248" s="2" t="s">
        <v>39</v>
      </c>
      <c r="L2248" s="2">
        <f t="shared" si="310"/>
        <v>200</v>
      </c>
      <c r="M2248" s="61" t="s">
        <v>39</v>
      </c>
      <c r="N2248" s="2">
        <f t="shared" si="311"/>
        <v>-1472022.42</v>
      </c>
      <c r="O2248" s="2">
        <f t="shared" si="314"/>
        <v>-3084067.0800000052</v>
      </c>
      <c r="P2248" s="63">
        <f t="shared" si="312"/>
        <v>-5452.95</v>
      </c>
    </row>
    <row r="2249" spans="1:16" x14ac:dyDescent="0.3">
      <c r="A2249" s="1">
        <v>2231</v>
      </c>
      <c r="B2249" s="2">
        <f t="shared" si="313"/>
        <v>-1472022.42</v>
      </c>
      <c r="C2249" s="61" t="s">
        <v>37</v>
      </c>
      <c r="D2249" s="4">
        <f t="shared" si="306"/>
        <v>-1472022.42</v>
      </c>
      <c r="E2249" s="62" t="s">
        <v>41</v>
      </c>
      <c r="F2249" s="65">
        <f t="shared" si="307"/>
        <v>3.708333333333333E-3</v>
      </c>
      <c r="G2249" s="61" t="s">
        <v>38</v>
      </c>
      <c r="H2249" s="2">
        <f t="shared" si="308"/>
        <v>1564.69</v>
      </c>
      <c r="I2249" s="2" t="s">
        <v>37</v>
      </c>
      <c r="J2249" s="2">
        <f t="shared" si="309"/>
        <v>-1364.69</v>
      </c>
      <c r="K2249" s="2" t="s">
        <v>39</v>
      </c>
      <c r="L2249" s="2">
        <f t="shared" si="310"/>
        <v>200</v>
      </c>
      <c r="M2249" s="61" t="s">
        <v>39</v>
      </c>
      <c r="N2249" s="2">
        <f t="shared" si="311"/>
        <v>-1473587.11</v>
      </c>
      <c r="O2249" s="2">
        <f t="shared" si="314"/>
        <v>-3088161.1400000053</v>
      </c>
      <c r="P2249" s="63">
        <f t="shared" si="312"/>
        <v>-5458.75</v>
      </c>
    </row>
    <row r="2250" spans="1:16" x14ac:dyDescent="0.3">
      <c r="A2250" s="1">
        <v>2232</v>
      </c>
      <c r="B2250" s="2">
        <f t="shared" si="313"/>
        <v>-1473587.11</v>
      </c>
      <c r="C2250" s="61" t="s">
        <v>37</v>
      </c>
      <c r="D2250" s="4">
        <f t="shared" si="306"/>
        <v>-1473587.11</v>
      </c>
      <c r="E2250" s="62" t="s">
        <v>41</v>
      </c>
      <c r="F2250" s="65">
        <f t="shared" si="307"/>
        <v>3.708333333333333E-3</v>
      </c>
      <c r="G2250" s="61" t="s">
        <v>38</v>
      </c>
      <c r="H2250" s="2">
        <f t="shared" si="308"/>
        <v>1566.14</v>
      </c>
      <c r="I2250" s="2" t="s">
        <v>37</v>
      </c>
      <c r="J2250" s="2">
        <f t="shared" si="309"/>
        <v>-1366.14</v>
      </c>
      <c r="K2250" s="2" t="s">
        <v>39</v>
      </c>
      <c r="L2250" s="2">
        <f t="shared" si="310"/>
        <v>200</v>
      </c>
      <c r="M2250" s="61" t="s">
        <v>39</v>
      </c>
      <c r="N2250" s="2">
        <f t="shared" si="311"/>
        <v>-1475153.25</v>
      </c>
      <c r="O2250" s="2">
        <f t="shared" si="314"/>
        <v>-3092259.5500000049</v>
      </c>
      <c r="P2250" s="63">
        <f t="shared" si="312"/>
        <v>-5464.55</v>
      </c>
    </row>
    <row r="2251" spans="1:16" x14ac:dyDescent="0.3">
      <c r="A2251" s="1">
        <v>2233</v>
      </c>
      <c r="B2251" s="2">
        <f t="shared" si="313"/>
        <v>-1475153.25</v>
      </c>
      <c r="C2251" s="61" t="s">
        <v>37</v>
      </c>
      <c r="D2251" s="4">
        <f t="shared" si="306"/>
        <v>-1475153.25</v>
      </c>
      <c r="E2251" s="62" t="s">
        <v>41</v>
      </c>
      <c r="F2251" s="65">
        <f t="shared" si="307"/>
        <v>3.708333333333333E-3</v>
      </c>
      <c r="G2251" s="61" t="s">
        <v>38</v>
      </c>
      <c r="H2251" s="2">
        <f t="shared" si="308"/>
        <v>1567.59</v>
      </c>
      <c r="I2251" s="2" t="s">
        <v>37</v>
      </c>
      <c r="J2251" s="2">
        <f t="shared" si="309"/>
        <v>-1367.59</v>
      </c>
      <c r="K2251" s="2" t="s">
        <v>39</v>
      </c>
      <c r="L2251" s="2">
        <f t="shared" si="310"/>
        <v>200</v>
      </c>
      <c r="M2251" s="61" t="s">
        <v>39</v>
      </c>
      <c r="N2251" s="2">
        <f t="shared" si="311"/>
        <v>-1476720.84</v>
      </c>
      <c r="O2251" s="2">
        <f t="shared" si="314"/>
        <v>-3096362.320000005</v>
      </c>
      <c r="P2251" s="63">
        <f t="shared" si="312"/>
        <v>-5470.36</v>
      </c>
    </row>
    <row r="2252" spans="1:16" x14ac:dyDescent="0.3">
      <c r="A2252" s="1">
        <v>2234</v>
      </c>
      <c r="B2252" s="2">
        <f t="shared" si="313"/>
        <v>-1476720.84</v>
      </c>
      <c r="C2252" s="61" t="s">
        <v>37</v>
      </c>
      <c r="D2252" s="4">
        <f t="shared" si="306"/>
        <v>-1476720.84</v>
      </c>
      <c r="E2252" s="62" t="s">
        <v>41</v>
      </c>
      <c r="F2252" s="65">
        <f t="shared" si="307"/>
        <v>3.708333333333333E-3</v>
      </c>
      <c r="G2252" s="61" t="s">
        <v>38</v>
      </c>
      <c r="H2252" s="2">
        <f t="shared" si="308"/>
        <v>1569.04</v>
      </c>
      <c r="I2252" s="2" t="s">
        <v>37</v>
      </c>
      <c r="J2252" s="2">
        <f t="shared" si="309"/>
        <v>-1369.04</v>
      </c>
      <c r="K2252" s="2" t="s">
        <v>39</v>
      </c>
      <c r="L2252" s="2">
        <f t="shared" si="310"/>
        <v>200</v>
      </c>
      <c r="M2252" s="61" t="s">
        <v>39</v>
      </c>
      <c r="N2252" s="2">
        <f t="shared" si="311"/>
        <v>-1478289.88</v>
      </c>
      <c r="O2252" s="2">
        <f t="shared" si="314"/>
        <v>-3100469.4500000048</v>
      </c>
      <c r="P2252" s="63">
        <f t="shared" si="312"/>
        <v>-5476.17</v>
      </c>
    </row>
    <row r="2253" spans="1:16" x14ac:dyDescent="0.3">
      <c r="A2253" s="1">
        <v>2235</v>
      </c>
      <c r="B2253" s="2">
        <f t="shared" si="313"/>
        <v>-1478289.88</v>
      </c>
      <c r="C2253" s="61" t="s">
        <v>37</v>
      </c>
      <c r="D2253" s="4">
        <f t="shared" si="306"/>
        <v>-1478289.88</v>
      </c>
      <c r="E2253" s="62" t="s">
        <v>41</v>
      </c>
      <c r="F2253" s="65">
        <f t="shared" si="307"/>
        <v>3.708333333333333E-3</v>
      </c>
      <c r="G2253" s="61" t="s">
        <v>38</v>
      </c>
      <c r="H2253" s="2">
        <f t="shared" si="308"/>
        <v>1570.5</v>
      </c>
      <c r="I2253" s="2" t="s">
        <v>37</v>
      </c>
      <c r="J2253" s="2">
        <f t="shared" si="309"/>
        <v>-1370.5</v>
      </c>
      <c r="K2253" s="2" t="s">
        <v>39</v>
      </c>
      <c r="L2253" s="2">
        <f t="shared" si="310"/>
        <v>200</v>
      </c>
      <c r="M2253" s="61" t="s">
        <v>39</v>
      </c>
      <c r="N2253" s="2">
        <f t="shared" si="311"/>
        <v>-1479860.38</v>
      </c>
      <c r="O2253" s="2">
        <f t="shared" si="314"/>
        <v>-3104580.9400000051</v>
      </c>
      <c r="P2253" s="63">
        <f t="shared" si="312"/>
        <v>-5481.99</v>
      </c>
    </row>
    <row r="2254" spans="1:16" x14ac:dyDescent="0.3">
      <c r="A2254" s="1">
        <v>2236</v>
      </c>
      <c r="B2254" s="2">
        <f t="shared" si="313"/>
        <v>-1479860.38</v>
      </c>
      <c r="C2254" s="61" t="s">
        <v>37</v>
      </c>
      <c r="D2254" s="4">
        <f t="shared" si="306"/>
        <v>-1479860.38</v>
      </c>
      <c r="E2254" s="62" t="s">
        <v>41</v>
      </c>
      <c r="F2254" s="65">
        <f t="shared" si="307"/>
        <v>3.708333333333333E-3</v>
      </c>
      <c r="G2254" s="61" t="s">
        <v>38</v>
      </c>
      <c r="H2254" s="2">
        <f t="shared" si="308"/>
        <v>1571.95</v>
      </c>
      <c r="I2254" s="2" t="s">
        <v>37</v>
      </c>
      <c r="J2254" s="2">
        <f t="shared" si="309"/>
        <v>-1371.95</v>
      </c>
      <c r="K2254" s="2" t="s">
        <v>39</v>
      </c>
      <c r="L2254" s="2">
        <f t="shared" si="310"/>
        <v>200</v>
      </c>
      <c r="M2254" s="61" t="s">
        <v>39</v>
      </c>
      <c r="N2254" s="2">
        <f t="shared" si="311"/>
        <v>-1481432.33</v>
      </c>
      <c r="O2254" s="2">
        <f t="shared" si="314"/>
        <v>-3108696.8100000047</v>
      </c>
      <c r="P2254" s="63">
        <f t="shared" si="312"/>
        <v>-5487.82</v>
      </c>
    </row>
    <row r="2255" spans="1:16" x14ac:dyDescent="0.3">
      <c r="A2255" s="1">
        <v>2237</v>
      </c>
      <c r="B2255" s="2">
        <f t="shared" si="313"/>
        <v>-1481432.33</v>
      </c>
      <c r="C2255" s="61" t="s">
        <v>37</v>
      </c>
      <c r="D2255" s="4">
        <f t="shared" si="306"/>
        <v>-1481432.33</v>
      </c>
      <c r="E2255" s="62" t="s">
        <v>41</v>
      </c>
      <c r="F2255" s="65">
        <f t="shared" si="307"/>
        <v>3.708333333333333E-3</v>
      </c>
      <c r="G2255" s="61" t="s">
        <v>38</v>
      </c>
      <c r="H2255" s="2">
        <f t="shared" si="308"/>
        <v>1573.41</v>
      </c>
      <c r="I2255" s="2" t="s">
        <v>37</v>
      </c>
      <c r="J2255" s="2">
        <f t="shared" si="309"/>
        <v>-1373.41</v>
      </c>
      <c r="K2255" s="2" t="s">
        <v>39</v>
      </c>
      <c r="L2255" s="2">
        <f t="shared" si="310"/>
        <v>200</v>
      </c>
      <c r="M2255" s="61" t="s">
        <v>39</v>
      </c>
      <c r="N2255" s="2">
        <f t="shared" si="311"/>
        <v>-1483005.74</v>
      </c>
      <c r="O2255" s="2">
        <f t="shared" si="314"/>
        <v>-3112817.0400000047</v>
      </c>
      <c r="P2255" s="63">
        <f t="shared" si="312"/>
        <v>-5493.64</v>
      </c>
    </row>
    <row r="2256" spans="1:16" x14ac:dyDescent="0.3">
      <c r="A2256" s="1">
        <v>2238</v>
      </c>
      <c r="B2256" s="2">
        <f t="shared" si="313"/>
        <v>-1483005.74</v>
      </c>
      <c r="C2256" s="61" t="s">
        <v>37</v>
      </c>
      <c r="D2256" s="4">
        <f t="shared" si="306"/>
        <v>-1483005.74</v>
      </c>
      <c r="E2256" s="62" t="s">
        <v>41</v>
      </c>
      <c r="F2256" s="65">
        <f t="shared" si="307"/>
        <v>3.708333333333333E-3</v>
      </c>
      <c r="G2256" s="61" t="s">
        <v>38</v>
      </c>
      <c r="H2256" s="2">
        <f t="shared" si="308"/>
        <v>1574.87</v>
      </c>
      <c r="I2256" s="2" t="s">
        <v>37</v>
      </c>
      <c r="J2256" s="2">
        <f t="shared" si="309"/>
        <v>-1374.87</v>
      </c>
      <c r="K2256" s="2" t="s">
        <v>39</v>
      </c>
      <c r="L2256" s="2">
        <f t="shared" si="310"/>
        <v>200</v>
      </c>
      <c r="M2256" s="61" t="s">
        <v>39</v>
      </c>
      <c r="N2256" s="2">
        <f t="shared" si="311"/>
        <v>-1484580.61</v>
      </c>
      <c r="O2256" s="2">
        <f t="shared" si="314"/>
        <v>-3116941.6500000046</v>
      </c>
      <c r="P2256" s="63">
        <f t="shared" si="312"/>
        <v>-5499.48</v>
      </c>
    </row>
    <row r="2257" spans="1:16" x14ac:dyDescent="0.3">
      <c r="A2257" s="1">
        <v>2239</v>
      </c>
      <c r="B2257" s="2">
        <f t="shared" si="313"/>
        <v>-1484580.61</v>
      </c>
      <c r="C2257" s="61" t="s">
        <v>37</v>
      </c>
      <c r="D2257" s="4">
        <f t="shared" si="306"/>
        <v>-1484580.61</v>
      </c>
      <c r="E2257" s="62" t="s">
        <v>41</v>
      </c>
      <c r="F2257" s="65">
        <f t="shared" si="307"/>
        <v>3.708333333333333E-3</v>
      </c>
      <c r="G2257" s="61" t="s">
        <v>38</v>
      </c>
      <c r="H2257" s="2">
        <f t="shared" si="308"/>
        <v>1576.33</v>
      </c>
      <c r="I2257" s="2" t="s">
        <v>37</v>
      </c>
      <c r="J2257" s="2">
        <f t="shared" si="309"/>
        <v>-1376.33</v>
      </c>
      <c r="K2257" s="2" t="s">
        <v>39</v>
      </c>
      <c r="L2257" s="2">
        <f t="shared" si="310"/>
        <v>200</v>
      </c>
      <c r="M2257" s="61" t="s">
        <v>39</v>
      </c>
      <c r="N2257" s="2">
        <f t="shared" si="311"/>
        <v>-1486156.94</v>
      </c>
      <c r="O2257" s="2">
        <f t="shared" si="314"/>
        <v>-3121070.6400000043</v>
      </c>
      <c r="P2257" s="63">
        <f t="shared" si="312"/>
        <v>-5505.32</v>
      </c>
    </row>
    <row r="2258" spans="1:16" x14ac:dyDescent="0.3">
      <c r="A2258" s="1">
        <v>2240</v>
      </c>
      <c r="B2258" s="2">
        <f t="shared" si="313"/>
        <v>-1486156.94</v>
      </c>
      <c r="C2258" s="61" t="s">
        <v>37</v>
      </c>
      <c r="D2258" s="4">
        <f t="shared" si="306"/>
        <v>-1486156.94</v>
      </c>
      <c r="E2258" s="62" t="s">
        <v>41</v>
      </c>
      <c r="F2258" s="65">
        <f t="shared" si="307"/>
        <v>3.708333333333333E-3</v>
      </c>
      <c r="G2258" s="61" t="s">
        <v>38</v>
      </c>
      <c r="H2258" s="2">
        <f t="shared" si="308"/>
        <v>1577.79</v>
      </c>
      <c r="I2258" s="2" t="s">
        <v>37</v>
      </c>
      <c r="J2258" s="2">
        <f t="shared" si="309"/>
        <v>-1377.79</v>
      </c>
      <c r="K2258" s="2" t="s">
        <v>39</v>
      </c>
      <c r="L2258" s="2">
        <f t="shared" si="310"/>
        <v>200</v>
      </c>
      <c r="M2258" s="61" t="s">
        <v>39</v>
      </c>
      <c r="N2258" s="2">
        <f t="shared" si="311"/>
        <v>-1487734.73</v>
      </c>
      <c r="O2258" s="2">
        <f t="shared" si="314"/>
        <v>-3125204.0200000042</v>
      </c>
      <c r="P2258" s="63">
        <f t="shared" si="312"/>
        <v>-5511.17</v>
      </c>
    </row>
    <row r="2259" spans="1:16" x14ac:dyDescent="0.3">
      <c r="A2259" s="1">
        <v>2241</v>
      </c>
      <c r="B2259" s="2">
        <f t="shared" si="313"/>
        <v>-1487734.73</v>
      </c>
      <c r="C2259" s="61" t="s">
        <v>37</v>
      </c>
      <c r="D2259" s="4">
        <f t="shared" ref="D2259:D2322" si="315">B2259</f>
        <v>-1487734.73</v>
      </c>
      <c r="E2259" s="62" t="s">
        <v>41</v>
      </c>
      <c r="F2259" s="65">
        <f t="shared" ref="F2259:F2322" si="316">D$9</f>
        <v>3.708333333333333E-3</v>
      </c>
      <c r="G2259" s="61" t="s">
        <v>38</v>
      </c>
      <c r="H2259" s="2">
        <f t="shared" ref="H2259:H2322" si="317">F$3-ROUND(D$12*B2259*D$9,2)</f>
        <v>1579.25</v>
      </c>
      <c r="I2259" s="2" t="s">
        <v>37</v>
      </c>
      <c r="J2259" s="2">
        <f t="shared" ref="J2259:J2322" si="318">ROUND(D$12*B2259*D$9,2)</f>
        <v>-1379.25</v>
      </c>
      <c r="K2259" s="2" t="s">
        <v>39</v>
      </c>
      <c r="L2259" s="2">
        <f t="shared" ref="L2259:L2322" si="319">SUM(H2259:J2259)</f>
        <v>200</v>
      </c>
      <c r="M2259" s="61" t="s">
        <v>39</v>
      </c>
      <c r="N2259" s="2">
        <f t="shared" ref="N2259:N2322" si="320">ROUND(B2259-(F$3-ROUND(D$12*D2259*F2259,2)),2)</f>
        <v>-1489313.98</v>
      </c>
      <c r="O2259" s="2">
        <f t="shared" si="314"/>
        <v>-3129341.7900000042</v>
      </c>
      <c r="P2259" s="63">
        <f t="shared" ref="P2259:P2322" si="321">ROUND(D2259*F2259,2)</f>
        <v>-5517.02</v>
      </c>
    </row>
    <row r="2260" spans="1:16" x14ac:dyDescent="0.3">
      <c r="A2260" s="1">
        <v>2242</v>
      </c>
      <c r="B2260" s="2">
        <f t="shared" ref="B2260:B2323" si="322">N2259</f>
        <v>-1489313.98</v>
      </c>
      <c r="C2260" s="61" t="s">
        <v>37</v>
      </c>
      <c r="D2260" s="4">
        <f t="shared" si="315"/>
        <v>-1489313.98</v>
      </c>
      <c r="E2260" s="62" t="s">
        <v>41</v>
      </c>
      <c r="F2260" s="65">
        <f t="shared" si="316"/>
        <v>3.708333333333333E-3</v>
      </c>
      <c r="G2260" s="61" t="s">
        <v>38</v>
      </c>
      <c r="H2260" s="2">
        <f t="shared" si="317"/>
        <v>1580.72</v>
      </c>
      <c r="I2260" s="2" t="s">
        <v>37</v>
      </c>
      <c r="J2260" s="2">
        <f t="shared" si="318"/>
        <v>-1380.72</v>
      </c>
      <c r="K2260" s="2" t="s">
        <v>39</v>
      </c>
      <c r="L2260" s="2">
        <f t="shared" si="319"/>
        <v>200</v>
      </c>
      <c r="M2260" s="61" t="s">
        <v>39</v>
      </c>
      <c r="N2260" s="2">
        <f t="shared" si="320"/>
        <v>-1490894.7</v>
      </c>
      <c r="O2260" s="2">
        <f t="shared" ref="O2260:O2323" si="323">O2259+ROUND(D2260*F2260,2)-ROUND(D$12*D2260*F2260,2)</f>
        <v>-3133483.9400000041</v>
      </c>
      <c r="P2260" s="63">
        <f t="shared" si="321"/>
        <v>-5522.87</v>
      </c>
    </row>
    <row r="2261" spans="1:16" x14ac:dyDescent="0.3">
      <c r="A2261" s="1">
        <v>2243</v>
      </c>
      <c r="B2261" s="2">
        <f t="shared" si="322"/>
        <v>-1490894.7</v>
      </c>
      <c r="C2261" s="61" t="s">
        <v>37</v>
      </c>
      <c r="D2261" s="4">
        <f t="shared" si="315"/>
        <v>-1490894.7</v>
      </c>
      <c r="E2261" s="62" t="s">
        <v>41</v>
      </c>
      <c r="F2261" s="65">
        <f t="shared" si="316"/>
        <v>3.708333333333333E-3</v>
      </c>
      <c r="G2261" s="61" t="s">
        <v>38</v>
      </c>
      <c r="H2261" s="2">
        <f t="shared" si="317"/>
        <v>1582.18</v>
      </c>
      <c r="I2261" s="2" t="s">
        <v>37</v>
      </c>
      <c r="J2261" s="2">
        <f t="shared" si="318"/>
        <v>-1382.18</v>
      </c>
      <c r="K2261" s="2" t="s">
        <v>39</v>
      </c>
      <c r="L2261" s="2">
        <f t="shared" si="319"/>
        <v>200</v>
      </c>
      <c r="M2261" s="61" t="s">
        <v>39</v>
      </c>
      <c r="N2261" s="2">
        <f t="shared" si="320"/>
        <v>-1492476.88</v>
      </c>
      <c r="O2261" s="2">
        <f t="shared" si="323"/>
        <v>-3137630.4900000039</v>
      </c>
      <c r="P2261" s="63">
        <f t="shared" si="321"/>
        <v>-5528.73</v>
      </c>
    </row>
    <row r="2262" spans="1:16" x14ac:dyDescent="0.3">
      <c r="A2262" s="1">
        <v>2244</v>
      </c>
      <c r="B2262" s="2">
        <f t="shared" si="322"/>
        <v>-1492476.88</v>
      </c>
      <c r="C2262" s="61" t="s">
        <v>37</v>
      </c>
      <c r="D2262" s="4">
        <f t="shared" si="315"/>
        <v>-1492476.88</v>
      </c>
      <c r="E2262" s="62" t="s">
        <v>41</v>
      </c>
      <c r="F2262" s="65">
        <f t="shared" si="316"/>
        <v>3.708333333333333E-3</v>
      </c>
      <c r="G2262" s="61" t="s">
        <v>38</v>
      </c>
      <c r="H2262" s="2">
        <f t="shared" si="317"/>
        <v>1583.65</v>
      </c>
      <c r="I2262" s="2" t="s">
        <v>37</v>
      </c>
      <c r="J2262" s="2">
        <f t="shared" si="318"/>
        <v>-1383.65</v>
      </c>
      <c r="K2262" s="2" t="s">
        <v>39</v>
      </c>
      <c r="L2262" s="2">
        <f t="shared" si="319"/>
        <v>200</v>
      </c>
      <c r="M2262" s="61" t="s">
        <v>39</v>
      </c>
      <c r="N2262" s="2">
        <f t="shared" si="320"/>
        <v>-1494060.53</v>
      </c>
      <c r="O2262" s="2">
        <f t="shared" si="323"/>
        <v>-3141781.4400000041</v>
      </c>
      <c r="P2262" s="63">
        <f t="shared" si="321"/>
        <v>-5534.6</v>
      </c>
    </row>
    <row r="2263" spans="1:16" x14ac:dyDescent="0.3">
      <c r="A2263" s="1">
        <v>2245</v>
      </c>
      <c r="B2263" s="2">
        <f t="shared" si="322"/>
        <v>-1494060.53</v>
      </c>
      <c r="C2263" s="61" t="s">
        <v>37</v>
      </c>
      <c r="D2263" s="4">
        <f t="shared" si="315"/>
        <v>-1494060.53</v>
      </c>
      <c r="E2263" s="62" t="s">
        <v>41</v>
      </c>
      <c r="F2263" s="65">
        <f t="shared" si="316"/>
        <v>3.708333333333333E-3</v>
      </c>
      <c r="G2263" s="61" t="s">
        <v>38</v>
      </c>
      <c r="H2263" s="2">
        <f t="shared" si="317"/>
        <v>1585.12</v>
      </c>
      <c r="I2263" s="2" t="s">
        <v>37</v>
      </c>
      <c r="J2263" s="2">
        <f t="shared" si="318"/>
        <v>-1385.12</v>
      </c>
      <c r="K2263" s="2" t="s">
        <v>39</v>
      </c>
      <c r="L2263" s="2">
        <f t="shared" si="319"/>
        <v>200</v>
      </c>
      <c r="M2263" s="61" t="s">
        <v>39</v>
      </c>
      <c r="N2263" s="2">
        <f t="shared" si="320"/>
        <v>-1495645.65</v>
      </c>
      <c r="O2263" s="2">
        <f t="shared" si="323"/>
        <v>-3145936.7900000042</v>
      </c>
      <c r="P2263" s="63">
        <f t="shared" si="321"/>
        <v>-5540.47</v>
      </c>
    </row>
    <row r="2264" spans="1:16" x14ac:dyDescent="0.3">
      <c r="A2264" s="1">
        <v>2246</v>
      </c>
      <c r="B2264" s="2">
        <f t="shared" si="322"/>
        <v>-1495645.65</v>
      </c>
      <c r="C2264" s="61" t="s">
        <v>37</v>
      </c>
      <c r="D2264" s="4">
        <f t="shared" si="315"/>
        <v>-1495645.65</v>
      </c>
      <c r="E2264" s="62" t="s">
        <v>41</v>
      </c>
      <c r="F2264" s="65">
        <f t="shared" si="316"/>
        <v>3.708333333333333E-3</v>
      </c>
      <c r="G2264" s="61" t="s">
        <v>38</v>
      </c>
      <c r="H2264" s="2">
        <f t="shared" si="317"/>
        <v>1586.59</v>
      </c>
      <c r="I2264" s="2" t="s">
        <v>37</v>
      </c>
      <c r="J2264" s="2">
        <f t="shared" si="318"/>
        <v>-1386.59</v>
      </c>
      <c r="K2264" s="2" t="s">
        <v>39</v>
      </c>
      <c r="L2264" s="2">
        <f t="shared" si="319"/>
        <v>200</v>
      </c>
      <c r="M2264" s="61" t="s">
        <v>39</v>
      </c>
      <c r="N2264" s="2">
        <f t="shared" si="320"/>
        <v>-1497232.24</v>
      </c>
      <c r="O2264" s="2">
        <f t="shared" si="323"/>
        <v>-3150096.5500000045</v>
      </c>
      <c r="P2264" s="63">
        <f t="shared" si="321"/>
        <v>-5546.35</v>
      </c>
    </row>
    <row r="2265" spans="1:16" x14ac:dyDescent="0.3">
      <c r="A2265" s="1">
        <v>2247</v>
      </c>
      <c r="B2265" s="2">
        <f t="shared" si="322"/>
        <v>-1497232.24</v>
      </c>
      <c r="C2265" s="61" t="s">
        <v>37</v>
      </c>
      <c r="D2265" s="4">
        <f t="shared" si="315"/>
        <v>-1497232.24</v>
      </c>
      <c r="E2265" s="62" t="s">
        <v>41</v>
      </c>
      <c r="F2265" s="65">
        <f t="shared" si="316"/>
        <v>3.708333333333333E-3</v>
      </c>
      <c r="G2265" s="61" t="s">
        <v>38</v>
      </c>
      <c r="H2265" s="2">
        <f t="shared" si="317"/>
        <v>1588.06</v>
      </c>
      <c r="I2265" s="2" t="s">
        <v>37</v>
      </c>
      <c r="J2265" s="2">
        <f t="shared" si="318"/>
        <v>-1388.06</v>
      </c>
      <c r="K2265" s="2" t="s">
        <v>39</v>
      </c>
      <c r="L2265" s="2">
        <f t="shared" si="319"/>
        <v>200</v>
      </c>
      <c r="M2265" s="61" t="s">
        <v>39</v>
      </c>
      <c r="N2265" s="2">
        <f t="shared" si="320"/>
        <v>-1498820.3</v>
      </c>
      <c r="O2265" s="2">
        <f t="shared" si="323"/>
        <v>-3154260.7300000046</v>
      </c>
      <c r="P2265" s="63">
        <f t="shared" si="321"/>
        <v>-5552.24</v>
      </c>
    </row>
    <row r="2266" spans="1:16" x14ac:dyDescent="0.3">
      <c r="A2266" s="1">
        <v>2248</v>
      </c>
      <c r="B2266" s="2">
        <f t="shared" si="322"/>
        <v>-1498820.3</v>
      </c>
      <c r="C2266" s="61" t="s">
        <v>37</v>
      </c>
      <c r="D2266" s="4">
        <f t="shared" si="315"/>
        <v>-1498820.3</v>
      </c>
      <c r="E2266" s="62" t="s">
        <v>41</v>
      </c>
      <c r="F2266" s="65">
        <f t="shared" si="316"/>
        <v>3.708333333333333E-3</v>
      </c>
      <c r="G2266" s="61" t="s">
        <v>38</v>
      </c>
      <c r="H2266" s="2">
        <f t="shared" si="317"/>
        <v>1589.53</v>
      </c>
      <c r="I2266" s="2" t="s">
        <v>37</v>
      </c>
      <c r="J2266" s="2">
        <f t="shared" si="318"/>
        <v>-1389.53</v>
      </c>
      <c r="K2266" s="2" t="s">
        <v>39</v>
      </c>
      <c r="L2266" s="2">
        <f t="shared" si="319"/>
        <v>200</v>
      </c>
      <c r="M2266" s="61" t="s">
        <v>39</v>
      </c>
      <c r="N2266" s="2">
        <f t="shared" si="320"/>
        <v>-1500409.83</v>
      </c>
      <c r="O2266" s="2">
        <f t="shared" si="323"/>
        <v>-3158429.3300000047</v>
      </c>
      <c r="P2266" s="63">
        <f t="shared" si="321"/>
        <v>-5558.13</v>
      </c>
    </row>
    <row r="2267" spans="1:16" x14ac:dyDescent="0.3">
      <c r="A2267" s="1">
        <v>2249</v>
      </c>
      <c r="B2267" s="2">
        <f t="shared" si="322"/>
        <v>-1500409.83</v>
      </c>
      <c r="C2267" s="61" t="s">
        <v>37</v>
      </c>
      <c r="D2267" s="4">
        <f t="shared" si="315"/>
        <v>-1500409.83</v>
      </c>
      <c r="E2267" s="62" t="s">
        <v>41</v>
      </c>
      <c r="F2267" s="65">
        <f t="shared" si="316"/>
        <v>3.708333333333333E-3</v>
      </c>
      <c r="G2267" s="61" t="s">
        <v>38</v>
      </c>
      <c r="H2267" s="2">
        <f t="shared" si="317"/>
        <v>1591</v>
      </c>
      <c r="I2267" s="2" t="s">
        <v>37</v>
      </c>
      <c r="J2267" s="2">
        <f t="shared" si="318"/>
        <v>-1391</v>
      </c>
      <c r="K2267" s="2" t="s">
        <v>39</v>
      </c>
      <c r="L2267" s="2">
        <f t="shared" si="319"/>
        <v>200</v>
      </c>
      <c r="M2267" s="61" t="s">
        <v>39</v>
      </c>
      <c r="N2267" s="2">
        <f t="shared" si="320"/>
        <v>-1502000.83</v>
      </c>
      <c r="O2267" s="2">
        <f t="shared" si="323"/>
        <v>-3162602.3500000047</v>
      </c>
      <c r="P2267" s="63">
        <f t="shared" si="321"/>
        <v>-5564.02</v>
      </c>
    </row>
    <row r="2268" spans="1:16" x14ac:dyDescent="0.3">
      <c r="A2268" s="1">
        <v>2250</v>
      </c>
      <c r="B2268" s="2">
        <f t="shared" si="322"/>
        <v>-1502000.83</v>
      </c>
      <c r="C2268" s="61" t="s">
        <v>37</v>
      </c>
      <c r="D2268" s="4">
        <f t="shared" si="315"/>
        <v>-1502000.83</v>
      </c>
      <c r="E2268" s="62" t="s">
        <v>41</v>
      </c>
      <c r="F2268" s="65">
        <f t="shared" si="316"/>
        <v>3.708333333333333E-3</v>
      </c>
      <c r="G2268" s="61" t="s">
        <v>38</v>
      </c>
      <c r="H2268" s="2">
        <f t="shared" si="317"/>
        <v>1592.48</v>
      </c>
      <c r="I2268" s="2" t="s">
        <v>37</v>
      </c>
      <c r="J2268" s="2">
        <f t="shared" si="318"/>
        <v>-1392.48</v>
      </c>
      <c r="K2268" s="2" t="s">
        <v>39</v>
      </c>
      <c r="L2268" s="2">
        <f t="shared" si="319"/>
        <v>200</v>
      </c>
      <c r="M2268" s="61" t="s">
        <v>39</v>
      </c>
      <c r="N2268" s="2">
        <f t="shared" si="320"/>
        <v>-1503593.31</v>
      </c>
      <c r="O2268" s="2">
        <f t="shared" si="323"/>
        <v>-3166779.7900000047</v>
      </c>
      <c r="P2268" s="63">
        <f t="shared" si="321"/>
        <v>-5569.92</v>
      </c>
    </row>
    <row r="2269" spans="1:16" x14ac:dyDescent="0.3">
      <c r="A2269" s="1">
        <v>2251</v>
      </c>
      <c r="B2269" s="2">
        <f t="shared" si="322"/>
        <v>-1503593.31</v>
      </c>
      <c r="C2269" s="61" t="s">
        <v>37</v>
      </c>
      <c r="D2269" s="4">
        <f t="shared" si="315"/>
        <v>-1503593.31</v>
      </c>
      <c r="E2269" s="62" t="s">
        <v>41</v>
      </c>
      <c r="F2269" s="65">
        <f t="shared" si="316"/>
        <v>3.708333333333333E-3</v>
      </c>
      <c r="G2269" s="61" t="s">
        <v>38</v>
      </c>
      <c r="H2269" s="2">
        <f t="shared" si="317"/>
        <v>1593.96</v>
      </c>
      <c r="I2269" s="2" t="s">
        <v>37</v>
      </c>
      <c r="J2269" s="2">
        <f t="shared" si="318"/>
        <v>-1393.96</v>
      </c>
      <c r="K2269" s="2" t="s">
        <v>39</v>
      </c>
      <c r="L2269" s="2">
        <f t="shared" si="319"/>
        <v>200</v>
      </c>
      <c r="M2269" s="61" t="s">
        <v>39</v>
      </c>
      <c r="N2269" s="2">
        <f t="shared" si="320"/>
        <v>-1505187.27</v>
      </c>
      <c r="O2269" s="2">
        <f t="shared" si="323"/>
        <v>-3170961.6600000048</v>
      </c>
      <c r="P2269" s="63">
        <f t="shared" si="321"/>
        <v>-5575.83</v>
      </c>
    </row>
    <row r="2270" spans="1:16" x14ac:dyDescent="0.3">
      <c r="A2270" s="1">
        <v>2252</v>
      </c>
      <c r="B2270" s="2">
        <f t="shared" si="322"/>
        <v>-1505187.27</v>
      </c>
      <c r="C2270" s="61" t="s">
        <v>37</v>
      </c>
      <c r="D2270" s="4">
        <f t="shared" si="315"/>
        <v>-1505187.27</v>
      </c>
      <c r="E2270" s="62" t="s">
        <v>41</v>
      </c>
      <c r="F2270" s="65">
        <f t="shared" si="316"/>
        <v>3.708333333333333E-3</v>
      </c>
      <c r="G2270" s="61" t="s">
        <v>38</v>
      </c>
      <c r="H2270" s="2">
        <f t="shared" si="317"/>
        <v>1595.43</v>
      </c>
      <c r="I2270" s="2" t="s">
        <v>37</v>
      </c>
      <c r="J2270" s="2">
        <f t="shared" si="318"/>
        <v>-1395.43</v>
      </c>
      <c r="K2270" s="2" t="s">
        <v>39</v>
      </c>
      <c r="L2270" s="2">
        <f t="shared" si="319"/>
        <v>200</v>
      </c>
      <c r="M2270" s="61" t="s">
        <v>39</v>
      </c>
      <c r="N2270" s="2">
        <f t="shared" si="320"/>
        <v>-1506782.7</v>
      </c>
      <c r="O2270" s="2">
        <f t="shared" si="323"/>
        <v>-3175147.9700000049</v>
      </c>
      <c r="P2270" s="63">
        <f t="shared" si="321"/>
        <v>-5581.74</v>
      </c>
    </row>
    <row r="2271" spans="1:16" x14ac:dyDescent="0.3">
      <c r="A2271" s="1">
        <v>2253</v>
      </c>
      <c r="B2271" s="2">
        <f t="shared" si="322"/>
        <v>-1506782.7</v>
      </c>
      <c r="C2271" s="61" t="s">
        <v>37</v>
      </c>
      <c r="D2271" s="4">
        <f t="shared" si="315"/>
        <v>-1506782.7</v>
      </c>
      <c r="E2271" s="62" t="s">
        <v>41</v>
      </c>
      <c r="F2271" s="65">
        <f t="shared" si="316"/>
        <v>3.708333333333333E-3</v>
      </c>
      <c r="G2271" s="61" t="s">
        <v>38</v>
      </c>
      <c r="H2271" s="2">
        <f t="shared" si="317"/>
        <v>1596.91</v>
      </c>
      <c r="I2271" s="2" t="s">
        <v>37</v>
      </c>
      <c r="J2271" s="2">
        <f t="shared" si="318"/>
        <v>-1396.91</v>
      </c>
      <c r="K2271" s="2" t="s">
        <v>39</v>
      </c>
      <c r="L2271" s="2">
        <f t="shared" si="319"/>
        <v>200</v>
      </c>
      <c r="M2271" s="61" t="s">
        <v>39</v>
      </c>
      <c r="N2271" s="2">
        <f t="shared" si="320"/>
        <v>-1508379.61</v>
      </c>
      <c r="O2271" s="2">
        <f t="shared" si="323"/>
        <v>-3179338.7100000046</v>
      </c>
      <c r="P2271" s="63">
        <f t="shared" si="321"/>
        <v>-5587.65</v>
      </c>
    </row>
    <row r="2272" spans="1:16" x14ac:dyDescent="0.3">
      <c r="A2272" s="1">
        <v>2254</v>
      </c>
      <c r="B2272" s="2">
        <f t="shared" si="322"/>
        <v>-1508379.61</v>
      </c>
      <c r="C2272" s="61" t="s">
        <v>37</v>
      </c>
      <c r="D2272" s="4">
        <f t="shared" si="315"/>
        <v>-1508379.61</v>
      </c>
      <c r="E2272" s="62" t="s">
        <v>41</v>
      </c>
      <c r="F2272" s="65">
        <f t="shared" si="316"/>
        <v>3.708333333333333E-3</v>
      </c>
      <c r="G2272" s="61" t="s">
        <v>38</v>
      </c>
      <c r="H2272" s="2">
        <f t="shared" si="317"/>
        <v>1598.39</v>
      </c>
      <c r="I2272" s="2" t="s">
        <v>37</v>
      </c>
      <c r="J2272" s="2">
        <f t="shared" si="318"/>
        <v>-1398.39</v>
      </c>
      <c r="K2272" s="2" t="s">
        <v>39</v>
      </c>
      <c r="L2272" s="2">
        <f t="shared" si="319"/>
        <v>200</v>
      </c>
      <c r="M2272" s="61" t="s">
        <v>39</v>
      </c>
      <c r="N2272" s="2">
        <f t="shared" si="320"/>
        <v>-1509978</v>
      </c>
      <c r="O2272" s="2">
        <f t="shared" si="323"/>
        <v>-3183533.8900000043</v>
      </c>
      <c r="P2272" s="63">
        <f t="shared" si="321"/>
        <v>-5593.57</v>
      </c>
    </row>
    <row r="2273" spans="1:16" x14ac:dyDescent="0.3">
      <c r="A2273" s="1">
        <v>2255</v>
      </c>
      <c r="B2273" s="2">
        <f t="shared" si="322"/>
        <v>-1509978</v>
      </c>
      <c r="C2273" s="61" t="s">
        <v>37</v>
      </c>
      <c r="D2273" s="4">
        <f t="shared" si="315"/>
        <v>-1509978</v>
      </c>
      <c r="E2273" s="62" t="s">
        <v>41</v>
      </c>
      <c r="F2273" s="65">
        <f t="shared" si="316"/>
        <v>3.708333333333333E-3</v>
      </c>
      <c r="G2273" s="61" t="s">
        <v>38</v>
      </c>
      <c r="H2273" s="2">
        <f t="shared" si="317"/>
        <v>1599.88</v>
      </c>
      <c r="I2273" s="2" t="s">
        <v>37</v>
      </c>
      <c r="J2273" s="2">
        <f t="shared" si="318"/>
        <v>-1399.88</v>
      </c>
      <c r="K2273" s="2" t="s">
        <v>39</v>
      </c>
      <c r="L2273" s="2">
        <f t="shared" si="319"/>
        <v>200</v>
      </c>
      <c r="M2273" s="61" t="s">
        <v>39</v>
      </c>
      <c r="N2273" s="2">
        <f t="shared" si="320"/>
        <v>-1511577.88</v>
      </c>
      <c r="O2273" s="2">
        <f t="shared" si="323"/>
        <v>-3187733.5100000044</v>
      </c>
      <c r="P2273" s="63">
        <f t="shared" si="321"/>
        <v>-5599.5</v>
      </c>
    </row>
    <row r="2274" spans="1:16" x14ac:dyDescent="0.3">
      <c r="A2274" s="1">
        <v>2256</v>
      </c>
      <c r="B2274" s="2">
        <f t="shared" si="322"/>
        <v>-1511577.88</v>
      </c>
      <c r="C2274" s="61" t="s">
        <v>37</v>
      </c>
      <c r="D2274" s="4">
        <f t="shared" si="315"/>
        <v>-1511577.88</v>
      </c>
      <c r="E2274" s="62" t="s">
        <v>41</v>
      </c>
      <c r="F2274" s="65">
        <f t="shared" si="316"/>
        <v>3.708333333333333E-3</v>
      </c>
      <c r="G2274" s="61" t="s">
        <v>38</v>
      </c>
      <c r="H2274" s="2">
        <f t="shared" si="317"/>
        <v>1601.36</v>
      </c>
      <c r="I2274" s="2" t="s">
        <v>37</v>
      </c>
      <c r="J2274" s="2">
        <f t="shared" si="318"/>
        <v>-1401.36</v>
      </c>
      <c r="K2274" s="2" t="s">
        <v>39</v>
      </c>
      <c r="L2274" s="2">
        <f t="shared" si="319"/>
        <v>200</v>
      </c>
      <c r="M2274" s="61" t="s">
        <v>39</v>
      </c>
      <c r="N2274" s="2">
        <f t="shared" si="320"/>
        <v>-1513179.24</v>
      </c>
      <c r="O2274" s="2">
        <f t="shared" si="323"/>
        <v>-3191937.5800000047</v>
      </c>
      <c r="P2274" s="63">
        <f t="shared" si="321"/>
        <v>-5605.43</v>
      </c>
    </row>
    <row r="2275" spans="1:16" x14ac:dyDescent="0.3">
      <c r="A2275" s="1">
        <v>2257</v>
      </c>
      <c r="B2275" s="2">
        <f t="shared" si="322"/>
        <v>-1513179.24</v>
      </c>
      <c r="C2275" s="61" t="s">
        <v>37</v>
      </c>
      <c r="D2275" s="4">
        <f t="shared" si="315"/>
        <v>-1513179.24</v>
      </c>
      <c r="E2275" s="62" t="s">
        <v>41</v>
      </c>
      <c r="F2275" s="65">
        <f t="shared" si="316"/>
        <v>3.708333333333333E-3</v>
      </c>
      <c r="G2275" s="61" t="s">
        <v>38</v>
      </c>
      <c r="H2275" s="2">
        <f t="shared" si="317"/>
        <v>1602.84</v>
      </c>
      <c r="I2275" s="2" t="s">
        <v>37</v>
      </c>
      <c r="J2275" s="2">
        <f t="shared" si="318"/>
        <v>-1402.84</v>
      </c>
      <c r="K2275" s="2" t="s">
        <v>39</v>
      </c>
      <c r="L2275" s="2">
        <f t="shared" si="319"/>
        <v>200</v>
      </c>
      <c r="M2275" s="61" t="s">
        <v>39</v>
      </c>
      <c r="N2275" s="2">
        <f t="shared" si="320"/>
        <v>-1514782.08</v>
      </c>
      <c r="O2275" s="2">
        <f t="shared" si="323"/>
        <v>-3196146.110000005</v>
      </c>
      <c r="P2275" s="63">
        <f t="shared" si="321"/>
        <v>-5611.37</v>
      </c>
    </row>
    <row r="2276" spans="1:16" x14ac:dyDescent="0.3">
      <c r="A2276" s="1">
        <v>2258</v>
      </c>
      <c r="B2276" s="2">
        <f t="shared" si="322"/>
        <v>-1514782.08</v>
      </c>
      <c r="C2276" s="61" t="s">
        <v>37</v>
      </c>
      <c r="D2276" s="4">
        <f t="shared" si="315"/>
        <v>-1514782.08</v>
      </c>
      <c r="E2276" s="62" t="s">
        <v>41</v>
      </c>
      <c r="F2276" s="65">
        <f t="shared" si="316"/>
        <v>3.708333333333333E-3</v>
      </c>
      <c r="G2276" s="61" t="s">
        <v>38</v>
      </c>
      <c r="H2276" s="2">
        <f t="shared" si="317"/>
        <v>1604.33</v>
      </c>
      <c r="I2276" s="2" t="s">
        <v>37</v>
      </c>
      <c r="J2276" s="2">
        <f t="shared" si="318"/>
        <v>-1404.33</v>
      </c>
      <c r="K2276" s="2" t="s">
        <v>39</v>
      </c>
      <c r="L2276" s="2">
        <f t="shared" si="319"/>
        <v>200</v>
      </c>
      <c r="M2276" s="61" t="s">
        <v>39</v>
      </c>
      <c r="N2276" s="2">
        <f t="shared" si="320"/>
        <v>-1516386.41</v>
      </c>
      <c r="O2276" s="2">
        <f t="shared" si="323"/>
        <v>-3200359.1000000047</v>
      </c>
      <c r="P2276" s="63">
        <f t="shared" si="321"/>
        <v>-5617.32</v>
      </c>
    </row>
    <row r="2277" spans="1:16" x14ac:dyDescent="0.3">
      <c r="A2277" s="1">
        <v>2259</v>
      </c>
      <c r="B2277" s="2">
        <f t="shared" si="322"/>
        <v>-1516386.41</v>
      </c>
      <c r="C2277" s="61" t="s">
        <v>37</v>
      </c>
      <c r="D2277" s="4">
        <f t="shared" si="315"/>
        <v>-1516386.41</v>
      </c>
      <c r="E2277" s="62" t="s">
        <v>41</v>
      </c>
      <c r="F2277" s="65">
        <f t="shared" si="316"/>
        <v>3.708333333333333E-3</v>
      </c>
      <c r="G2277" s="61" t="s">
        <v>38</v>
      </c>
      <c r="H2277" s="2">
        <f t="shared" si="317"/>
        <v>1605.82</v>
      </c>
      <c r="I2277" s="2" t="s">
        <v>37</v>
      </c>
      <c r="J2277" s="2">
        <f t="shared" si="318"/>
        <v>-1405.82</v>
      </c>
      <c r="K2277" s="2" t="s">
        <v>39</v>
      </c>
      <c r="L2277" s="2">
        <f t="shared" si="319"/>
        <v>200</v>
      </c>
      <c r="M2277" s="61" t="s">
        <v>39</v>
      </c>
      <c r="N2277" s="2">
        <f t="shared" si="320"/>
        <v>-1517992.23</v>
      </c>
      <c r="O2277" s="2">
        <f t="shared" si="323"/>
        <v>-3204576.5500000049</v>
      </c>
      <c r="P2277" s="63">
        <f t="shared" si="321"/>
        <v>-5623.27</v>
      </c>
    </row>
    <row r="2278" spans="1:16" x14ac:dyDescent="0.3">
      <c r="A2278" s="1">
        <v>2260</v>
      </c>
      <c r="B2278" s="2">
        <f t="shared" si="322"/>
        <v>-1517992.23</v>
      </c>
      <c r="C2278" s="61" t="s">
        <v>37</v>
      </c>
      <c r="D2278" s="4">
        <f t="shared" si="315"/>
        <v>-1517992.23</v>
      </c>
      <c r="E2278" s="62" t="s">
        <v>41</v>
      </c>
      <c r="F2278" s="65">
        <f t="shared" si="316"/>
        <v>3.708333333333333E-3</v>
      </c>
      <c r="G2278" s="61" t="s">
        <v>38</v>
      </c>
      <c r="H2278" s="2">
        <f t="shared" si="317"/>
        <v>1607.31</v>
      </c>
      <c r="I2278" s="2" t="s">
        <v>37</v>
      </c>
      <c r="J2278" s="2">
        <f t="shared" si="318"/>
        <v>-1407.31</v>
      </c>
      <c r="K2278" s="2" t="s">
        <v>39</v>
      </c>
      <c r="L2278" s="2">
        <f t="shared" si="319"/>
        <v>200</v>
      </c>
      <c r="M2278" s="61" t="s">
        <v>39</v>
      </c>
      <c r="N2278" s="2">
        <f t="shared" si="320"/>
        <v>-1519599.54</v>
      </c>
      <c r="O2278" s="2">
        <f t="shared" si="323"/>
        <v>-3208798.4600000051</v>
      </c>
      <c r="P2278" s="63">
        <f t="shared" si="321"/>
        <v>-5629.22</v>
      </c>
    </row>
    <row r="2279" spans="1:16" x14ac:dyDescent="0.3">
      <c r="A2279" s="1">
        <v>2261</v>
      </c>
      <c r="B2279" s="2">
        <f t="shared" si="322"/>
        <v>-1519599.54</v>
      </c>
      <c r="C2279" s="61" t="s">
        <v>37</v>
      </c>
      <c r="D2279" s="4">
        <f t="shared" si="315"/>
        <v>-1519599.54</v>
      </c>
      <c r="E2279" s="62" t="s">
        <v>41</v>
      </c>
      <c r="F2279" s="65">
        <f t="shared" si="316"/>
        <v>3.708333333333333E-3</v>
      </c>
      <c r="G2279" s="61" t="s">
        <v>38</v>
      </c>
      <c r="H2279" s="2">
        <f t="shared" si="317"/>
        <v>1608.8</v>
      </c>
      <c r="I2279" s="2" t="s">
        <v>37</v>
      </c>
      <c r="J2279" s="2">
        <f t="shared" si="318"/>
        <v>-1408.8</v>
      </c>
      <c r="K2279" s="2" t="s">
        <v>39</v>
      </c>
      <c r="L2279" s="2">
        <f t="shared" si="319"/>
        <v>200</v>
      </c>
      <c r="M2279" s="61" t="s">
        <v>39</v>
      </c>
      <c r="N2279" s="2">
        <f t="shared" si="320"/>
        <v>-1521208.34</v>
      </c>
      <c r="O2279" s="2">
        <f t="shared" si="323"/>
        <v>-3213024.8400000054</v>
      </c>
      <c r="P2279" s="63">
        <f t="shared" si="321"/>
        <v>-5635.18</v>
      </c>
    </row>
    <row r="2280" spans="1:16" x14ac:dyDescent="0.3">
      <c r="A2280" s="1">
        <v>2262</v>
      </c>
      <c r="B2280" s="2">
        <f t="shared" si="322"/>
        <v>-1521208.34</v>
      </c>
      <c r="C2280" s="61" t="s">
        <v>37</v>
      </c>
      <c r="D2280" s="4">
        <f t="shared" si="315"/>
        <v>-1521208.34</v>
      </c>
      <c r="E2280" s="62" t="s">
        <v>41</v>
      </c>
      <c r="F2280" s="65">
        <f t="shared" si="316"/>
        <v>3.708333333333333E-3</v>
      </c>
      <c r="G2280" s="61" t="s">
        <v>38</v>
      </c>
      <c r="H2280" s="2">
        <f t="shared" si="317"/>
        <v>1610.29</v>
      </c>
      <c r="I2280" s="2" t="s">
        <v>37</v>
      </c>
      <c r="J2280" s="2">
        <f t="shared" si="318"/>
        <v>-1410.29</v>
      </c>
      <c r="K2280" s="2" t="s">
        <v>39</v>
      </c>
      <c r="L2280" s="2">
        <f t="shared" si="319"/>
        <v>200</v>
      </c>
      <c r="M2280" s="61" t="s">
        <v>39</v>
      </c>
      <c r="N2280" s="2">
        <f t="shared" si="320"/>
        <v>-1522818.63</v>
      </c>
      <c r="O2280" s="2">
        <f t="shared" si="323"/>
        <v>-3217255.7000000053</v>
      </c>
      <c r="P2280" s="63">
        <f t="shared" si="321"/>
        <v>-5641.15</v>
      </c>
    </row>
    <row r="2281" spans="1:16" x14ac:dyDescent="0.3">
      <c r="A2281" s="1">
        <v>2263</v>
      </c>
      <c r="B2281" s="2">
        <f t="shared" si="322"/>
        <v>-1522818.63</v>
      </c>
      <c r="C2281" s="61" t="s">
        <v>37</v>
      </c>
      <c r="D2281" s="4">
        <f t="shared" si="315"/>
        <v>-1522818.63</v>
      </c>
      <c r="E2281" s="62" t="s">
        <v>41</v>
      </c>
      <c r="F2281" s="65">
        <f t="shared" si="316"/>
        <v>3.708333333333333E-3</v>
      </c>
      <c r="G2281" s="61" t="s">
        <v>38</v>
      </c>
      <c r="H2281" s="2">
        <f t="shared" si="317"/>
        <v>1611.78</v>
      </c>
      <c r="I2281" s="2" t="s">
        <v>37</v>
      </c>
      <c r="J2281" s="2">
        <f t="shared" si="318"/>
        <v>-1411.78</v>
      </c>
      <c r="K2281" s="2" t="s">
        <v>39</v>
      </c>
      <c r="L2281" s="2">
        <f t="shared" si="319"/>
        <v>200</v>
      </c>
      <c r="M2281" s="61" t="s">
        <v>39</v>
      </c>
      <c r="N2281" s="2">
        <f t="shared" si="320"/>
        <v>-1524430.41</v>
      </c>
      <c r="O2281" s="2">
        <f t="shared" si="323"/>
        <v>-3221491.0400000056</v>
      </c>
      <c r="P2281" s="63">
        <f t="shared" si="321"/>
        <v>-5647.12</v>
      </c>
    </row>
    <row r="2282" spans="1:16" x14ac:dyDescent="0.3">
      <c r="A2282" s="1">
        <v>2264</v>
      </c>
      <c r="B2282" s="2">
        <f t="shared" si="322"/>
        <v>-1524430.41</v>
      </c>
      <c r="C2282" s="61" t="s">
        <v>37</v>
      </c>
      <c r="D2282" s="4">
        <f t="shared" si="315"/>
        <v>-1524430.41</v>
      </c>
      <c r="E2282" s="62" t="s">
        <v>41</v>
      </c>
      <c r="F2282" s="65">
        <f t="shared" si="316"/>
        <v>3.708333333333333E-3</v>
      </c>
      <c r="G2282" s="61" t="s">
        <v>38</v>
      </c>
      <c r="H2282" s="2">
        <f t="shared" si="317"/>
        <v>1613.27</v>
      </c>
      <c r="I2282" s="2" t="s">
        <v>37</v>
      </c>
      <c r="J2282" s="2">
        <f t="shared" si="318"/>
        <v>-1413.27</v>
      </c>
      <c r="K2282" s="2" t="s">
        <v>39</v>
      </c>
      <c r="L2282" s="2">
        <f t="shared" si="319"/>
        <v>200</v>
      </c>
      <c r="M2282" s="61" t="s">
        <v>39</v>
      </c>
      <c r="N2282" s="2">
        <f t="shared" si="320"/>
        <v>-1526043.68</v>
      </c>
      <c r="O2282" s="2">
        <f t="shared" si="323"/>
        <v>-3225730.8700000057</v>
      </c>
      <c r="P2282" s="63">
        <f t="shared" si="321"/>
        <v>-5653.1</v>
      </c>
    </row>
    <row r="2283" spans="1:16" x14ac:dyDescent="0.3">
      <c r="A2283" s="1">
        <v>2265</v>
      </c>
      <c r="B2283" s="2">
        <f t="shared" si="322"/>
        <v>-1526043.68</v>
      </c>
      <c r="C2283" s="61" t="s">
        <v>37</v>
      </c>
      <c r="D2283" s="4">
        <f t="shared" si="315"/>
        <v>-1526043.68</v>
      </c>
      <c r="E2283" s="62" t="s">
        <v>41</v>
      </c>
      <c r="F2283" s="65">
        <f t="shared" si="316"/>
        <v>3.708333333333333E-3</v>
      </c>
      <c r="G2283" s="61" t="s">
        <v>38</v>
      </c>
      <c r="H2283" s="2">
        <f t="shared" si="317"/>
        <v>1614.77</v>
      </c>
      <c r="I2283" s="2" t="s">
        <v>37</v>
      </c>
      <c r="J2283" s="2">
        <f t="shared" si="318"/>
        <v>-1414.77</v>
      </c>
      <c r="K2283" s="2" t="s">
        <v>39</v>
      </c>
      <c r="L2283" s="2">
        <f t="shared" si="319"/>
        <v>200</v>
      </c>
      <c r="M2283" s="61" t="s">
        <v>39</v>
      </c>
      <c r="N2283" s="2">
        <f t="shared" si="320"/>
        <v>-1527658.45</v>
      </c>
      <c r="O2283" s="2">
        <f t="shared" si="323"/>
        <v>-3229975.1800000058</v>
      </c>
      <c r="P2283" s="63">
        <f t="shared" si="321"/>
        <v>-5659.08</v>
      </c>
    </row>
    <row r="2284" spans="1:16" x14ac:dyDescent="0.3">
      <c r="A2284" s="1">
        <v>2266</v>
      </c>
      <c r="B2284" s="2">
        <f t="shared" si="322"/>
        <v>-1527658.45</v>
      </c>
      <c r="C2284" s="61" t="s">
        <v>37</v>
      </c>
      <c r="D2284" s="4">
        <f t="shared" si="315"/>
        <v>-1527658.45</v>
      </c>
      <c r="E2284" s="62" t="s">
        <v>41</v>
      </c>
      <c r="F2284" s="65">
        <f t="shared" si="316"/>
        <v>3.708333333333333E-3</v>
      </c>
      <c r="G2284" s="61" t="s">
        <v>38</v>
      </c>
      <c r="H2284" s="2">
        <f t="shared" si="317"/>
        <v>1616.27</v>
      </c>
      <c r="I2284" s="2" t="s">
        <v>37</v>
      </c>
      <c r="J2284" s="2">
        <f t="shared" si="318"/>
        <v>-1416.27</v>
      </c>
      <c r="K2284" s="2" t="s">
        <v>39</v>
      </c>
      <c r="L2284" s="2">
        <f t="shared" si="319"/>
        <v>200</v>
      </c>
      <c r="M2284" s="61" t="s">
        <v>39</v>
      </c>
      <c r="N2284" s="2">
        <f t="shared" si="320"/>
        <v>-1529274.72</v>
      </c>
      <c r="O2284" s="2">
        <f t="shared" si="323"/>
        <v>-3234223.9800000056</v>
      </c>
      <c r="P2284" s="63">
        <f t="shared" si="321"/>
        <v>-5665.07</v>
      </c>
    </row>
    <row r="2285" spans="1:16" x14ac:dyDescent="0.3">
      <c r="A2285" s="1">
        <v>2267</v>
      </c>
      <c r="B2285" s="2">
        <f t="shared" si="322"/>
        <v>-1529274.72</v>
      </c>
      <c r="C2285" s="61" t="s">
        <v>37</v>
      </c>
      <c r="D2285" s="4">
        <f t="shared" si="315"/>
        <v>-1529274.72</v>
      </c>
      <c r="E2285" s="62" t="s">
        <v>41</v>
      </c>
      <c r="F2285" s="65">
        <f t="shared" si="316"/>
        <v>3.708333333333333E-3</v>
      </c>
      <c r="G2285" s="61" t="s">
        <v>38</v>
      </c>
      <c r="H2285" s="2">
        <f t="shared" si="317"/>
        <v>1617.77</v>
      </c>
      <c r="I2285" s="2" t="s">
        <v>37</v>
      </c>
      <c r="J2285" s="2">
        <f t="shared" si="318"/>
        <v>-1417.77</v>
      </c>
      <c r="K2285" s="2" t="s">
        <v>39</v>
      </c>
      <c r="L2285" s="2">
        <f t="shared" si="319"/>
        <v>200</v>
      </c>
      <c r="M2285" s="61" t="s">
        <v>39</v>
      </c>
      <c r="N2285" s="2">
        <f t="shared" si="320"/>
        <v>-1530892.49</v>
      </c>
      <c r="O2285" s="2">
        <f t="shared" si="323"/>
        <v>-3238477.2700000056</v>
      </c>
      <c r="P2285" s="63">
        <f t="shared" si="321"/>
        <v>-5671.06</v>
      </c>
    </row>
    <row r="2286" spans="1:16" x14ac:dyDescent="0.3">
      <c r="A2286" s="1">
        <v>2268</v>
      </c>
      <c r="B2286" s="2">
        <f t="shared" si="322"/>
        <v>-1530892.49</v>
      </c>
      <c r="C2286" s="61" t="s">
        <v>37</v>
      </c>
      <c r="D2286" s="4">
        <f t="shared" si="315"/>
        <v>-1530892.49</v>
      </c>
      <c r="E2286" s="62" t="s">
        <v>41</v>
      </c>
      <c r="F2286" s="65">
        <f t="shared" si="316"/>
        <v>3.708333333333333E-3</v>
      </c>
      <c r="G2286" s="61" t="s">
        <v>38</v>
      </c>
      <c r="H2286" s="2">
        <f t="shared" si="317"/>
        <v>1619.26</v>
      </c>
      <c r="I2286" s="2" t="s">
        <v>37</v>
      </c>
      <c r="J2286" s="2">
        <f t="shared" si="318"/>
        <v>-1419.26</v>
      </c>
      <c r="K2286" s="2" t="s">
        <v>39</v>
      </c>
      <c r="L2286" s="2">
        <f t="shared" si="319"/>
        <v>200</v>
      </c>
      <c r="M2286" s="61" t="s">
        <v>39</v>
      </c>
      <c r="N2286" s="2">
        <f t="shared" si="320"/>
        <v>-1532511.75</v>
      </c>
      <c r="O2286" s="2">
        <f t="shared" si="323"/>
        <v>-3242735.0700000059</v>
      </c>
      <c r="P2286" s="63">
        <f t="shared" si="321"/>
        <v>-5677.06</v>
      </c>
    </row>
    <row r="2287" spans="1:16" x14ac:dyDescent="0.3">
      <c r="A2287" s="1">
        <v>2269</v>
      </c>
      <c r="B2287" s="2">
        <f t="shared" si="322"/>
        <v>-1532511.75</v>
      </c>
      <c r="C2287" s="61" t="s">
        <v>37</v>
      </c>
      <c r="D2287" s="4">
        <f t="shared" si="315"/>
        <v>-1532511.75</v>
      </c>
      <c r="E2287" s="62" t="s">
        <v>41</v>
      </c>
      <c r="F2287" s="65">
        <f t="shared" si="316"/>
        <v>3.708333333333333E-3</v>
      </c>
      <c r="G2287" s="61" t="s">
        <v>38</v>
      </c>
      <c r="H2287" s="2">
        <f t="shared" si="317"/>
        <v>1620.77</v>
      </c>
      <c r="I2287" s="2" t="s">
        <v>37</v>
      </c>
      <c r="J2287" s="2">
        <f t="shared" si="318"/>
        <v>-1420.77</v>
      </c>
      <c r="K2287" s="2" t="s">
        <v>39</v>
      </c>
      <c r="L2287" s="2">
        <f t="shared" si="319"/>
        <v>200</v>
      </c>
      <c r="M2287" s="61" t="s">
        <v>39</v>
      </c>
      <c r="N2287" s="2">
        <f t="shared" si="320"/>
        <v>-1534132.52</v>
      </c>
      <c r="O2287" s="2">
        <f t="shared" si="323"/>
        <v>-3246997.3600000059</v>
      </c>
      <c r="P2287" s="63">
        <f t="shared" si="321"/>
        <v>-5683.06</v>
      </c>
    </row>
    <row r="2288" spans="1:16" x14ac:dyDescent="0.3">
      <c r="A2288" s="1">
        <v>2270</v>
      </c>
      <c r="B2288" s="2">
        <f t="shared" si="322"/>
        <v>-1534132.52</v>
      </c>
      <c r="C2288" s="61" t="s">
        <v>37</v>
      </c>
      <c r="D2288" s="4">
        <f t="shared" si="315"/>
        <v>-1534132.52</v>
      </c>
      <c r="E2288" s="62" t="s">
        <v>41</v>
      </c>
      <c r="F2288" s="65">
        <f t="shared" si="316"/>
        <v>3.708333333333333E-3</v>
      </c>
      <c r="G2288" s="61" t="s">
        <v>38</v>
      </c>
      <c r="H2288" s="2">
        <f t="shared" si="317"/>
        <v>1622.27</v>
      </c>
      <c r="I2288" s="2" t="s">
        <v>37</v>
      </c>
      <c r="J2288" s="2">
        <f t="shared" si="318"/>
        <v>-1422.27</v>
      </c>
      <c r="K2288" s="2" t="s">
        <v>39</v>
      </c>
      <c r="L2288" s="2">
        <f t="shared" si="319"/>
        <v>200</v>
      </c>
      <c r="M2288" s="61" t="s">
        <v>39</v>
      </c>
      <c r="N2288" s="2">
        <f t="shared" si="320"/>
        <v>-1535754.79</v>
      </c>
      <c r="O2288" s="2">
        <f t="shared" si="323"/>
        <v>-3251264.1600000057</v>
      </c>
      <c r="P2288" s="63">
        <f t="shared" si="321"/>
        <v>-5689.07</v>
      </c>
    </row>
    <row r="2289" spans="1:16" x14ac:dyDescent="0.3">
      <c r="A2289" s="1">
        <v>2271</v>
      </c>
      <c r="B2289" s="2">
        <f t="shared" si="322"/>
        <v>-1535754.79</v>
      </c>
      <c r="C2289" s="61" t="s">
        <v>37</v>
      </c>
      <c r="D2289" s="4">
        <f t="shared" si="315"/>
        <v>-1535754.79</v>
      </c>
      <c r="E2289" s="62" t="s">
        <v>41</v>
      </c>
      <c r="F2289" s="65">
        <f t="shared" si="316"/>
        <v>3.708333333333333E-3</v>
      </c>
      <c r="G2289" s="61" t="s">
        <v>38</v>
      </c>
      <c r="H2289" s="2">
        <f t="shared" si="317"/>
        <v>1623.77</v>
      </c>
      <c r="I2289" s="2" t="s">
        <v>37</v>
      </c>
      <c r="J2289" s="2">
        <f t="shared" si="318"/>
        <v>-1423.77</v>
      </c>
      <c r="K2289" s="2" t="s">
        <v>39</v>
      </c>
      <c r="L2289" s="2">
        <f t="shared" si="319"/>
        <v>200</v>
      </c>
      <c r="M2289" s="61" t="s">
        <v>39</v>
      </c>
      <c r="N2289" s="2">
        <f t="shared" si="320"/>
        <v>-1537378.56</v>
      </c>
      <c r="O2289" s="2">
        <f t="shared" si="323"/>
        <v>-3255535.4800000056</v>
      </c>
      <c r="P2289" s="63">
        <f t="shared" si="321"/>
        <v>-5695.09</v>
      </c>
    </row>
    <row r="2290" spans="1:16" x14ac:dyDescent="0.3">
      <c r="A2290" s="1">
        <v>2272</v>
      </c>
      <c r="B2290" s="2">
        <f t="shared" si="322"/>
        <v>-1537378.56</v>
      </c>
      <c r="C2290" s="61" t="s">
        <v>37</v>
      </c>
      <c r="D2290" s="4">
        <f t="shared" si="315"/>
        <v>-1537378.56</v>
      </c>
      <c r="E2290" s="62" t="s">
        <v>41</v>
      </c>
      <c r="F2290" s="65">
        <f t="shared" si="316"/>
        <v>3.708333333333333E-3</v>
      </c>
      <c r="G2290" s="61" t="s">
        <v>38</v>
      </c>
      <c r="H2290" s="2">
        <f t="shared" si="317"/>
        <v>1625.28</v>
      </c>
      <c r="I2290" s="2" t="s">
        <v>37</v>
      </c>
      <c r="J2290" s="2">
        <f t="shared" si="318"/>
        <v>-1425.28</v>
      </c>
      <c r="K2290" s="2" t="s">
        <v>39</v>
      </c>
      <c r="L2290" s="2">
        <f t="shared" si="319"/>
        <v>200</v>
      </c>
      <c r="M2290" s="61" t="s">
        <v>39</v>
      </c>
      <c r="N2290" s="2">
        <f t="shared" si="320"/>
        <v>-1539003.84</v>
      </c>
      <c r="O2290" s="2">
        <f t="shared" si="323"/>
        <v>-3259811.3100000056</v>
      </c>
      <c r="P2290" s="63">
        <f t="shared" si="321"/>
        <v>-5701.11</v>
      </c>
    </row>
    <row r="2291" spans="1:16" x14ac:dyDescent="0.3">
      <c r="A2291" s="1">
        <v>2273</v>
      </c>
      <c r="B2291" s="2">
        <f t="shared" si="322"/>
        <v>-1539003.84</v>
      </c>
      <c r="C2291" s="61" t="s">
        <v>37</v>
      </c>
      <c r="D2291" s="4">
        <f t="shared" si="315"/>
        <v>-1539003.84</v>
      </c>
      <c r="E2291" s="62" t="s">
        <v>41</v>
      </c>
      <c r="F2291" s="65">
        <f t="shared" si="316"/>
        <v>3.708333333333333E-3</v>
      </c>
      <c r="G2291" s="61" t="s">
        <v>38</v>
      </c>
      <c r="H2291" s="2">
        <f t="shared" si="317"/>
        <v>1626.78</v>
      </c>
      <c r="I2291" s="2" t="s">
        <v>37</v>
      </c>
      <c r="J2291" s="2">
        <f t="shared" si="318"/>
        <v>-1426.78</v>
      </c>
      <c r="K2291" s="2" t="s">
        <v>39</v>
      </c>
      <c r="L2291" s="2">
        <f t="shared" si="319"/>
        <v>200</v>
      </c>
      <c r="M2291" s="61" t="s">
        <v>39</v>
      </c>
      <c r="N2291" s="2">
        <f t="shared" si="320"/>
        <v>-1540630.62</v>
      </c>
      <c r="O2291" s="2">
        <f t="shared" si="323"/>
        <v>-3264091.670000006</v>
      </c>
      <c r="P2291" s="63">
        <f t="shared" si="321"/>
        <v>-5707.14</v>
      </c>
    </row>
    <row r="2292" spans="1:16" x14ac:dyDescent="0.3">
      <c r="A2292" s="1">
        <v>2274</v>
      </c>
      <c r="B2292" s="2">
        <f t="shared" si="322"/>
        <v>-1540630.62</v>
      </c>
      <c r="C2292" s="61" t="s">
        <v>37</v>
      </c>
      <c r="D2292" s="4">
        <f t="shared" si="315"/>
        <v>-1540630.62</v>
      </c>
      <c r="E2292" s="62" t="s">
        <v>41</v>
      </c>
      <c r="F2292" s="65">
        <f t="shared" si="316"/>
        <v>3.708333333333333E-3</v>
      </c>
      <c r="G2292" s="61" t="s">
        <v>38</v>
      </c>
      <c r="H2292" s="2">
        <f t="shared" si="317"/>
        <v>1628.29</v>
      </c>
      <c r="I2292" s="2" t="s">
        <v>37</v>
      </c>
      <c r="J2292" s="2">
        <f t="shared" si="318"/>
        <v>-1428.29</v>
      </c>
      <c r="K2292" s="2" t="s">
        <v>39</v>
      </c>
      <c r="L2292" s="2">
        <f t="shared" si="319"/>
        <v>200</v>
      </c>
      <c r="M2292" s="61" t="s">
        <v>39</v>
      </c>
      <c r="N2292" s="2">
        <f t="shared" si="320"/>
        <v>-1542258.91</v>
      </c>
      <c r="O2292" s="2">
        <f t="shared" si="323"/>
        <v>-3268376.5500000059</v>
      </c>
      <c r="P2292" s="63">
        <f t="shared" si="321"/>
        <v>-5713.17</v>
      </c>
    </row>
    <row r="2293" spans="1:16" x14ac:dyDescent="0.3">
      <c r="A2293" s="1">
        <v>2275</v>
      </c>
      <c r="B2293" s="2">
        <f t="shared" si="322"/>
        <v>-1542258.91</v>
      </c>
      <c r="C2293" s="61" t="s">
        <v>37</v>
      </c>
      <c r="D2293" s="4">
        <f t="shared" si="315"/>
        <v>-1542258.91</v>
      </c>
      <c r="E2293" s="62" t="s">
        <v>41</v>
      </c>
      <c r="F2293" s="65">
        <f t="shared" si="316"/>
        <v>3.708333333333333E-3</v>
      </c>
      <c r="G2293" s="61" t="s">
        <v>38</v>
      </c>
      <c r="H2293" s="2">
        <f t="shared" si="317"/>
        <v>1629.8</v>
      </c>
      <c r="I2293" s="2" t="s">
        <v>37</v>
      </c>
      <c r="J2293" s="2">
        <f t="shared" si="318"/>
        <v>-1429.8</v>
      </c>
      <c r="K2293" s="2" t="s">
        <v>39</v>
      </c>
      <c r="L2293" s="2">
        <f t="shared" si="319"/>
        <v>200</v>
      </c>
      <c r="M2293" s="61" t="s">
        <v>39</v>
      </c>
      <c r="N2293" s="2">
        <f t="shared" si="320"/>
        <v>-1543888.71</v>
      </c>
      <c r="O2293" s="2">
        <f t="shared" si="323"/>
        <v>-3272665.960000006</v>
      </c>
      <c r="P2293" s="63">
        <f t="shared" si="321"/>
        <v>-5719.21</v>
      </c>
    </row>
    <row r="2294" spans="1:16" x14ac:dyDescent="0.3">
      <c r="A2294" s="1">
        <v>2276</v>
      </c>
      <c r="B2294" s="2">
        <f t="shared" si="322"/>
        <v>-1543888.71</v>
      </c>
      <c r="C2294" s="61" t="s">
        <v>37</v>
      </c>
      <c r="D2294" s="4">
        <f t="shared" si="315"/>
        <v>-1543888.71</v>
      </c>
      <c r="E2294" s="62" t="s">
        <v>41</v>
      </c>
      <c r="F2294" s="65">
        <f t="shared" si="316"/>
        <v>3.708333333333333E-3</v>
      </c>
      <c r="G2294" s="61" t="s">
        <v>38</v>
      </c>
      <c r="H2294" s="2">
        <f t="shared" si="317"/>
        <v>1631.31</v>
      </c>
      <c r="I2294" s="2" t="s">
        <v>37</v>
      </c>
      <c r="J2294" s="2">
        <f t="shared" si="318"/>
        <v>-1431.31</v>
      </c>
      <c r="K2294" s="2" t="s">
        <v>39</v>
      </c>
      <c r="L2294" s="2">
        <f t="shared" si="319"/>
        <v>200</v>
      </c>
      <c r="M2294" s="61" t="s">
        <v>39</v>
      </c>
      <c r="N2294" s="2">
        <f t="shared" si="320"/>
        <v>-1545520.02</v>
      </c>
      <c r="O2294" s="2">
        <f t="shared" si="323"/>
        <v>-3276959.900000006</v>
      </c>
      <c r="P2294" s="63">
        <f t="shared" si="321"/>
        <v>-5725.25</v>
      </c>
    </row>
    <row r="2295" spans="1:16" x14ac:dyDescent="0.3">
      <c r="A2295" s="1">
        <v>2277</v>
      </c>
      <c r="B2295" s="2">
        <f t="shared" si="322"/>
        <v>-1545520.02</v>
      </c>
      <c r="C2295" s="61" t="s">
        <v>37</v>
      </c>
      <c r="D2295" s="4">
        <f t="shared" si="315"/>
        <v>-1545520.02</v>
      </c>
      <c r="E2295" s="62" t="s">
        <v>41</v>
      </c>
      <c r="F2295" s="65">
        <f t="shared" si="316"/>
        <v>3.708333333333333E-3</v>
      </c>
      <c r="G2295" s="61" t="s">
        <v>38</v>
      </c>
      <c r="H2295" s="2">
        <f t="shared" si="317"/>
        <v>1632.83</v>
      </c>
      <c r="I2295" s="2" t="s">
        <v>37</v>
      </c>
      <c r="J2295" s="2">
        <f t="shared" si="318"/>
        <v>-1432.83</v>
      </c>
      <c r="K2295" s="2" t="s">
        <v>39</v>
      </c>
      <c r="L2295" s="2">
        <f t="shared" si="319"/>
        <v>200</v>
      </c>
      <c r="M2295" s="61" t="s">
        <v>39</v>
      </c>
      <c r="N2295" s="2">
        <f t="shared" si="320"/>
        <v>-1547152.85</v>
      </c>
      <c r="O2295" s="2">
        <f t="shared" si="323"/>
        <v>-3281258.3700000057</v>
      </c>
      <c r="P2295" s="63">
        <f t="shared" si="321"/>
        <v>-5731.3</v>
      </c>
    </row>
    <row r="2296" spans="1:16" x14ac:dyDescent="0.3">
      <c r="A2296" s="1">
        <v>2278</v>
      </c>
      <c r="B2296" s="2">
        <f t="shared" si="322"/>
        <v>-1547152.85</v>
      </c>
      <c r="C2296" s="61" t="s">
        <v>37</v>
      </c>
      <c r="D2296" s="4">
        <f t="shared" si="315"/>
        <v>-1547152.85</v>
      </c>
      <c r="E2296" s="62" t="s">
        <v>41</v>
      </c>
      <c r="F2296" s="65">
        <f t="shared" si="316"/>
        <v>3.708333333333333E-3</v>
      </c>
      <c r="G2296" s="61" t="s">
        <v>38</v>
      </c>
      <c r="H2296" s="2">
        <f t="shared" si="317"/>
        <v>1634.34</v>
      </c>
      <c r="I2296" s="2" t="s">
        <v>37</v>
      </c>
      <c r="J2296" s="2">
        <f t="shared" si="318"/>
        <v>-1434.34</v>
      </c>
      <c r="K2296" s="2" t="s">
        <v>39</v>
      </c>
      <c r="L2296" s="2">
        <f t="shared" si="319"/>
        <v>200</v>
      </c>
      <c r="M2296" s="61" t="s">
        <v>39</v>
      </c>
      <c r="N2296" s="2">
        <f t="shared" si="320"/>
        <v>-1548787.19</v>
      </c>
      <c r="O2296" s="2">
        <f t="shared" si="323"/>
        <v>-3285561.3900000057</v>
      </c>
      <c r="P2296" s="63">
        <f t="shared" si="321"/>
        <v>-5737.36</v>
      </c>
    </row>
    <row r="2297" spans="1:16" x14ac:dyDescent="0.3">
      <c r="A2297" s="1">
        <v>2279</v>
      </c>
      <c r="B2297" s="2">
        <f t="shared" si="322"/>
        <v>-1548787.19</v>
      </c>
      <c r="C2297" s="61" t="s">
        <v>37</v>
      </c>
      <c r="D2297" s="4">
        <f t="shared" si="315"/>
        <v>-1548787.19</v>
      </c>
      <c r="E2297" s="62" t="s">
        <v>41</v>
      </c>
      <c r="F2297" s="65">
        <f t="shared" si="316"/>
        <v>3.708333333333333E-3</v>
      </c>
      <c r="G2297" s="61" t="s">
        <v>38</v>
      </c>
      <c r="H2297" s="2">
        <f t="shared" si="317"/>
        <v>1635.85</v>
      </c>
      <c r="I2297" s="2" t="s">
        <v>37</v>
      </c>
      <c r="J2297" s="2">
        <f t="shared" si="318"/>
        <v>-1435.85</v>
      </c>
      <c r="K2297" s="2" t="s">
        <v>39</v>
      </c>
      <c r="L2297" s="2">
        <f t="shared" si="319"/>
        <v>200</v>
      </c>
      <c r="M2297" s="61" t="s">
        <v>39</v>
      </c>
      <c r="N2297" s="2">
        <f t="shared" si="320"/>
        <v>-1550423.04</v>
      </c>
      <c r="O2297" s="2">
        <f t="shared" si="323"/>
        <v>-3289868.9600000056</v>
      </c>
      <c r="P2297" s="63">
        <f t="shared" si="321"/>
        <v>-5743.42</v>
      </c>
    </row>
    <row r="2298" spans="1:16" x14ac:dyDescent="0.3">
      <c r="A2298" s="1">
        <v>2280</v>
      </c>
      <c r="B2298" s="2">
        <f t="shared" si="322"/>
        <v>-1550423.04</v>
      </c>
      <c r="C2298" s="61" t="s">
        <v>37</v>
      </c>
      <c r="D2298" s="4">
        <f t="shared" si="315"/>
        <v>-1550423.04</v>
      </c>
      <c r="E2298" s="62" t="s">
        <v>41</v>
      </c>
      <c r="F2298" s="65">
        <f t="shared" si="316"/>
        <v>3.708333333333333E-3</v>
      </c>
      <c r="G2298" s="61" t="s">
        <v>38</v>
      </c>
      <c r="H2298" s="2">
        <f t="shared" si="317"/>
        <v>1637.37</v>
      </c>
      <c r="I2298" s="2" t="s">
        <v>37</v>
      </c>
      <c r="J2298" s="2">
        <f t="shared" si="318"/>
        <v>-1437.37</v>
      </c>
      <c r="K2298" s="2" t="s">
        <v>39</v>
      </c>
      <c r="L2298" s="2">
        <f t="shared" si="319"/>
        <v>200</v>
      </c>
      <c r="M2298" s="61" t="s">
        <v>39</v>
      </c>
      <c r="N2298" s="2">
        <f t="shared" si="320"/>
        <v>-1552060.41</v>
      </c>
      <c r="O2298" s="2">
        <f t="shared" si="323"/>
        <v>-3294181.0800000057</v>
      </c>
      <c r="P2298" s="63">
        <f t="shared" si="321"/>
        <v>-5749.49</v>
      </c>
    </row>
    <row r="2299" spans="1:16" x14ac:dyDescent="0.3">
      <c r="A2299" s="1">
        <v>2281</v>
      </c>
      <c r="B2299" s="2">
        <f t="shared" si="322"/>
        <v>-1552060.41</v>
      </c>
      <c r="C2299" s="61" t="s">
        <v>37</v>
      </c>
      <c r="D2299" s="4">
        <f t="shared" si="315"/>
        <v>-1552060.41</v>
      </c>
      <c r="E2299" s="62" t="s">
        <v>41</v>
      </c>
      <c r="F2299" s="65">
        <f t="shared" si="316"/>
        <v>3.708333333333333E-3</v>
      </c>
      <c r="G2299" s="61" t="s">
        <v>38</v>
      </c>
      <c r="H2299" s="2">
        <f t="shared" si="317"/>
        <v>1638.89</v>
      </c>
      <c r="I2299" s="2" t="s">
        <v>37</v>
      </c>
      <c r="J2299" s="2">
        <f t="shared" si="318"/>
        <v>-1438.89</v>
      </c>
      <c r="K2299" s="2" t="s">
        <v>39</v>
      </c>
      <c r="L2299" s="2">
        <f t="shared" si="319"/>
        <v>200</v>
      </c>
      <c r="M2299" s="61" t="s">
        <v>39</v>
      </c>
      <c r="N2299" s="2">
        <f t="shared" si="320"/>
        <v>-1553699.3</v>
      </c>
      <c r="O2299" s="2">
        <f t="shared" si="323"/>
        <v>-3298497.7500000056</v>
      </c>
      <c r="P2299" s="63">
        <f t="shared" si="321"/>
        <v>-5755.56</v>
      </c>
    </row>
    <row r="2300" spans="1:16" x14ac:dyDescent="0.3">
      <c r="A2300" s="1">
        <v>2282</v>
      </c>
      <c r="B2300" s="2">
        <f t="shared" si="322"/>
        <v>-1553699.3</v>
      </c>
      <c r="C2300" s="61" t="s">
        <v>37</v>
      </c>
      <c r="D2300" s="4">
        <f t="shared" si="315"/>
        <v>-1553699.3</v>
      </c>
      <c r="E2300" s="62" t="s">
        <v>41</v>
      </c>
      <c r="F2300" s="65">
        <f t="shared" si="316"/>
        <v>3.708333333333333E-3</v>
      </c>
      <c r="G2300" s="61" t="s">
        <v>38</v>
      </c>
      <c r="H2300" s="2">
        <f t="shared" si="317"/>
        <v>1640.41</v>
      </c>
      <c r="I2300" s="2" t="s">
        <v>37</v>
      </c>
      <c r="J2300" s="2">
        <f t="shared" si="318"/>
        <v>-1440.41</v>
      </c>
      <c r="K2300" s="2" t="s">
        <v>39</v>
      </c>
      <c r="L2300" s="2">
        <f t="shared" si="319"/>
        <v>200</v>
      </c>
      <c r="M2300" s="61" t="s">
        <v>39</v>
      </c>
      <c r="N2300" s="2">
        <f t="shared" si="320"/>
        <v>-1555339.71</v>
      </c>
      <c r="O2300" s="2">
        <f t="shared" si="323"/>
        <v>-3302818.9700000053</v>
      </c>
      <c r="P2300" s="63">
        <f t="shared" si="321"/>
        <v>-5761.63</v>
      </c>
    </row>
    <row r="2301" spans="1:16" x14ac:dyDescent="0.3">
      <c r="A2301" s="1">
        <v>2283</v>
      </c>
      <c r="B2301" s="2">
        <f t="shared" si="322"/>
        <v>-1555339.71</v>
      </c>
      <c r="C2301" s="61" t="s">
        <v>37</v>
      </c>
      <c r="D2301" s="4">
        <f t="shared" si="315"/>
        <v>-1555339.71</v>
      </c>
      <c r="E2301" s="62" t="s">
        <v>41</v>
      </c>
      <c r="F2301" s="65">
        <f t="shared" si="316"/>
        <v>3.708333333333333E-3</v>
      </c>
      <c r="G2301" s="61" t="s">
        <v>38</v>
      </c>
      <c r="H2301" s="2">
        <f t="shared" si="317"/>
        <v>1641.93</v>
      </c>
      <c r="I2301" s="2" t="s">
        <v>37</v>
      </c>
      <c r="J2301" s="2">
        <f t="shared" si="318"/>
        <v>-1441.93</v>
      </c>
      <c r="K2301" s="2" t="s">
        <v>39</v>
      </c>
      <c r="L2301" s="2">
        <f t="shared" si="319"/>
        <v>200</v>
      </c>
      <c r="M2301" s="61" t="s">
        <v>39</v>
      </c>
      <c r="N2301" s="2">
        <f t="shared" si="320"/>
        <v>-1556981.64</v>
      </c>
      <c r="O2301" s="2">
        <f t="shared" si="323"/>
        <v>-3307144.7600000054</v>
      </c>
      <c r="P2301" s="63">
        <f t="shared" si="321"/>
        <v>-5767.72</v>
      </c>
    </row>
    <row r="2302" spans="1:16" x14ac:dyDescent="0.3">
      <c r="A2302" s="1">
        <v>2284</v>
      </c>
      <c r="B2302" s="2">
        <f t="shared" si="322"/>
        <v>-1556981.64</v>
      </c>
      <c r="C2302" s="61" t="s">
        <v>37</v>
      </c>
      <c r="D2302" s="4">
        <f t="shared" si="315"/>
        <v>-1556981.64</v>
      </c>
      <c r="E2302" s="62" t="s">
        <v>41</v>
      </c>
      <c r="F2302" s="65">
        <f t="shared" si="316"/>
        <v>3.708333333333333E-3</v>
      </c>
      <c r="G2302" s="61" t="s">
        <v>38</v>
      </c>
      <c r="H2302" s="2">
        <f t="shared" si="317"/>
        <v>1643.45</v>
      </c>
      <c r="I2302" s="2" t="s">
        <v>37</v>
      </c>
      <c r="J2302" s="2">
        <f t="shared" si="318"/>
        <v>-1443.45</v>
      </c>
      <c r="K2302" s="2" t="s">
        <v>39</v>
      </c>
      <c r="L2302" s="2">
        <f t="shared" si="319"/>
        <v>200</v>
      </c>
      <c r="M2302" s="61" t="s">
        <v>39</v>
      </c>
      <c r="N2302" s="2">
        <f t="shared" si="320"/>
        <v>-1558625.09</v>
      </c>
      <c r="O2302" s="2">
        <f t="shared" si="323"/>
        <v>-3311475.1200000052</v>
      </c>
      <c r="P2302" s="63">
        <f t="shared" si="321"/>
        <v>-5773.81</v>
      </c>
    </row>
    <row r="2303" spans="1:16" x14ac:dyDescent="0.3">
      <c r="A2303" s="1">
        <v>2285</v>
      </c>
      <c r="B2303" s="2">
        <f t="shared" si="322"/>
        <v>-1558625.09</v>
      </c>
      <c r="C2303" s="61" t="s">
        <v>37</v>
      </c>
      <c r="D2303" s="4">
        <f t="shared" si="315"/>
        <v>-1558625.09</v>
      </c>
      <c r="E2303" s="62" t="s">
        <v>41</v>
      </c>
      <c r="F2303" s="65">
        <f t="shared" si="316"/>
        <v>3.708333333333333E-3</v>
      </c>
      <c r="G2303" s="61" t="s">
        <v>38</v>
      </c>
      <c r="H2303" s="2">
        <f t="shared" si="317"/>
        <v>1644.98</v>
      </c>
      <c r="I2303" s="2" t="s">
        <v>37</v>
      </c>
      <c r="J2303" s="2">
        <f t="shared" si="318"/>
        <v>-1444.98</v>
      </c>
      <c r="K2303" s="2" t="s">
        <v>39</v>
      </c>
      <c r="L2303" s="2">
        <f t="shared" si="319"/>
        <v>200</v>
      </c>
      <c r="M2303" s="61" t="s">
        <v>39</v>
      </c>
      <c r="N2303" s="2">
        <f t="shared" si="320"/>
        <v>-1560270.07</v>
      </c>
      <c r="O2303" s="2">
        <f t="shared" si="323"/>
        <v>-3315810.0400000052</v>
      </c>
      <c r="P2303" s="63">
        <f t="shared" si="321"/>
        <v>-5779.9</v>
      </c>
    </row>
    <row r="2304" spans="1:16" x14ac:dyDescent="0.3">
      <c r="A2304" s="1">
        <v>2286</v>
      </c>
      <c r="B2304" s="2">
        <f t="shared" si="322"/>
        <v>-1560270.07</v>
      </c>
      <c r="C2304" s="61" t="s">
        <v>37</v>
      </c>
      <c r="D2304" s="4">
        <f t="shared" si="315"/>
        <v>-1560270.07</v>
      </c>
      <c r="E2304" s="62" t="s">
        <v>41</v>
      </c>
      <c r="F2304" s="65">
        <f t="shared" si="316"/>
        <v>3.708333333333333E-3</v>
      </c>
      <c r="G2304" s="61" t="s">
        <v>38</v>
      </c>
      <c r="H2304" s="2">
        <f t="shared" si="317"/>
        <v>1646.5</v>
      </c>
      <c r="I2304" s="2" t="s">
        <v>37</v>
      </c>
      <c r="J2304" s="2">
        <f t="shared" si="318"/>
        <v>-1446.5</v>
      </c>
      <c r="K2304" s="2" t="s">
        <v>39</v>
      </c>
      <c r="L2304" s="2">
        <f t="shared" si="319"/>
        <v>200</v>
      </c>
      <c r="M2304" s="61" t="s">
        <v>39</v>
      </c>
      <c r="N2304" s="2">
        <f t="shared" si="320"/>
        <v>-1561916.57</v>
      </c>
      <c r="O2304" s="2">
        <f t="shared" si="323"/>
        <v>-3320149.5400000052</v>
      </c>
      <c r="P2304" s="63">
        <f t="shared" si="321"/>
        <v>-5786</v>
      </c>
    </row>
    <row r="2305" spans="1:16" x14ac:dyDescent="0.3">
      <c r="A2305" s="1">
        <v>2287</v>
      </c>
      <c r="B2305" s="2">
        <f t="shared" si="322"/>
        <v>-1561916.57</v>
      </c>
      <c r="C2305" s="61" t="s">
        <v>37</v>
      </c>
      <c r="D2305" s="4">
        <f t="shared" si="315"/>
        <v>-1561916.57</v>
      </c>
      <c r="E2305" s="62" t="s">
        <v>41</v>
      </c>
      <c r="F2305" s="65">
        <f t="shared" si="316"/>
        <v>3.708333333333333E-3</v>
      </c>
      <c r="G2305" s="61" t="s">
        <v>38</v>
      </c>
      <c r="H2305" s="2">
        <f t="shared" si="317"/>
        <v>1648.03</v>
      </c>
      <c r="I2305" s="2" t="s">
        <v>37</v>
      </c>
      <c r="J2305" s="2">
        <f t="shared" si="318"/>
        <v>-1448.03</v>
      </c>
      <c r="K2305" s="2" t="s">
        <v>39</v>
      </c>
      <c r="L2305" s="2">
        <f t="shared" si="319"/>
        <v>200</v>
      </c>
      <c r="M2305" s="61" t="s">
        <v>39</v>
      </c>
      <c r="N2305" s="2">
        <f t="shared" si="320"/>
        <v>-1563564.6</v>
      </c>
      <c r="O2305" s="2">
        <f t="shared" si="323"/>
        <v>-3324493.6200000052</v>
      </c>
      <c r="P2305" s="63">
        <f t="shared" si="321"/>
        <v>-5792.11</v>
      </c>
    </row>
    <row r="2306" spans="1:16" x14ac:dyDescent="0.3">
      <c r="A2306" s="1">
        <v>2288</v>
      </c>
      <c r="B2306" s="2">
        <f t="shared" si="322"/>
        <v>-1563564.6</v>
      </c>
      <c r="C2306" s="61" t="s">
        <v>37</v>
      </c>
      <c r="D2306" s="4">
        <f t="shared" si="315"/>
        <v>-1563564.6</v>
      </c>
      <c r="E2306" s="62" t="s">
        <v>41</v>
      </c>
      <c r="F2306" s="65">
        <f t="shared" si="316"/>
        <v>3.708333333333333E-3</v>
      </c>
      <c r="G2306" s="61" t="s">
        <v>38</v>
      </c>
      <c r="H2306" s="2">
        <f t="shared" si="317"/>
        <v>1649.55</v>
      </c>
      <c r="I2306" s="2" t="s">
        <v>37</v>
      </c>
      <c r="J2306" s="2">
        <f t="shared" si="318"/>
        <v>-1449.55</v>
      </c>
      <c r="K2306" s="2" t="s">
        <v>39</v>
      </c>
      <c r="L2306" s="2">
        <f t="shared" si="319"/>
        <v>200</v>
      </c>
      <c r="M2306" s="61" t="s">
        <v>39</v>
      </c>
      <c r="N2306" s="2">
        <f t="shared" si="320"/>
        <v>-1565214.15</v>
      </c>
      <c r="O2306" s="2">
        <f t="shared" si="323"/>
        <v>-3328842.2900000056</v>
      </c>
      <c r="P2306" s="63">
        <f t="shared" si="321"/>
        <v>-5798.22</v>
      </c>
    </row>
    <row r="2307" spans="1:16" x14ac:dyDescent="0.3">
      <c r="A2307" s="1">
        <v>2289</v>
      </c>
      <c r="B2307" s="2">
        <f t="shared" si="322"/>
        <v>-1565214.15</v>
      </c>
      <c r="C2307" s="61" t="s">
        <v>37</v>
      </c>
      <c r="D2307" s="4">
        <f t="shared" si="315"/>
        <v>-1565214.15</v>
      </c>
      <c r="E2307" s="62" t="s">
        <v>41</v>
      </c>
      <c r="F2307" s="65">
        <f t="shared" si="316"/>
        <v>3.708333333333333E-3</v>
      </c>
      <c r="G2307" s="61" t="s">
        <v>38</v>
      </c>
      <c r="H2307" s="2">
        <f t="shared" si="317"/>
        <v>1651.08</v>
      </c>
      <c r="I2307" s="2" t="s">
        <v>37</v>
      </c>
      <c r="J2307" s="2">
        <f t="shared" si="318"/>
        <v>-1451.08</v>
      </c>
      <c r="K2307" s="2" t="s">
        <v>39</v>
      </c>
      <c r="L2307" s="2">
        <f t="shared" si="319"/>
        <v>200</v>
      </c>
      <c r="M2307" s="61" t="s">
        <v>39</v>
      </c>
      <c r="N2307" s="2">
        <f t="shared" si="320"/>
        <v>-1566865.23</v>
      </c>
      <c r="O2307" s="2">
        <f t="shared" si="323"/>
        <v>-3333195.5500000054</v>
      </c>
      <c r="P2307" s="63">
        <f t="shared" si="321"/>
        <v>-5804.34</v>
      </c>
    </row>
    <row r="2308" spans="1:16" x14ac:dyDescent="0.3">
      <c r="A2308" s="1">
        <v>2290</v>
      </c>
      <c r="B2308" s="2">
        <f t="shared" si="322"/>
        <v>-1566865.23</v>
      </c>
      <c r="C2308" s="61" t="s">
        <v>37</v>
      </c>
      <c r="D2308" s="4">
        <f t="shared" si="315"/>
        <v>-1566865.23</v>
      </c>
      <c r="E2308" s="62" t="s">
        <v>41</v>
      </c>
      <c r="F2308" s="65">
        <f t="shared" si="316"/>
        <v>3.708333333333333E-3</v>
      </c>
      <c r="G2308" s="61" t="s">
        <v>38</v>
      </c>
      <c r="H2308" s="2">
        <f t="shared" si="317"/>
        <v>1652.61</v>
      </c>
      <c r="I2308" s="2" t="s">
        <v>37</v>
      </c>
      <c r="J2308" s="2">
        <f t="shared" si="318"/>
        <v>-1452.61</v>
      </c>
      <c r="K2308" s="2" t="s">
        <v>39</v>
      </c>
      <c r="L2308" s="2">
        <f t="shared" si="319"/>
        <v>200</v>
      </c>
      <c r="M2308" s="61" t="s">
        <v>39</v>
      </c>
      <c r="N2308" s="2">
        <f t="shared" si="320"/>
        <v>-1568517.84</v>
      </c>
      <c r="O2308" s="2">
        <f t="shared" si="323"/>
        <v>-3337553.4000000055</v>
      </c>
      <c r="P2308" s="63">
        <f t="shared" si="321"/>
        <v>-5810.46</v>
      </c>
    </row>
    <row r="2309" spans="1:16" x14ac:dyDescent="0.3">
      <c r="A2309" s="1">
        <v>2291</v>
      </c>
      <c r="B2309" s="2">
        <f t="shared" si="322"/>
        <v>-1568517.84</v>
      </c>
      <c r="C2309" s="61" t="s">
        <v>37</v>
      </c>
      <c r="D2309" s="4">
        <f t="shared" si="315"/>
        <v>-1568517.84</v>
      </c>
      <c r="E2309" s="62" t="s">
        <v>41</v>
      </c>
      <c r="F2309" s="65">
        <f t="shared" si="316"/>
        <v>3.708333333333333E-3</v>
      </c>
      <c r="G2309" s="61" t="s">
        <v>38</v>
      </c>
      <c r="H2309" s="2">
        <f t="shared" si="317"/>
        <v>1654.15</v>
      </c>
      <c r="I2309" s="2" t="s">
        <v>37</v>
      </c>
      <c r="J2309" s="2">
        <f t="shared" si="318"/>
        <v>-1454.15</v>
      </c>
      <c r="K2309" s="2" t="s">
        <v>39</v>
      </c>
      <c r="L2309" s="2">
        <f t="shared" si="319"/>
        <v>200</v>
      </c>
      <c r="M2309" s="61" t="s">
        <v>39</v>
      </c>
      <c r="N2309" s="2">
        <f t="shared" si="320"/>
        <v>-1570171.99</v>
      </c>
      <c r="O2309" s="2">
        <f t="shared" si="323"/>
        <v>-3341915.8400000054</v>
      </c>
      <c r="P2309" s="63">
        <f t="shared" si="321"/>
        <v>-5816.59</v>
      </c>
    </row>
    <row r="2310" spans="1:16" x14ac:dyDescent="0.3">
      <c r="A2310" s="1">
        <v>2292</v>
      </c>
      <c r="B2310" s="2">
        <f t="shared" si="322"/>
        <v>-1570171.99</v>
      </c>
      <c r="C2310" s="61" t="s">
        <v>37</v>
      </c>
      <c r="D2310" s="4">
        <f t="shared" si="315"/>
        <v>-1570171.99</v>
      </c>
      <c r="E2310" s="62" t="s">
        <v>41</v>
      </c>
      <c r="F2310" s="65">
        <f t="shared" si="316"/>
        <v>3.708333333333333E-3</v>
      </c>
      <c r="G2310" s="61" t="s">
        <v>38</v>
      </c>
      <c r="H2310" s="2">
        <f t="shared" si="317"/>
        <v>1655.68</v>
      </c>
      <c r="I2310" s="2" t="s">
        <v>37</v>
      </c>
      <c r="J2310" s="2">
        <f t="shared" si="318"/>
        <v>-1455.68</v>
      </c>
      <c r="K2310" s="2" t="s">
        <v>39</v>
      </c>
      <c r="L2310" s="2">
        <f t="shared" si="319"/>
        <v>200</v>
      </c>
      <c r="M2310" s="61" t="s">
        <v>39</v>
      </c>
      <c r="N2310" s="2">
        <f t="shared" si="320"/>
        <v>-1571827.67</v>
      </c>
      <c r="O2310" s="2">
        <f t="shared" si="323"/>
        <v>-3346282.8800000055</v>
      </c>
      <c r="P2310" s="63">
        <f t="shared" si="321"/>
        <v>-5822.72</v>
      </c>
    </row>
    <row r="2311" spans="1:16" x14ac:dyDescent="0.3">
      <c r="A2311" s="1">
        <v>2293</v>
      </c>
      <c r="B2311" s="2">
        <f t="shared" si="322"/>
        <v>-1571827.67</v>
      </c>
      <c r="C2311" s="61" t="s">
        <v>37</v>
      </c>
      <c r="D2311" s="4">
        <f t="shared" si="315"/>
        <v>-1571827.67</v>
      </c>
      <c r="E2311" s="62" t="s">
        <v>41</v>
      </c>
      <c r="F2311" s="65">
        <f t="shared" si="316"/>
        <v>3.708333333333333E-3</v>
      </c>
      <c r="G2311" s="61" t="s">
        <v>38</v>
      </c>
      <c r="H2311" s="2">
        <f t="shared" si="317"/>
        <v>1657.22</v>
      </c>
      <c r="I2311" s="2" t="s">
        <v>37</v>
      </c>
      <c r="J2311" s="2">
        <f t="shared" si="318"/>
        <v>-1457.22</v>
      </c>
      <c r="K2311" s="2" t="s">
        <v>39</v>
      </c>
      <c r="L2311" s="2">
        <f t="shared" si="319"/>
        <v>200</v>
      </c>
      <c r="M2311" s="61" t="s">
        <v>39</v>
      </c>
      <c r="N2311" s="2">
        <f t="shared" si="320"/>
        <v>-1573484.89</v>
      </c>
      <c r="O2311" s="2">
        <f t="shared" si="323"/>
        <v>-3350654.5200000051</v>
      </c>
      <c r="P2311" s="63">
        <f t="shared" si="321"/>
        <v>-5828.86</v>
      </c>
    </row>
    <row r="2312" spans="1:16" x14ac:dyDescent="0.3">
      <c r="A2312" s="1">
        <v>2294</v>
      </c>
      <c r="B2312" s="2">
        <f t="shared" si="322"/>
        <v>-1573484.89</v>
      </c>
      <c r="C2312" s="61" t="s">
        <v>37</v>
      </c>
      <c r="D2312" s="4">
        <f t="shared" si="315"/>
        <v>-1573484.89</v>
      </c>
      <c r="E2312" s="62" t="s">
        <v>41</v>
      </c>
      <c r="F2312" s="65">
        <f t="shared" si="316"/>
        <v>3.708333333333333E-3</v>
      </c>
      <c r="G2312" s="61" t="s">
        <v>38</v>
      </c>
      <c r="H2312" s="2">
        <f t="shared" si="317"/>
        <v>1658.75</v>
      </c>
      <c r="I2312" s="2" t="s">
        <v>37</v>
      </c>
      <c r="J2312" s="2">
        <f t="shared" si="318"/>
        <v>-1458.75</v>
      </c>
      <c r="K2312" s="2" t="s">
        <v>39</v>
      </c>
      <c r="L2312" s="2">
        <f t="shared" si="319"/>
        <v>200</v>
      </c>
      <c r="M2312" s="61" t="s">
        <v>39</v>
      </c>
      <c r="N2312" s="2">
        <f t="shared" si="320"/>
        <v>-1575143.64</v>
      </c>
      <c r="O2312" s="2">
        <f t="shared" si="323"/>
        <v>-3355030.7800000049</v>
      </c>
      <c r="P2312" s="63">
        <f t="shared" si="321"/>
        <v>-5835.01</v>
      </c>
    </row>
    <row r="2313" spans="1:16" x14ac:dyDescent="0.3">
      <c r="A2313" s="1">
        <v>2295</v>
      </c>
      <c r="B2313" s="2">
        <f t="shared" si="322"/>
        <v>-1575143.64</v>
      </c>
      <c r="C2313" s="61" t="s">
        <v>37</v>
      </c>
      <c r="D2313" s="4">
        <f t="shared" si="315"/>
        <v>-1575143.64</v>
      </c>
      <c r="E2313" s="62" t="s">
        <v>41</v>
      </c>
      <c r="F2313" s="65">
        <f t="shared" si="316"/>
        <v>3.708333333333333E-3</v>
      </c>
      <c r="G2313" s="61" t="s">
        <v>38</v>
      </c>
      <c r="H2313" s="2">
        <f t="shared" si="317"/>
        <v>1660.29</v>
      </c>
      <c r="I2313" s="2" t="s">
        <v>37</v>
      </c>
      <c r="J2313" s="2">
        <f t="shared" si="318"/>
        <v>-1460.29</v>
      </c>
      <c r="K2313" s="2" t="s">
        <v>39</v>
      </c>
      <c r="L2313" s="2">
        <f t="shared" si="319"/>
        <v>200</v>
      </c>
      <c r="M2313" s="61" t="s">
        <v>39</v>
      </c>
      <c r="N2313" s="2">
        <f t="shared" si="320"/>
        <v>-1576803.93</v>
      </c>
      <c r="O2313" s="2">
        <f t="shared" si="323"/>
        <v>-3359411.650000005</v>
      </c>
      <c r="P2313" s="63">
        <f t="shared" si="321"/>
        <v>-5841.16</v>
      </c>
    </row>
    <row r="2314" spans="1:16" x14ac:dyDescent="0.3">
      <c r="A2314" s="1">
        <v>2296</v>
      </c>
      <c r="B2314" s="2">
        <f t="shared" si="322"/>
        <v>-1576803.93</v>
      </c>
      <c r="C2314" s="61" t="s">
        <v>37</v>
      </c>
      <c r="D2314" s="4">
        <f t="shared" si="315"/>
        <v>-1576803.93</v>
      </c>
      <c r="E2314" s="62" t="s">
        <v>41</v>
      </c>
      <c r="F2314" s="65">
        <f t="shared" si="316"/>
        <v>3.708333333333333E-3</v>
      </c>
      <c r="G2314" s="61" t="s">
        <v>38</v>
      </c>
      <c r="H2314" s="2">
        <f t="shared" si="317"/>
        <v>1661.83</v>
      </c>
      <c r="I2314" s="2" t="s">
        <v>37</v>
      </c>
      <c r="J2314" s="2">
        <f t="shared" si="318"/>
        <v>-1461.83</v>
      </c>
      <c r="K2314" s="2" t="s">
        <v>39</v>
      </c>
      <c r="L2314" s="2">
        <f t="shared" si="319"/>
        <v>200</v>
      </c>
      <c r="M2314" s="61" t="s">
        <v>39</v>
      </c>
      <c r="N2314" s="2">
        <f t="shared" si="320"/>
        <v>-1578465.76</v>
      </c>
      <c r="O2314" s="2">
        <f t="shared" si="323"/>
        <v>-3363797.130000005</v>
      </c>
      <c r="P2314" s="63">
        <f t="shared" si="321"/>
        <v>-5847.31</v>
      </c>
    </row>
    <row r="2315" spans="1:16" x14ac:dyDescent="0.3">
      <c r="A2315" s="1">
        <v>2297</v>
      </c>
      <c r="B2315" s="2">
        <f t="shared" si="322"/>
        <v>-1578465.76</v>
      </c>
      <c r="C2315" s="61" t="s">
        <v>37</v>
      </c>
      <c r="D2315" s="4">
        <f t="shared" si="315"/>
        <v>-1578465.76</v>
      </c>
      <c r="E2315" s="62" t="s">
        <v>41</v>
      </c>
      <c r="F2315" s="65">
        <f t="shared" si="316"/>
        <v>3.708333333333333E-3</v>
      </c>
      <c r="G2315" s="61" t="s">
        <v>38</v>
      </c>
      <c r="H2315" s="2">
        <f t="shared" si="317"/>
        <v>1663.37</v>
      </c>
      <c r="I2315" s="2" t="s">
        <v>37</v>
      </c>
      <c r="J2315" s="2">
        <f t="shared" si="318"/>
        <v>-1463.37</v>
      </c>
      <c r="K2315" s="2" t="s">
        <v>39</v>
      </c>
      <c r="L2315" s="2">
        <f t="shared" si="319"/>
        <v>200</v>
      </c>
      <c r="M2315" s="61" t="s">
        <v>39</v>
      </c>
      <c r="N2315" s="2">
        <f t="shared" si="320"/>
        <v>-1580129.13</v>
      </c>
      <c r="O2315" s="2">
        <f t="shared" si="323"/>
        <v>-3368187.2400000049</v>
      </c>
      <c r="P2315" s="63">
        <f t="shared" si="321"/>
        <v>-5853.48</v>
      </c>
    </row>
    <row r="2316" spans="1:16" x14ac:dyDescent="0.3">
      <c r="A2316" s="1">
        <v>2298</v>
      </c>
      <c r="B2316" s="2">
        <f t="shared" si="322"/>
        <v>-1580129.13</v>
      </c>
      <c r="C2316" s="61" t="s">
        <v>37</v>
      </c>
      <c r="D2316" s="4">
        <f t="shared" si="315"/>
        <v>-1580129.13</v>
      </c>
      <c r="E2316" s="62" t="s">
        <v>41</v>
      </c>
      <c r="F2316" s="65">
        <f t="shared" si="316"/>
        <v>3.708333333333333E-3</v>
      </c>
      <c r="G2316" s="61" t="s">
        <v>38</v>
      </c>
      <c r="H2316" s="2">
        <f t="shared" si="317"/>
        <v>1664.91</v>
      </c>
      <c r="I2316" s="2" t="s">
        <v>37</v>
      </c>
      <c r="J2316" s="2">
        <f t="shared" si="318"/>
        <v>-1464.91</v>
      </c>
      <c r="K2316" s="2" t="s">
        <v>39</v>
      </c>
      <c r="L2316" s="2">
        <f t="shared" si="319"/>
        <v>200</v>
      </c>
      <c r="M2316" s="61" t="s">
        <v>39</v>
      </c>
      <c r="N2316" s="2">
        <f t="shared" si="320"/>
        <v>-1581794.04</v>
      </c>
      <c r="O2316" s="2">
        <f t="shared" si="323"/>
        <v>-3372581.9800000046</v>
      </c>
      <c r="P2316" s="63">
        <f t="shared" si="321"/>
        <v>-5859.65</v>
      </c>
    </row>
    <row r="2317" spans="1:16" x14ac:dyDescent="0.3">
      <c r="A2317" s="1">
        <v>2299</v>
      </c>
      <c r="B2317" s="2">
        <f t="shared" si="322"/>
        <v>-1581794.04</v>
      </c>
      <c r="C2317" s="61" t="s">
        <v>37</v>
      </c>
      <c r="D2317" s="4">
        <f t="shared" si="315"/>
        <v>-1581794.04</v>
      </c>
      <c r="E2317" s="62" t="s">
        <v>41</v>
      </c>
      <c r="F2317" s="65">
        <f t="shared" si="316"/>
        <v>3.708333333333333E-3</v>
      </c>
      <c r="G2317" s="61" t="s">
        <v>38</v>
      </c>
      <c r="H2317" s="2">
        <f t="shared" si="317"/>
        <v>1666.45</v>
      </c>
      <c r="I2317" s="2" t="s">
        <v>37</v>
      </c>
      <c r="J2317" s="2">
        <f t="shared" si="318"/>
        <v>-1466.45</v>
      </c>
      <c r="K2317" s="2" t="s">
        <v>39</v>
      </c>
      <c r="L2317" s="2">
        <f t="shared" si="319"/>
        <v>200</v>
      </c>
      <c r="M2317" s="61" t="s">
        <v>39</v>
      </c>
      <c r="N2317" s="2">
        <f t="shared" si="320"/>
        <v>-1583460.49</v>
      </c>
      <c r="O2317" s="2">
        <f t="shared" si="323"/>
        <v>-3376981.3500000043</v>
      </c>
      <c r="P2317" s="63">
        <f t="shared" si="321"/>
        <v>-5865.82</v>
      </c>
    </row>
    <row r="2318" spans="1:16" x14ac:dyDescent="0.3">
      <c r="A2318" s="1">
        <v>2300</v>
      </c>
      <c r="B2318" s="2">
        <f t="shared" si="322"/>
        <v>-1583460.49</v>
      </c>
      <c r="C2318" s="61" t="s">
        <v>37</v>
      </c>
      <c r="D2318" s="4">
        <f t="shared" si="315"/>
        <v>-1583460.49</v>
      </c>
      <c r="E2318" s="62" t="s">
        <v>41</v>
      </c>
      <c r="F2318" s="65">
        <f t="shared" si="316"/>
        <v>3.708333333333333E-3</v>
      </c>
      <c r="G2318" s="61" t="s">
        <v>38</v>
      </c>
      <c r="H2318" s="2">
        <f t="shared" si="317"/>
        <v>1668</v>
      </c>
      <c r="I2318" s="2" t="s">
        <v>37</v>
      </c>
      <c r="J2318" s="2">
        <f t="shared" si="318"/>
        <v>-1468</v>
      </c>
      <c r="K2318" s="2" t="s">
        <v>39</v>
      </c>
      <c r="L2318" s="2">
        <f t="shared" si="319"/>
        <v>200</v>
      </c>
      <c r="M2318" s="61" t="s">
        <v>39</v>
      </c>
      <c r="N2318" s="2">
        <f t="shared" si="320"/>
        <v>-1585128.49</v>
      </c>
      <c r="O2318" s="2">
        <f t="shared" si="323"/>
        <v>-3381385.3500000043</v>
      </c>
      <c r="P2318" s="63">
        <f t="shared" si="321"/>
        <v>-5872</v>
      </c>
    </row>
    <row r="2319" spans="1:16" x14ac:dyDescent="0.3">
      <c r="A2319" s="1">
        <v>2301</v>
      </c>
      <c r="B2319" s="2">
        <f t="shared" si="322"/>
        <v>-1585128.49</v>
      </c>
      <c r="C2319" s="61" t="s">
        <v>37</v>
      </c>
      <c r="D2319" s="4">
        <f t="shared" si="315"/>
        <v>-1585128.49</v>
      </c>
      <c r="E2319" s="62" t="s">
        <v>41</v>
      </c>
      <c r="F2319" s="65">
        <f t="shared" si="316"/>
        <v>3.708333333333333E-3</v>
      </c>
      <c r="G2319" s="61" t="s">
        <v>38</v>
      </c>
      <c r="H2319" s="2">
        <f t="shared" si="317"/>
        <v>1669.55</v>
      </c>
      <c r="I2319" s="2" t="s">
        <v>37</v>
      </c>
      <c r="J2319" s="2">
        <f t="shared" si="318"/>
        <v>-1469.55</v>
      </c>
      <c r="K2319" s="2" t="s">
        <v>39</v>
      </c>
      <c r="L2319" s="2">
        <f t="shared" si="319"/>
        <v>200</v>
      </c>
      <c r="M2319" s="61" t="s">
        <v>39</v>
      </c>
      <c r="N2319" s="2">
        <f t="shared" si="320"/>
        <v>-1586798.04</v>
      </c>
      <c r="O2319" s="2">
        <f t="shared" si="323"/>
        <v>-3385793.9800000046</v>
      </c>
      <c r="P2319" s="63">
        <f t="shared" si="321"/>
        <v>-5878.18</v>
      </c>
    </row>
    <row r="2320" spans="1:16" x14ac:dyDescent="0.3">
      <c r="A2320" s="1">
        <v>2302</v>
      </c>
      <c r="B2320" s="2">
        <f t="shared" si="322"/>
        <v>-1586798.04</v>
      </c>
      <c r="C2320" s="61" t="s">
        <v>37</v>
      </c>
      <c r="D2320" s="4">
        <f t="shared" si="315"/>
        <v>-1586798.04</v>
      </c>
      <c r="E2320" s="62" t="s">
        <v>41</v>
      </c>
      <c r="F2320" s="65">
        <f t="shared" si="316"/>
        <v>3.708333333333333E-3</v>
      </c>
      <c r="G2320" s="61" t="s">
        <v>38</v>
      </c>
      <c r="H2320" s="2">
        <f t="shared" si="317"/>
        <v>1671.09</v>
      </c>
      <c r="I2320" s="2" t="s">
        <v>37</v>
      </c>
      <c r="J2320" s="2">
        <f t="shared" si="318"/>
        <v>-1471.09</v>
      </c>
      <c r="K2320" s="2" t="s">
        <v>39</v>
      </c>
      <c r="L2320" s="2">
        <f t="shared" si="319"/>
        <v>200</v>
      </c>
      <c r="M2320" s="61" t="s">
        <v>39</v>
      </c>
      <c r="N2320" s="2">
        <f t="shared" si="320"/>
        <v>-1588469.13</v>
      </c>
      <c r="O2320" s="2">
        <f t="shared" si="323"/>
        <v>-3390207.2700000047</v>
      </c>
      <c r="P2320" s="63">
        <f t="shared" si="321"/>
        <v>-5884.38</v>
      </c>
    </row>
    <row r="2321" spans="1:16" x14ac:dyDescent="0.3">
      <c r="A2321" s="1">
        <v>2303</v>
      </c>
      <c r="B2321" s="2">
        <f t="shared" si="322"/>
        <v>-1588469.13</v>
      </c>
      <c r="C2321" s="61" t="s">
        <v>37</v>
      </c>
      <c r="D2321" s="4">
        <f t="shared" si="315"/>
        <v>-1588469.13</v>
      </c>
      <c r="E2321" s="62" t="s">
        <v>41</v>
      </c>
      <c r="F2321" s="65">
        <f t="shared" si="316"/>
        <v>3.708333333333333E-3</v>
      </c>
      <c r="G2321" s="61" t="s">
        <v>38</v>
      </c>
      <c r="H2321" s="2">
        <f t="shared" si="317"/>
        <v>1672.64</v>
      </c>
      <c r="I2321" s="2" t="s">
        <v>37</v>
      </c>
      <c r="J2321" s="2">
        <f t="shared" si="318"/>
        <v>-1472.64</v>
      </c>
      <c r="K2321" s="2" t="s">
        <v>39</v>
      </c>
      <c r="L2321" s="2">
        <f t="shared" si="319"/>
        <v>200</v>
      </c>
      <c r="M2321" s="61" t="s">
        <v>39</v>
      </c>
      <c r="N2321" s="2">
        <f t="shared" si="320"/>
        <v>-1590141.77</v>
      </c>
      <c r="O2321" s="2">
        <f t="shared" si="323"/>
        <v>-3394625.2000000044</v>
      </c>
      <c r="P2321" s="63">
        <f t="shared" si="321"/>
        <v>-5890.57</v>
      </c>
    </row>
    <row r="2322" spans="1:16" x14ac:dyDescent="0.3">
      <c r="A2322" s="1">
        <v>2304</v>
      </c>
      <c r="B2322" s="2">
        <f t="shared" si="322"/>
        <v>-1590141.77</v>
      </c>
      <c r="C2322" s="61" t="s">
        <v>37</v>
      </c>
      <c r="D2322" s="4">
        <f t="shared" si="315"/>
        <v>-1590141.77</v>
      </c>
      <c r="E2322" s="62" t="s">
        <v>41</v>
      </c>
      <c r="F2322" s="65">
        <f t="shared" si="316"/>
        <v>3.708333333333333E-3</v>
      </c>
      <c r="G2322" s="61" t="s">
        <v>38</v>
      </c>
      <c r="H2322" s="2">
        <f t="shared" si="317"/>
        <v>1674.19</v>
      </c>
      <c r="I2322" s="2" t="s">
        <v>37</v>
      </c>
      <c r="J2322" s="2">
        <f t="shared" si="318"/>
        <v>-1474.19</v>
      </c>
      <c r="K2322" s="2" t="s">
        <v>39</v>
      </c>
      <c r="L2322" s="2">
        <f t="shared" si="319"/>
        <v>200</v>
      </c>
      <c r="M2322" s="61" t="s">
        <v>39</v>
      </c>
      <c r="N2322" s="2">
        <f t="shared" si="320"/>
        <v>-1591815.96</v>
      </c>
      <c r="O2322" s="2">
        <f t="shared" si="323"/>
        <v>-3399047.7900000042</v>
      </c>
      <c r="P2322" s="63">
        <f t="shared" si="321"/>
        <v>-5896.78</v>
      </c>
    </row>
    <row r="2323" spans="1:16" x14ac:dyDescent="0.3">
      <c r="A2323" s="1">
        <v>2305</v>
      </c>
      <c r="B2323" s="2">
        <f t="shared" si="322"/>
        <v>-1591815.96</v>
      </c>
      <c r="C2323" s="61" t="s">
        <v>37</v>
      </c>
      <c r="D2323" s="4">
        <f t="shared" ref="D2323:D2386" si="324">B2323</f>
        <v>-1591815.96</v>
      </c>
      <c r="E2323" s="62" t="s">
        <v>41</v>
      </c>
      <c r="F2323" s="65">
        <f t="shared" ref="F2323:F2386" si="325">D$9</f>
        <v>3.708333333333333E-3</v>
      </c>
      <c r="G2323" s="61" t="s">
        <v>38</v>
      </c>
      <c r="H2323" s="2">
        <f t="shared" ref="H2323:H2386" si="326">F$3-ROUND(D$12*B2323*D$9,2)</f>
        <v>1675.75</v>
      </c>
      <c r="I2323" s="2" t="s">
        <v>37</v>
      </c>
      <c r="J2323" s="2">
        <f t="shared" ref="J2323:J2386" si="327">ROUND(D$12*B2323*D$9,2)</f>
        <v>-1475.75</v>
      </c>
      <c r="K2323" s="2" t="s">
        <v>39</v>
      </c>
      <c r="L2323" s="2">
        <f t="shared" ref="L2323:L2386" si="328">SUM(H2323:J2323)</f>
        <v>200</v>
      </c>
      <c r="M2323" s="61" t="s">
        <v>39</v>
      </c>
      <c r="N2323" s="2">
        <f t="shared" ref="N2323:N2386" si="329">ROUND(B2323-(F$3-ROUND(D$12*D2323*F2323,2)),2)</f>
        <v>-1593491.71</v>
      </c>
      <c r="O2323" s="2">
        <f t="shared" si="323"/>
        <v>-3403475.0200000042</v>
      </c>
      <c r="P2323" s="63">
        <f t="shared" ref="P2323:P2386" si="330">ROUND(D2323*F2323,2)</f>
        <v>-5902.98</v>
      </c>
    </row>
    <row r="2324" spans="1:16" x14ac:dyDescent="0.3">
      <c r="A2324" s="1">
        <v>2306</v>
      </c>
      <c r="B2324" s="2">
        <f t="shared" ref="B2324:B2387" si="331">N2323</f>
        <v>-1593491.71</v>
      </c>
      <c r="C2324" s="61" t="s">
        <v>37</v>
      </c>
      <c r="D2324" s="4">
        <f t="shared" si="324"/>
        <v>-1593491.71</v>
      </c>
      <c r="E2324" s="62" t="s">
        <v>41</v>
      </c>
      <c r="F2324" s="65">
        <f t="shared" si="325"/>
        <v>3.708333333333333E-3</v>
      </c>
      <c r="G2324" s="61" t="s">
        <v>38</v>
      </c>
      <c r="H2324" s="2">
        <f t="shared" si="326"/>
        <v>1677.3</v>
      </c>
      <c r="I2324" s="2" t="s">
        <v>37</v>
      </c>
      <c r="J2324" s="2">
        <f t="shared" si="327"/>
        <v>-1477.3</v>
      </c>
      <c r="K2324" s="2" t="s">
        <v>39</v>
      </c>
      <c r="L2324" s="2">
        <f t="shared" si="328"/>
        <v>200</v>
      </c>
      <c r="M2324" s="61" t="s">
        <v>39</v>
      </c>
      <c r="N2324" s="2">
        <f t="shared" si="329"/>
        <v>-1595169.01</v>
      </c>
      <c r="O2324" s="2">
        <f t="shared" ref="O2324:O2387" si="332">O2323+ROUND(D2324*F2324,2)-ROUND(D$12*D2324*F2324,2)</f>
        <v>-3407906.9200000046</v>
      </c>
      <c r="P2324" s="63">
        <f t="shared" si="330"/>
        <v>-5909.2</v>
      </c>
    </row>
    <row r="2325" spans="1:16" x14ac:dyDescent="0.3">
      <c r="A2325" s="1">
        <v>2307</v>
      </c>
      <c r="B2325" s="2">
        <f t="shared" si="331"/>
        <v>-1595169.01</v>
      </c>
      <c r="C2325" s="61" t="s">
        <v>37</v>
      </c>
      <c r="D2325" s="4">
        <f t="shared" si="324"/>
        <v>-1595169.01</v>
      </c>
      <c r="E2325" s="62" t="s">
        <v>41</v>
      </c>
      <c r="F2325" s="65">
        <f t="shared" si="325"/>
        <v>3.708333333333333E-3</v>
      </c>
      <c r="G2325" s="61" t="s">
        <v>38</v>
      </c>
      <c r="H2325" s="2">
        <f t="shared" si="326"/>
        <v>1678.85</v>
      </c>
      <c r="I2325" s="2" t="s">
        <v>37</v>
      </c>
      <c r="J2325" s="2">
        <f t="shared" si="327"/>
        <v>-1478.85</v>
      </c>
      <c r="K2325" s="2" t="s">
        <v>39</v>
      </c>
      <c r="L2325" s="2">
        <f t="shared" si="328"/>
        <v>200</v>
      </c>
      <c r="M2325" s="61" t="s">
        <v>39</v>
      </c>
      <c r="N2325" s="2">
        <f t="shared" si="329"/>
        <v>-1596847.86</v>
      </c>
      <c r="O2325" s="2">
        <f t="shared" si="332"/>
        <v>-3412343.4900000044</v>
      </c>
      <c r="P2325" s="63">
        <f t="shared" si="330"/>
        <v>-5915.42</v>
      </c>
    </row>
    <row r="2326" spans="1:16" x14ac:dyDescent="0.3">
      <c r="A2326" s="1">
        <v>2308</v>
      </c>
      <c r="B2326" s="2">
        <f t="shared" si="331"/>
        <v>-1596847.86</v>
      </c>
      <c r="C2326" s="61" t="s">
        <v>37</v>
      </c>
      <c r="D2326" s="4">
        <f t="shared" si="324"/>
        <v>-1596847.86</v>
      </c>
      <c r="E2326" s="62" t="s">
        <v>41</v>
      </c>
      <c r="F2326" s="65">
        <f t="shared" si="325"/>
        <v>3.708333333333333E-3</v>
      </c>
      <c r="G2326" s="61" t="s">
        <v>38</v>
      </c>
      <c r="H2326" s="2">
        <f t="shared" si="326"/>
        <v>1680.41</v>
      </c>
      <c r="I2326" s="2" t="s">
        <v>37</v>
      </c>
      <c r="J2326" s="2">
        <f t="shared" si="327"/>
        <v>-1480.41</v>
      </c>
      <c r="K2326" s="2" t="s">
        <v>39</v>
      </c>
      <c r="L2326" s="2">
        <f t="shared" si="328"/>
        <v>200</v>
      </c>
      <c r="M2326" s="61" t="s">
        <v>39</v>
      </c>
      <c r="N2326" s="2">
        <f t="shared" si="329"/>
        <v>-1598528.27</v>
      </c>
      <c r="O2326" s="2">
        <f t="shared" si="332"/>
        <v>-3416784.7200000044</v>
      </c>
      <c r="P2326" s="63">
        <f t="shared" si="330"/>
        <v>-5921.64</v>
      </c>
    </row>
    <row r="2327" spans="1:16" x14ac:dyDescent="0.3">
      <c r="A2327" s="1">
        <v>2309</v>
      </c>
      <c r="B2327" s="2">
        <f t="shared" si="331"/>
        <v>-1598528.27</v>
      </c>
      <c r="C2327" s="61" t="s">
        <v>37</v>
      </c>
      <c r="D2327" s="4">
        <f t="shared" si="324"/>
        <v>-1598528.27</v>
      </c>
      <c r="E2327" s="62" t="s">
        <v>41</v>
      </c>
      <c r="F2327" s="65">
        <f t="shared" si="325"/>
        <v>3.708333333333333E-3</v>
      </c>
      <c r="G2327" s="61" t="s">
        <v>38</v>
      </c>
      <c r="H2327" s="2">
        <f t="shared" si="326"/>
        <v>1681.97</v>
      </c>
      <c r="I2327" s="2" t="s">
        <v>37</v>
      </c>
      <c r="J2327" s="2">
        <f t="shared" si="327"/>
        <v>-1481.97</v>
      </c>
      <c r="K2327" s="2" t="s">
        <v>39</v>
      </c>
      <c r="L2327" s="2">
        <f t="shared" si="328"/>
        <v>200</v>
      </c>
      <c r="M2327" s="61" t="s">
        <v>39</v>
      </c>
      <c r="N2327" s="2">
        <f t="shared" si="329"/>
        <v>-1600210.24</v>
      </c>
      <c r="O2327" s="2">
        <f t="shared" si="332"/>
        <v>-3421230.6300000041</v>
      </c>
      <c r="P2327" s="63">
        <f t="shared" si="330"/>
        <v>-5927.88</v>
      </c>
    </row>
    <row r="2328" spans="1:16" x14ac:dyDescent="0.3">
      <c r="A2328" s="1">
        <v>2310</v>
      </c>
      <c r="B2328" s="2">
        <f t="shared" si="331"/>
        <v>-1600210.24</v>
      </c>
      <c r="C2328" s="61" t="s">
        <v>37</v>
      </c>
      <c r="D2328" s="4">
        <f t="shared" si="324"/>
        <v>-1600210.24</v>
      </c>
      <c r="E2328" s="62" t="s">
        <v>41</v>
      </c>
      <c r="F2328" s="65">
        <f t="shared" si="325"/>
        <v>3.708333333333333E-3</v>
      </c>
      <c r="G2328" s="61" t="s">
        <v>38</v>
      </c>
      <c r="H2328" s="2">
        <f t="shared" si="326"/>
        <v>1683.53</v>
      </c>
      <c r="I2328" s="2" t="s">
        <v>37</v>
      </c>
      <c r="J2328" s="2">
        <f t="shared" si="327"/>
        <v>-1483.53</v>
      </c>
      <c r="K2328" s="2" t="s">
        <v>39</v>
      </c>
      <c r="L2328" s="2">
        <f t="shared" si="328"/>
        <v>200</v>
      </c>
      <c r="M2328" s="61" t="s">
        <v>39</v>
      </c>
      <c r="N2328" s="2">
        <f t="shared" si="329"/>
        <v>-1601893.77</v>
      </c>
      <c r="O2328" s="2">
        <f t="shared" si="332"/>
        <v>-3425681.2100000042</v>
      </c>
      <c r="P2328" s="63">
        <f t="shared" si="330"/>
        <v>-5934.11</v>
      </c>
    </row>
    <row r="2329" spans="1:16" x14ac:dyDescent="0.3">
      <c r="A2329" s="1">
        <v>2311</v>
      </c>
      <c r="B2329" s="2">
        <f t="shared" si="331"/>
        <v>-1601893.77</v>
      </c>
      <c r="C2329" s="61" t="s">
        <v>37</v>
      </c>
      <c r="D2329" s="4">
        <f t="shared" si="324"/>
        <v>-1601893.77</v>
      </c>
      <c r="E2329" s="62" t="s">
        <v>41</v>
      </c>
      <c r="F2329" s="65">
        <f t="shared" si="325"/>
        <v>3.708333333333333E-3</v>
      </c>
      <c r="G2329" s="61" t="s">
        <v>38</v>
      </c>
      <c r="H2329" s="2">
        <f t="shared" si="326"/>
        <v>1685.09</v>
      </c>
      <c r="I2329" s="2" t="s">
        <v>37</v>
      </c>
      <c r="J2329" s="2">
        <f t="shared" si="327"/>
        <v>-1485.09</v>
      </c>
      <c r="K2329" s="2" t="s">
        <v>39</v>
      </c>
      <c r="L2329" s="2">
        <f t="shared" si="328"/>
        <v>200</v>
      </c>
      <c r="M2329" s="61" t="s">
        <v>39</v>
      </c>
      <c r="N2329" s="2">
        <f t="shared" si="329"/>
        <v>-1603578.86</v>
      </c>
      <c r="O2329" s="2">
        <f t="shared" si="332"/>
        <v>-3430136.4800000042</v>
      </c>
      <c r="P2329" s="63">
        <f t="shared" si="330"/>
        <v>-5940.36</v>
      </c>
    </row>
    <row r="2330" spans="1:16" x14ac:dyDescent="0.3">
      <c r="A2330" s="1">
        <v>2312</v>
      </c>
      <c r="B2330" s="2">
        <f t="shared" si="331"/>
        <v>-1603578.86</v>
      </c>
      <c r="C2330" s="61" t="s">
        <v>37</v>
      </c>
      <c r="D2330" s="4">
        <f t="shared" si="324"/>
        <v>-1603578.86</v>
      </c>
      <c r="E2330" s="62" t="s">
        <v>41</v>
      </c>
      <c r="F2330" s="65">
        <f t="shared" si="325"/>
        <v>3.708333333333333E-3</v>
      </c>
      <c r="G2330" s="61" t="s">
        <v>38</v>
      </c>
      <c r="H2330" s="2">
        <f t="shared" si="326"/>
        <v>1686.65</v>
      </c>
      <c r="I2330" s="2" t="s">
        <v>37</v>
      </c>
      <c r="J2330" s="2">
        <f t="shared" si="327"/>
        <v>-1486.65</v>
      </c>
      <c r="K2330" s="2" t="s">
        <v>39</v>
      </c>
      <c r="L2330" s="2">
        <f t="shared" si="328"/>
        <v>200</v>
      </c>
      <c r="M2330" s="61" t="s">
        <v>39</v>
      </c>
      <c r="N2330" s="2">
        <f t="shared" si="329"/>
        <v>-1605265.51</v>
      </c>
      <c r="O2330" s="2">
        <f t="shared" si="332"/>
        <v>-3434596.4300000044</v>
      </c>
      <c r="P2330" s="63">
        <f t="shared" si="330"/>
        <v>-5946.6</v>
      </c>
    </row>
    <row r="2331" spans="1:16" x14ac:dyDescent="0.3">
      <c r="A2331" s="1">
        <v>2313</v>
      </c>
      <c r="B2331" s="2">
        <f t="shared" si="331"/>
        <v>-1605265.51</v>
      </c>
      <c r="C2331" s="61" t="s">
        <v>37</v>
      </c>
      <c r="D2331" s="4">
        <f t="shared" si="324"/>
        <v>-1605265.51</v>
      </c>
      <c r="E2331" s="62" t="s">
        <v>41</v>
      </c>
      <c r="F2331" s="65">
        <f t="shared" si="325"/>
        <v>3.708333333333333E-3</v>
      </c>
      <c r="G2331" s="61" t="s">
        <v>38</v>
      </c>
      <c r="H2331" s="2">
        <f t="shared" si="326"/>
        <v>1688.21</v>
      </c>
      <c r="I2331" s="2" t="s">
        <v>37</v>
      </c>
      <c r="J2331" s="2">
        <f t="shared" si="327"/>
        <v>-1488.21</v>
      </c>
      <c r="K2331" s="2" t="s">
        <v>39</v>
      </c>
      <c r="L2331" s="2">
        <f t="shared" si="328"/>
        <v>200</v>
      </c>
      <c r="M2331" s="61" t="s">
        <v>39</v>
      </c>
      <c r="N2331" s="2">
        <f t="shared" si="329"/>
        <v>-1606953.72</v>
      </c>
      <c r="O2331" s="2">
        <f t="shared" si="332"/>
        <v>-3439061.0800000043</v>
      </c>
      <c r="P2331" s="63">
        <f t="shared" si="330"/>
        <v>-5952.86</v>
      </c>
    </row>
    <row r="2332" spans="1:16" x14ac:dyDescent="0.3">
      <c r="A2332" s="1">
        <v>2314</v>
      </c>
      <c r="B2332" s="2">
        <f t="shared" si="331"/>
        <v>-1606953.72</v>
      </c>
      <c r="C2332" s="61" t="s">
        <v>37</v>
      </c>
      <c r="D2332" s="4">
        <f t="shared" si="324"/>
        <v>-1606953.72</v>
      </c>
      <c r="E2332" s="62" t="s">
        <v>41</v>
      </c>
      <c r="F2332" s="65">
        <f t="shared" si="325"/>
        <v>3.708333333333333E-3</v>
      </c>
      <c r="G2332" s="61" t="s">
        <v>38</v>
      </c>
      <c r="H2332" s="2">
        <f t="shared" si="326"/>
        <v>1689.78</v>
      </c>
      <c r="I2332" s="2" t="s">
        <v>37</v>
      </c>
      <c r="J2332" s="2">
        <f t="shared" si="327"/>
        <v>-1489.78</v>
      </c>
      <c r="K2332" s="2" t="s">
        <v>39</v>
      </c>
      <c r="L2332" s="2">
        <f t="shared" si="328"/>
        <v>200</v>
      </c>
      <c r="M2332" s="61" t="s">
        <v>39</v>
      </c>
      <c r="N2332" s="2">
        <f t="shared" si="329"/>
        <v>-1608643.5</v>
      </c>
      <c r="O2332" s="2">
        <f t="shared" si="332"/>
        <v>-3443530.4200000046</v>
      </c>
      <c r="P2332" s="63">
        <f t="shared" si="330"/>
        <v>-5959.12</v>
      </c>
    </row>
    <row r="2333" spans="1:16" x14ac:dyDescent="0.3">
      <c r="A2333" s="1">
        <v>2315</v>
      </c>
      <c r="B2333" s="2">
        <f t="shared" si="331"/>
        <v>-1608643.5</v>
      </c>
      <c r="C2333" s="61" t="s">
        <v>37</v>
      </c>
      <c r="D2333" s="4">
        <f t="shared" si="324"/>
        <v>-1608643.5</v>
      </c>
      <c r="E2333" s="62" t="s">
        <v>41</v>
      </c>
      <c r="F2333" s="65">
        <f t="shared" si="325"/>
        <v>3.708333333333333E-3</v>
      </c>
      <c r="G2333" s="61" t="s">
        <v>38</v>
      </c>
      <c r="H2333" s="2">
        <f t="shared" si="326"/>
        <v>1691.35</v>
      </c>
      <c r="I2333" s="2" t="s">
        <v>37</v>
      </c>
      <c r="J2333" s="2">
        <f t="shared" si="327"/>
        <v>-1491.35</v>
      </c>
      <c r="K2333" s="2" t="s">
        <v>39</v>
      </c>
      <c r="L2333" s="2">
        <f t="shared" si="328"/>
        <v>200</v>
      </c>
      <c r="M2333" s="61" t="s">
        <v>39</v>
      </c>
      <c r="N2333" s="2">
        <f t="shared" si="329"/>
        <v>-1610334.85</v>
      </c>
      <c r="O2333" s="2">
        <f t="shared" si="332"/>
        <v>-3448004.4600000046</v>
      </c>
      <c r="P2333" s="63">
        <f t="shared" si="330"/>
        <v>-5965.39</v>
      </c>
    </row>
    <row r="2334" spans="1:16" x14ac:dyDescent="0.3">
      <c r="A2334" s="1">
        <v>2316</v>
      </c>
      <c r="B2334" s="2">
        <f t="shared" si="331"/>
        <v>-1610334.85</v>
      </c>
      <c r="C2334" s="61" t="s">
        <v>37</v>
      </c>
      <c r="D2334" s="4">
        <f t="shared" si="324"/>
        <v>-1610334.85</v>
      </c>
      <c r="E2334" s="62" t="s">
        <v>41</v>
      </c>
      <c r="F2334" s="65">
        <f t="shared" si="325"/>
        <v>3.708333333333333E-3</v>
      </c>
      <c r="G2334" s="61" t="s">
        <v>38</v>
      </c>
      <c r="H2334" s="2">
        <f t="shared" si="326"/>
        <v>1692.91</v>
      </c>
      <c r="I2334" s="2" t="s">
        <v>37</v>
      </c>
      <c r="J2334" s="2">
        <f t="shared" si="327"/>
        <v>-1492.91</v>
      </c>
      <c r="K2334" s="2" t="s">
        <v>39</v>
      </c>
      <c r="L2334" s="2">
        <f t="shared" si="328"/>
        <v>200</v>
      </c>
      <c r="M2334" s="61" t="s">
        <v>39</v>
      </c>
      <c r="N2334" s="2">
        <f t="shared" si="329"/>
        <v>-1612027.76</v>
      </c>
      <c r="O2334" s="2">
        <f t="shared" si="332"/>
        <v>-3452483.2100000046</v>
      </c>
      <c r="P2334" s="63">
        <f t="shared" si="330"/>
        <v>-5971.66</v>
      </c>
    </row>
    <row r="2335" spans="1:16" x14ac:dyDescent="0.3">
      <c r="A2335" s="1">
        <v>2317</v>
      </c>
      <c r="B2335" s="2">
        <f t="shared" si="331"/>
        <v>-1612027.76</v>
      </c>
      <c r="C2335" s="61" t="s">
        <v>37</v>
      </c>
      <c r="D2335" s="4">
        <f t="shared" si="324"/>
        <v>-1612027.76</v>
      </c>
      <c r="E2335" s="62" t="s">
        <v>41</v>
      </c>
      <c r="F2335" s="65">
        <f t="shared" si="325"/>
        <v>3.708333333333333E-3</v>
      </c>
      <c r="G2335" s="61" t="s">
        <v>38</v>
      </c>
      <c r="H2335" s="2">
        <f t="shared" si="326"/>
        <v>1694.48</v>
      </c>
      <c r="I2335" s="2" t="s">
        <v>37</v>
      </c>
      <c r="J2335" s="2">
        <f t="shared" si="327"/>
        <v>-1494.48</v>
      </c>
      <c r="K2335" s="2" t="s">
        <v>39</v>
      </c>
      <c r="L2335" s="2">
        <f t="shared" si="328"/>
        <v>200</v>
      </c>
      <c r="M2335" s="61" t="s">
        <v>39</v>
      </c>
      <c r="N2335" s="2">
        <f t="shared" si="329"/>
        <v>-1613722.24</v>
      </c>
      <c r="O2335" s="2">
        <f t="shared" si="332"/>
        <v>-3456966.6700000046</v>
      </c>
      <c r="P2335" s="63">
        <f t="shared" si="330"/>
        <v>-5977.94</v>
      </c>
    </row>
    <row r="2336" spans="1:16" x14ac:dyDescent="0.3">
      <c r="A2336" s="1">
        <v>2318</v>
      </c>
      <c r="B2336" s="2">
        <f t="shared" si="331"/>
        <v>-1613722.24</v>
      </c>
      <c r="C2336" s="61" t="s">
        <v>37</v>
      </c>
      <c r="D2336" s="4">
        <f t="shared" si="324"/>
        <v>-1613722.24</v>
      </c>
      <c r="E2336" s="62" t="s">
        <v>41</v>
      </c>
      <c r="F2336" s="65">
        <f t="shared" si="325"/>
        <v>3.708333333333333E-3</v>
      </c>
      <c r="G2336" s="61" t="s">
        <v>38</v>
      </c>
      <c r="H2336" s="2">
        <f t="shared" si="326"/>
        <v>1696.05</v>
      </c>
      <c r="I2336" s="2" t="s">
        <v>37</v>
      </c>
      <c r="J2336" s="2">
        <f t="shared" si="327"/>
        <v>-1496.05</v>
      </c>
      <c r="K2336" s="2" t="s">
        <v>39</v>
      </c>
      <c r="L2336" s="2">
        <f t="shared" si="328"/>
        <v>200</v>
      </c>
      <c r="M2336" s="61" t="s">
        <v>39</v>
      </c>
      <c r="N2336" s="2">
        <f t="shared" si="329"/>
        <v>-1615418.29</v>
      </c>
      <c r="O2336" s="2">
        <f t="shared" si="332"/>
        <v>-3461454.840000005</v>
      </c>
      <c r="P2336" s="63">
        <f t="shared" si="330"/>
        <v>-5984.22</v>
      </c>
    </row>
    <row r="2337" spans="1:16" x14ac:dyDescent="0.3">
      <c r="A2337" s="1">
        <v>2319</v>
      </c>
      <c r="B2337" s="2">
        <f t="shared" si="331"/>
        <v>-1615418.29</v>
      </c>
      <c r="C2337" s="61" t="s">
        <v>37</v>
      </c>
      <c r="D2337" s="4">
        <f t="shared" si="324"/>
        <v>-1615418.29</v>
      </c>
      <c r="E2337" s="62" t="s">
        <v>41</v>
      </c>
      <c r="F2337" s="65">
        <f t="shared" si="325"/>
        <v>3.708333333333333E-3</v>
      </c>
      <c r="G2337" s="61" t="s">
        <v>38</v>
      </c>
      <c r="H2337" s="2">
        <f t="shared" si="326"/>
        <v>1697.63</v>
      </c>
      <c r="I2337" s="2" t="s">
        <v>37</v>
      </c>
      <c r="J2337" s="2">
        <f t="shared" si="327"/>
        <v>-1497.63</v>
      </c>
      <c r="K2337" s="2" t="s">
        <v>39</v>
      </c>
      <c r="L2337" s="2">
        <f t="shared" si="328"/>
        <v>200</v>
      </c>
      <c r="M2337" s="61" t="s">
        <v>39</v>
      </c>
      <c r="N2337" s="2">
        <f t="shared" si="329"/>
        <v>-1617115.92</v>
      </c>
      <c r="O2337" s="2">
        <f t="shared" si="332"/>
        <v>-3465947.7200000049</v>
      </c>
      <c r="P2337" s="63">
        <f t="shared" si="330"/>
        <v>-5990.51</v>
      </c>
    </row>
    <row r="2338" spans="1:16" x14ac:dyDescent="0.3">
      <c r="A2338" s="1">
        <v>2320</v>
      </c>
      <c r="B2338" s="2">
        <f t="shared" si="331"/>
        <v>-1617115.92</v>
      </c>
      <c r="C2338" s="61" t="s">
        <v>37</v>
      </c>
      <c r="D2338" s="4">
        <f t="shared" si="324"/>
        <v>-1617115.92</v>
      </c>
      <c r="E2338" s="62" t="s">
        <v>41</v>
      </c>
      <c r="F2338" s="65">
        <f t="shared" si="325"/>
        <v>3.708333333333333E-3</v>
      </c>
      <c r="G2338" s="61" t="s">
        <v>38</v>
      </c>
      <c r="H2338" s="2">
        <f t="shared" si="326"/>
        <v>1699.2</v>
      </c>
      <c r="I2338" s="2" t="s">
        <v>37</v>
      </c>
      <c r="J2338" s="2">
        <f t="shared" si="327"/>
        <v>-1499.2</v>
      </c>
      <c r="K2338" s="2" t="s">
        <v>39</v>
      </c>
      <c r="L2338" s="2">
        <f t="shared" si="328"/>
        <v>200</v>
      </c>
      <c r="M2338" s="61" t="s">
        <v>39</v>
      </c>
      <c r="N2338" s="2">
        <f t="shared" si="329"/>
        <v>-1618815.12</v>
      </c>
      <c r="O2338" s="2">
        <f t="shared" si="332"/>
        <v>-3470445.3200000045</v>
      </c>
      <c r="P2338" s="63">
        <f t="shared" si="330"/>
        <v>-5996.8</v>
      </c>
    </row>
    <row r="2339" spans="1:16" x14ac:dyDescent="0.3">
      <c r="A2339" s="1">
        <v>2321</v>
      </c>
      <c r="B2339" s="2">
        <f t="shared" si="331"/>
        <v>-1618815.12</v>
      </c>
      <c r="C2339" s="61" t="s">
        <v>37</v>
      </c>
      <c r="D2339" s="4">
        <f t="shared" si="324"/>
        <v>-1618815.12</v>
      </c>
      <c r="E2339" s="62" t="s">
        <v>41</v>
      </c>
      <c r="F2339" s="65">
        <f t="shared" si="325"/>
        <v>3.708333333333333E-3</v>
      </c>
      <c r="G2339" s="61" t="s">
        <v>38</v>
      </c>
      <c r="H2339" s="2">
        <f t="shared" si="326"/>
        <v>1700.78</v>
      </c>
      <c r="I2339" s="2" t="s">
        <v>37</v>
      </c>
      <c r="J2339" s="2">
        <f t="shared" si="327"/>
        <v>-1500.78</v>
      </c>
      <c r="K2339" s="2" t="s">
        <v>39</v>
      </c>
      <c r="L2339" s="2">
        <f t="shared" si="328"/>
        <v>200</v>
      </c>
      <c r="M2339" s="61" t="s">
        <v>39</v>
      </c>
      <c r="N2339" s="2">
        <f t="shared" si="329"/>
        <v>-1620515.9</v>
      </c>
      <c r="O2339" s="2">
        <f t="shared" si="332"/>
        <v>-3474947.6500000046</v>
      </c>
      <c r="P2339" s="63">
        <f t="shared" si="330"/>
        <v>-6003.11</v>
      </c>
    </row>
    <row r="2340" spans="1:16" x14ac:dyDescent="0.3">
      <c r="A2340" s="1">
        <v>2322</v>
      </c>
      <c r="B2340" s="2">
        <f t="shared" si="331"/>
        <v>-1620515.9</v>
      </c>
      <c r="C2340" s="61" t="s">
        <v>37</v>
      </c>
      <c r="D2340" s="4">
        <f t="shared" si="324"/>
        <v>-1620515.9</v>
      </c>
      <c r="E2340" s="62" t="s">
        <v>41</v>
      </c>
      <c r="F2340" s="65">
        <f t="shared" si="325"/>
        <v>3.708333333333333E-3</v>
      </c>
      <c r="G2340" s="61" t="s">
        <v>38</v>
      </c>
      <c r="H2340" s="2">
        <f t="shared" si="326"/>
        <v>1702.35</v>
      </c>
      <c r="I2340" s="2" t="s">
        <v>37</v>
      </c>
      <c r="J2340" s="2">
        <f t="shared" si="327"/>
        <v>-1502.35</v>
      </c>
      <c r="K2340" s="2" t="s">
        <v>39</v>
      </c>
      <c r="L2340" s="2">
        <f t="shared" si="328"/>
        <v>200</v>
      </c>
      <c r="M2340" s="61" t="s">
        <v>39</v>
      </c>
      <c r="N2340" s="2">
        <f t="shared" si="329"/>
        <v>-1622218.25</v>
      </c>
      <c r="O2340" s="2">
        <f t="shared" si="332"/>
        <v>-3479454.7100000046</v>
      </c>
      <c r="P2340" s="63">
        <f t="shared" si="330"/>
        <v>-6009.41</v>
      </c>
    </row>
    <row r="2341" spans="1:16" x14ac:dyDescent="0.3">
      <c r="A2341" s="1">
        <v>2323</v>
      </c>
      <c r="B2341" s="2">
        <f t="shared" si="331"/>
        <v>-1622218.25</v>
      </c>
      <c r="C2341" s="61" t="s">
        <v>37</v>
      </c>
      <c r="D2341" s="4">
        <f t="shared" si="324"/>
        <v>-1622218.25</v>
      </c>
      <c r="E2341" s="62" t="s">
        <v>41</v>
      </c>
      <c r="F2341" s="65">
        <f t="shared" si="325"/>
        <v>3.708333333333333E-3</v>
      </c>
      <c r="G2341" s="61" t="s">
        <v>38</v>
      </c>
      <c r="H2341" s="2">
        <f t="shared" si="326"/>
        <v>1703.93</v>
      </c>
      <c r="I2341" s="2" t="s">
        <v>37</v>
      </c>
      <c r="J2341" s="2">
        <f t="shared" si="327"/>
        <v>-1503.93</v>
      </c>
      <c r="K2341" s="2" t="s">
        <v>39</v>
      </c>
      <c r="L2341" s="2">
        <f t="shared" si="328"/>
        <v>200</v>
      </c>
      <c r="M2341" s="61" t="s">
        <v>39</v>
      </c>
      <c r="N2341" s="2">
        <f t="shared" si="329"/>
        <v>-1623922.18</v>
      </c>
      <c r="O2341" s="2">
        <f t="shared" si="332"/>
        <v>-3483966.5100000044</v>
      </c>
      <c r="P2341" s="63">
        <f t="shared" si="330"/>
        <v>-6015.73</v>
      </c>
    </row>
    <row r="2342" spans="1:16" x14ac:dyDescent="0.3">
      <c r="A2342" s="1">
        <v>2324</v>
      </c>
      <c r="B2342" s="2">
        <f t="shared" si="331"/>
        <v>-1623922.18</v>
      </c>
      <c r="C2342" s="61" t="s">
        <v>37</v>
      </c>
      <c r="D2342" s="4">
        <f t="shared" si="324"/>
        <v>-1623922.18</v>
      </c>
      <c r="E2342" s="62" t="s">
        <v>41</v>
      </c>
      <c r="F2342" s="65">
        <f t="shared" si="325"/>
        <v>3.708333333333333E-3</v>
      </c>
      <c r="G2342" s="61" t="s">
        <v>38</v>
      </c>
      <c r="H2342" s="2">
        <f t="shared" si="326"/>
        <v>1705.51</v>
      </c>
      <c r="I2342" s="2" t="s">
        <v>37</v>
      </c>
      <c r="J2342" s="2">
        <f t="shared" si="327"/>
        <v>-1505.51</v>
      </c>
      <c r="K2342" s="2" t="s">
        <v>39</v>
      </c>
      <c r="L2342" s="2">
        <f t="shared" si="328"/>
        <v>200</v>
      </c>
      <c r="M2342" s="61" t="s">
        <v>39</v>
      </c>
      <c r="N2342" s="2">
        <f t="shared" si="329"/>
        <v>-1625627.69</v>
      </c>
      <c r="O2342" s="2">
        <f t="shared" si="332"/>
        <v>-3488483.0400000047</v>
      </c>
      <c r="P2342" s="63">
        <f t="shared" si="330"/>
        <v>-6022.04</v>
      </c>
    </row>
    <row r="2343" spans="1:16" x14ac:dyDescent="0.3">
      <c r="A2343" s="1">
        <v>2325</v>
      </c>
      <c r="B2343" s="2">
        <f t="shared" si="331"/>
        <v>-1625627.69</v>
      </c>
      <c r="C2343" s="61" t="s">
        <v>37</v>
      </c>
      <c r="D2343" s="4">
        <f t="shared" si="324"/>
        <v>-1625627.69</v>
      </c>
      <c r="E2343" s="62" t="s">
        <v>41</v>
      </c>
      <c r="F2343" s="65">
        <f t="shared" si="325"/>
        <v>3.708333333333333E-3</v>
      </c>
      <c r="G2343" s="61" t="s">
        <v>38</v>
      </c>
      <c r="H2343" s="2">
        <f t="shared" si="326"/>
        <v>1707.09</v>
      </c>
      <c r="I2343" s="2" t="s">
        <v>37</v>
      </c>
      <c r="J2343" s="2">
        <f t="shared" si="327"/>
        <v>-1507.09</v>
      </c>
      <c r="K2343" s="2" t="s">
        <v>39</v>
      </c>
      <c r="L2343" s="2">
        <f t="shared" si="328"/>
        <v>200</v>
      </c>
      <c r="M2343" s="61" t="s">
        <v>39</v>
      </c>
      <c r="N2343" s="2">
        <f t="shared" si="329"/>
        <v>-1627334.78</v>
      </c>
      <c r="O2343" s="2">
        <f t="shared" si="332"/>
        <v>-3493004.320000005</v>
      </c>
      <c r="P2343" s="63">
        <f t="shared" si="330"/>
        <v>-6028.37</v>
      </c>
    </row>
    <row r="2344" spans="1:16" x14ac:dyDescent="0.3">
      <c r="A2344" s="1">
        <v>2326</v>
      </c>
      <c r="B2344" s="2">
        <f t="shared" si="331"/>
        <v>-1627334.78</v>
      </c>
      <c r="C2344" s="61" t="s">
        <v>37</v>
      </c>
      <c r="D2344" s="4">
        <f t="shared" si="324"/>
        <v>-1627334.78</v>
      </c>
      <c r="E2344" s="62" t="s">
        <v>41</v>
      </c>
      <c r="F2344" s="65">
        <f t="shared" si="325"/>
        <v>3.708333333333333E-3</v>
      </c>
      <c r="G2344" s="61" t="s">
        <v>38</v>
      </c>
      <c r="H2344" s="2">
        <f t="shared" si="326"/>
        <v>1708.67</v>
      </c>
      <c r="I2344" s="2" t="s">
        <v>37</v>
      </c>
      <c r="J2344" s="2">
        <f t="shared" si="327"/>
        <v>-1508.67</v>
      </c>
      <c r="K2344" s="2" t="s">
        <v>39</v>
      </c>
      <c r="L2344" s="2">
        <f t="shared" si="328"/>
        <v>200</v>
      </c>
      <c r="M2344" s="61" t="s">
        <v>39</v>
      </c>
      <c r="N2344" s="2">
        <f t="shared" si="329"/>
        <v>-1629043.45</v>
      </c>
      <c r="O2344" s="2">
        <f t="shared" si="332"/>
        <v>-3497530.3500000052</v>
      </c>
      <c r="P2344" s="63">
        <f t="shared" si="330"/>
        <v>-6034.7</v>
      </c>
    </row>
    <row r="2345" spans="1:16" x14ac:dyDescent="0.3">
      <c r="A2345" s="1">
        <v>2327</v>
      </c>
      <c r="B2345" s="2">
        <f t="shared" si="331"/>
        <v>-1629043.45</v>
      </c>
      <c r="C2345" s="61" t="s">
        <v>37</v>
      </c>
      <c r="D2345" s="4">
        <f t="shared" si="324"/>
        <v>-1629043.45</v>
      </c>
      <c r="E2345" s="62" t="s">
        <v>41</v>
      </c>
      <c r="F2345" s="65">
        <f t="shared" si="325"/>
        <v>3.708333333333333E-3</v>
      </c>
      <c r="G2345" s="61" t="s">
        <v>38</v>
      </c>
      <c r="H2345" s="2">
        <f t="shared" si="326"/>
        <v>1710.26</v>
      </c>
      <c r="I2345" s="2" t="s">
        <v>37</v>
      </c>
      <c r="J2345" s="2">
        <f t="shared" si="327"/>
        <v>-1510.26</v>
      </c>
      <c r="K2345" s="2" t="s">
        <v>39</v>
      </c>
      <c r="L2345" s="2">
        <f t="shared" si="328"/>
        <v>200</v>
      </c>
      <c r="M2345" s="61" t="s">
        <v>39</v>
      </c>
      <c r="N2345" s="2">
        <f t="shared" si="329"/>
        <v>-1630753.71</v>
      </c>
      <c r="O2345" s="2">
        <f t="shared" si="332"/>
        <v>-3502061.1300000055</v>
      </c>
      <c r="P2345" s="63">
        <f t="shared" si="330"/>
        <v>-6041.04</v>
      </c>
    </row>
    <row r="2346" spans="1:16" x14ac:dyDescent="0.3">
      <c r="A2346" s="1">
        <v>2328</v>
      </c>
      <c r="B2346" s="2">
        <f t="shared" si="331"/>
        <v>-1630753.71</v>
      </c>
      <c r="C2346" s="61" t="s">
        <v>37</v>
      </c>
      <c r="D2346" s="4">
        <f t="shared" si="324"/>
        <v>-1630753.71</v>
      </c>
      <c r="E2346" s="62" t="s">
        <v>41</v>
      </c>
      <c r="F2346" s="65">
        <f t="shared" si="325"/>
        <v>3.708333333333333E-3</v>
      </c>
      <c r="G2346" s="61" t="s">
        <v>38</v>
      </c>
      <c r="H2346" s="2">
        <f t="shared" si="326"/>
        <v>1711.84</v>
      </c>
      <c r="I2346" s="2" t="s">
        <v>37</v>
      </c>
      <c r="J2346" s="2">
        <f t="shared" si="327"/>
        <v>-1511.84</v>
      </c>
      <c r="K2346" s="2" t="s">
        <v>39</v>
      </c>
      <c r="L2346" s="2">
        <f t="shared" si="328"/>
        <v>200</v>
      </c>
      <c r="M2346" s="61" t="s">
        <v>39</v>
      </c>
      <c r="N2346" s="2">
        <f t="shared" si="329"/>
        <v>-1632465.55</v>
      </c>
      <c r="O2346" s="2">
        <f t="shared" si="332"/>
        <v>-3506596.6700000055</v>
      </c>
      <c r="P2346" s="63">
        <f t="shared" si="330"/>
        <v>-6047.38</v>
      </c>
    </row>
    <row r="2347" spans="1:16" x14ac:dyDescent="0.3">
      <c r="A2347" s="1">
        <v>2329</v>
      </c>
      <c r="B2347" s="2">
        <f t="shared" si="331"/>
        <v>-1632465.55</v>
      </c>
      <c r="C2347" s="61" t="s">
        <v>37</v>
      </c>
      <c r="D2347" s="4">
        <f t="shared" si="324"/>
        <v>-1632465.55</v>
      </c>
      <c r="E2347" s="62" t="s">
        <v>41</v>
      </c>
      <c r="F2347" s="65">
        <f t="shared" si="325"/>
        <v>3.708333333333333E-3</v>
      </c>
      <c r="G2347" s="61" t="s">
        <v>38</v>
      </c>
      <c r="H2347" s="2">
        <f t="shared" si="326"/>
        <v>1713.43</v>
      </c>
      <c r="I2347" s="2" t="s">
        <v>37</v>
      </c>
      <c r="J2347" s="2">
        <f t="shared" si="327"/>
        <v>-1513.43</v>
      </c>
      <c r="K2347" s="2" t="s">
        <v>39</v>
      </c>
      <c r="L2347" s="2">
        <f t="shared" si="328"/>
        <v>200</v>
      </c>
      <c r="M2347" s="61" t="s">
        <v>39</v>
      </c>
      <c r="N2347" s="2">
        <f t="shared" si="329"/>
        <v>-1634178.98</v>
      </c>
      <c r="O2347" s="2">
        <f t="shared" si="332"/>
        <v>-3511136.9700000053</v>
      </c>
      <c r="P2347" s="63">
        <f t="shared" si="330"/>
        <v>-6053.73</v>
      </c>
    </row>
    <row r="2348" spans="1:16" x14ac:dyDescent="0.3">
      <c r="A2348" s="1">
        <v>2330</v>
      </c>
      <c r="B2348" s="2">
        <f t="shared" si="331"/>
        <v>-1634178.98</v>
      </c>
      <c r="C2348" s="61" t="s">
        <v>37</v>
      </c>
      <c r="D2348" s="4">
        <f t="shared" si="324"/>
        <v>-1634178.98</v>
      </c>
      <c r="E2348" s="62" t="s">
        <v>41</v>
      </c>
      <c r="F2348" s="65">
        <f t="shared" si="325"/>
        <v>3.708333333333333E-3</v>
      </c>
      <c r="G2348" s="61" t="s">
        <v>38</v>
      </c>
      <c r="H2348" s="2">
        <f t="shared" si="326"/>
        <v>1715.02</v>
      </c>
      <c r="I2348" s="2" t="s">
        <v>37</v>
      </c>
      <c r="J2348" s="2">
        <f t="shared" si="327"/>
        <v>-1515.02</v>
      </c>
      <c r="K2348" s="2" t="s">
        <v>39</v>
      </c>
      <c r="L2348" s="2">
        <f t="shared" si="328"/>
        <v>200</v>
      </c>
      <c r="M2348" s="61" t="s">
        <v>39</v>
      </c>
      <c r="N2348" s="2">
        <f t="shared" si="329"/>
        <v>-1635894</v>
      </c>
      <c r="O2348" s="2">
        <f t="shared" si="332"/>
        <v>-3515682.0300000054</v>
      </c>
      <c r="P2348" s="63">
        <f t="shared" si="330"/>
        <v>-6060.08</v>
      </c>
    </row>
    <row r="2349" spans="1:16" x14ac:dyDescent="0.3">
      <c r="A2349" s="1">
        <v>2331</v>
      </c>
      <c r="B2349" s="2">
        <f t="shared" si="331"/>
        <v>-1635894</v>
      </c>
      <c r="C2349" s="61" t="s">
        <v>37</v>
      </c>
      <c r="D2349" s="4">
        <f t="shared" si="324"/>
        <v>-1635894</v>
      </c>
      <c r="E2349" s="62" t="s">
        <v>41</v>
      </c>
      <c r="F2349" s="65">
        <f t="shared" si="325"/>
        <v>3.708333333333333E-3</v>
      </c>
      <c r="G2349" s="61" t="s">
        <v>38</v>
      </c>
      <c r="H2349" s="2">
        <f t="shared" si="326"/>
        <v>1716.61</v>
      </c>
      <c r="I2349" s="2" t="s">
        <v>37</v>
      </c>
      <c r="J2349" s="2">
        <f t="shared" si="327"/>
        <v>-1516.61</v>
      </c>
      <c r="K2349" s="2" t="s">
        <v>39</v>
      </c>
      <c r="L2349" s="2">
        <f t="shared" si="328"/>
        <v>200</v>
      </c>
      <c r="M2349" s="61" t="s">
        <v>39</v>
      </c>
      <c r="N2349" s="2">
        <f t="shared" si="329"/>
        <v>-1637610.61</v>
      </c>
      <c r="O2349" s="2">
        <f t="shared" si="332"/>
        <v>-3520231.8600000055</v>
      </c>
      <c r="P2349" s="63">
        <f t="shared" si="330"/>
        <v>-6066.44</v>
      </c>
    </row>
    <row r="2350" spans="1:16" x14ac:dyDescent="0.3">
      <c r="A2350" s="1">
        <v>2332</v>
      </c>
      <c r="B2350" s="2">
        <f t="shared" si="331"/>
        <v>-1637610.61</v>
      </c>
      <c r="C2350" s="61" t="s">
        <v>37</v>
      </c>
      <c r="D2350" s="4">
        <f t="shared" si="324"/>
        <v>-1637610.61</v>
      </c>
      <c r="E2350" s="62" t="s">
        <v>41</v>
      </c>
      <c r="F2350" s="65">
        <f t="shared" si="325"/>
        <v>3.708333333333333E-3</v>
      </c>
      <c r="G2350" s="61" t="s">
        <v>38</v>
      </c>
      <c r="H2350" s="2">
        <f t="shared" si="326"/>
        <v>1718.2</v>
      </c>
      <c r="I2350" s="2" t="s">
        <v>37</v>
      </c>
      <c r="J2350" s="2">
        <f t="shared" si="327"/>
        <v>-1518.2</v>
      </c>
      <c r="K2350" s="2" t="s">
        <v>39</v>
      </c>
      <c r="L2350" s="2">
        <f t="shared" si="328"/>
        <v>200</v>
      </c>
      <c r="M2350" s="61" t="s">
        <v>39</v>
      </c>
      <c r="N2350" s="2">
        <f t="shared" si="329"/>
        <v>-1639328.81</v>
      </c>
      <c r="O2350" s="2">
        <f t="shared" si="332"/>
        <v>-3524786.4700000053</v>
      </c>
      <c r="P2350" s="63">
        <f t="shared" si="330"/>
        <v>-6072.81</v>
      </c>
    </row>
    <row r="2351" spans="1:16" x14ac:dyDescent="0.3">
      <c r="A2351" s="1">
        <v>2333</v>
      </c>
      <c r="B2351" s="2">
        <f t="shared" si="331"/>
        <v>-1639328.81</v>
      </c>
      <c r="C2351" s="61" t="s">
        <v>37</v>
      </c>
      <c r="D2351" s="4">
        <f t="shared" si="324"/>
        <v>-1639328.81</v>
      </c>
      <c r="E2351" s="62" t="s">
        <v>41</v>
      </c>
      <c r="F2351" s="65">
        <f t="shared" si="325"/>
        <v>3.708333333333333E-3</v>
      </c>
      <c r="G2351" s="61" t="s">
        <v>38</v>
      </c>
      <c r="H2351" s="2">
        <f t="shared" si="326"/>
        <v>1719.79</v>
      </c>
      <c r="I2351" s="2" t="s">
        <v>37</v>
      </c>
      <c r="J2351" s="2">
        <f t="shared" si="327"/>
        <v>-1519.79</v>
      </c>
      <c r="K2351" s="2" t="s">
        <v>39</v>
      </c>
      <c r="L2351" s="2">
        <f t="shared" si="328"/>
        <v>200</v>
      </c>
      <c r="M2351" s="61" t="s">
        <v>39</v>
      </c>
      <c r="N2351" s="2">
        <f t="shared" si="329"/>
        <v>-1641048.6</v>
      </c>
      <c r="O2351" s="2">
        <f t="shared" si="332"/>
        <v>-3529345.8600000055</v>
      </c>
      <c r="P2351" s="63">
        <f t="shared" si="330"/>
        <v>-6079.18</v>
      </c>
    </row>
    <row r="2352" spans="1:16" x14ac:dyDescent="0.3">
      <c r="A2352" s="1">
        <v>2334</v>
      </c>
      <c r="B2352" s="2">
        <f t="shared" si="331"/>
        <v>-1641048.6</v>
      </c>
      <c r="C2352" s="61" t="s">
        <v>37</v>
      </c>
      <c r="D2352" s="4">
        <f t="shared" si="324"/>
        <v>-1641048.6</v>
      </c>
      <c r="E2352" s="62" t="s">
        <v>41</v>
      </c>
      <c r="F2352" s="65">
        <f t="shared" si="325"/>
        <v>3.708333333333333E-3</v>
      </c>
      <c r="G2352" s="61" t="s">
        <v>38</v>
      </c>
      <c r="H2352" s="2">
        <f t="shared" si="326"/>
        <v>1721.39</v>
      </c>
      <c r="I2352" s="2" t="s">
        <v>37</v>
      </c>
      <c r="J2352" s="2">
        <f t="shared" si="327"/>
        <v>-1521.39</v>
      </c>
      <c r="K2352" s="2" t="s">
        <v>39</v>
      </c>
      <c r="L2352" s="2">
        <f t="shared" si="328"/>
        <v>200</v>
      </c>
      <c r="M2352" s="61" t="s">
        <v>39</v>
      </c>
      <c r="N2352" s="2">
        <f t="shared" si="329"/>
        <v>-1642769.99</v>
      </c>
      <c r="O2352" s="2">
        <f t="shared" si="332"/>
        <v>-3533910.0300000054</v>
      </c>
      <c r="P2352" s="63">
        <f t="shared" si="330"/>
        <v>-6085.56</v>
      </c>
    </row>
    <row r="2353" spans="1:16" x14ac:dyDescent="0.3">
      <c r="A2353" s="1">
        <v>2335</v>
      </c>
      <c r="B2353" s="2">
        <f t="shared" si="331"/>
        <v>-1642769.99</v>
      </c>
      <c r="C2353" s="61" t="s">
        <v>37</v>
      </c>
      <c r="D2353" s="4">
        <f t="shared" si="324"/>
        <v>-1642769.99</v>
      </c>
      <c r="E2353" s="62" t="s">
        <v>41</v>
      </c>
      <c r="F2353" s="65">
        <f t="shared" si="325"/>
        <v>3.708333333333333E-3</v>
      </c>
      <c r="G2353" s="61" t="s">
        <v>38</v>
      </c>
      <c r="H2353" s="2">
        <f t="shared" si="326"/>
        <v>1722.98</v>
      </c>
      <c r="I2353" s="2" t="s">
        <v>37</v>
      </c>
      <c r="J2353" s="2">
        <f t="shared" si="327"/>
        <v>-1522.98</v>
      </c>
      <c r="K2353" s="2" t="s">
        <v>39</v>
      </c>
      <c r="L2353" s="2">
        <f t="shared" si="328"/>
        <v>200</v>
      </c>
      <c r="M2353" s="61" t="s">
        <v>39</v>
      </c>
      <c r="N2353" s="2">
        <f t="shared" si="329"/>
        <v>-1644492.97</v>
      </c>
      <c r="O2353" s="2">
        <f t="shared" si="332"/>
        <v>-3538478.9900000053</v>
      </c>
      <c r="P2353" s="63">
        <f t="shared" si="330"/>
        <v>-6091.94</v>
      </c>
    </row>
    <row r="2354" spans="1:16" x14ac:dyDescent="0.3">
      <c r="A2354" s="1">
        <v>2336</v>
      </c>
      <c r="B2354" s="2">
        <f t="shared" si="331"/>
        <v>-1644492.97</v>
      </c>
      <c r="C2354" s="61" t="s">
        <v>37</v>
      </c>
      <c r="D2354" s="4">
        <f t="shared" si="324"/>
        <v>-1644492.97</v>
      </c>
      <c r="E2354" s="62" t="s">
        <v>41</v>
      </c>
      <c r="F2354" s="65">
        <f t="shared" si="325"/>
        <v>3.708333333333333E-3</v>
      </c>
      <c r="G2354" s="61" t="s">
        <v>38</v>
      </c>
      <c r="H2354" s="2">
        <f t="shared" si="326"/>
        <v>1724.58</v>
      </c>
      <c r="I2354" s="2" t="s">
        <v>37</v>
      </c>
      <c r="J2354" s="2">
        <f t="shared" si="327"/>
        <v>-1524.58</v>
      </c>
      <c r="K2354" s="2" t="s">
        <v>39</v>
      </c>
      <c r="L2354" s="2">
        <f t="shared" si="328"/>
        <v>200</v>
      </c>
      <c r="M2354" s="61" t="s">
        <v>39</v>
      </c>
      <c r="N2354" s="2">
        <f t="shared" si="329"/>
        <v>-1646217.55</v>
      </c>
      <c r="O2354" s="2">
        <f t="shared" si="332"/>
        <v>-3543052.7400000053</v>
      </c>
      <c r="P2354" s="63">
        <f t="shared" si="330"/>
        <v>-6098.33</v>
      </c>
    </row>
    <row r="2355" spans="1:16" x14ac:dyDescent="0.3">
      <c r="A2355" s="1">
        <v>2337</v>
      </c>
      <c r="B2355" s="2">
        <f t="shared" si="331"/>
        <v>-1646217.55</v>
      </c>
      <c r="C2355" s="61" t="s">
        <v>37</v>
      </c>
      <c r="D2355" s="4">
        <f t="shared" si="324"/>
        <v>-1646217.55</v>
      </c>
      <c r="E2355" s="62" t="s">
        <v>41</v>
      </c>
      <c r="F2355" s="65">
        <f t="shared" si="325"/>
        <v>3.708333333333333E-3</v>
      </c>
      <c r="G2355" s="61" t="s">
        <v>38</v>
      </c>
      <c r="H2355" s="2">
        <f t="shared" si="326"/>
        <v>1726.18</v>
      </c>
      <c r="I2355" s="2" t="s">
        <v>37</v>
      </c>
      <c r="J2355" s="2">
        <f t="shared" si="327"/>
        <v>-1526.18</v>
      </c>
      <c r="K2355" s="2" t="s">
        <v>39</v>
      </c>
      <c r="L2355" s="2">
        <f t="shared" si="328"/>
        <v>200</v>
      </c>
      <c r="M2355" s="61" t="s">
        <v>39</v>
      </c>
      <c r="N2355" s="2">
        <f t="shared" si="329"/>
        <v>-1647943.73</v>
      </c>
      <c r="O2355" s="2">
        <f t="shared" si="332"/>
        <v>-3547631.2800000054</v>
      </c>
      <c r="P2355" s="63">
        <f t="shared" si="330"/>
        <v>-6104.72</v>
      </c>
    </row>
    <row r="2356" spans="1:16" x14ac:dyDescent="0.3">
      <c r="A2356" s="1">
        <v>2338</v>
      </c>
      <c r="B2356" s="2">
        <f t="shared" si="331"/>
        <v>-1647943.73</v>
      </c>
      <c r="C2356" s="61" t="s">
        <v>37</v>
      </c>
      <c r="D2356" s="4">
        <f t="shared" si="324"/>
        <v>-1647943.73</v>
      </c>
      <c r="E2356" s="62" t="s">
        <v>41</v>
      </c>
      <c r="F2356" s="65">
        <f t="shared" si="325"/>
        <v>3.708333333333333E-3</v>
      </c>
      <c r="G2356" s="61" t="s">
        <v>38</v>
      </c>
      <c r="H2356" s="2">
        <f t="shared" si="326"/>
        <v>1727.78</v>
      </c>
      <c r="I2356" s="2" t="s">
        <v>37</v>
      </c>
      <c r="J2356" s="2">
        <f t="shared" si="327"/>
        <v>-1527.78</v>
      </c>
      <c r="K2356" s="2" t="s">
        <v>39</v>
      </c>
      <c r="L2356" s="2">
        <f t="shared" si="328"/>
        <v>200</v>
      </c>
      <c r="M2356" s="61" t="s">
        <v>39</v>
      </c>
      <c r="N2356" s="2">
        <f t="shared" si="329"/>
        <v>-1649671.51</v>
      </c>
      <c r="O2356" s="2">
        <f t="shared" si="332"/>
        <v>-3552214.6200000057</v>
      </c>
      <c r="P2356" s="63">
        <f t="shared" si="330"/>
        <v>-6111.12</v>
      </c>
    </row>
    <row r="2357" spans="1:16" x14ac:dyDescent="0.3">
      <c r="A2357" s="1">
        <v>2339</v>
      </c>
      <c r="B2357" s="2">
        <f t="shared" si="331"/>
        <v>-1649671.51</v>
      </c>
      <c r="C2357" s="61" t="s">
        <v>37</v>
      </c>
      <c r="D2357" s="4">
        <f t="shared" si="324"/>
        <v>-1649671.51</v>
      </c>
      <c r="E2357" s="62" t="s">
        <v>41</v>
      </c>
      <c r="F2357" s="65">
        <f t="shared" si="325"/>
        <v>3.708333333333333E-3</v>
      </c>
      <c r="G2357" s="61" t="s">
        <v>38</v>
      </c>
      <c r="H2357" s="2">
        <f t="shared" si="326"/>
        <v>1729.38</v>
      </c>
      <c r="I2357" s="2" t="s">
        <v>37</v>
      </c>
      <c r="J2357" s="2">
        <f t="shared" si="327"/>
        <v>-1529.38</v>
      </c>
      <c r="K2357" s="2" t="s">
        <v>39</v>
      </c>
      <c r="L2357" s="2">
        <f t="shared" si="328"/>
        <v>200</v>
      </c>
      <c r="M2357" s="61" t="s">
        <v>39</v>
      </c>
      <c r="N2357" s="2">
        <f t="shared" si="329"/>
        <v>-1651400.89</v>
      </c>
      <c r="O2357" s="2">
        <f t="shared" si="332"/>
        <v>-3556802.7700000056</v>
      </c>
      <c r="P2357" s="63">
        <f t="shared" si="330"/>
        <v>-6117.53</v>
      </c>
    </row>
    <row r="2358" spans="1:16" x14ac:dyDescent="0.3">
      <c r="A2358" s="1">
        <v>2340</v>
      </c>
      <c r="B2358" s="2">
        <f t="shared" si="331"/>
        <v>-1651400.89</v>
      </c>
      <c r="C2358" s="61" t="s">
        <v>37</v>
      </c>
      <c r="D2358" s="4">
        <f t="shared" si="324"/>
        <v>-1651400.89</v>
      </c>
      <c r="E2358" s="62" t="s">
        <v>41</v>
      </c>
      <c r="F2358" s="65">
        <f t="shared" si="325"/>
        <v>3.708333333333333E-3</v>
      </c>
      <c r="G2358" s="61" t="s">
        <v>38</v>
      </c>
      <c r="H2358" s="2">
        <f t="shared" si="326"/>
        <v>1730.99</v>
      </c>
      <c r="I2358" s="2" t="s">
        <v>37</v>
      </c>
      <c r="J2358" s="2">
        <f t="shared" si="327"/>
        <v>-1530.99</v>
      </c>
      <c r="K2358" s="2" t="s">
        <v>39</v>
      </c>
      <c r="L2358" s="2">
        <f t="shared" si="328"/>
        <v>200</v>
      </c>
      <c r="M2358" s="61" t="s">
        <v>39</v>
      </c>
      <c r="N2358" s="2">
        <f t="shared" si="329"/>
        <v>-1653131.88</v>
      </c>
      <c r="O2358" s="2">
        <f t="shared" si="332"/>
        <v>-3561395.7200000053</v>
      </c>
      <c r="P2358" s="63">
        <f t="shared" si="330"/>
        <v>-6123.94</v>
      </c>
    </row>
    <row r="2359" spans="1:16" x14ac:dyDescent="0.3">
      <c r="A2359" s="1">
        <v>2341</v>
      </c>
      <c r="B2359" s="2">
        <f t="shared" si="331"/>
        <v>-1653131.88</v>
      </c>
      <c r="C2359" s="61" t="s">
        <v>37</v>
      </c>
      <c r="D2359" s="4">
        <f t="shared" si="324"/>
        <v>-1653131.88</v>
      </c>
      <c r="E2359" s="62" t="s">
        <v>41</v>
      </c>
      <c r="F2359" s="65">
        <f t="shared" si="325"/>
        <v>3.708333333333333E-3</v>
      </c>
      <c r="G2359" s="61" t="s">
        <v>38</v>
      </c>
      <c r="H2359" s="2">
        <f t="shared" si="326"/>
        <v>1732.59</v>
      </c>
      <c r="I2359" s="2" t="s">
        <v>37</v>
      </c>
      <c r="J2359" s="2">
        <f t="shared" si="327"/>
        <v>-1532.59</v>
      </c>
      <c r="K2359" s="2" t="s">
        <v>39</v>
      </c>
      <c r="L2359" s="2">
        <f t="shared" si="328"/>
        <v>200</v>
      </c>
      <c r="M2359" s="61" t="s">
        <v>39</v>
      </c>
      <c r="N2359" s="2">
        <f t="shared" si="329"/>
        <v>-1654864.47</v>
      </c>
      <c r="O2359" s="2">
        <f t="shared" si="332"/>
        <v>-3565993.4900000053</v>
      </c>
      <c r="P2359" s="63">
        <f t="shared" si="330"/>
        <v>-6130.36</v>
      </c>
    </row>
    <row r="2360" spans="1:16" x14ac:dyDescent="0.3">
      <c r="A2360" s="1">
        <v>2342</v>
      </c>
      <c r="B2360" s="2">
        <f t="shared" si="331"/>
        <v>-1654864.47</v>
      </c>
      <c r="C2360" s="61" t="s">
        <v>37</v>
      </c>
      <c r="D2360" s="4">
        <f t="shared" si="324"/>
        <v>-1654864.47</v>
      </c>
      <c r="E2360" s="62" t="s">
        <v>41</v>
      </c>
      <c r="F2360" s="65">
        <f t="shared" si="325"/>
        <v>3.708333333333333E-3</v>
      </c>
      <c r="G2360" s="61" t="s">
        <v>38</v>
      </c>
      <c r="H2360" s="2">
        <f t="shared" si="326"/>
        <v>1734.2</v>
      </c>
      <c r="I2360" s="2" t="s">
        <v>37</v>
      </c>
      <c r="J2360" s="2">
        <f t="shared" si="327"/>
        <v>-1534.2</v>
      </c>
      <c r="K2360" s="2" t="s">
        <v>39</v>
      </c>
      <c r="L2360" s="2">
        <f t="shared" si="328"/>
        <v>200</v>
      </c>
      <c r="M2360" s="61" t="s">
        <v>39</v>
      </c>
      <c r="N2360" s="2">
        <f t="shared" si="329"/>
        <v>-1656598.67</v>
      </c>
      <c r="O2360" s="2">
        <f t="shared" si="332"/>
        <v>-3570596.0800000052</v>
      </c>
      <c r="P2360" s="63">
        <f t="shared" si="330"/>
        <v>-6136.79</v>
      </c>
    </row>
    <row r="2361" spans="1:16" x14ac:dyDescent="0.3">
      <c r="A2361" s="1">
        <v>2343</v>
      </c>
      <c r="B2361" s="2">
        <f t="shared" si="331"/>
        <v>-1656598.67</v>
      </c>
      <c r="C2361" s="61" t="s">
        <v>37</v>
      </c>
      <c r="D2361" s="4">
        <f t="shared" si="324"/>
        <v>-1656598.67</v>
      </c>
      <c r="E2361" s="62" t="s">
        <v>41</v>
      </c>
      <c r="F2361" s="65">
        <f t="shared" si="325"/>
        <v>3.708333333333333E-3</v>
      </c>
      <c r="G2361" s="61" t="s">
        <v>38</v>
      </c>
      <c r="H2361" s="2">
        <f t="shared" si="326"/>
        <v>1735.81</v>
      </c>
      <c r="I2361" s="2" t="s">
        <v>37</v>
      </c>
      <c r="J2361" s="2">
        <f t="shared" si="327"/>
        <v>-1535.81</v>
      </c>
      <c r="K2361" s="2" t="s">
        <v>39</v>
      </c>
      <c r="L2361" s="2">
        <f t="shared" si="328"/>
        <v>200</v>
      </c>
      <c r="M2361" s="61" t="s">
        <v>39</v>
      </c>
      <c r="N2361" s="2">
        <f t="shared" si="329"/>
        <v>-1658334.48</v>
      </c>
      <c r="O2361" s="2">
        <f t="shared" si="332"/>
        <v>-3575203.4900000053</v>
      </c>
      <c r="P2361" s="63">
        <f t="shared" si="330"/>
        <v>-6143.22</v>
      </c>
    </row>
    <row r="2362" spans="1:16" x14ac:dyDescent="0.3">
      <c r="A2362" s="1">
        <v>2344</v>
      </c>
      <c r="B2362" s="2">
        <f t="shared" si="331"/>
        <v>-1658334.48</v>
      </c>
      <c r="C2362" s="61" t="s">
        <v>37</v>
      </c>
      <c r="D2362" s="4">
        <f t="shared" si="324"/>
        <v>-1658334.48</v>
      </c>
      <c r="E2362" s="62" t="s">
        <v>41</v>
      </c>
      <c r="F2362" s="65">
        <f t="shared" si="325"/>
        <v>3.708333333333333E-3</v>
      </c>
      <c r="G2362" s="61" t="s">
        <v>38</v>
      </c>
      <c r="H2362" s="2">
        <f t="shared" si="326"/>
        <v>1737.41</v>
      </c>
      <c r="I2362" s="2" t="s">
        <v>37</v>
      </c>
      <c r="J2362" s="2">
        <f t="shared" si="327"/>
        <v>-1537.41</v>
      </c>
      <c r="K2362" s="2" t="s">
        <v>39</v>
      </c>
      <c r="L2362" s="2">
        <f t="shared" si="328"/>
        <v>200</v>
      </c>
      <c r="M2362" s="61" t="s">
        <v>39</v>
      </c>
      <c r="N2362" s="2">
        <f t="shared" si="329"/>
        <v>-1660071.89</v>
      </c>
      <c r="O2362" s="2">
        <f t="shared" si="332"/>
        <v>-3579815.7400000053</v>
      </c>
      <c r="P2362" s="63">
        <f t="shared" si="330"/>
        <v>-6149.66</v>
      </c>
    </row>
    <row r="2363" spans="1:16" x14ac:dyDescent="0.3">
      <c r="A2363" s="1">
        <v>2345</v>
      </c>
      <c r="B2363" s="2">
        <f t="shared" si="331"/>
        <v>-1660071.89</v>
      </c>
      <c r="C2363" s="61" t="s">
        <v>37</v>
      </c>
      <c r="D2363" s="4">
        <f t="shared" si="324"/>
        <v>-1660071.89</v>
      </c>
      <c r="E2363" s="62" t="s">
        <v>41</v>
      </c>
      <c r="F2363" s="65">
        <f t="shared" si="325"/>
        <v>3.708333333333333E-3</v>
      </c>
      <c r="G2363" s="61" t="s">
        <v>38</v>
      </c>
      <c r="H2363" s="2">
        <f t="shared" si="326"/>
        <v>1739.02</v>
      </c>
      <c r="I2363" s="2" t="s">
        <v>37</v>
      </c>
      <c r="J2363" s="2">
        <f t="shared" si="327"/>
        <v>-1539.02</v>
      </c>
      <c r="K2363" s="2" t="s">
        <v>39</v>
      </c>
      <c r="L2363" s="2">
        <f t="shared" si="328"/>
        <v>200</v>
      </c>
      <c r="M2363" s="61" t="s">
        <v>39</v>
      </c>
      <c r="N2363" s="2">
        <f t="shared" si="329"/>
        <v>-1661810.91</v>
      </c>
      <c r="O2363" s="2">
        <f t="shared" si="332"/>
        <v>-3584432.8200000054</v>
      </c>
      <c r="P2363" s="63">
        <f t="shared" si="330"/>
        <v>-6156.1</v>
      </c>
    </row>
    <row r="2364" spans="1:16" x14ac:dyDescent="0.3">
      <c r="A2364" s="1">
        <v>2346</v>
      </c>
      <c r="B2364" s="2">
        <f t="shared" si="331"/>
        <v>-1661810.91</v>
      </c>
      <c r="C2364" s="61" t="s">
        <v>37</v>
      </c>
      <c r="D2364" s="4">
        <f t="shared" si="324"/>
        <v>-1661810.91</v>
      </c>
      <c r="E2364" s="62" t="s">
        <v>41</v>
      </c>
      <c r="F2364" s="65">
        <f t="shared" si="325"/>
        <v>3.708333333333333E-3</v>
      </c>
      <c r="G2364" s="61" t="s">
        <v>38</v>
      </c>
      <c r="H2364" s="2">
        <f t="shared" si="326"/>
        <v>1740.64</v>
      </c>
      <c r="I2364" s="2" t="s">
        <v>37</v>
      </c>
      <c r="J2364" s="2">
        <f t="shared" si="327"/>
        <v>-1540.64</v>
      </c>
      <c r="K2364" s="2" t="s">
        <v>39</v>
      </c>
      <c r="L2364" s="2">
        <f t="shared" si="328"/>
        <v>200</v>
      </c>
      <c r="M2364" s="61" t="s">
        <v>39</v>
      </c>
      <c r="N2364" s="2">
        <f t="shared" si="329"/>
        <v>-1663551.55</v>
      </c>
      <c r="O2364" s="2">
        <f t="shared" si="332"/>
        <v>-3589054.7300000051</v>
      </c>
      <c r="P2364" s="63">
        <f t="shared" si="330"/>
        <v>-6162.55</v>
      </c>
    </row>
    <row r="2365" spans="1:16" x14ac:dyDescent="0.3">
      <c r="A2365" s="1">
        <v>2347</v>
      </c>
      <c r="B2365" s="2">
        <f t="shared" si="331"/>
        <v>-1663551.55</v>
      </c>
      <c r="C2365" s="61" t="s">
        <v>37</v>
      </c>
      <c r="D2365" s="4">
        <f t="shared" si="324"/>
        <v>-1663551.55</v>
      </c>
      <c r="E2365" s="62" t="s">
        <v>41</v>
      </c>
      <c r="F2365" s="65">
        <f t="shared" si="325"/>
        <v>3.708333333333333E-3</v>
      </c>
      <c r="G2365" s="61" t="s">
        <v>38</v>
      </c>
      <c r="H2365" s="2">
        <f t="shared" si="326"/>
        <v>1742.25</v>
      </c>
      <c r="I2365" s="2" t="s">
        <v>37</v>
      </c>
      <c r="J2365" s="2">
        <f t="shared" si="327"/>
        <v>-1542.25</v>
      </c>
      <c r="K2365" s="2" t="s">
        <v>39</v>
      </c>
      <c r="L2365" s="2">
        <f t="shared" si="328"/>
        <v>200</v>
      </c>
      <c r="M2365" s="61" t="s">
        <v>39</v>
      </c>
      <c r="N2365" s="2">
        <f t="shared" si="329"/>
        <v>-1665293.8</v>
      </c>
      <c r="O2365" s="2">
        <f t="shared" si="332"/>
        <v>-3593681.4800000051</v>
      </c>
      <c r="P2365" s="63">
        <f t="shared" si="330"/>
        <v>-6169</v>
      </c>
    </row>
    <row r="2366" spans="1:16" x14ac:dyDescent="0.3">
      <c r="A2366" s="1">
        <v>2348</v>
      </c>
      <c r="B2366" s="2">
        <f t="shared" si="331"/>
        <v>-1665293.8</v>
      </c>
      <c r="C2366" s="61" t="s">
        <v>37</v>
      </c>
      <c r="D2366" s="4">
        <f t="shared" si="324"/>
        <v>-1665293.8</v>
      </c>
      <c r="E2366" s="62" t="s">
        <v>41</v>
      </c>
      <c r="F2366" s="65">
        <f t="shared" si="325"/>
        <v>3.708333333333333E-3</v>
      </c>
      <c r="G2366" s="61" t="s">
        <v>38</v>
      </c>
      <c r="H2366" s="2">
        <f t="shared" si="326"/>
        <v>1743.87</v>
      </c>
      <c r="I2366" s="2" t="s">
        <v>37</v>
      </c>
      <c r="J2366" s="2">
        <f t="shared" si="327"/>
        <v>-1543.87</v>
      </c>
      <c r="K2366" s="2" t="s">
        <v>39</v>
      </c>
      <c r="L2366" s="2">
        <f t="shared" si="328"/>
        <v>200</v>
      </c>
      <c r="M2366" s="61" t="s">
        <v>39</v>
      </c>
      <c r="N2366" s="2">
        <f t="shared" si="329"/>
        <v>-1667037.67</v>
      </c>
      <c r="O2366" s="2">
        <f t="shared" si="332"/>
        <v>-3598313.070000005</v>
      </c>
      <c r="P2366" s="63">
        <f t="shared" si="330"/>
        <v>-6175.46</v>
      </c>
    </row>
    <row r="2367" spans="1:16" x14ac:dyDescent="0.3">
      <c r="A2367" s="1">
        <v>2349</v>
      </c>
      <c r="B2367" s="2">
        <f t="shared" si="331"/>
        <v>-1667037.67</v>
      </c>
      <c r="C2367" s="61" t="s">
        <v>37</v>
      </c>
      <c r="D2367" s="4">
        <f t="shared" si="324"/>
        <v>-1667037.67</v>
      </c>
      <c r="E2367" s="62" t="s">
        <v>41</v>
      </c>
      <c r="F2367" s="65">
        <f t="shared" si="325"/>
        <v>3.708333333333333E-3</v>
      </c>
      <c r="G2367" s="61" t="s">
        <v>38</v>
      </c>
      <c r="H2367" s="2">
        <f t="shared" si="326"/>
        <v>1745.48</v>
      </c>
      <c r="I2367" s="2" t="s">
        <v>37</v>
      </c>
      <c r="J2367" s="2">
        <f t="shared" si="327"/>
        <v>-1545.48</v>
      </c>
      <c r="K2367" s="2" t="s">
        <v>39</v>
      </c>
      <c r="L2367" s="2">
        <f t="shared" si="328"/>
        <v>200</v>
      </c>
      <c r="M2367" s="61" t="s">
        <v>39</v>
      </c>
      <c r="N2367" s="2">
        <f t="shared" si="329"/>
        <v>-1668783.15</v>
      </c>
      <c r="O2367" s="2">
        <f t="shared" si="332"/>
        <v>-3602949.5200000051</v>
      </c>
      <c r="P2367" s="63">
        <f t="shared" si="330"/>
        <v>-6181.93</v>
      </c>
    </row>
    <row r="2368" spans="1:16" x14ac:dyDescent="0.3">
      <c r="A2368" s="1">
        <v>2350</v>
      </c>
      <c r="B2368" s="2">
        <f t="shared" si="331"/>
        <v>-1668783.15</v>
      </c>
      <c r="C2368" s="61" t="s">
        <v>37</v>
      </c>
      <c r="D2368" s="4">
        <f t="shared" si="324"/>
        <v>-1668783.15</v>
      </c>
      <c r="E2368" s="62" t="s">
        <v>41</v>
      </c>
      <c r="F2368" s="65">
        <f t="shared" si="325"/>
        <v>3.708333333333333E-3</v>
      </c>
      <c r="G2368" s="61" t="s">
        <v>38</v>
      </c>
      <c r="H2368" s="2">
        <f t="shared" si="326"/>
        <v>1747.1</v>
      </c>
      <c r="I2368" s="2" t="s">
        <v>37</v>
      </c>
      <c r="J2368" s="2">
        <f t="shared" si="327"/>
        <v>-1547.1</v>
      </c>
      <c r="K2368" s="2" t="s">
        <v>39</v>
      </c>
      <c r="L2368" s="2">
        <f t="shared" si="328"/>
        <v>200</v>
      </c>
      <c r="M2368" s="61" t="s">
        <v>39</v>
      </c>
      <c r="N2368" s="2">
        <f t="shared" si="329"/>
        <v>-1670530.25</v>
      </c>
      <c r="O2368" s="2">
        <f t="shared" si="332"/>
        <v>-3607590.820000005</v>
      </c>
      <c r="P2368" s="63">
        <f t="shared" si="330"/>
        <v>-6188.4</v>
      </c>
    </row>
    <row r="2369" spans="1:16" x14ac:dyDescent="0.3">
      <c r="A2369" s="1">
        <v>2351</v>
      </c>
      <c r="B2369" s="2">
        <f t="shared" si="331"/>
        <v>-1670530.25</v>
      </c>
      <c r="C2369" s="61" t="s">
        <v>37</v>
      </c>
      <c r="D2369" s="4">
        <f t="shared" si="324"/>
        <v>-1670530.25</v>
      </c>
      <c r="E2369" s="62" t="s">
        <v>41</v>
      </c>
      <c r="F2369" s="65">
        <f t="shared" si="325"/>
        <v>3.708333333333333E-3</v>
      </c>
      <c r="G2369" s="61" t="s">
        <v>38</v>
      </c>
      <c r="H2369" s="2">
        <f t="shared" si="326"/>
        <v>1748.72</v>
      </c>
      <c r="I2369" s="2" t="s">
        <v>37</v>
      </c>
      <c r="J2369" s="2">
        <f t="shared" si="327"/>
        <v>-1548.72</v>
      </c>
      <c r="K2369" s="2" t="s">
        <v>39</v>
      </c>
      <c r="L2369" s="2">
        <f t="shared" si="328"/>
        <v>200</v>
      </c>
      <c r="M2369" s="61" t="s">
        <v>39</v>
      </c>
      <c r="N2369" s="2">
        <f t="shared" si="329"/>
        <v>-1672278.97</v>
      </c>
      <c r="O2369" s="2">
        <f t="shared" si="332"/>
        <v>-3612236.9800000046</v>
      </c>
      <c r="P2369" s="63">
        <f t="shared" si="330"/>
        <v>-6194.88</v>
      </c>
    </row>
    <row r="2370" spans="1:16" x14ac:dyDescent="0.3">
      <c r="A2370" s="1">
        <v>2352</v>
      </c>
      <c r="B2370" s="2">
        <f t="shared" si="331"/>
        <v>-1672278.97</v>
      </c>
      <c r="C2370" s="61" t="s">
        <v>37</v>
      </c>
      <c r="D2370" s="4">
        <f t="shared" si="324"/>
        <v>-1672278.97</v>
      </c>
      <c r="E2370" s="62" t="s">
        <v>41</v>
      </c>
      <c r="F2370" s="65">
        <f t="shared" si="325"/>
        <v>3.708333333333333E-3</v>
      </c>
      <c r="G2370" s="61" t="s">
        <v>38</v>
      </c>
      <c r="H2370" s="2">
        <f t="shared" si="326"/>
        <v>1750.34</v>
      </c>
      <c r="I2370" s="2" t="s">
        <v>37</v>
      </c>
      <c r="J2370" s="2">
        <f t="shared" si="327"/>
        <v>-1550.34</v>
      </c>
      <c r="K2370" s="2" t="s">
        <v>39</v>
      </c>
      <c r="L2370" s="2">
        <f t="shared" si="328"/>
        <v>200</v>
      </c>
      <c r="M2370" s="61" t="s">
        <v>39</v>
      </c>
      <c r="N2370" s="2">
        <f t="shared" si="329"/>
        <v>-1674029.31</v>
      </c>
      <c r="O2370" s="2">
        <f t="shared" si="332"/>
        <v>-3616888.0100000049</v>
      </c>
      <c r="P2370" s="63">
        <f t="shared" si="330"/>
        <v>-6201.37</v>
      </c>
    </row>
    <row r="2371" spans="1:16" x14ac:dyDescent="0.3">
      <c r="A2371" s="1">
        <v>2353</v>
      </c>
      <c r="B2371" s="2">
        <f t="shared" si="331"/>
        <v>-1674029.31</v>
      </c>
      <c r="C2371" s="61" t="s">
        <v>37</v>
      </c>
      <c r="D2371" s="4">
        <f t="shared" si="324"/>
        <v>-1674029.31</v>
      </c>
      <c r="E2371" s="62" t="s">
        <v>41</v>
      </c>
      <c r="F2371" s="65">
        <f t="shared" si="325"/>
        <v>3.708333333333333E-3</v>
      </c>
      <c r="G2371" s="61" t="s">
        <v>38</v>
      </c>
      <c r="H2371" s="2">
        <f t="shared" si="326"/>
        <v>1751.96</v>
      </c>
      <c r="I2371" s="2" t="s">
        <v>37</v>
      </c>
      <c r="J2371" s="2">
        <f t="shared" si="327"/>
        <v>-1551.96</v>
      </c>
      <c r="K2371" s="2" t="s">
        <v>39</v>
      </c>
      <c r="L2371" s="2">
        <f t="shared" si="328"/>
        <v>200</v>
      </c>
      <c r="M2371" s="61" t="s">
        <v>39</v>
      </c>
      <c r="N2371" s="2">
        <f t="shared" si="329"/>
        <v>-1675781.27</v>
      </c>
      <c r="O2371" s="2">
        <f t="shared" si="332"/>
        <v>-3621543.9100000048</v>
      </c>
      <c r="P2371" s="63">
        <f t="shared" si="330"/>
        <v>-6207.86</v>
      </c>
    </row>
    <row r="2372" spans="1:16" x14ac:dyDescent="0.3">
      <c r="A2372" s="1">
        <v>2354</v>
      </c>
      <c r="B2372" s="2">
        <f t="shared" si="331"/>
        <v>-1675781.27</v>
      </c>
      <c r="C2372" s="61" t="s">
        <v>37</v>
      </c>
      <c r="D2372" s="4">
        <f t="shared" si="324"/>
        <v>-1675781.27</v>
      </c>
      <c r="E2372" s="62" t="s">
        <v>41</v>
      </c>
      <c r="F2372" s="65">
        <f t="shared" si="325"/>
        <v>3.708333333333333E-3</v>
      </c>
      <c r="G2372" s="61" t="s">
        <v>38</v>
      </c>
      <c r="H2372" s="2">
        <f t="shared" si="326"/>
        <v>1753.59</v>
      </c>
      <c r="I2372" s="2" t="s">
        <v>37</v>
      </c>
      <c r="J2372" s="2">
        <f t="shared" si="327"/>
        <v>-1553.59</v>
      </c>
      <c r="K2372" s="2" t="s">
        <v>39</v>
      </c>
      <c r="L2372" s="2">
        <f t="shared" si="328"/>
        <v>200</v>
      </c>
      <c r="M2372" s="61" t="s">
        <v>39</v>
      </c>
      <c r="N2372" s="2">
        <f t="shared" si="329"/>
        <v>-1677534.86</v>
      </c>
      <c r="O2372" s="2">
        <f t="shared" si="332"/>
        <v>-3626204.6800000048</v>
      </c>
      <c r="P2372" s="63">
        <f t="shared" si="330"/>
        <v>-6214.36</v>
      </c>
    </row>
    <row r="2373" spans="1:16" x14ac:dyDescent="0.3">
      <c r="A2373" s="1">
        <v>2355</v>
      </c>
      <c r="B2373" s="2">
        <f t="shared" si="331"/>
        <v>-1677534.86</v>
      </c>
      <c r="C2373" s="61" t="s">
        <v>37</v>
      </c>
      <c r="D2373" s="4">
        <f t="shared" si="324"/>
        <v>-1677534.86</v>
      </c>
      <c r="E2373" s="62" t="s">
        <v>41</v>
      </c>
      <c r="F2373" s="65">
        <f t="shared" si="325"/>
        <v>3.708333333333333E-3</v>
      </c>
      <c r="G2373" s="61" t="s">
        <v>38</v>
      </c>
      <c r="H2373" s="2">
        <f t="shared" si="326"/>
        <v>1755.21</v>
      </c>
      <c r="I2373" s="2" t="s">
        <v>37</v>
      </c>
      <c r="J2373" s="2">
        <f t="shared" si="327"/>
        <v>-1555.21</v>
      </c>
      <c r="K2373" s="2" t="s">
        <v>39</v>
      </c>
      <c r="L2373" s="2">
        <f t="shared" si="328"/>
        <v>200</v>
      </c>
      <c r="M2373" s="61" t="s">
        <v>39</v>
      </c>
      <c r="N2373" s="2">
        <f t="shared" si="329"/>
        <v>-1679290.07</v>
      </c>
      <c r="O2373" s="2">
        <f t="shared" si="332"/>
        <v>-3630870.3300000047</v>
      </c>
      <c r="P2373" s="63">
        <f t="shared" si="330"/>
        <v>-6220.86</v>
      </c>
    </row>
    <row r="2374" spans="1:16" x14ac:dyDescent="0.3">
      <c r="A2374" s="1">
        <v>2356</v>
      </c>
      <c r="B2374" s="2">
        <f t="shared" si="331"/>
        <v>-1679290.07</v>
      </c>
      <c r="C2374" s="61" t="s">
        <v>37</v>
      </c>
      <c r="D2374" s="4">
        <f t="shared" si="324"/>
        <v>-1679290.07</v>
      </c>
      <c r="E2374" s="62" t="s">
        <v>41</v>
      </c>
      <c r="F2374" s="65">
        <f t="shared" si="325"/>
        <v>3.708333333333333E-3</v>
      </c>
      <c r="G2374" s="61" t="s">
        <v>38</v>
      </c>
      <c r="H2374" s="2">
        <f t="shared" si="326"/>
        <v>1756.84</v>
      </c>
      <c r="I2374" s="2" t="s">
        <v>37</v>
      </c>
      <c r="J2374" s="2">
        <f t="shared" si="327"/>
        <v>-1556.84</v>
      </c>
      <c r="K2374" s="2" t="s">
        <v>39</v>
      </c>
      <c r="L2374" s="2">
        <f t="shared" si="328"/>
        <v>200</v>
      </c>
      <c r="M2374" s="61" t="s">
        <v>39</v>
      </c>
      <c r="N2374" s="2">
        <f t="shared" si="329"/>
        <v>-1681046.91</v>
      </c>
      <c r="O2374" s="2">
        <f t="shared" si="332"/>
        <v>-3635540.860000005</v>
      </c>
      <c r="P2374" s="63">
        <f t="shared" si="330"/>
        <v>-6227.37</v>
      </c>
    </row>
    <row r="2375" spans="1:16" x14ac:dyDescent="0.3">
      <c r="A2375" s="1">
        <v>2357</v>
      </c>
      <c r="B2375" s="2">
        <f t="shared" si="331"/>
        <v>-1681046.91</v>
      </c>
      <c r="C2375" s="61" t="s">
        <v>37</v>
      </c>
      <c r="D2375" s="4">
        <f t="shared" si="324"/>
        <v>-1681046.91</v>
      </c>
      <c r="E2375" s="62" t="s">
        <v>41</v>
      </c>
      <c r="F2375" s="65">
        <f t="shared" si="325"/>
        <v>3.708333333333333E-3</v>
      </c>
      <c r="G2375" s="61" t="s">
        <v>38</v>
      </c>
      <c r="H2375" s="2">
        <f t="shared" si="326"/>
        <v>1758.47</v>
      </c>
      <c r="I2375" s="2" t="s">
        <v>37</v>
      </c>
      <c r="J2375" s="2">
        <f t="shared" si="327"/>
        <v>-1558.47</v>
      </c>
      <c r="K2375" s="2" t="s">
        <v>39</v>
      </c>
      <c r="L2375" s="2">
        <f t="shared" si="328"/>
        <v>200</v>
      </c>
      <c r="M2375" s="61" t="s">
        <v>39</v>
      </c>
      <c r="N2375" s="2">
        <f t="shared" si="329"/>
        <v>-1682805.38</v>
      </c>
      <c r="O2375" s="2">
        <f t="shared" si="332"/>
        <v>-3640216.2700000047</v>
      </c>
      <c r="P2375" s="63">
        <f t="shared" si="330"/>
        <v>-6233.88</v>
      </c>
    </row>
    <row r="2376" spans="1:16" x14ac:dyDescent="0.3">
      <c r="A2376" s="1">
        <v>2358</v>
      </c>
      <c r="B2376" s="2">
        <f t="shared" si="331"/>
        <v>-1682805.38</v>
      </c>
      <c r="C2376" s="61" t="s">
        <v>37</v>
      </c>
      <c r="D2376" s="4">
        <f t="shared" si="324"/>
        <v>-1682805.38</v>
      </c>
      <c r="E2376" s="62" t="s">
        <v>41</v>
      </c>
      <c r="F2376" s="65">
        <f t="shared" si="325"/>
        <v>3.708333333333333E-3</v>
      </c>
      <c r="G2376" s="61" t="s">
        <v>38</v>
      </c>
      <c r="H2376" s="2">
        <f t="shared" si="326"/>
        <v>1760.1</v>
      </c>
      <c r="I2376" s="2" t="s">
        <v>37</v>
      </c>
      <c r="J2376" s="2">
        <f t="shared" si="327"/>
        <v>-1560.1</v>
      </c>
      <c r="K2376" s="2" t="s">
        <v>39</v>
      </c>
      <c r="L2376" s="2">
        <f t="shared" si="328"/>
        <v>200</v>
      </c>
      <c r="M2376" s="61" t="s">
        <v>39</v>
      </c>
      <c r="N2376" s="2">
        <f t="shared" si="329"/>
        <v>-1684565.48</v>
      </c>
      <c r="O2376" s="2">
        <f t="shared" si="332"/>
        <v>-3644896.5700000045</v>
      </c>
      <c r="P2376" s="63">
        <f t="shared" si="330"/>
        <v>-6240.4</v>
      </c>
    </row>
    <row r="2377" spans="1:16" x14ac:dyDescent="0.3">
      <c r="A2377" s="1">
        <v>2359</v>
      </c>
      <c r="B2377" s="2">
        <f t="shared" si="331"/>
        <v>-1684565.48</v>
      </c>
      <c r="C2377" s="61" t="s">
        <v>37</v>
      </c>
      <c r="D2377" s="4">
        <f t="shared" si="324"/>
        <v>-1684565.48</v>
      </c>
      <c r="E2377" s="62" t="s">
        <v>41</v>
      </c>
      <c r="F2377" s="65">
        <f t="shared" si="325"/>
        <v>3.708333333333333E-3</v>
      </c>
      <c r="G2377" s="61" t="s">
        <v>38</v>
      </c>
      <c r="H2377" s="2">
        <f t="shared" si="326"/>
        <v>1761.73</v>
      </c>
      <c r="I2377" s="2" t="s">
        <v>37</v>
      </c>
      <c r="J2377" s="2">
        <f t="shared" si="327"/>
        <v>-1561.73</v>
      </c>
      <c r="K2377" s="2" t="s">
        <v>39</v>
      </c>
      <c r="L2377" s="2">
        <f t="shared" si="328"/>
        <v>200</v>
      </c>
      <c r="M2377" s="61" t="s">
        <v>39</v>
      </c>
      <c r="N2377" s="2">
        <f t="shared" si="329"/>
        <v>-1686327.21</v>
      </c>
      <c r="O2377" s="2">
        <f t="shared" si="332"/>
        <v>-3649581.7700000047</v>
      </c>
      <c r="P2377" s="63">
        <f t="shared" si="330"/>
        <v>-6246.93</v>
      </c>
    </row>
    <row r="2378" spans="1:16" x14ac:dyDescent="0.3">
      <c r="A2378" s="1">
        <v>2360</v>
      </c>
      <c r="B2378" s="2">
        <f t="shared" si="331"/>
        <v>-1686327.21</v>
      </c>
      <c r="C2378" s="61" t="s">
        <v>37</v>
      </c>
      <c r="D2378" s="4">
        <f t="shared" si="324"/>
        <v>-1686327.21</v>
      </c>
      <c r="E2378" s="62" t="s">
        <v>41</v>
      </c>
      <c r="F2378" s="65">
        <f t="shared" si="325"/>
        <v>3.708333333333333E-3</v>
      </c>
      <c r="G2378" s="61" t="s">
        <v>38</v>
      </c>
      <c r="H2378" s="2">
        <f t="shared" si="326"/>
        <v>1763.37</v>
      </c>
      <c r="I2378" s="2" t="s">
        <v>37</v>
      </c>
      <c r="J2378" s="2">
        <f t="shared" si="327"/>
        <v>-1563.37</v>
      </c>
      <c r="K2378" s="2" t="s">
        <v>39</v>
      </c>
      <c r="L2378" s="2">
        <f t="shared" si="328"/>
        <v>200</v>
      </c>
      <c r="M2378" s="61" t="s">
        <v>39</v>
      </c>
      <c r="N2378" s="2">
        <f t="shared" si="329"/>
        <v>-1688090.58</v>
      </c>
      <c r="O2378" s="2">
        <f t="shared" si="332"/>
        <v>-3654271.8600000045</v>
      </c>
      <c r="P2378" s="63">
        <f t="shared" si="330"/>
        <v>-6253.46</v>
      </c>
    </row>
    <row r="2379" spans="1:16" x14ac:dyDescent="0.3">
      <c r="A2379" s="1">
        <v>2361</v>
      </c>
      <c r="B2379" s="2">
        <f t="shared" si="331"/>
        <v>-1688090.58</v>
      </c>
      <c r="C2379" s="61" t="s">
        <v>37</v>
      </c>
      <c r="D2379" s="4">
        <f t="shared" si="324"/>
        <v>-1688090.58</v>
      </c>
      <c r="E2379" s="62" t="s">
        <v>41</v>
      </c>
      <c r="F2379" s="65">
        <f t="shared" si="325"/>
        <v>3.708333333333333E-3</v>
      </c>
      <c r="G2379" s="61" t="s">
        <v>38</v>
      </c>
      <c r="H2379" s="2">
        <f t="shared" si="326"/>
        <v>1765</v>
      </c>
      <c r="I2379" s="2" t="s">
        <v>37</v>
      </c>
      <c r="J2379" s="2">
        <f t="shared" si="327"/>
        <v>-1565</v>
      </c>
      <c r="K2379" s="2" t="s">
        <v>39</v>
      </c>
      <c r="L2379" s="2">
        <f t="shared" si="328"/>
        <v>200</v>
      </c>
      <c r="M2379" s="61" t="s">
        <v>39</v>
      </c>
      <c r="N2379" s="2">
        <f t="shared" si="329"/>
        <v>-1689855.58</v>
      </c>
      <c r="O2379" s="2">
        <f t="shared" si="332"/>
        <v>-3658966.8600000045</v>
      </c>
      <c r="P2379" s="63">
        <f t="shared" si="330"/>
        <v>-6260</v>
      </c>
    </row>
    <row r="2380" spans="1:16" x14ac:dyDescent="0.3">
      <c r="A2380" s="1">
        <v>2362</v>
      </c>
      <c r="B2380" s="2">
        <f t="shared" si="331"/>
        <v>-1689855.58</v>
      </c>
      <c r="C2380" s="61" t="s">
        <v>37</v>
      </c>
      <c r="D2380" s="4">
        <f t="shared" si="324"/>
        <v>-1689855.58</v>
      </c>
      <c r="E2380" s="62" t="s">
        <v>41</v>
      </c>
      <c r="F2380" s="65">
        <f t="shared" si="325"/>
        <v>3.708333333333333E-3</v>
      </c>
      <c r="G2380" s="61" t="s">
        <v>38</v>
      </c>
      <c r="H2380" s="2">
        <f t="shared" si="326"/>
        <v>1766.64</v>
      </c>
      <c r="I2380" s="2" t="s">
        <v>37</v>
      </c>
      <c r="J2380" s="2">
        <f t="shared" si="327"/>
        <v>-1566.64</v>
      </c>
      <c r="K2380" s="2" t="s">
        <v>39</v>
      </c>
      <c r="L2380" s="2">
        <f t="shared" si="328"/>
        <v>200</v>
      </c>
      <c r="M2380" s="61" t="s">
        <v>39</v>
      </c>
      <c r="N2380" s="2">
        <f t="shared" si="329"/>
        <v>-1691622.22</v>
      </c>
      <c r="O2380" s="2">
        <f t="shared" si="332"/>
        <v>-3663666.7700000042</v>
      </c>
      <c r="P2380" s="63">
        <f t="shared" si="330"/>
        <v>-6266.55</v>
      </c>
    </row>
    <row r="2381" spans="1:16" x14ac:dyDescent="0.3">
      <c r="A2381" s="1">
        <v>2363</v>
      </c>
      <c r="B2381" s="2">
        <f t="shared" si="331"/>
        <v>-1691622.22</v>
      </c>
      <c r="C2381" s="61" t="s">
        <v>37</v>
      </c>
      <c r="D2381" s="4">
        <f t="shared" si="324"/>
        <v>-1691622.22</v>
      </c>
      <c r="E2381" s="62" t="s">
        <v>41</v>
      </c>
      <c r="F2381" s="65">
        <f t="shared" si="325"/>
        <v>3.708333333333333E-3</v>
      </c>
      <c r="G2381" s="61" t="s">
        <v>38</v>
      </c>
      <c r="H2381" s="2">
        <f t="shared" si="326"/>
        <v>1768.27</v>
      </c>
      <c r="I2381" s="2" t="s">
        <v>37</v>
      </c>
      <c r="J2381" s="2">
        <f t="shared" si="327"/>
        <v>-1568.27</v>
      </c>
      <c r="K2381" s="2" t="s">
        <v>39</v>
      </c>
      <c r="L2381" s="2">
        <f t="shared" si="328"/>
        <v>200</v>
      </c>
      <c r="M2381" s="61" t="s">
        <v>39</v>
      </c>
      <c r="N2381" s="2">
        <f t="shared" si="329"/>
        <v>-1693390.49</v>
      </c>
      <c r="O2381" s="2">
        <f t="shared" si="332"/>
        <v>-3668371.6000000043</v>
      </c>
      <c r="P2381" s="63">
        <f t="shared" si="330"/>
        <v>-6273.1</v>
      </c>
    </row>
    <row r="2382" spans="1:16" x14ac:dyDescent="0.3">
      <c r="A2382" s="1">
        <v>2364</v>
      </c>
      <c r="B2382" s="2">
        <f t="shared" si="331"/>
        <v>-1693390.49</v>
      </c>
      <c r="C2382" s="61" t="s">
        <v>37</v>
      </c>
      <c r="D2382" s="4">
        <f t="shared" si="324"/>
        <v>-1693390.49</v>
      </c>
      <c r="E2382" s="62" t="s">
        <v>41</v>
      </c>
      <c r="F2382" s="65">
        <f t="shared" si="325"/>
        <v>3.708333333333333E-3</v>
      </c>
      <c r="G2382" s="61" t="s">
        <v>38</v>
      </c>
      <c r="H2382" s="2">
        <f t="shared" si="326"/>
        <v>1769.91</v>
      </c>
      <c r="I2382" s="2" t="s">
        <v>37</v>
      </c>
      <c r="J2382" s="2">
        <f t="shared" si="327"/>
        <v>-1569.91</v>
      </c>
      <c r="K2382" s="2" t="s">
        <v>39</v>
      </c>
      <c r="L2382" s="2">
        <f t="shared" si="328"/>
        <v>200</v>
      </c>
      <c r="M2382" s="61" t="s">
        <v>39</v>
      </c>
      <c r="N2382" s="2">
        <f t="shared" si="329"/>
        <v>-1695160.4</v>
      </c>
      <c r="O2382" s="2">
        <f t="shared" si="332"/>
        <v>-3673081.3500000043</v>
      </c>
      <c r="P2382" s="63">
        <f t="shared" si="330"/>
        <v>-6279.66</v>
      </c>
    </row>
    <row r="2383" spans="1:16" x14ac:dyDescent="0.3">
      <c r="A2383" s="1">
        <v>2365</v>
      </c>
      <c r="B2383" s="2">
        <f t="shared" si="331"/>
        <v>-1695160.4</v>
      </c>
      <c r="C2383" s="61" t="s">
        <v>37</v>
      </c>
      <c r="D2383" s="4">
        <f t="shared" si="324"/>
        <v>-1695160.4</v>
      </c>
      <c r="E2383" s="62" t="s">
        <v>41</v>
      </c>
      <c r="F2383" s="65">
        <f t="shared" si="325"/>
        <v>3.708333333333333E-3</v>
      </c>
      <c r="G2383" s="61" t="s">
        <v>38</v>
      </c>
      <c r="H2383" s="2">
        <f t="shared" si="326"/>
        <v>1771.55</v>
      </c>
      <c r="I2383" s="2" t="s">
        <v>37</v>
      </c>
      <c r="J2383" s="2">
        <f t="shared" si="327"/>
        <v>-1571.55</v>
      </c>
      <c r="K2383" s="2" t="s">
        <v>39</v>
      </c>
      <c r="L2383" s="2">
        <f t="shared" si="328"/>
        <v>200</v>
      </c>
      <c r="M2383" s="61" t="s">
        <v>39</v>
      </c>
      <c r="N2383" s="2">
        <f t="shared" si="329"/>
        <v>-1696931.95</v>
      </c>
      <c r="O2383" s="2">
        <f t="shared" si="332"/>
        <v>-3677796.0200000047</v>
      </c>
      <c r="P2383" s="63">
        <f t="shared" si="330"/>
        <v>-6286.22</v>
      </c>
    </row>
    <row r="2384" spans="1:16" x14ac:dyDescent="0.3">
      <c r="A2384" s="1">
        <v>2366</v>
      </c>
      <c r="B2384" s="2">
        <f t="shared" si="331"/>
        <v>-1696931.95</v>
      </c>
      <c r="C2384" s="61" t="s">
        <v>37</v>
      </c>
      <c r="D2384" s="4">
        <f t="shared" si="324"/>
        <v>-1696931.95</v>
      </c>
      <c r="E2384" s="62" t="s">
        <v>41</v>
      </c>
      <c r="F2384" s="65">
        <f t="shared" si="325"/>
        <v>3.708333333333333E-3</v>
      </c>
      <c r="G2384" s="61" t="s">
        <v>38</v>
      </c>
      <c r="H2384" s="2">
        <f t="shared" si="326"/>
        <v>1773.2</v>
      </c>
      <c r="I2384" s="2" t="s">
        <v>37</v>
      </c>
      <c r="J2384" s="2">
        <f t="shared" si="327"/>
        <v>-1573.2</v>
      </c>
      <c r="K2384" s="2" t="s">
        <v>39</v>
      </c>
      <c r="L2384" s="2">
        <f t="shared" si="328"/>
        <v>200</v>
      </c>
      <c r="M2384" s="61" t="s">
        <v>39</v>
      </c>
      <c r="N2384" s="2">
        <f t="shared" si="329"/>
        <v>-1698705.15</v>
      </c>
      <c r="O2384" s="2">
        <f t="shared" si="332"/>
        <v>-3682515.6100000045</v>
      </c>
      <c r="P2384" s="63">
        <f t="shared" si="330"/>
        <v>-6292.79</v>
      </c>
    </row>
    <row r="2385" spans="1:16" x14ac:dyDescent="0.3">
      <c r="A2385" s="1">
        <v>2367</v>
      </c>
      <c r="B2385" s="2">
        <f t="shared" si="331"/>
        <v>-1698705.15</v>
      </c>
      <c r="C2385" s="61" t="s">
        <v>37</v>
      </c>
      <c r="D2385" s="4">
        <f t="shared" si="324"/>
        <v>-1698705.15</v>
      </c>
      <c r="E2385" s="62" t="s">
        <v>41</v>
      </c>
      <c r="F2385" s="65">
        <f t="shared" si="325"/>
        <v>3.708333333333333E-3</v>
      </c>
      <c r="G2385" s="61" t="s">
        <v>38</v>
      </c>
      <c r="H2385" s="2">
        <f t="shared" si="326"/>
        <v>1774.84</v>
      </c>
      <c r="I2385" s="2" t="s">
        <v>37</v>
      </c>
      <c r="J2385" s="2">
        <f t="shared" si="327"/>
        <v>-1574.84</v>
      </c>
      <c r="K2385" s="2" t="s">
        <v>39</v>
      </c>
      <c r="L2385" s="2">
        <f t="shared" si="328"/>
        <v>200</v>
      </c>
      <c r="M2385" s="61" t="s">
        <v>39</v>
      </c>
      <c r="N2385" s="2">
        <f t="shared" si="329"/>
        <v>-1700479.99</v>
      </c>
      <c r="O2385" s="2">
        <f t="shared" si="332"/>
        <v>-3687240.1300000045</v>
      </c>
      <c r="P2385" s="63">
        <f t="shared" si="330"/>
        <v>-6299.36</v>
      </c>
    </row>
    <row r="2386" spans="1:16" x14ac:dyDescent="0.3">
      <c r="A2386" s="1">
        <v>2368</v>
      </c>
      <c r="B2386" s="2">
        <f t="shared" si="331"/>
        <v>-1700479.99</v>
      </c>
      <c r="C2386" s="61" t="s">
        <v>37</v>
      </c>
      <c r="D2386" s="4">
        <f t="shared" si="324"/>
        <v>-1700479.99</v>
      </c>
      <c r="E2386" s="62" t="s">
        <v>41</v>
      </c>
      <c r="F2386" s="65">
        <f t="shared" si="325"/>
        <v>3.708333333333333E-3</v>
      </c>
      <c r="G2386" s="61" t="s">
        <v>38</v>
      </c>
      <c r="H2386" s="2">
        <f t="shared" si="326"/>
        <v>1776.49</v>
      </c>
      <c r="I2386" s="2" t="s">
        <v>37</v>
      </c>
      <c r="J2386" s="2">
        <f t="shared" si="327"/>
        <v>-1576.49</v>
      </c>
      <c r="K2386" s="2" t="s">
        <v>39</v>
      </c>
      <c r="L2386" s="2">
        <f t="shared" si="328"/>
        <v>200</v>
      </c>
      <c r="M2386" s="61" t="s">
        <v>39</v>
      </c>
      <c r="N2386" s="2">
        <f t="shared" si="329"/>
        <v>-1702256.48</v>
      </c>
      <c r="O2386" s="2">
        <f t="shared" si="332"/>
        <v>-3691969.5900000045</v>
      </c>
      <c r="P2386" s="63">
        <f t="shared" si="330"/>
        <v>-6305.95</v>
      </c>
    </row>
    <row r="2387" spans="1:16" x14ac:dyDescent="0.3">
      <c r="A2387" s="1">
        <v>2369</v>
      </c>
      <c r="B2387" s="2">
        <f t="shared" si="331"/>
        <v>-1702256.48</v>
      </c>
      <c r="C2387" s="61" t="s">
        <v>37</v>
      </c>
      <c r="D2387" s="4">
        <f t="shared" ref="D2387:D2450" si="333">B2387</f>
        <v>-1702256.48</v>
      </c>
      <c r="E2387" s="62" t="s">
        <v>41</v>
      </c>
      <c r="F2387" s="65">
        <f t="shared" ref="F2387:F2450" si="334">D$9</f>
        <v>3.708333333333333E-3</v>
      </c>
      <c r="G2387" s="61" t="s">
        <v>38</v>
      </c>
      <c r="H2387" s="2">
        <f t="shared" ref="H2387:H2450" si="335">F$3-ROUND(D$12*B2387*D$9,2)</f>
        <v>1778.13</v>
      </c>
      <c r="I2387" s="2" t="s">
        <v>37</v>
      </c>
      <c r="J2387" s="2">
        <f t="shared" ref="J2387:J2450" si="336">ROUND(D$12*B2387*D$9,2)</f>
        <v>-1578.13</v>
      </c>
      <c r="K2387" s="2" t="s">
        <v>39</v>
      </c>
      <c r="L2387" s="2">
        <f t="shared" ref="L2387:L2450" si="337">SUM(H2387:J2387)</f>
        <v>200</v>
      </c>
      <c r="M2387" s="61" t="s">
        <v>39</v>
      </c>
      <c r="N2387" s="2">
        <f t="shared" ref="N2387:N2450" si="338">ROUND(B2387-(F$3-ROUND(D$12*D2387*F2387,2)),2)</f>
        <v>-1704034.61</v>
      </c>
      <c r="O2387" s="2">
        <f t="shared" si="332"/>
        <v>-3696703.9900000044</v>
      </c>
      <c r="P2387" s="63">
        <f t="shared" ref="P2387:P2450" si="339">ROUND(D2387*F2387,2)</f>
        <v>-6312.53</v>
      </c>
    </row>
    <row r="2388" spans="1:16" x14ac:dyDescent="0.3">
      <c r="A2388" s="1">
        <v>2370</v>
      </c>
      <c r="B2388" s="2">
        <f t="shared" ref="B2388:B2451" si="340">N2387</f>
        <v>-1704034.61</v>
      </c>
      <c r="C2388" s="61" t="s">
        <v>37</v>
      </c>
      <c r="D2388" s="4">
        <f t="shared" si="333"/>
        <v>-1704034.61</v>
      </c>
      <c r="E2388" s="62" t="s">
        <v>41</v>
      </c>
      <c r="F2388" s="65">
        <f t="shared" si="334"/>
        <v>3.708333333333333E-3</v>
      </c>
      <c r="G2388" s="61" t="s">
        <v>38</v>
      </c>
      <c r="H2388" s="2">
        <f t="shared" si="335"/>
        <v>1779.78</v>
      </c>
      <c r="I2388" s="2" t="s">
        <v>37</v>
      </c>
      <c r="J2388" s="2">
        <f t="shared" si="336"/>
        <v>-1579.78</v>
      </c>
      <c r="K2388" s="2" t="s">
        <v>39</v>
      </c>
      <c r="L2388" s="2">
        <f t="shared" si="337"/>
        <v>200</v>
      </c>
      <c r="M2388" s="61" t="s">
        <v>39</v>
      </c>
      <c r="N2388" s="2">
        <f t="shared" si="338"/>
        <v>-1705814.39</v>
      </c>
      <c r="O2388" s="2">
        <f t="shared" ref="O2388:O2451" si="341">O2387+ROUND(D2388*F2388,2)-ROUND(D$12*D2388*F2388,2)</f>
        <v>-3701443.3400000045</v>
      </c>
      <c r="P2388" s="63">
        <f t="shared" si="339"/>
        <v>-6319.13</v>
      </c>
    </row>
    <row r="2389" spans="1:16" x14ac:dyDescent="0.3">
      <c r="A2389" s="1">
        <v>2371</v>
      </c>
      <c r="B2389" s="2">
        <f t="shared" si="340"/>
        <v>-1705814.39</v>
      </c>
      <c r="C2389" s="61" t="s">
        <v>37</v>
      </c>
      <c r="D2389" s="4">
        <f t="shared" si="333"/>
        <v>-1705814.39</v>
      </c>
      <c r="E2389" s="62" t="s">
        <v>41</v>
      </c>
      <c r="F2389" s="65">
        <f t="shared" si="334"/>
        <v>3.708333333333333E-3</v>
      </c>
      <c r="G2389" s="61" t="s">
        <v>38</v>
      </c>
      <c r="H2389" s="2">
        <f t="shared" si="335"/>
        <v>1781.43</v>
      </c>
      <c r="I2389" s="2" t="s">
        <v>37</v>
      </c>
      <c r="J2389" s="2">
        <f t="shared" si="336"/>
        <v>-1581.43</v>
      </c>
      <c r="K2389" s="2" t="s">
        <v>39</v>
      </c>
      <c r="L2389" s="2">
        <f t="shared" si="337"/>
        <v>200</v>
      </c>
      <c r="M2389" s="61" t="s">
        <v>39</v>
      </c>
      <c r="N2389" s="2">
        <f t="shared" si="338"/>
        <v>-1707595.82</v>
      </c>
      <c r="O2389" s="2">
        <f t="shared" si="341"/>
        <v>-3706187.6400000043</v>
      </c>
      <c r="P2389" s="63">
        <f t="shared" si="339"/>
        <v>-6325.73</v>
      </c>
    </row>
    <row r="2390" spans="1:16" x14ac:dyDescent="0.3">
      <c r="A2390" s="1">
        <v>2372</v>
      </c>
      <c r="B2390" s="2">
        <f t="shared" si="340"/>
        <v>-1707595.82</v>
      </c>
      <c r="C2390" s="61" t="s">
        <v>37</v>
      </c>
      <c r="D2390" s="4">
        <f t="shared" si="333"/>
        <v>-1707595.82</v>
      </c>
      <c r="E2390" s="62" t="s">
        <v>41</v>
      </c>
      <c r="F2390" s="65">
        <f t="shared" si="334"/>
        <v>3.708333333333333E-3</v>
      </c>
      <c r="G2390" s="61" t="s">
        <v>38</v>
      </c>
      <c r="H2390" s="2">
        <f t="shared" si="335"/>
        <v>1783.08</v>
      </c>
      <c r="I2390" s="2" t="s">
        <v>37</v>
      </c>
      <c r="J2390" s="2">
        <f t="shared" si="336"/>
        <v>-1583.08</v>
      </c>
      <c r="K2390" s="2" t="s">
        <v>39</v>
      </c>
      <c r="L2390" s="2">
        <f t="shared" si="337"/>
        <v>200</v>
      </c>
      <c r="M2390" s="61" t="s">
        <v>39</v>
      </c>
      <c r="N2390" s="2">
        <f t="shared" si="338"/>
        <v>-1709378.9</v>
      </c>
      <c r="O2390" s="2">
        <f t="shared" si="341"/>
        <v>-3710936.8900000043</v>
      </c>
      <c r="P2390" s="63">
        <f t="shared" si="339"/>
        <v>-6332.33</v>
      </c>
    </row>
    <row r="2391" spans="1:16" x14ac:dyDescent="0.3">
      <c r="A2391" s="1">
        <v>2373</v>
      </c>
      <c r="B2391" s="2">
        <f t="shared" si="340"/>
        <v>-1709378.9</v>
      </c>
      <c r="C2391" s="61" t="s">
        <v>37</v>
      </c>
      <c r="D2391" s="4">
        <f t="shared" si="333"/>
        <v>-1709378.9</v>
      </c>
      <c r="E2391" s="62" t="s">
        <v>41</v>
      </c>
      <c r="F2391" s="65">
        <f t="shared" si="334"/>
        <v>3.708333333333333E-3</v>
      </c>
      <c r="G2391" s="61" t="s">
        <v>38</v>
      </c>
      <c r="H2391" s="2">
        <f t="shared" si="335"/>
        <v>1784.74</v>
      </c>
      <c r="I2391" s="2" t="s">
        <v>37</v>
      </c>
      <c r="J2391" s="2">
        <f t="shared" si="336"/>
        <v>-1584.74</v>
      </c>
      <c r="K2391" s="2" t="s">
        <v>39</v>
      </c>
      <c r="L2391" s="2">
        <f t="shared" si="337"/>
        <v>200</v>
      </c>
      <c r="M2391" s="61" t="s">
        <v>39</v>
      </c>
      <c r="N2391" s="2">
        <f t="shared" si="338"/>
        <v>-1711163.64</v>
      </c>
      <c r="O2391" s="2">
        <f t="shared" si="341"/>
        <v>-3715691.1000000043</v>
      </c>
      <c r="P2391" s="63">
        <f t="shared" si="339"/>
        <v>-6338.95</v>
      </c>
    </row>
    <row r="2392" spans="1:16" x14ac:dyDescent="0.3">
      <c r="A2392" s="1">
        <v>2374</v>
      </c>
      <c r="B2392" s="2">
        <f t="shared" si="340"/>
        <v>-1711163.64</v>
      </c>
      <c r="C2392" s="61" t="s">
        <v>37</v>
      </c>
      <c r="D2392" s="4">
        <f t="shared" si="333"/>
        <v>-1711163.64</v>
      </c>
      <c r="E2392" s="62" t="s">
        <v>41</v>
      </c>
      <c r="F2392" s="65">
        <f t="shared" si="334"/>
        <v>3.708333333333333E-3</v>
      </c>
      <c r="G2392" s="61" t="s">
        <v>38</v>
      </c>
      <c r="H2392" s="2">
        <f t="shared" si="335"/>
        <v>1786.39</v>
      </c>
      <c r="I2392" s="2" t="s">
        <v>37</v>
      </c>
      <c r="J2392" s="2">
        <f t="shared" si="336"/>
        <v>-1586.39</v>
      </c>
      <c r="K2392" s="2" t="s">
        <v>39</v>
      </c>
      <c r="L2392" s="2">
        <f t="shared" si="337"/>
        <v>200</v>
      </c>
      <c r="M2392" s="61" t="s">
        <v>39</v>
      </c>
      <c r="N2392" s="2">
        <f t="shared" si="338"/>
        <v>-1712950.03</v>
      </c>
      <c r="O2392" s="2">
        <f t="shared" si="341"/>
        <v>-3720450.280000004</v>
      </c>
      <c r="P2392" s="63">
        <f t="shared" si="339"/>
        <v>-6345.57</v>
      </c>
    </row>
    <row r="2393" spans="1:16" x14ac:dyDescent="0.3">
      <c r="A2393" s="1">
        <v>2375</v>
      </c>
      <c r="B2393" s="2">
        <f t="shared" si="340"/>
        <v>-1712950.03</v>
      </c>
      <c r="C2393" s="61" t="s">
        <v>37</v>
      </c>
      <c r="D2393" s="4">
        <f t="shared" si="333"/>
        <v>-1712950.03</v>
      </c>
      <c r="E2393" s="62" t="s">
        <v>41</v>
      </c>
      <c r="F2393" s="65">
        <f t="shared" si="334"/>
        <v>3.708333333333333E-3</v>
      </c>
      <c r="G2393" s="61" t="s">
        <v>38</v>
      </c>
      <c r="H2393" s="2">
        <f t="shared" si="335"/>
        <v>1788.05</v>
      </c>
      <c r="I2393" s="2" t="s">
        <v>37</v>
      </c>
      <c r="J2393" s="2">
        <f t="shared" si="336"/>
        <v>-1588.05</v>
      </c>
      <c r="K2393" s="2" t="s">
        <v>39</v>
      </c>
      <c r="L2393" s="2">
        <f t="shared" si="337"/>
        <v>200</v>
      </c>
      <c r="M2393" s="61" t="s">
        <v>39</v>
      </c>
      <c r="N2393" s="2">
        <f t="shared" si="338"/>
        <v>-1714738.08</v>
      </c>
      <c r="O2393" s="2">
        <f t="shared" si="341"/>
        <v>-3725214.4200000041</v>
      </c>
      <c r="P2393" s="63">
        <f t="shared" si="339"/>
        <v>-6352.19</v>
      </c>
    </row>
    <row r="2394" spans="1:16" x14ac:dyDescent="0.3">
      <c r="A2394" s="1">
        <v>2376</v>
      </c>
      <c r="B2394" s="2">
        <f t="shared" si="340"/>
        <v>-1714738.08</v>
      </c>
      <c r="C2394" s="61" t="s">
        <v>37</v>
      </c>
      <c r="D2394" s="4">
        <f t="shared" si="333"/>
        <v>-1714738.08</v>
      </c>
      <c r="E2394" s="62" t="s">
        <v>41</v>
      </c>
      <c r="F2394" s="65">
        <f t="shared" si="334"/>
        <v>3.708333333333333E-3</v>
      </c>
      <c r="G2394" s="61" t="s">
        <v>38</v>
      </c>
      <c r="H2394" s="2">
        <f t="shared" si="335"/>
        <v>1789.71</v>
      </c>
      <c r="I2394" s="2" t="s">
        <v>37</v>
      </c>
      <c r="J2394" s="2">
        <f t="shared" si="336"/>
        <v>-1589.71</v>
      </c>
      <c r="K2394" s="2" t="s">
        <v>39</v>
      </c>
      <c r="L2394" s="2">
        <f t="shared" si="337"/>
        <v>200</v>
      </c>
      <c r="M2394" s="61" t="s">
        <v>39</v>
      </c>
      <c r="N2394" s="2">
        <f t="shared" si="338"/>
        <v>-1716527.79</v>
      </c>
      <c r="O2394" s="2">
        <f t="shared" si="341"/>
        <v>-3729983.530000004</v>
      </c>
      <c r="P2394" s="63">
        <f t="shared" si="339"/>
        <v>-6358.82</v>
      </c>
    </row>
    <row r="2395" spans="1:16" x14ac:dyDescent="0.3">
      <c r="A2395" s="1">
        <v>2377</v>
      </c>
      <c r="B2395" s="2">
        <f t="shared" si="340"/>
        <v>-1716527.79</v>
      </c>
      <c r="C2395" s="61" t="s">
        <v>37</v>
      </c>
      <c r="D2395" s="4">
        <f t="shared" si="333"/>
        <v>-1716527.79</v>
      </c>
      <c r="E2395" s="62" t="s">
        <v>41</v>
      </c>
      <c r="F2395" s="65">
        <f t="shared" si="334"/>
        <v>3.708333333333333E-3</v>
      </c>
      <c r="G2395" s="61" t="s">
        <v>38</v>
      </c>
      <c r="H2395" s="2">
        <f t="shared" si="335"/>
        <v>1791.36</v>
      </c>
      <c r="I2395" s="2" t="s">
        <v>37</v>
      </c>
      <c r="J2395" s="2">
        <f t="shared" si="336"/>
        <v>-1591.36</v>
      </c>
      <c r="K2395" s="2" t="s">
        <v>39</v>
      </c>
      <c r="L2395" s="2">
        <f t="shared" si="337"/>
        <v>200</v>
      </c>
      <c r="M2395" s="61" t="s">
        <v>39</v>
      </c>
      <c r="N2395" s="2">
        <f t="shared" si="338"/>
        <v>-1718319.15</v>
      </c>
      <c r="O2395" s="2">
        <f t="shared" si="341"/>
        <v>-3734757.6300000041</v>
      </c>
      <c r="P2395" s="63">
        <f t="shared" si="339"/>
        <v>-6365.46</v>
      </c>
    </row>
    <row r="2396" spans="1:16" x14ac:dyDescent="0.3">
      <c r="A2396" s="1">
        <v>2378</v>
      </c>
      <c r="B2396" s="2">
        <f t="shared" si="340"/>
        <v>-1718319.15</v>
      </c>
      <c r="C2396" s="61" t="s">
        <v>37</v>
      </c>
      <c r="D2396" s="4">
        <f t="shared" si="333"/>
        <v>-1718319.15</v>
      </c>
      <c r="E2396" s="62" t="s">
        <v>41</v>
      </c>
      <c r="F2396" s="65">
        <f t="shared" si="334"/>
        <v>3.708333333333333E-3</v>
      </c>
      <c r="G2396" s="61" t="s">
        <v>38</v>
      </c>
      <c r="H2396" s="2">
        <f t="shared" si="335"/>
        <v>1793.03</v>
      </c>
      <c r="I2396" s="2" t="s">
        <v>37</v>
      </c>
      <c r="J2396" s="2">
        <f t="shared" si="336"/>
        <v>-1593.03</v>
      </c>
      <c r="K2396" s="2" t="s">
        <v>39</v>
      </c>
      <c r="L2396" s="2">
        <f t="shared" si="337"/>
        <v>200</v>
      </c>
      <c r="M2396" s="61" t="s">
        <v>39</v>
      </c>
      <c r="N2396" s="2">
        <f t="shared" si="338"/>
        <v>-1720112.18</v>
      </c>
      <c r="O2396" s="2">
        <f t="shared" si="341"/>
        <v>-3739536.7000000044</v>
      </c>
      <c r="P2396" s="63">
        <f t="shared" si="339"/>
        <v>-6372.1</v>
      </c>
    </row>
    <row r="2397" spans="1:16" x14ac:dyDescent="0.3">
      <c r="A2397" s="1">
        <v>2379</v>
      </c>
      <c r="B2397" s="2">
        <f t="shared" si="340"/>
        <v>-1720112.18</v>
      </c>
      <c r="C2397" s="61" t="s">
        <v>37</v>
      </c>
      <c r="D2397" s="4">
        <f t="shared" si="333"/>
        <v>-1720112.18</v>
      </c>
      <c r="E2397" s="62" t="s">
        <v>41</v>
      </c>
      <c r="F2397" s="65">
        <f t="shared" si="334"/>
        <v>3.708333333333333E-3</v>
      </c>
      <c r="G2397" s="61" t="s">
        <v>38</v>
      </c>
      <c r="H2397" s="2">
        <f t="shared" si="335"/>
        <v>1794.69</v>
      </c>
      <c r="I2397" s="2" t="s">
        <v>37</v>
      </c>
      <c r="J2397" s="2">
        <f t="shared" si="336"/>
        <v>-1594.69</v>
      </c>
      <c r="K2397" s="2" t="s">
        <v>39</v>
      </c>
      <c r="L2397" s="2">
        <f t="shared" si="337"/>
        <v>200</v>
      </c>
      <c r="M2397" s="61" t="s">
        <v>39</v>
      </c>
      <c r="N2397" s="2">
        <f t="shared" si="338"/>
        <v>-1721906.87</v>
      </c>
      <c r="O2397" s="2">
        <f t="shared" si="341"/>
        <v>-3744320.7600000044</v>
      </c>
      <c r="P2397" s="63">
        <f t="shared" si="339"/>
        <v>-6378.75</v>
      </c>
    </row>
    <row r="2398" spans="1:16" x14ac:dyDescent="0.3">
      <c r="A2398" s="1">
        <v>2380</v>
      </c>
      <c r="B2398" s="2">
        <f t="shared" si="340"/>
        <v>-1721906.87</v>
      </c>
      <c r="C2398" s="61" t="s">
        <v>37</v>
      </c>
      <c r="D2398" s="4">
        <f t="shared" si="333"/>
        <v>-1721906.87</v>
      </c>
      <c r="E2398" s="62" t="s">
        <v>41</v>
      </c>
      <c r="F2398" s="65">
        <f t="shared" si="334"/>
        <v>3.708333333333333E-3</v>
      </c>
      <c r="G2398" s="61" t="s">
        <v>38</v>
      </c>
      <c r="H2398" s="2">
        <f t="shared" si="335"/>
        <v>1796.35</v>
      </c>
      <c r="I2398" s="2" t="s">
        <v>37</v>
      </c>
      <c r="J2398" s="2">
        <f t="shared" si="336"/>
        <v>-1596.35</v>
      </c>
      <c r="K2398" s="2" t="s">
        <v>39</v>
      </c>
      <c r="L2398" s="2">
        <f t="shared" si="337"/>
        <v>200</v>
      </c>
      <c r="M2398" s="61" t="s">
        <v>39</v>
      </c>
      <c r="N2398" s="2">
        <f t="shared" si="338"/>
        <v>-1723703.22</v>
      </c>
      <c r="O2398" s="2">
        <f t="shared" si="341"/>
        <v>-3749109.8100000042</v>
      </c>
      <c r="P2398" s="63">
        <f t="shared" si="339"/>
        <v>-6385.4</v>
      </c>
    </row>
    <row r="2399" spans="1:16" x14ac:dyDescent="0.3">
      <c r="A2399" s="1">
        <v>2381</v>
      </c>
      <c r="B2399" s="2">
        <f t="shared" si="340"/>
        <v>-1723703.22</v>
      </c>
      <c r="C2399" s="61" t="s">
        <v>37</v>
      </c>
      <c r="D2399" s="4">
        <f t="shared" si="333"/>
        <v>-1723703.22</v>
      </c>
      <c r="E2399" s="62" t="s">
        <v>41</v>
      </c>
      <c r="F2399" s="65">
        <f t="shared" si="334"/>
        <v>3.708333333333333E-3</v>
      </c>
      <c r="G2399" s="61" t="s">
        <v>38</v>
      </c>
      <c r="H2399" s="2">
        <f t="shared" si="335"/>
        <v>1798.02</v>
      </c>
      <c r="I2399" s="2" t="s">
        <v>37</v>
      </c>
      <c r="J2399" s="2">
        <f t="shared" si="336"/>
        <v>-1598.02</v>
      </c>
      <c r="K2399" s="2" t="s">
        <v>39</v>
      </c>
      <c r="L2399" s="2">
        <f t="shared" si="337"/>
        <v>200</v>
      </c>
      <c r="M2399" s="61" t="s">
        <v>39</v>
      </c>
      <c r="N2399" s="2">
        <f t="shared" si="338"/>
        <v>-1725501.24</v>
      </c>
      <c r="O2399" s="2">
        <f t="shared" si="341"/>
        <v>-3753903.8600000041</v>
      </c>
      <c r="P2399" s="63">
        <f t="shared" si="339"/>
        <v>-6392.07</v>
      </c>
    </row>
    <row r="2400" spans="1:16" x14ac:dyDescent="0.3">
      <c r="A2400" s="1">
        <v>2382</v>
      </c>
      <c r="B2400" s="2">
        <f t="shared" si="340"/>
        <v>-1725501.24</v>
      </c>
      <c r="C2400" s="61" t="s">
        <v>37</v>
      </c>
      <c r="D2400" s="4">
        <f t="shared" si="333"/>
        <v>-1725501.24</v>
      </c>
      <c r="E2400" s="62" t="s">
        <v>41</v>
      </c>
      <c r="F2400" s="65">
        <f t="shared" si="334"/>
        <v>3.708333333333333E-3</v>
      </c>
      <c r="G2400" s="61" t="s">
        <v>38</v>
      </c>
      <c r="H2400" s="2">
        <f t="shared" si="335"/>
        <v>1799.68</v>
      </c>
      <c r="I2400" s="2" t="s">
        <v>37</v>
      </c>
      <c r="J2400" s="2">
        <f t="shared" si="336"/>
        <v>-1599.68</v>
      </c>
      <c r="K2400" s="2" t="s">
        <v>39</v>
      </c>
      <c r="L2400" s="2">
        <f t="shared" si="337"/>
        <v>200</v>
      </c>
      <c r="M2400" s="61" t="s">
        <v>39</v>
      </c>
      <c r="N2400" s="2">
        <f t="shared" si="338"/>
        <v>-1727300.92</v>
      </c>
      <c r="O2400" s="2">
        <f t="shared" si="341"/>
        <v>-3758702.9100000039</v>
      </c>
      <c r="P2400" s="63">
        <f t="shared" si="339"/>
        <v>-6398.73</v>
      </c>
    </row>
    <row r="2401" spans="1:16" x14ac:dyDescent="0.3">
      <c r="A2401" s="1">
        <v>2383</v>
      </c>
      <c r="B2401" s="2">
        <f t="shared" si="340"/>
        <v>-1727300.92</v>
      </c>
      <c r="C2401" s="61" t="s">
        <v>37</v>
      </c>
      <c r="D2401" s="4">
        <f t="shared" si="333"/>
        <v>-1727300.92</v>
      </c>
      <c r="E2401" s="62" t="s">
        <v>41</v>
      </c>
      <c r="F2401" s="65">
        <f t="shared" si="334"/>
        <v>3.708333333333333E-3</v>
      </c>
      <c r="G2401" s="61" t="s">
        <v>38</v>
      </c>
      <c r="H2401" s="2">
        <f t="shared" si="335"/>
        <v>1801.35</v>
      </c>
      <c r="I2401" s="2" t="s">
        <v>37</v>
      </c>
      <c r="J2401" s="2">
        <f t="shared" si="336"/>
        <v>-1601.35</v>
      </c>
      <c r="K2401" s="2" t="s">
        <v>39</v>
      </c>
      <c r="L2401" s="2">
        <f t="shared" si="337"/>
        <v>200</v>
      </c>
      <c r="M2401" s="61" t="s">
        <v>39</v>
      </c>
      <c r="N2401" s="2">
        <f t="shared" si="338"/>
        <v>-1729102.27</v>
      </c>
      <c r="O2401" s="2">
        <f t="shared" si="341"/>
        <v>-3763506.9700000039</v>
      </c>
      <c r="P2401" s="63">
        <f t="shared" si="339"/>
        <v>-6405.41</v>
      </c>
    </row>
    <row r="2402" spans="1:16" x14ac:dyDescent="0.3">
      <c r="A2402" s="1">
        <v>2384</v>
      </c>
      <c r="B2402" s="2">
        <f t="shared" si="340"/>
        <v>-1729102.27</v>
      </c>
      <c r="C2402" s="61" t="s">
        <v>37</v>
      </c>
      <c r="D2402" s="4">
        <f t="shared" si="333"/>
        <v>-1729102.27</v>
      </c>
      <c r="E2402" s="62" t="s">
        <v>41</v>
      </c>
      <c r="F2402" s="65">
        <f t="shared" si="334"/>
        <v>3.708333333333333E-3</v>
      </c>
      <c r="G2402" s="61" t="s">
        <v>38</v>
      </c>
      <c r="H2402" s="2">
        <f t="shared" si="335"/>
        <v>1803.02</v>
      </c>
      <c r="I2402" s="2" t="s">
        <v>37</v>
      </c>
      <c r="J2402" s="2">
        <f t="shared" si="336"/>
        <v>-1603.02</v>
      </c>
      <c r="K2402" s="2" t="s">
        <v>39</v>
      </c>
      <c r="L2402" s="2">
        <f t="shared" si="337"/>
        <v>200</v>
      </c>
      <c r="M2402" s="61" t="s">
        <v>39</v>
      </c>
      <c r="N2402" s="2">
        <f t="shared" si="338"/>
        <v>-1730905.29</v>
      </c>
      <c r="O2402" s="2">
        <f t="shared" si="341"/>
        <v>-3768316.0400000038</v>
      </c>
      <c r="P2402" s="63">
        <f t="shared" si="339"/>
        <v>-6412.09</v>
      </c>
    </row>
    <row r="2403" spans="1:16" x14ac:dyDescent="0.3">
      <c r="A2403" s="1">
        <v>2385</v>
      </c>
      <c r="B2403" s="2">
        <f t="shared" si="340"/>
        <v>-1730905.29</v>
      </c>
      <c r="C2403" s="61" t="s">
        <v>37</v>
      </c>
      <c r="D2403" s="4">
        <f t="shared" si="333"/>
        <v>-1730905.29</v>
      </c>
      <c r="E2403" s="62" t="s">
        <v>41</v>
      </c>
      <c r="F2403" s="65">
        <f t="shared" si="334"/>
        <v>3.708333333333333E-3</v>
      </c>
      <c r="G2403" s="61" t="s">
        <v>38</v>
      </c>
      <c r="H2403" s="2">
        <f t="shared" si="335"/>
        <v>1804.69</v>
      </c>
      <c r="I2403" s="2" t="s">
        <v>37</v>
      </c>
      <c r="J2403" s="2">
        <f t="shared" si="336"/>
        <v>-1604.69</v>
      </c>
      <c r="K2403" s="2" t="s">
        <v>39</v>
      </c>
      <c r="L2403" s="2">
        <f t="shared" si="337"/>
        <v>200</v>
      </c>
      <c r="M2403" s="61" t="s">
        <v>39</v>
      </c>
      <c r="N2403" s="2">
        <f t="shared" si="338"/>
        <v>-1732709.98</v>
      </c>
      <c r="O2403" s="2">
        <f t="shared" si="341"/>
        <v>-3773130.1200000038</v>
      </c>
      <c r="P2403" s="63">
        <f t="shared" si="339"/>
        <v>-6418.77</v>
      </c>
    </row>
    <row r="2404" spans="1:16" x14ac:dyDescent="0.3">
      <c r="A2404" s="1">
        <v>2386</v>
      </c>
      <c r="B2404" s="2">
        <f t="shared" si="340"/>
        <v>-1732709.98</v>
      </c>
      <c r="C2404" s="61" t="s">
        <v>37</v>
      </c>
      <c r="D2404" s="4">
        <f t="shared" si="333"/>
        <v>-1732709.98</v>
      </c>
      <c r="E2404" s="62" t="s">
        <v>41</v>
      </c>
      <c r="F2404" s="65">
        <f t="shared" si="334"/>
        <v>3.708333333333333E-3</v>
      </c>
      <c r="G2404" s="61" t="s">
        <v>38</v>
      </c>
      <c r="H2404" s="2">
        <f t="shared" si="335"/>
        <v>1806.37</v>
      </c>
      <c r="I2404" s="2" t="s">
        <v>37</v>
      </c>
      <c r="J2404" s="2">
        <f t="shared" si="336"/>
        <v>-1606.37</v>
      </c>
      <c r="K2404" s="2" t="s">
        <v>39</v>
      </c>
      <c r="L2404" s="2">
        <f t="shared" si="337"/>
        <v>200</v>
      </c>
      <c r="M2404" s="61" t="s">
        <v>39</v>
      </c>
      <c r="N2404" s="2">
        <f t="shared" si="338"/>
        <v>-1734516.35</v>
      </c>
      <c r="O2404" s="2">
        <f t="shared" si="341"/>
        <v>-3777949.2200000039</v>
      </c>
      <c r="P2404" s="63">
        <f t="shared" si="339"/>
        <v>-6425.47</v>
      </c>
    </row>
    <row r="2405" spans="1:16" x14ac:dyDescent="0.3">
      <c r="A2405" s="1">
        <v>2387</v>
      </c>
      <c r="B2405" s="2">
        <f t="shared" si="340"/>
        <v>-1734516.35</v>
      </c>
      <c r="C2405" s="61" t="s">
        <v>37</v>
      </c>
      <c r="D2405" s="4">
        <f t="shared" si="333"/>
        <v>-1734516.35</v>
      </c>
      <c r="E2405" s="62" t="s">
        <v>41</v>
      </c>
      <c r="F2405" s="65">
        <f t="shared" si="334"/>
        <v>3.708333333333333E-3</v>
      </c>
      <c r="G2405" s="61" t="s">
        <v>38</v>
      </c>
      <c r="H2405" s="2">
        <f t="shared" si="335"/>
        <v>1808.04</v>
      </c>
      <c r="I2405" s="2" t="s">
        <v>37</v>
      </c>
      <c r="J2405" s="2">
        <f t="shared" si="336"/>
        <v>-1608.04</v>
      </c>
      <c r="K2405" s="2" t="s">
        <v>39</v>
      </c>
      <c r="L2405" s="2">
        <f t="shared" si="337"/>
        <v>200</v>
      </c>
      <c r="M2405" s="61" t="s">
        <v>39</v>
      </c>
      <c r="N2405" s="2">
        <f t="shared" si="338"/>
        <v>-1736324.39</v>
      </c>
      <c r="O2405" s="2">
        <f t="shared" si="341"/>
        <v>-3782773.340000004</v>
      </c>
      <c r="P2405" s="63">
        <f t="shared" si="339"/>
        <v>-6432.16</v>
      </c>
    </row>
    <row r="2406" spans="1:16" x14ac:dyDescent="0.3">
      <c r="A2406" s="1">
        <v>2388</v>
      </c>
      <c r="B2406" s="2">
        <f t="shared" si="340"/>
        <v>-1736324.39</v>
      </c>
      <c r="C2406" s="61" t="s">
        <v>37</v>
      </c>
      <c r="D2406" s="4">
        <f t="shared" si="333"/>
        <v>-1736324.39</v>
      </c>
      <c r="E2406" s="62" t="s">
        <v>41</v>
      </c>
      <c r="F2406" s="65">
        <f t="shared" si="334"/>
        <v>3.708333333333333E-3</v>
      </c>
      <c r="G2406" s="61" t="s">
        <v>38</v>
      </c>
      <c r="H2406" s="2">
        <f t="shared" si="335"/>
        <v>1809.72</v>
      </c>
      <c r="I2406" s="2" t="s">
        <v>37</v>
      </c>
      <c r="J2406" s="2">
        <f t="shared" si="336"/>
        <v>-1609.72</v>
      </c>
      <c r="K2406" s="2" t="s">
        <v>39</v>
      </c>
      <c r="L2406" s="2">
        <f t="shared" si="337"/>
        <v>200</v>
      </c>
      <c r="M2406" s="61" t="s">
        <v>39</v>
      </c>
      <c r="N2406" s="2">
        <f t="shared" si="338"/>
        <v>-1738134.11</v>
      </c>
      <c r="O2406" s="2">
        <f t="shared" si="341"/>
        <v>-3787602.4900000039</v>
      </c>
      <c r="P2406" s="63">
        <f t="shared" si="339"/>
        <v>-6438.87</v>
      </c>
    </row>
    <row r="2407" spans="1:16" x14ac:dyDescent="0.3">
      <c r="A2407" s="1">
        <v>2389</v>
      </c>
      <c r="B2407" s="2">
        <f t="shared" si="340"/>
        <v>-1738134.11</v>
      </c>
      <c r="C2407" s="61" t="s">
        <v>37</v>
      </c>
      <c r="D2407" s="4">
        <f t="shared" si="333"/>
        <v>-1738134.11</v>
      </c>
      <c r="E2407" s="62" t="s">
        <v>41</v>
      </c>
      <c r="F2407" s="65">
        <f t="shared" si="334"/>
        <v>3.708333333333333E-3</v>
      </c>
      <c r="G2407" s="61" t="s">
        <v>38</v>
      </c>
      <c r="H2407" s="2">
        <f t="shared" si="335"/>
        <v>1811.4</v>
      </c>
      <c r="I2407" s="2" t="s">
        <v>37</v>
      </c>
      <c r="J2407" s="2">
        <f t="shared" si="336"/>
        <v>-1611.4</v>
      </c>
      <c r="K2407" s="2" t="s">
        <v>39</v>
      </c>
      <c r="L2407" s="2">
        <f t="shared" si="337"/>
        <v>200</v>
      </c>
      <c r="M2407" s="61" t="s">
        <v>39</v>
      </c>
      <c r="N2407" s="2">
        <f t="shared" si="338"/>
        <v>-1739945.51</v>
      </c>
      <c r="O2407" s="2">
        <f t="shared" si="341"/>
        <v>-3792436.6700000041</v>
      </c>
      <c r="P2407" s="63">
        <f t="shared" si="339"/>
        <v>-6445.58</v>
      </c>
    </row>
    <row r="2408" spans="1:16" x14ac:dyDescent="0.3">
      <c r="A2408" s="1">
        <v>2390</v>
      </c>
      <c r="B2408" s="2">
        <f t="shared" si="340"/>
        <v>-1739945.51</v>
      </c>
      <c r="C2408" s="61" t="s">
        <v>37</v>
      </c>
      <c r="D2408" s="4">
        <f t="shared" si="333"/>
        <v>-1739945.51</v>
      </c>
      <c r="E2408" s="62" t="s">
        <v>41</v>
      </c>
      <c r="F2408" s="65">
        <f t="shared" si="334"/>
        <v>3.708333333333333E-3</v>
      </c>
      <c r="G2408" s="61" t="s">
        <v>38</v>
      </c>
      <c r="H2408" s="2">
        <f t="shared" si="335"/>
        <v>1813.07</v>
      </c>
      <c r="I2408" s="2" t="s">
        <v>37</v>
      </c>
      <c r="J2408" s="2">
        <f t="shared" si="336"/>
        <v>-1613.07</v>
      </c>
      <c r="K2408" s="2" t="s">
        <v>39</v>
      </c>
      <c r="L2408" s="2">
        <f t="shared" si="337"/>
        <v>200</v>
      </c>
      <c r="M2408" s="61" t="s">
        <v>39</v>
      </c>
      <c r="N2408" s="2">
        <f t="shared" si="338"/>
        <v>-1741758.58</v>
      </c>
      <c r="O2408" s="2">
        <f t="shared" si="341"/>
        <v>-3797275.9000000041</v>
      </c>
      <c r="P2408" s="63">
        <f t="shared" si="339"/>
        <v>-6452.3</v>
      </c>
    </row>
    <row r="2409" spans="1:16" x14ac:dyDescent="0.3">
      <c r="A2409" s="1">
        <v>2391</v>
      </c>
      <c r="B2409" s="2">
        <f t="shared" si="340"/>
        <v>-1741758.58</v>
      </c>
      <c r="C2409" s="61" t="s">
        <v>37</v>
      </c>
      <c r="D2409" s="4">
        <f t="shared" si="333"/>
        <v>-1741758.58</v>
      </c>
      <c r="E2409" s="62" t="s">
        <v>41</v>
      </c>
      <c r="F2409" s="65">
        <f t="shared" si="334"/>
        <v>3.708333333333333E-3</v>
      </c>
      <c r="G2409" s="61" t="s">
        <v>38</v>
      </c>
      <c r="H2409" s="2">
        <f t="shared" si="335"/>
        <v>1814.76</v>
      </c>
      <c r="I2409" s="2" t="s">
        <v>37</v>
      </c>
      <c r="J2409" s="2">
        <f t="shared" si="336"/>
        <v>-1614.76</v>
      </c>
      <c r="K2409" s="2" t="s">
        <v>39</v>
      </c>
      <c r="L2409" s="2">
        <f t="shared" si="337"/>
        <v>200</v>
      </c>
      <c r="M2409" s="61" t="s">
        <v>39</v>
      </c>
      <c r="N2409" s="2">
        <f t="shared" si="338"/>
        <v>-1743573.34</v>
      </c>
      <c r="O2409" s="2">
        <f t="shared" si="341"/>
        <v>-3802120.1600000043</v>
      </c>
      <c r="P2409" s="63">
        <f t="shared" si="339"/>
        <v>-6459.02</v>
      </c>
    </row>
    <row r="2410" spans="1:16" x14ac:dyDescent="0.3">
      <c r="A2410" s="1">
        <v>2392</v>
      </c>
      <c r="B2410" s="2">
        <f t="shared" si="340"/>
        <v>-1743573.34</v>
      </c>
      <c r="C2410" s="61" t="s">
        <v>37</v>
      </c>
      <c r="D2410" s="4">
        <f t="shared" si="333"/>
        <v>-1743573.34</v>
      </c>
      <c r="E2410" s="62" t="s">
        <v>41</v>
      </c>
      <c r="F2410" s="65">
        <f t="shared" si="334"/>
        <v>3.708333333333333E-3</v>
      </c>
      <c r="G2410" s="61" t="s">
        <v>38</v>
      </c>
      <c r="H2410" s="2">
        <f t="shared" si="335"/>
        <v>1816.44</v>
      </c>
      <c r="I2410" s="2" t="s">
        <v>37</v>
      </c>
      <c r="J2410" s="2">
        <f t="shared" si="336"/>
        <v>-1616.44</v>
      </c>
      <c r="K2410" s="2" t="s">
        <v>39</v>
      </c>
      <c r="L2410" s="2">
        <f t="shared" si="337"/>
        <v>200</v>
      </c>
      <c r="M2410" s="61" t="s">
        <v>39</v>
      </c>
      <c r="N2410" s="2">
        <f t="shared" si="338"/>
        <v>-1745389.78</v>
      </c>
      <c r="O2410" s="2">
        <f t="shared" si="341"/>
        <v>-3806969.4700000044</v>
      </c>
      <c r="P2410" s="63">
        <f t="shared" si="339"/>
        <v>-6465.75</v>
      </c>
    </row>
    <row r="2411" spans="1:16" x14ac:dyDescent="0.3">
      <c r="A2411" s="1">
        <v>2393</v>
      </c>
      <c r="B2411" s="2">
        <f t="shared" si="340"/>
        <v>-1745389.78</v>
      </c>
      <c r="C2411" s="61" t="s">
        <v>37</v>
      </c>
      <c r="D2411" s="4">
        <f t="shared" si="333"/>
        <v>-1745389.78</v>
      </c>
      <c r="E2411" s="62" t="s">
        <v>41</v>
      </c>
      <c r="F2411" s="65">
        <f t="shared" si="334"/>
        <v>3.708333333333333E-3</v>
      </c>
      <c r="G2411" s="61" t="s">
        <v>38</v>
      </c>
      <c r="H2411" s="2">
        <f t="shared" si="335"/>
        <v>1818.12</v>
      </c>
      <c r="I2411" s="2" t="s">
        <v>37</v>
      </c>
      <c r="J2411" s="2">
        <f t="shared" si="336"/>
        <v>-1618.12</v>
      </c>
      <c r="K2411" s="2" t="s">
        <v>39</v>
      </c>
      <c r="L2411" s="2">
        <f t="shared" si="337"/>
        <v>200</v>
      </c>
      <c r="M2411" s="61" t="s">
        <v>39</v>
      </c>
      <c r="N2411" s="2">
        <f t="shared" si="338"/>
        <v>-1747207.9</v>
      </c>
      <c r="O2411" s="2">
        <f t="shared" si="341"/>
        <v>-3811823.8400000045</v>
      </c>
      <c r="P2411" s="63">
        <f t="shared" si="339"/>
        <v>-6472.49</v>
      </c>
    </row>
    <row r="2412" spans="1:16" x14ac:dyDescent="0.3">
      <c r="A2412" s="1">
        <v>2394</v>
      </c>
      <c r="B2412" s="2">
        <f t="shared" si="340"/>
        <v>-1747207.9</v>
      </c>
      <c r="C2412" s="61" t="s">
        <v>37</v>
      </c>
      <c r="D2412" s="4">
        <f t="shared" si="333"/>
        <v>-1747207.9</v>
      </c>
      <c r="E2412" s="62" t="s">
        <v>41</v>
      </c>
      <c r="F2412" s="65">
        <f t="shared" si="334"/>
        <v>3.708333333333333E-3</v>
      </c>
      <c r="G2412" s="61" t="s">
        <v>38</v>
      </c>
      <c r="H2412" s="2">
        <f t="shared" si="335"/>
        <v>1819.81</v>
      </c>
      <c r="I2412" s="2" t="s">
        <v>37</v>
      </c>
      <c r="J2412" s="2">
        <f t="shared" si="336"/>
        <v>-1619.81</v>
      </c>
      <c r="K2412" s="2" t="s">
        <v>39</v>
      </c>
      <c r="L2412" s="2">
        <f t="shared" si="337"/>
        <v>200</v>
      </c>
      <c r="M2412" s="61" t="s">
        <v>39</v>
      </c>
      <c r="N2412" s="2">
        <f t="shared" si="338"/>
        <v>-1749027.71</v>
      </c>
      <c r="O2412" s="2">
        <f t="shared" si="341"/>
        <v>-3816683.2600000044</v>
      </c>
      <c r="P2412" s="63">
        <f t="shared" si="339"/>
        <v>-6479.23</v>
      </c>
    </row>
    <row r="2413" spans="1:16" x14ac:dyDescent="0.3">
      <c r="A2413" s="1">
        <v>2395</v>
      </c>
      <c r="B2413" s="2">
        <f t="shared" si="340"/>
        <v>-1749027.71</v>
      </c>
      <c r="C2413" s="61" t="s">
        <v>37</v>
      </c>
      <c r="D2413" s="4">
        <f t="shared" si="333"/>
        <v>-1749027.71</v>
      </c>
      <c r="E2413" s="62" t="s">
        <v>41</v>
      </c>
      <c r="F2413" s="65">
        <f t="shared" si="334"/>
        <v>3.708333333333333E-3</v>
      </c>
      <c r="G2413" s="61" t="s">
        <v>38</v>
      </c>
      <c r="H2413" s="2">
        <f t="shared" si="335"/>
        <v>1821.49</v>
      </c>
      <c r="I2413" s="2" t="s">
        <v>37</v>
      </c>
      <c r="J2413" s="2">
        <f t="shared" si="336"/>
        <v>-1621.49</v>
      </c>
      <c r="K2413" s="2" t="s">
        <v>39</v>
      </c>
      <c r="L2413" s="2">
        <f t="shared" si="337"/>
        <v>200</v>
      </c>
      <c r="M2413" s="61" t="s">
        <v>39</v>
      </c>
      <c r="N2413" s="2">
        <f t="shared" si="338"/>
        <v>-1750849.2</v>
      </c>
      <c r="O2413" s="2">
        <f t="shared" si="341"/>
        <v>-3821547.7500000042</v>
      </c>
      <c r="P2413" s="63">
        <f t="shared" si="339"/>
        <v>-6485.98</v>
      </c>
    </row>
    <row r="2414" spans="1:16" x14ac:dyDescent="0.3">
      <c r="A2414" s="1">
        <v>2396</v>
      </c>
      <c r="B2414" s="2">
        <f t="shared" si="340"/>
        <v>-1750849.2</v>
      </c>
      <c r="C2414" s="61" t="s">
        <v>37</v>
      </c>
      <c r="D2414" s="4">
        <f t="shared" si="333"/>
        <v>-1750849.2</v>
      </c>
      <c r="E2414" s="62" t="s">
        <v>41</v>
      </c>
      <c r="F2414" s="65">
        <f t="shared" si="334"/>
        <v>3.708333333333333E-3</v>
      </c>
      <c r="G2414" s="61" t="s">
        <v>38</v>
      </c>
      <c r="H2414" s="2">
        <f t="shared" si="335"/>
        <v>1823.18</v>
      </c>
      <c r="I2414" s="2" t="s">
        <v>37</v>
      </c>
      <c r="J2414" s="2">
        <f t="shared" si="336"/>
        <v>-1623.18</v>
      </c>
      <c r="K2414" s="2" t="s">
        <v>39</v>
      </c>
      <c r="L2414" s="2">
        <f t="shared" si="337"/>
        <v>200</v>
      </c>
      <c r="M2414" s="61" t="s">
        <v>39</v>
      </c>
      <c r="N2414" s="2">
        <f t="shared" si="338"/>
        <v>-1752672.38</v>
      </c>
      <c r="O2414" s="2">
        <f t="shared" si="341"/>
        <v>-3826417.300000004</v>
      </c>
      <c r="P2414" s="63">
        <f t="shared" si="339"/>
        <v>-6492.73</v>
      </c>
    </row>
    <row r="2415" spans="1:16" x14ac:dyDescent="0.3">
      <c r="A2415" s="1">
        <v>2397</v>
      </c>
      <c r="B2415" s="2">
        <f t="shared" si="340"/>
        <v>-1752672.38</v>
      </c>
      <c r="C2415" s="61" t="s">
        <v>37</v>
      </c>
      <c r="D2415" s="4">
        <f t="shared" si="333"/>
        <v>-1752672.38</v>
      </c>
      <c r="E2415" s="62" t="s">
        <v>41</v>
      </c>
      <c r="F2415" s="65">
        <f t="shared" si="334"/>
        <v>3.708333333333333E-3</v>
      </c>
      <c r="G2415" s="61" t="s">
        <v>38</v>
      </c>
      <c r="H2415" s="2">
        <f t="shared" si="335"/>
        <v>1824.87</v>
      </c>
      <c r="I2415" s="2" t="s">
        <v>37</v>
      </c>
      <c r="J2415" s="2">
        <f t="shared" si="336"/>
        <v>-1624.87</v>
      </c>
      <c r="K2415" s="2" t="s">
        <v>39</v>
      </c>
      <c r="L2415" s="2">
        <f t="shared" si="337"/>
        <v>200</v>
      </c>
      <c r="M2415" s="61" t="s">
        <v>39</v>
      </c>
      <c r="N2415" s="2">
        <f t="shared" si="338"/>
        <v>-1754497.25</v>
      </c>
      <c r="O2415" s="2">
        <f t="shared" si="341"/>
        <v>-3831291.9200000041</v>
      </c>
      <c r="P2415" s="63">
        <f t="shared" si="339"/>
        <v>-6499.49</v>
      </c>
    </row>
    <row r="2416" spans="1:16" x14ac:dyDescent="0.3">
      <c r="A2416" s="1">
        <v>2398</v>
      </c>
      <c r="B2416" s="2">
        <f t="shared" si="340"/>
        <v>-1754497.25</v>
      </c>
      <c r="C2416" s="61" t="s">
        <v>37</v>
      </c>
      <c r="D2416" s="4">
        <f t="shared" si="333"/>
        <v>-1754497.25</v>
      </c>
      <c r="E2416" s="62" t="s">
        <v>41</v>
      </c>
      <c r="F2416" s="65">
        <f t="shared" si="334"/>
        <v>3.708333333333333E-3</v>
      </c>
      <c r="G2416" s="61" t="s">
        <v>38</v>
      </c>
      <c r="H2416" s="2">
        <f t="shared" si="335"/>
        <v>1826.57</v>
      </c>
      <c r="I2416" s="2" t="s">
        <v>37</v>
      </c>
      <c r="J2416" s="2">
        <f t="shared" si="336"/>
        <v>-1626.57</v>
      </c>
      <c r="K2416" s="2" t="s">
        <v>39</v>
      </c>
      <c r="L2416" s="2">
        <f t="shared" si="337"/>
        <v>200</v>
      </c>
      <c r="M2416" s="61" t="s">
        <v>39</v>
      </c>
      <c r="N2416" s="2">
        <f t="shared" si="338"/>
        <v>-1756323.82</v>
      </c>
      <c r="O2416" s="2">
        <f t="shared" si="341"/>
        <v>-3836171.6100000041</v>
      </c>
      <c r="P2416" s="63">
        <f t="shared" si="339"/>
        <v>-6506.26</v>
      </c>
    </row>
    <row r="2417" spans="1:16" x14ac:dyDescent="0.3">
      <c r="A2417" s="1">
        <v>2399</v>
      </c>
      <c r="B2417" s="2">
        <f t="shared" si="340"/>
        <v>-1756323.82</v>
      </c>
      <c r="C2417" s="61" t="s">
        <v>37</v>
      </c>
      <c r="D2417" s="4">
        <f t="shared" si="333"/>
        <v>-1756323.82</v>
      </c>
      <c r="E2417" s="62" t="s">
        <v>41</v>
      </c>
      <c r="F2417" s="65">
        <f t="shared" si="334"/>
        <v>3.708333333333333E-3</v>
      </c>
      <c r="G2417" s="61" t="s">
        <v>38</v>
      </c>
      <c r="H2417" s="2">
        <f t="shared" si="335"/>
        <v>1828.26</v>
      </c>
      <c r="I2417" s="2" t="s">
        <v>37</v>
      </c>
      <c r="J2417" s="2">
        <f t="shared" si="336"/>
        <v>-1628.26</v>
      </c>
      <c r="K2417" s="2" t="s">
        <v>39</v>
      </c>
      <c r="L2417" s="2">
        <f t="shared" si="337"/>
        <v>200</v>
      </c>
      <c r="M2417" s="61" t="s">
        <v>39</v>
      </c>
      <c r="N2417" s="2">
        <f t="shared" si="338"/>
        <v>-1758152.08</v>
      </c>
      <c r="O2417" s="2">
        <f t="shared" si="341"/>
        <v>-3841056.3800000041</v>
      </c>
      <c r="P2417" s="63">
        <f t="shared" si="339"/>
        <v>-6513.03</v>
      </c>
    </row>
    <row r="2418" spans="1:16" x14ac:dyDescent="0.3">
      <c r="A2418" s="1">
        <v>2400</v>
      </c>
      <c r="B2418" s="2">
        <f t="shared" si="340"/>
        <v>-1758152.08</v>
      </c>
      <c r="C2418" s="61" t="s">
        <v>37</v>
      </c>
      <c r="D2418" s="4">
        <f t="shared" si="333"/>
        <v>-1758152.08</v>
      </c>
      <c r="E2418" s="62" t="s">
        <v>41</v>
      </c>
      <c r="F2418" s="65">
        <f t="shared" si="334"/>
        <v>3.708333333333333E-3</v>
      </c>
      <c r="G2418" s="61" t="s">
        <v>38</v>
      </c>
      <c r="H2418" s="2">
        <f t="shared" si="335"/>
        <v>1829.95</v>
      </c>
      <c r="I2418" s="2" t="s">
        <v>37</v>
      </c>
      <c r="J2418" s="2">
        <f t="shared" si="336"/>
        <v>-1629.95</v>
      </c>
      <c r="K2418" s="2" t="s">
        <v>39</v>
      </c>
      <c r="L2418" s="2">
        <f t="shared" si="337"/>
        <v>200</v>
      </c>
      <c r="M2418" s="61" t="s">
        <v>39</v>
      </c>
      <c r="N2418" s="2">
        <f t="shared" si="338"/>
        <v>-1759982.03</v>
      </c>
      <c r="O2418" s="2">
        <f t="shared" si="341"/>
        <v>-3845946.2400000039</v>
      </c>
      <c r="P2418" s="63">
        <f t="shared" si="339"/>
        <v>-6519.81</v>
      </c>
    </row>
    <row r="2419" spans="1:16" x14ac:dyDescent="0.3">
      <c r="A2419" s="1">
        <v>2401</v>
      </c>
      <c r="B2419" s="2">
        <f t="shared" si="340"/>
        <v>-1759982.03</v>
      </c>
      <c r="C2419" s="61" t="s">
        <v>37</v>
      </c>
      <c r="D2419" s="4">
        <f t="shared" si="333"/>
        <v>-1759982.03</v>
      </c>
      <c r="E2419" s="62" t="s">
        <v>41</v>
      </c>
      <c r="F2419" s="65">
        <f t="shared" si="334"/>
        <v>3.708333333333333E-3</v>
      </c>
      <c r="G2419" s="61" t="s">
        <v>38</v>
      </c>
      <c r="H2419" s="2">
        <f t="shared" si="335"/>
        <v>1831.65</v>
      </c>
      <c r="I2419" s="2" t="s">
        <v>37</v>
      </c>
      <c r="J2419" s="2">
        <f t="shared" si="336"/>
        <v>-1631.65</v>
      </c>
      <c r="K2419" s="2" t="s">
        <v>39</v>
      </c>
      <c r="L2419" s="2">
        <f t="shared" si="337"/>
        <v>200</v>
      </c>
      <c r="M2419" s="61" t="s">
        <v>39</v>
      </c>
      <c r="N2419" s="2">
        <f t="shared" si="338"/>
        <v>-1761813.68</v>
      </c>
      <c r="O2419" s="2">
        <f t="shared" si="341"/>
        <v>-3850841.1900000041</v>
      </c>
      <c r="P2419" s="63">
        <f t="shared" si="339"/>
        <v>-6526.6</v>
      </c>
    </row>
    <row r="2420" spans="1:16" x14ac:dyDescent="0.3">
      <c r="A2420" s="1">
        <v>2402</v>
      </c>
      <c r="B2420" s="2">
        <f t="shared" si="340"/>
        <v>-1761813.68</v>
      </c>
      <c r="C2420" s="61" t="s">
        <v>37</v>
      </c>
      <c r="D2420" s="4">
        <f t="shared" si="333"/>
        <v>-1761813.68</v>
      </c>
      <c r="E2420" s="62" t="s">
        <v>41</v>
      </c>
      <c r="F2420" s="65">
        <f t="shared" si="334"/>
        <v>3.708333333333333E-3</v>
      </c>
      <c r="G2420" s="61" t="s">
        <v>38</v>
      </c>
      <c r="H2420" s="2">
        <f t="shared" si="335"/>
        <v>1833.35</v>
      </c>
      <c r="I2420" s="2" t="s">
        <v>37</v>
      </c>
      <c r="J2420" s="2">
        <f t="shared" si="336"/>
        <v>-1633.35</v>
      </c>
      <c r="K2420" s="2" t="s">
        <v>39</v>
      </c>
      <c r="L2420" s="2">
        <f t="shared" si="337"/>
        <v>200</v>
      </c>
      <c r="M2420" s="61" t="s">
        <v>39</v>
      </c>
      <c r="N2420" s="2">
        <f t="shared" si="338"/>
        <v>-1763647.03</v>
      </c>
      <c r="O2420" s="2">
        <f t="shared" si="341"/>
        <v>-3855741.2300000042</v>
      </c>
      <c r="P2420" s="63">
        <f t="shared" si="339"/>
        <v>-6533.39</v>
      </c>
    </row>
    <row r="2421" spans="1:16" x14ac:dyDescent="0.3">
      <c r="A2421" s="1">
        <v>2403</v>
      </c>
      <c r="B2421" s="2">
        <f t="shared" si="340"/>
        <v>-1763647.03</v>
      </c>
      <c r="C2421" s="61" t="s">
        <v>37</v>
      </c>
      <c r="D2421" s="4">
        <f t="shared" si="333"/>
        <v>-1763647.03</v>
      </c>
      <c r="E2421" s="62" t="s">
        <v>41</v>
      </c>
      <c r="F2421" s="65">
        <f t="shared" si="334"/>
        <v>3.708333333333333E-3</v>
      </c>
      <c r="G2421" s="61" t="s">
        <v>38</v>
      </c>
      <c r="H2421" s="2">
        <f t="shared" si="335"/>
        <v>1835.05</v>
      </c>
      <c r="I2421" s="2" t="s">
        <v>37</v>
      </c>
      <c r="J2421" s="2">
        <f t="shared" si="336"/>
        <v>-1635.05</v>
      </c>
      <c r="K2421" s="2" t="s">
        <v>39</v>
      </c>
      <c r="L2421" s="2">
        <f t="shared" si="337"/>
        <v>200</v>
      </c>
      <c r="M2421" s="61" t="s">
        <v>39</v>
      </c>
      <c r="N2421" s="2">
        <f t="shared" si="338"/>
        <v>-1765482.08</v>
      </c>
      <c r="O2421" s="2">
        <f t="shared" si="341"/>
        <v>-3860646.3700000043</v>
      </c>
      <c r="P2421" s="63">
        <f t="shared" si="339"/>
        <v>-6540.19</v>
      </c>
    </row>
    <row r="2422" spans="1:16" x14ac:dyDescent="0.3">
      <c r="A2422" s="1">
        <v>2404</v>
      </c>
      <c r="B2422" s="2">
        <f t="shared" si="340"/>
        <v>-1765482.08</v>
      </c>
      <c r="C2422" s="61" t="s">
        <v>37</v>
      </c>
      <c r="D2422" s="4">
        <f t="shared" si="333"/>
        <v>-1765482.08</v>
      </c>
      <c r="E2422" s="62" t="s">
        <v>41</v>
      </c>
      <c r="F2422" s="65">
        <f t="shared" si="334"/>
        <v>3.708333333333333E-3</v>
      </c>
      <c r="G2422" s="61" t="s">
        <v>38</v>
      </c>
      <c r="H2422" s="2">
        <f t="shared" si="335"/>
        <v>1836.75</v>
      </c>
      <c r="I2422" s="2" t="s">
        <v>37</v>
      </c>
      <c r="J2422" s="2">
        <f t="shared" si="336"/>
        <v>-1636.75</v>
      </c>
      <c r="K2422" s="2" t="s">
        <v>39</v>
      </c>
      <c r="L2422" s="2">
        <f t="shared" si="337"/>
        <v>200</v>
      </c>
      <c r="M2422" s="61" t="s">
        <v>39</v>
      </c>
      <c r="N2422" s="2">
        <f t="shared" si="338"/>
        <v>-1767318.83</v>
      </c>
      <c r="O2422" s="2">
        <f t="shared" si="341"/>
        <v>-3865556.6200000043</v>
      </c>
      <c r="P2422" s="63">
        <f t="shared" si="339"/>
        <v>-6547</v>
      </c>
    </row>
    <row r="2423" spans="1:16" x14ac:dyDescent="0.3">
      <c r="A2423" s="1">
        <v>2405</v>
      </c>
      <c r="B2423" s="2">
        <f t="shared" si="340"/>
        <v>-1767318.83</v>
      </c>
      <c r="C2423" s="61" t="s">
        <v>37</v>
      </c>
      <c r="D2423" s="4">
        <f t="shared" si="333"/>
        <v>-1767318.83</v>
      </c>
      <c r="E2423" s="62" t="s">
        <v>41</v>
      </c>
      <c r="F2423" s="65">
        <f t="shared" si="334"/>
        <v>3.708333333333333E-3</v>
      </c>
      <c r="G2423" s="61" t="s">
        <v>38</v>
      </c>
      <c r="H2423" s="2">
        <f t="shared" si="335"/>
        <v>1838.45</v>
      </c>
      <c r="I2423" s="2" t="s">
        <v>37</v>
      </c>
      <c r="J2423" s="2">
        <f t="shared" si="336"/>
        <v>-1638.45</v>
      </c>
      <c r="K2423" s="2" t="s">
        <v>39</v>
      </c>
      <c r="L2423" s="2">
        <f t="shared" si="337"/>
        <v>200</v>
      </c>
      <c r="M2423" s="61" t="s">
        <v>39</v>
      </c>
      <c r="N2423" s="2">
        <f t="shared" si="338"/>
        <v>-1769157.28</v>
      </c>
      <c r="O2423" s="2">
        <f t="shared" si="341"/>
        <v>-3870471.9800000042</v>
      </c>
      <c r="P2423" s="63">
        <f t="shared" si="339"/>
        <v>-6553.81</v>
      </c>
    </row>
    <row r="2424" spans="1:16" x14ac:dyDescent="0.3">
      <c r="A2424" s="1">
        <v>2406</v>
      </c>
      <c r="B2424" s="2">
        <f t="shared" si="340"/>
        <v>-1769157.28</v>
      </c>
      <c r="C2424" s="61" t="s">
        <v>37</v>
      </c>
      <c r="D2424" s="4">
        <f t="shared" si="333"/>
        <v>-1769157.28</v>
      </c>
      <c r="E2424" s="62" t="s">
        <v>41</v>
      </c>
      <c r="F2424" s="65">
        <f t="shared" si="334"/>
        <v>3.708333333333333E-3</v>
      </c>
      <c r="G2424" s="61" t="s">
        <v>38</v>
      </c>
      <c r="H2424" s="2">
        <f t="shared" si="335"/>
        <v>1840.16</v>
      </c>
      <c r="I2424" s="2" t="s">
        <v>37</v>
      </c>
      <c r="J2424" s="2">
        <f t="shared" si="336"/>
        <v>-1640.16</v>
      </c>
      <c r="K2424" s="2" t="s">
        <v>39</v>
      </c>
      <c r="L2424" s="2">
        <f t="shared" si="337"/>
        <v>200</v>
      </c>
      <c r="M2424" s="61" t="s">
        <v>39</v>
      </c>
      <c r="N2424" s="2">
        <f t="shared" si="338"/>
        <v>-1770997.44</v>
      </c>
      <c r="O2424" s="2">
        <f t="shared" si="341"/>
        <v>-3875392.4400000041</v>
      </c>
      <c r="P2424" s="63">
        <f t="shared" si="339"/>
        <v>-6560.62</v>
      </c>
    </row>
    <row r="2425" spans="1:16" x14ac:dyDescent="0.3">
      <c r="A2425" s="1">
        <v>2407</v>
      </c>
      <c r="B2425" s="2">
        <f t="shared" si="340"/>
        <v>-1770997.44</v>
      </c>
      <c r="C2425" s="61" t="s">
        <v>37</v>
      </c>
      <c r="D2425" s="4">
        <f t="shared" si="333"/>
        <v>-1770997.44</v>
      </c>
      <c r="E2425" s="62" t="s">
        <v>41</v>
      </c>
      <c r="F2425" s="65">
        <f t="shared" si="334"/>
        <v>3.708333333333333E-3</v>
      </c>
      <c r="G2425" s="61" t="s">
        <v>38</v>
      </c>
      <c r="H2425" s="2">
        <f t="shared" si="335"/>
        <v>1841.86</v>
      </c>
      <c r="I2425" s="2" t="s">
        <v>37</v>
      </c>
      <c r="J2425" s="2">
        <f t="shared" si="336"/>
        <v>-1641.86</v>
      </c>
      <c r="K2425" s="2" t="s">
        <v>39</v>
      </c>
      <c r="L2425" s="2">
        <f t="shared" si="337"/>
        <v>200</v>
      </c>
      <c r="M2425" s="61" t="s">
        <v>39</v>
      </c>
      <c r="N2425" s="2">
        <f t="shared" si="338"/>
        <v>-1772839.3</v>
      </c>
      <c r="O2425" s="2">
        <f t="shared" si="341"/>
        <v>-3880318.0300000045</v>
      </c>
      <c r="P2425" s="63">
        <f t="shared" si="339"/>
        <v>-6567.45</v>
      </c>
    </row>
    <row r="2426" spans="1:16" x14ac:dyDescent="0.3">
      <c r="A2426" s="1">
        <v>2408</v>
      </c>
      <c r="B2426" s="2">
        <f t="shared" si="340"/>
        <v>-1772839.3</v>
      </c>
      <c r="C2426" s="61" t="s">
        <v>37</v>
      </c>
      <c r="D2426" s="4">
        <f t="shared" si="333"/>
        <v>-1772839.3</v>
      </c>
      <c r="E2426" s="62" t="s">
        <v>41</v>
      </c>
      <c r="F2426" s="65">
        <f t="shared" si="334"/>
        <v>3.708333333333333E-3</v>
      </c>
      <c r="G2426" s="61" t="s">
        <v>38</v>
      </c>
      <c r="H2426" s="2">
        <f t="shared" si="335"/>
        <v>1843.57</v>
      </c>
      <c r="I2426" s="2" t="s">
        <v>37</v>
      </c>
      <c r="J2426" s="2">
        <f t="shared" si="336"/>
        <v>-1643.57</v>
      </c>
      <c r="K2426" s="2" t="s">
        <v>39</v>
      </c>
      <c r="L2426" s="2">
        <f t="shared" si="337"/>
        <v>200</v>
      </c>
      <c r="M2426" s="61" t="s">
        <v>39</v>
      </c>
      <c r="N2426" s="2">
        <f t="shared" si="338"/>
        <v>-1774682.87</v>
      </c>
      <c r="O2426" s="2">
        <f t="shared" si="341"/>
        <v>-3885248.7400000044</v>
      </c>
      <c r="P2426" s="63">
        <f t="shared" si="339"/>
        <v>-6574.28</v>
      </c>
    </row>
    <row r="2427" spans="1:16" x14ac:dyDescent="0.3">
      <c r="A2427" s="1">
        <v>2409</v>
      </c>
      <c r="B2427" s="2">
        <f t="shared" si="340"/>
        <v>-1774682.87</v>
      </c>
      <c r="C2427" s="61" t="s">
        <v>37</v>
      </c>
      <c r="D2427" s="4">
        <f t="shared" si="333"/>
        <v>-1774682.87</v>
      </c>
      <c r="E2427" s="62" t="s">
        <v>41</v>
      </c>
      <c r="F2427" s="65">
        <f t="shared" si="334"/>
        <v>3.708333333333333E-3</v>
      </c>
      <c r="G2427" s="61" t="s">
        <v>38</v>
      </c>
      <c r="H2427" s="2">
        <f t="shared" si="335"/>
        <v>1845.28</v>
      </c>
      <c r="I2427" s="2" t="s">
        <v>37</v>
      </c>
      <c r="J2427" s="2">
        <f t="shared" si="336"/>
        <v>-1645.28</v>
      </c>
      <c r="K2427" s="2" t="s">
        <v>39</v>
      </c>
      <c r="L2427" s="2">
        <f t="shared" si="337"/>
        <v>200</v>
      </c>
      <c r="M2427" s="61" t="s">
        <v>39</v>
      </c>
      <c r="N2427" s="2">
        <f t="shared" si="338"/>
        <v>-1776528.15</v>
      </c>
      <c r="O2427" s="2">
        <f t="shared" si="341"/>
        <v>-3890184.5800000047</v>
      </c>
      <c r="P2427" s="63">
        <f t="shared" si="339"/>
        <v>-6581.12</v>
      </c>
    </row>
    <row r="2428" spans="1:16" x14ac:dyDescent="0.3">
      <c r="A2428" s="1">
        <v>2410</v>
      </c>
      <c r="B2428" s="2">
        <f t="shared" si="340"/>
        <v>-1776528.15</v>
      </c>
      <c r="C2428" s="61" t="s">
        <v>37</v>
      </c>
      <c r="D2428" s="4">
        <f t="shared" si="333"/>
        <v>-1776528.15</v>
      </c>
      <c r="E2428" s="62" t="s">
        <v>41</v>
      </c>
      <c r="F2428" s="65">
        <f t="shared" si="334"/>
        <v>3.708333333333333E-3</v>
      </c>
      <c r="G2428" s="61" t="s">
        <v>38</v>
      </c>
      <c r="H2428" s="2">
        <f t="shared" si="335"/>
        <v>1846.99</v>
      </c>
      <c r="I2428" s="2" t="s">
        <v>37</v>
      </c>
      <c r="J2428" s="2">
        <f t="shared" si="336"/>
        <v>-1646.99</v>
      </c>
      <c r="K2428" s="2" t="s">
        <v>39</v>
      </c>
      <c r="L2428" s="2">
        <f t="shared" si="337"/>
        <v>200</v>
      </c>
      <c r="M2428" s="61" t="s">
        <v>39</v>
      </c>
      <c r="N2428" s="2">
        <f t="shared" si="338"/>
        <v>-1778375.14</v>
      </c>
      <c r="O2428" s="2">
        <f t="shared" si="341"/>
        <v>-3895125.5500000045</v>
      </c>
      <c r="P2428" s="63">
        <f t="shared" si="339"/>
        <v>-6587.96</v>
      </c>
    </row>
    <row r="2429" spans="1:16" x14ac:dyDescent="0.3">
      <c r="A2429" s="1">
        <v>2411</v>
      </c>
      <c r="B2429" s="2">
        <f t="shared" si="340"/>
        <v>-1778375.14</v>
      </c>
      <c r="C2429" s="61" t="s">
        <v>37</v>
      </c>
      <c r="D2429" s="4">
        <f t="shared" si="333"/>
        <v>-1778375.14</v>
      </c>
      <c r="E2429" s="62" t="s">
        <v>41</v>
      </c>
      <c r="F2429" s="65">
        <f t="shared" si="334"/>
        <v>3.708333333333333E-3</v>
      </c>
      <c r="G2429" s="61" t="s">
        <v>38</v>
      </c>
      <c r="H2429" s="2">
        <f t="shared" si="335"/>
        <v>1848.7</v>
      </c>
      <c r="I2429" s="2" t="s">
        <v>37</v>
      </c>
      <c r="J2429" s="2">
        <f t="shared" si="336"/>
        <v>-1648.7</v>
      </c>
      <c r="K2429" s="2" t="s">
        <v>39</v>
      </c>
      <c r="L2429" s="2">
        <f t="shared" si="337"/>
        <v>200</v>
      </c>
      <c r="M2429" s="61" t="s">
        <v>39</v>
      </c>
      <c r="N2429" s="2">
        <f t="shared" si="338"/>
        <v>-1780223.84</v>
      </c>
      <c r="O2429" s="2">
        <f t="shared" si="341"/>
        <v>-3900071.6600000043</v>
      </c>
      <c r="P2429" s="63">
        <f t="shared" si="339"/>
        <v>-6594.81</v>
      </c>
    </row>
    <row r="2430" spans="1:16" x14ac:dyDescent="0.3">
      <c r="A2430" s="1">
        <v>2412</v>
      </c>
      <c r="B2430" s="2">
        <f t="shared" si="340"/>
        <v>-1780223.84</v>
      </c>
      <c r="C2430" s="61" t="s">
        <v>37</v>
      </c>
      <c r="D2430" s="4">
        <f t="shared" si="333"/>
        <v>-1780223.84</v>
      </c>
      <c r="E2430" s="62" t="s">
        <v>41</v>
      </c>
      <c r="F2430" s="65">
        <f t="shared" si="334"/>
        <v>3.708333333333333E-3</v>
      </c>
      <c r="G2430" s="61" t="s">
        <v>38</v>
      </c>
      <c r="H2430" s="2">
        <f t="shared" si="335"/>
        <v>1850.42</v>
      </c>
      <c r="I2430" s="2" t="s">
        <v>37</v>
      </c>
      <c r="J2430" s="2">
        <f t="shared" si="336"/>
        <v>-1650.42</v>
      </c>
      <c r="K2430" s="2" t="s">
        <v>39</v>
      </c>
      <c r="L2430" s="2">
        <f t="shared" si="337"/>
        <v>200</v>
      </c>
      <c r="M2430" s="61" t="s">
        <v>39</v>
      </c>
      <c r="N2430" s="2">
        <f t="shared" si="338"/>
        <v>-1782074.26</v>
      </c>
      <c r="O2430" s="2">
        <f t="shared" si="341"/>
        <v>-3905022.9000000046</v>
      </c>
      <c r="P2430" s="63">
        <f t="shared" si="339"/>
        <v>-6601.66</v>
      </c>
    </row>
    <row r="2431" spans="1:16" x14ac:dyDescent="0.3">
      <c r="A2431" s="1">
        <v>2413</v>
      </c>
      <c r="B2431" s="2">
        <f t="shared" si="340"/>
        <v>-1782074.26</v>
      </c>
      <c r="C2431" s="61" t="s">
        <v>37</v>
      </c>
      <c r="D2431" s="4">
        <f t="shared" si="333"/>
        <v>-1782074.26</v>
      </c>
      <c r="E2431" s="62" t="s">
        <v>41</v>
      </c>
      <c r="F2431" s="65">
        <f t="shared" si="334"/>
        <v>3.708333333333333E-3</v>
      </c>
      <c r="G2431" s="61" t="s">
        <v>38</v>
      </c>
      <c r="H2431" s="2">
        <f t="shared" si="335"/>
        <v>1852.13</v>
      </c>
      <c r="I2431" s="2" t="s">
        <v>37</v>
      </c>
      <c r="J2431" s="2">
        <f t="shared" si="336"/>
        <v>-1652.13</v>
      </c>
      <c r="K2431" s="2" t="s">
        <v>39</v>
      </c>
      <c r="L2431" s="2">
        <f t="shared" si="337"/>
        <v>200</v>
      </c>
      <c r="M2431" s="61" t="s">
        <v>39</v>
      </c>
      <c r="N2431" s="2">
        <f t="shared" si="338"/>
        <v>-1783926.39</v>
      </c>
      <c r="O2431" s="2">
        <f t="shared" si="341"/>
        <v>-3909979.3000000045</v>
      </c>
      <c r="P2431" s="63">
        <f t="shared" si="339"/>
        <v>-6608.53</v>
      </c>
    </row>
    <row r="2432" spans="1:16" x14ac:dyDescent="0.3">
      <c r="A2432" s="1">
        <v>2414</v>
      </c>
      <c r="B2432" s="2">
        <f t="shared" si="340"/>
        <v>-1783926.39</v>
      </c>
      <c r="C2432" s="61" t="s">
        <v>37</v>
      </c>
      <c r="D2432" s="4">
        <f t="shared" si="333"/>
        <v>-1783926.39</v>
      </c>
      <c r="E2432" s="62" t="s">
        <v>41</v>
      </c>
      <c r="F2432" s="65">
        <f t="shared" si="334"/>
        <v>3.708333333333333E-3</v>
      </c>
      <c r="G2432" s="61" t="s">
        <v>38</v>
      </c>
      <c r="H2432" s="2">
        <f t="shared" si="335"/>
        <v>1853.85</v>
      </c>
      <c r="I2432" s="2" t="s">
        <v>37</v>
      </c>
      <c r="J2432" s="2">
        <f t="shared" si="336"/>
        <v>-1653.85</v>
      </c>
      <c r="K2432" s="2" t="s">
        <v>39</v>
      </c>
      <c r="L2432" s="2">
        <f t="shared" si="337"/>
        <v>200</v>
      </c>
      <c r="M2432" s="61" t="s">
        <v>39</v>
      </c>
      <c r="N2432" s="2">
        <f t="shared" si="338"/>
        <v>-1785780.24</v>
      </c>
      <c r="O2432" s="2">
        <f t="shared" si="341"/>
        <v>-3914940.8400000045</v>
      </c>
      <c r="P2432" s="63">
        <f t="shared" si="339"/>
        <v>-6615.39</v>
      </c>
    </row>
    <row r="2433" spans="1:16" x14ac:dyDescent="0.3">
      <c r="A2433" s="1">
        <v>2415</v>
      </c>
      <c r="B2433" s="2">
        <f t="shared" si="340"/>
        <v>-1785780.24</v>
      </c>
      <c r="C2433" s="61" t="s">
        <v>37</v>
      </c>
      <c r="D2433" s="4">
        <f t="shared" si="333"/>
        <v>-1785780.24</v>
      </c>
      <c r="E2433" s="62" t="s">
        <v>41</v>
      </c>
      <c r="F2433" s="65">
        <f t="shared" si="334"/>
        <v>3.708333333333333E-3</v>
      </c>
      <c r="G2433" s="61" t="s">
        <v>38</v>
      </c>
      <c r="H2433" s="2">
        <f t="shared" si="335"/>
        <v>1855.57</v>
      </c>
      <c r="I2433" s="2" t="s">
        <v>37</v>
      </c>
      <c r="J2433" s="2">
        <f t="shared" si="336"/>
        <v>-1655.57</v>
      </c>
      <c r="K2433" s="2" t="s">
        <v>39</v>
      </c>
      <c r="L2433" s="2">
        <f t="shared" si="337"/>
        <v>200</v>
      </c>
      <c r="M2433" s="61" t="s">
        <v>39</v>
      </c>
      <c r="N2433" s="2">
        <f t="shared" si="338"/>
        <v>-1787635.81</v>
      </c>
      <c r="O2433" s="2">
        <f t="shared" si="341"/>
        <v>-3919907.5400000047</v>
      </c>
      <c r="P2433" s="63">
        <f t="shared" si="339"/>
        <v>-6622.27</v>
      </c>
    </row>
    <row r="2434" spans="1:16" x14ac:dyDescent="0.3">
      <c r="A2434" s="1">
        <v>2416</v>
      </c>
      <c r="B2434" s="2">
        <f t="shared" si="340"/>
        <v>-1787635.81</v>
      </c>
      <c r="C2434" s="61" t="s">
        <v>37</v>
      </c>
      <c r="D2434" s="4">
        <f t="shared" si="333"/>
        <v>-1787635.81</v>
      </c>
      <c r="E2434" s="62" t="s">
        <v>41</v>
      </c>
      <c r="F2434" s="65">
        <f t="shared" si="334"/>
        <v>3.708333333333333E-3</v>
      </c>
      <c r="G2434" s="61" t="s">
        <v>38</v>
      </c>
      <c r="H2434" s="2">
        <f t="shared" si="335"/>
        <v>1857.29</v>
      </c>
      <c r="I2434" s="2" t="s">
        <v>37</v>
      </c>
      <c r="J2434" s="2">
        <f t="shared" si="336"/>
        <v>-1657.29</v>
      </c>
      <c r="K2434" s="2" t="s">
        <v>39</v>
      </c>
      <c r="L2434" s="2">
        <f t="shared" si="337"/>
        <v>200</v>
      </c>
      <c r="M2434" s="61" t="s">
        <v>39</v>
      </c>
      <c r="N2434" s="2">
        <f t="shared" si="338"/>
        <v>-1789493.1</v>
      </c>
      <c r="O2434" s="2">
        <f t="shared" si="341"/>
        <v>-3924879.4000000046</v>
      </c>
      <c r="P2434" s="63">
        <f t="shared" si="339"/>
        <v>-6629.15</v>
      </c>
    </row>
    <row r="2435" spans="1:16" x14ac:dyDescent="0.3">
      <c r="A2435" s="1">
        <v>2417</v>
      </c>
      <c r="B2435" s="2">
        <f t="shared" si="340"/>
        <v>-1789493.1</v>
      </c>
      <c r="C2435" s="61" t="s">
        <v>37</v>
      </c>
      <c r="D2435" s="4">
        <f t="shared" si="333"/>
        <v>-1789493.1</v>
      </c>
      <c r="E2435" s="62" t="s">
        <v>41</v>
      </c>
      <c r="F2435" s="65">
        <f t="shared" si="334"/>
        <v>3.708333333333333E-3</v>
      </c>
      <c r="G2435" s="61" t="s">
        <v>38</v>
      </c>
      <c r="H2435" s="2">
        <f t="shared" si="335"/>
        <v>1859.01</v>
      </c>
      <c r="I2435" s="2" t="s">
        <v>37</v>
      </c>
      <c r="J2435" s="2">
        <f t="shared" si="336"/>
        <v>-1659.01</v>
      </c>
      <c r="K2435" s="2" t="s">
        <v>39</v>
      </c>
      <c r="L2435" s="2">
        <f t="shared" si="337"/>
        <v>200</v>
      </c>
      <c r="M2435" s="61" t="s">
        <v>39</v>
      </c>
      <c r="N2435" s="2">
        <f t="shared" si="338"/>
        <v>-1791352.11</v>
      </c>
      <c r="O2435" s="2">
        <f t="shared" si="341"/>
        <v>-3929856.4300000048</v>
      </c>
      <c r="P2435" s="63">
        <f t="shared" si="339"/>
        <v>-6636.04</v>
      </c>
    </row>
    <row r="2436" spans="1:16" x14ac:dyDescent="0.3">
      <c r="A2436" s="1">
        <v>2418</v>
      </c>
      <c r="B2436" s="2">
        <f t="shared" si="340"/>
        <v>-1791352.11</v>
      </c>
      <c r="C2436" s="61" t="s">
        <v>37</v>
      </c>
      <c r="D2436" s="4">
        <f t="shared" si="333"/>
        <v>-1791352.11</v>
      </c>
      <c r="E2436" s="62" t="s">
        <v>41</v>
      </c>
      <c r="F2436" s="65">
        <f t="shared" si="334"/>
        <v>3.708333333333333E-3</v>
      </c>
      <c r="G2436" s="61" t="s">
        <v>38</v>
      </c>
      <c r="H2436" s="2">
        <f t="shared" si="335"/>
        <v>1860.73</v>
      </c>
      <c r="I2436" s="2" t="s">
        <v>37</v>
      </c>
      <c r="J2436" s="2">
        <f t="shared" si="336"/>
        <v>-1660.73</v>
      </c>
      <c r="K2436" s="2" t="s">
        <v>39</v>
      </c>
      <c r="L2436" s="2">
        <f t="shared" si="337"/>
        <v>200</v>
      </c>
      <c r="M2436" s="61" t="s">
        <v>39</v>
      </c>
      <c r="N2436" s="2">
        <f t="shared" si="338"/>
        <v>-1793212.84</v>
      </c>
      <c r="O2436" s="2">
        <f t="shared" si="341"/>
        <v>-3934838.630000005</v>
      </c>
      <c r="P2436" s="63">
        <f t="shared" si="339"/>
        <v>-6642.93</v>
      </c>
    </row>
    <row r="2437" spans="1:16" x14ac:dyDescent="0.3">
      <c r="A2437" s="1">
        <v>2419</v>
      </c>
      <c r="B2437" s="2">
        <f t="shared" si="340"/>
        <v>-1793212.84</v>
      </c>
      <c r="C2437" s="61" t="s">
        <v>37</v>
      </c>
      <c r="D2437" s="4">
        <f t="shared" si="333"/>
        <v>-1793212.84</v>
      </c>
      <c r="E2437" s="62" t="s">
        <v>41</v>
      </c>
      <c r="F2437" s="65">
        <f t="shared" si="334"/>
        <v>3.708333333333333E-3</v>
      </c>
      <c r="G2437" s="61" t="s">
        <v>38</v>
      </c>
      <c r="H2437" s="2">
        <f t="shared" si="335"/>
        <v>1862.46</v>
      </c>
      <c r="I2437" s="2" t="s">
        <v>37</v>
      </c>
      <c r="J2437" s="2">
        <f t="shared" si="336"/>
        <v>-1662.46</v>
      </c>
      <c r="K2437" s="2" t="s">
        <v>39</v>
      </c>
      <c r="L2437" s="2">
        <f t="shared" si="337"/>
        <v>200</v>
      </c>
      <c r="M2437" s="61" t="s">
        <v>39</v>
      </c>
      <c r="N2437" s="2">
        <f t="shared" si="338"/>
        <v>-1795075.3</v>
      </c>
      <c r="O2437" s="2">
        <f t="shared" si="341"/>
        <v>-3939826.0000000051</v>
      </c>
      <c r="P2437" s="63">
        <f t="shared" si="339"/>
        <v>-6649.83</v>
      </c>
    </row>
    <row r="2438" spans="1:16" x14ac:dyDescent="0.3">
      <c r="A2438" s="1">
        <v>2420</v>
      </c>
      <c r="B2438" s="2">
        <f t="shared" si="340"/>
        <v>-1795075.3</v>
      </c>
      <c r="C2438" s="61" t="s">
        <v>37</v>
      </c>
      <c r="D2438" s="4">
        <f t="shared" si="333"/>
        <v>-1795075.3</v>
      </c>
      <c r="E2438" s="62" t="s">
        <v>41</v>
      </c>
      <c r="F2438" s="65">
        <f t="shared" si="334"/>
        <v>3.708333333333333E-3</v>
      </c>
      <c r="G2438" s="61" t="s">
        <v>38</v>
      </c>
      <c r="H2438" s="2">
        <f t="shared" si="335"/>
        <v>1864.18</v>
      </c>
      <c r="I2438" s="2" t="s">
        <v>37</v>
      </c>
      <c r="J2438" s="2">
        <f t="shared" si="336"/>
        <v>-1664.18</v>
      </c>
      <c r="K2438" s="2" t="s">
        <v>39</v>
      </c>
      <c r="L2438" s="2">
        <f t="shared" si="337"/>
        <v>200</v>
      </c>
      <c r="M2438" s="61" t="s">
        <v>39</v>
      </c>
      <c r="N2438" s="2">
        <f t="shared" si="338"/>
        <v>-1796939.48</v>
      </c>
      <c r="O2438" s="2">
        <f t="shared" si="341"/>
        <v>-3944818.5600000052</v>
      </c>
      <c r="P2438" s="63">
        <f t="shared" si="339"/>
        <v>-6656.74</v>
      </c>
    </row>
    <row r="2439" spans="1:16" x14ac:dyDescent="0.3">
      <c r="A2439" s="1">
        <v>2421</v>
      </c>
      <c r="B2439" s="2">
        <f t="shared" si="340"/>
        <v>-1796939.48</v>
      </c>
      <c r="C2439" s="61" t="s">
        <v>37</v>
      </c>
      <c r="D2439" s="4">
        <f t="shared" si="333"/>
        <v>-1796939.48</v>
      </c>
      <c r="E2439" s="62" t="s">
        <v>41</v>
      </c>
      <c r="F2439" s="65">
        <f t="shared" si="334"/>
        <v>3.708333333333333E-3</v>
      </c>
      <c r="G2439" s="61" t="s">
        <v>38</v>
      </c>
      <c r="H2439" s="2">
        <f t="shared" si="335"/>
        <v>1865.91</v>
      </c>
      <c r="I2439" s="2" t="s">
        <v>37</v>
      </c>
      <c r="J2439" s="2">
        <f t="shared" si="336"/>
        <v>-1665.91</v>
      </c>
      <c r="K2439" s="2" t="s">
        <v>39</v>
      </c>
      <c r="L2439" s="2">
        <f t="shared" si="337"/>
        <v>200</v>
      </c>
      <c r="M2439" s="61" t="s">
        <v>39</v>
      </c>
      <c r="N2439" s="2">
        <f t="shared" si="338"/>
        <v>-1798805.39</v>
      </c>
      <c r="O2439" s="2">
        <f t="shared" si="341"/>
        <v>-3949816.3000000049</v>
      </c>
      <c r="P2439" s="63">
        <f t="shared" si="339"/>
        <v>-6663.65</v>
      </c>
    </row>
    <row r="2440" spans="1:16" x14ac:dyDescent="0.3">
      <c r="A2440" s="1">
        <v>2422</v>
      </c>
      <c r="B2440" s="2">
        <f t="shared" si="340"/>
        <v>-1798805.39</v>
      </c>
      <c r="C2440" s="61" t="s">
        <v>37</v>
      </c>
      <c r="D2440" s="4">
        <f t="shared" si="333"/>
        <v>-1798805.39</v>
      </c>
      <c r="E2440" s="62" t="s">
        <v>41</v>
      </c>
      <c r="F2440" s="65">
        <f t="shared" si="334"/>
        <v>3.708333333333333E-3</v>
      </c>
      <c r="G2440" s="61" t="s">
        <v>38</v>
      </c>
      <c r="H2440" s="2">
        <f t="shared" si="335"/>
        <v>1867.64</v>
      </c>
      <c r="I2440" s="2" t="s">
        <v>37</v>
      </c>
      <c r="J2440" s="2">
        <f t="shared" si="336"/>
        <v>-1667.64</v>
      </c>
      <c r="K2440" s="2" t="s">
        <v>39</v>
      </c>
      <c r="L2440" s="2">
        <f t="shared" si="337"/>
        <v>200</v>
      </c>
      <c r="M2440" s="61" t="s">
        <v>39</v>
      </c>
      <c r="N2440" s="2">
        <f t="shared" si="338"/>
        <v>-1800673.03</v>
      </c>
      <c r="O2440" s="2">
        <f t="shared" si="341"/>
        <v>-3954819.2300000046</v>
      </c>
      <c r="P2440" s="63">
        <f t="shared" si="339"/>
        <v>-6670.57</v>
      </c>
    </row>
    <row r="2441" spans="1:16" x14ac:dyDescent="0.3">
      <c r="A2441" s="1">
        <v>2423</v>
      </c>
      <c r="B2441" s="2">
        <f t="shared" si="340"/>
        <v>-1800673.03</v>
      </c>
      <c r="C2441" s="61" t="s">
        <v>37</v>
      </c>
      <c r="D2441" s="4">
        <f t="shared" si="333"/>
        <v>-1800673.03</v>
      </c>
      <c r="E2441" s="62" t="s">
        <v>41</v>
      </c>
      <c r="F2441" s="65">
        <f t="shared" si="334"/>
        <v>3.708333333333333E-3</v>
      </c>
      <c r="G2441" s="61" t="s">
        <v>38</v>
      </c>
      <c r="H2441" s="2">
        <f t="shared" si="335"/>
        <v>1869.37</v>
      </c>
      <c r="I2441" s="2" t="s">
        <v>37</v>
      </c>
      <c r="J2441" s="2">
        <f t="shared" si="336"/>
        <v>-1669.37</v>
      </c>
      <c r="K2441" s="2" t="s">
        <v>39</v>
      </c>
      <c r="L2441" s="2">
        <f t="shared" si="337"/>
        <v>200</v>
      </c>
      <c r="M2441" s="61" t="s">
        <v>39</v>
      </c>
      <c r="N2441" s="2">
        <f t="shared" si="338"/>
        <v>-1802542.4</v>
      </c>
      <c r="O2441" s="2">
        <f t="shared" si="341"/>
        <v>-3959827.3600000045</v>
      </c>
      <c r="P2441" s="63">
        <f t="shared" si="339"/>
        <v>-6677.5</v>
      </c>
    </row>
    <row r="2442" spans="1:16" x14ac:dyDescent="0.3">
      <c r="A2442" s="1">
        <v>2424</v>
      </c>
      <c r="B2442" s="2">
        <f t="shared" si="340"/>
        <v>-1802542.4</v>
      </c>
      <c r="C2442" s="61" t="s">
        <v>37</v>
      </c>
      <c r="D2442" s="4">
        <f t="shared" si="333"/>
        <v>-1802542.4</v>
      </c>
      <c r="E2442" s="62" t="s">
        <v>41</v>
      </c>
      <c r="F2442" s="65">
        <f t="shared" si="334"/>
        <v>3.708333333333333E-3</v>
      </c>
      <c r="G2442" s="61" t="s">
        <v>38</v>
      </c>
      <c r="H2442" s="2">
        <f t="shared" si="335"/>
        <v>1871.11</v>
      </c>
      <c r="I2442" s="2" t="s">
        <v>37</v>
      </c>
      <c r="J2442" s="2">
        <f t="shared" si="336"/>
        <v>-1671.11</v>
      </c>
      <c r="K2442" s="2" t="s">
        <v>39</v>
      </c>
      <c r="L2442" s="2">
        <f t="shared" si="337"/>
        <v>200</v>
      </c>
      <c r="M2442" s="61" t="s">
        <v>39</v>
      </c>
      <c r="N2442" s="2">
        <f t="shared" si="338"/>
        <v>-1804413.51</v>
      </c>
      <c r="O2442" s="2">
        <f t="shared" si="341"/>
        <v>-3964840.6800000048</v>
      </c>
      <c r="P2442" s="63">
        <f t="shared" si="339"/>
        <v>-6684.43</v>
      </c>
    </row>
    <row r="2443" spans="1:16" x14ac:dyDescent="0.3">
      <c r="A2443" s="1">
        <v>2425</v>
      </c>
      <c r="B2443" s="2">
        <f t="shared" si="340"/>
        <v>-1804413.51</v>
      </c>
      <c r="C2443" s="61" t="s">
        <v>37</v>
      </c>
      <c r="D2443" s="4">
        <f t="shared" si="333"/>
        <v>-1804413.51</v>
      </c>
      <c r="E2443" s="62" t="s">
        <v>41</v>
      </c>
      <c r="F2443" s="65">
        <f t="shared" si="334"/>
        <v>3.708333333333333E-3</v>
      </c>
      <c r="G2443" s="61" t="s">
        <v>38</v>
      </c>
      <c r="H2443" s="2">
        <f t="shared" si="335"/>
        <v>1872.84</v>
      </c>
      <c r="I2443" s="2" t="s">
        <v>37</v>
      </c>
      <c r="J2443" s="2">
        <f t="shared" si="336"/>
        <v>-1672.84</v>
      </c>
      <c r="K2443" s="2" t="s">
        <v>39</v>
      </c>
      <c r="L2443" s="2">
        <f t="shared" si="337"/>
        <v>200</v>
      </c>
      <c r="M2443" s="61" t="s">
        <v>39</v>
      </c>
      <c r="N2443" s="2">
        <f t="shared" si="338"/>
        <v>-1806286.35</v>
      </c>
      <c r="O2443" s="2">
        <f t="shared" si="341"/>
        <v>-3969859.2100000051</v>
      </c>
      <c r="P2443" s="63">
        <f t="shared" si="339"/>
        <v>-6691.37</v>
      </c>
    </row>
    <row r="2444" spans="1:16" x14ac:dyDescent="0.3">
      <c r="A2444" s="1">
        <v>2426</v>
      </c>
      <c r="B2444" s="2">
        <f t="shared" si="340"/>
        <v>-1806286.35</v>
      </c>
      <c r="C2444" s="61" t="s">
        <v>37</v>
      </c>
      <c r="D2444" s="4">
        <f t="shared" si="333"/>
        <v>-1806286.35</v>
      </c>
      <c r="E2444" s="62" t="s">
        <v>41</v>
      </c>
      <c r="F2444" s="65">
        <f t="shared" si="334"/>
        <v>3.708333333333333E-3</v>
      </c>
      <c r="G2444" s="61" t="s">
        <v>38</v>
      </c>
      <c r="H2444" s="2">
        <f t="shared" si="335"/>
        <v>1874.58</v>
      </c>
      <c r="I2444" s="2" t="s">
        <v>37</v>
      </c>
      <c r="J2444" s="2">
        <f t="shared" si="336"/>
        <v>-1674.58</v>
      </c>
      <c r="K2444" s="2" t="s">
        <v>39</v>
      </c>
      <c r="L2444" s="2">
        <f t="shared" si="337"/>
        <v>200</v>
      </c>
      <c r="M2444" s="61" t="s">
        <v>39</v>
      </c>
      <c r="N2444" s="2">
        <f t="shared" si="338"/>
        <v>-1808160.93</v>
      </c>
      <c r="O2444" s="2">
        <f t="shared" si="341"/>
        <v>-3974882.9400000051</v>
      </c>
      <c r="P2444" s="63">
        <f t="shared" si="339"/>
        <v>-6698.31</v>
      </c>
    </row>
    <row r="2445" spans="1:16" x14ac:dyDescent="0.3">
      <c r="A2445" s="1">
        <v>2427</v>
      </c>
      <c r="B2445" s="2">
        <f t="shared" si="340"/>
        <v>-1808160.93</v>
      </c>
      <c r="C2445" s="61" t="s">
        <v>37</v>
      </c>
      <c r="D2445" s="4">
        <f t="shared" si="333"/>
        <v>-1808160.93</v>
      </c>
      <c r="E2445" s="62" t="s">
        <v>41</v>
      </c>
      <c r="F2445" s="65">
        <f t="shared" si="334"/>
        <v>3.708333333333333E-3</v>
      </c>
      <c r="G2445" s="61" t="s">
        <v>38</v>
      </c>
      <c r="H2445" s="2">
        <f t="shared" si="335"/>
        <v>1876.32</v>
      </c>
      <c r="I2445" s="2" t="s">
        <v>37</v>
      </c>
      <c r="J2445" s="2">
        <f t="shared" si="336"/>
        <v>-1676.32</v>
      </c>
      <c r="K2445" s="2" t="s">
        <v>39</v>
      </c>
      <c r="L2445" s="2">
        <f t="shared" si="337"/>
        <v>200</v>
      </c>
      <c r="M2445" s="61" t="s">
        <v>39</v>
      </c>
      <c r="N2445" s="2">
        <f t="shared" si="338"/>
        <v>-1810037.25</v>
      </c>
      <c r="O2445" s="2">
        <f t="shared" si="341"/>
        <v>-3979911.880000005</v>
      </c>
      <c r="P2445" s="63">
        <f t="shared" si="339"/>
        <v>-6705.26</v>
      </c>
    </row>
    <row r="2446" spans="1:16" x14ac:dyDescent="0.3">
      <c r="A2446" s="1">
        <v>2428</v>
      </c>
      <c r="B2446" s="2">
        <f t="shared" si="340"/>
        <v>-1810037.25</v>
      </c>
      <c r="C2446" s="61" t="s">
        <v>37</v>
      </c>
      <c r="D2446" s="4">
        <f t="shared" si="333"/>
        <v>-1810037.25</v>
      </c>
      <c r="E2446" s="62" t="s">
        <v>41</v>
      </c>
      <c r="F2446" s="65">
        <f t="shared" si="334"/>
        <v>3.708333333333333E-3</v>
      </c>
      <c r="G2446" s="61" t="s">
        <v>38</v>
      </c>
      <c r="H2446" s="2">
        <f t="shared" si="335"/>
        <v>1878.06</v>
      </c>
      <c r="I2446" s="2" t="s">
        <v>37</v>
      </c>
      <c r="J2446" s="2">
        <f t="shared" si="336"/>
        <v>-1678.06</v>
      </c>
      <c r="K2446" s="2" t="s">
        <v>39</v>
      </c>
      <c r="L2446" s="2">
        <f t="shared" si="337"/>
        <v>200</v>
      </c>
      <c r="M2446" s="61" t="s">
        <v>39</v>
      </c>
      <c r="N2446" s="2">
        <f t="shared" si="338"/>
        <v>-1811915.31</v>
      </c>
      <c r="O2446" s="2">
        <f t="shared" si="341"/>
        <v>-3984946.0400000052</v>
      </c>
      <c r="P2446" s="63">
        <f t="shared" si="339"/>
        <v>-6712.22</v>
      </c>
    </row>
    <row r="2447" spans="1:16" x14ac:dyDescent="0.3">
      <c r="A2447" s="1">
        <v>2429</v>
      </c>
      <c r="B2447" s="2">
        <f t="shared" si="340"/>
        <v>-1811915.31</v>
      </c>
      <c r="C2447" s="61" t="s">
        <v>37</v>
      </c>
      <c r="D2447" s="4">
        <f t="shared" si="333"/>
        <v>-1811915.31</v>
      </c>
      <c r="E2447" s="62" t="s">
        <v>41</v>
      </c>
      <c r="F2447" s="65">
        <f t="shared" si="334"/>
        <v>3.708333333333333E-3</v>
      </c>
      <c r="G2447" s="61" t="s">
        <v>38</v>
      </c>
      <c r="H2447" s="2">
        <f t="shared" si="335"/>
        <v>1879.8</v>
      </c>
      <c r="I2447" s="2" t="s">
        <v>37</v>
      </c>
      <c r="J2447" s="2">
        <f t="shared" si="336"/>
        <v>-1679.8</v>
      </c>
      <c r="K2447" s="2" t="s">
        <v>39</v>
      </c>
      <c r="L2447" s="2">
        <f t="shared" si="337"/>
        <v>200</v>
      </c>
      <c r="M2447" s="61" t="s">
        <v>39</v>
      </c>
      <c r="N2447" s="2">
        <f t="shared" si="338"/>
        <v>-1813795.11</v>
      </c>
      <c r="O2447" s="2">
        <f t="shared" si="341"/>
        <v>-3989985.4300000053</v>
      </c>
      <c r="P2447" s="63">
        <f t="shared" si="339"/>
        <v>-6719.19</v>
      </c>
    </row>
    <row r="2448" spans="1:16" x14ac:dyDescent="0.3">
      <c r="A2448" s="1">
        <v>2430</v>
      </c>
      <c r="B2448" s="2">
        <f t="shared" si="340"/>
        <v>-1813795.11</v>
      </c>
      <c r="C2448" s="61" t="s">
        <v>37</v>
      </c>
      <c r="D2448" s="4">
        <f t="shared" si="333"/>
        <v>-1813795.11</v>
      </c>
      <c r="E2448" s="62" t="s">
        <v>41</v>
      </c>
      <c r="F2448" s="65">
        <f t="shared" si="334"/>
        <v>3.708333333333333E-3</v>
      </c>
      <c r="G2448" s="61" t="s">
        <v>38</v>
      </c>
      <c r="H2448" s="2">
        <f t="shared" si="335"/>
        <v>1881.54</v>
      </c>
      <c r="I2448" s="2" t="s">
        <v>37</v>
      </c>
      <c r="J2448" s="2">
        <f t="shared" si="336"/>
        <v>-1681.54</v>
      </c>
      <c r="K2448" s="2" t="s">
        <v>39</v>
      </c>
      <c r="L2448" s="2">
        <f t="shared" si="337"/>
        <v>200</v>
      </c>
      <c r="M2448" s="61" t="s">
        <v>39</v>
      </c>
      <c r="N2448" s="2">
        <f t="shared" si="338"/>
        <v>-1815676.65</v>
      </c>
      <c r="O2448" s="2">
        <f t="shared" si="341"/>
        <v>-3995030.0500000054</v>
      </c>
      <c r="P2448" s="63">
        <f t="shared" si="339"/>
        <v>-6726.16</v>
      </c>
    </row>
    <row r="2449" spans="1:16" x14ac:dyDescent="0.3">
      <c r="A2449" s="1">
        <v>2431</v>
      </c>
      <c r="B2449" s="2">
        <f t="shared" si="340"/>
        <v>-1815676.65</v>
      </c>
      <c r="C2449" s="61" t="s">
        <v>37</v>
      </c>
      <c r="D2449" s="4">
        <f t="shared" si="333"/>
        <v>-1815676.65</v>
      </c>
      <c r="E2449" s="62" t="s">
        <v>41</v>
      </c>
      <c r="F2449" s="65">
        <f t="shared" si="334"/>
        <v>3.708333333333333E-3</v>
      </c>
      <c r="G2449" s="61" t="s">
        <v>38</v>
      </c>
      <c r="H2449" s="2">
        <f t="shared" si="335"/>
        <v>1883.28</v>
      </c>
      <c r="I2449" s="2" t="s">
        <v>37</v>
      </c>
      <c r="J2449" s="2">
        <f t="shared" si="336"/>
        <v>-1683.28</v>
      </c>
      <c r="K2449" s="2" t="s">
        <v>39</v>
      </c>
      <c r="L2449" s="2">
        <f t="shared" si="337"/>
        <v>200</v>
      </c>
      <c r="M2449" s="61" t="s">
        <v>39</v>
      </c>
      <c r="N2449" s="2">
        <f t="shared" si="338"/>
        <v>-1817559.93</v>
      </c>
      <c r="O2449" s="2">
        <f t="shared" si="341"/>
        <v>-4000079.9000000055</v>
      </c>
      <c r="P2449" s="63">
        <f t="shared" si="339"/>
        <v>-6733.13</v>
      </c>
    </row>
    <row r="2450" spans="1:16" x14ac:dyDescent="0.3">
      <c r="A2450" s="1">
        <v>2432</v>
      </c>
      <c r="B2450" s="2">
        <f t="shared" si="340"/>
        <v>-1817559.93</v>
      </c>
      <c r="C2450" s="61" t="s">
        <v>37</v>
      </c>
      <c r="D2450" s="4">
        <f t="shared" si="333"/>
        <v>-1817559.93</v>
      </c>
      <c r="E2450" s="62" t="s">
        <v>41</v>
      </c>
      <c r="F2450" s="65">
        <f t="shared" si="334"/>
        <v>3.708333333333333E-3</v>
      </c>
      <c r="G2450" s="61" t="s">
        <v>38</v>
      </c>
      <c r="H2450" s="2">
        <f t="shared" si="335"/>
        <v>1885.03</v>
      </c>
      <c r="I2450" s="2" t="s">
        <v>37</v>
      </c>
      <c r="J2450" s="2">
        <f t="shared" si="336"/>
        <v>-1685.03</v>
      </c>
      <c r="K2450" s="2" t="s">
        <v>39</v>
      </c>
      <c r="L2450" s="2">
        <f t="shared" si="337"/>
        <v>200</v>
      </c>
      <c r="M2450" s="61" t="s">
        <v>39</v>
      </c>
      <c r="N2450" s="2">
        <f t="shared" si="338"/>
        <v>-1819444.96</v>
      </c>
      <c r="O2450" s="2">
        <f t="shared" si="341"/>
        <v>-4005134.9900000058</v>
      </c>
      <c r="P2450" s="63">
        <f t="shared" si="339"/>
        <v>-6740.12</v>
      </c>
    </row>
    <row r="2451" spans="1:16" x14ac:dyDescent="0.3">
      <c r="A2451" s="1">
        <v>2433</v>
      </c>
      <c r="B2451" s="2">
        <f t="shared" si="340"/>
        <v>-1819444.96</v>
      </c>
      <c r="C2451" s="61" t="s">
        <v>37</v>
      </c>
      <c r="D2451" s="4">
        <f t="shared" ref="D2451:D2514" si="342">B2451</f>
        <v>-1819444.96</v>
      </c>
      <c r="E2451" s="62" t="s">
        <v>41</v>
      </c>
      <c r="F2451" s="65">
        <f t="shared" ref="F2451:F2514" si="343">D$9</f>
        <v>3.708333333333333E-3</v>
      </c>
      <c r="G2451" s="61" t="s">
        <v>38</v>
      </c>
      <c r="H2451" s="2">
        <f t="shared" ref="H2451:H2514" si="344">F$3-ROUND(D$12*B2451*D$9,2)</f>
        <v>1886.78</v>
      </c>
      <c r="I2451" s="2" t="s">
        <v>37</v>
      </c>
      <c r="J2451" s="2">
        <f t="shared" ref="J2451:J2514" si="345">ROUND(D$12*B2451*D$9,2)</f>
        <v>-1686.78</v>
      </c>
      <c r="K2451" s="2" t="s">
        <v>39</v>
      </c>
      <c r="L2451" s="2">
        <f t="shared" ref="L2451:L2514" si="346">SUM(H2451:J2451)</f>
        <v>200</v>
      </c>
      <c r="M2451" s="61" t="s">
        <v>39</v>
      </c>
      <c r="N2451" s="2">
        <f t="shared" ref="N2451:N2514" si="347">ROUND(B2451-(F$3-ROUND(D$12*D2451*F2451,2)),2)</f>
        <v>-1821331.74</v>
      </c>
      <c r="O2451" s="2">
        <f t="shared" si="341"/>
        <v>-4010195.3200000059</v>
      </c>
      <c r="P2451" s="63">
        <f t="shared" ref="P2451:P2514" si="348">ROUND(D2451*F2451,2)</f>
        <v>-6747.11</v>
      </c>
    </row>
    <row r="2452" spans="1:16" x14ac:dyDescent="0.3">
      <c r="A2452" s="1">
        <v>2434</v>
      </c>
      <c r="B2452" s="2">
        <f t="shared" ref="B2452:B2515" si="349">N2451</f>
        <v>-1821331.74</v>
      </c>
      <c r="C2452" s="61" t="s">
        <v>37</v>
      </c>
      <c r="D2452" s="4">
        <f t="shared" si="342"/>
        <v>-1821331.74</v>
      </c>
      <c r="E2452" s="62" t="s">
        <v>41</v>
      </c>
      <c r="F2452" s="65">
        <f t="shared" si="343"/>
        <v>3.708333333333333E-3</v>
      </c>
      <c r="G2452" s="61" t="s">
        <v>38</v>
      </c>
      <c r="H2452" s="2">
        <f t="shared" si="344"/>
        <v>1888.53</v>
      </c>
      <c r="I2452" s="2" t="s">
        <v>37</v>
      </c>
      <c r="J2452" s="2">
        <f t="shared" si="345"/>
        <v>-1688.53</v>
      </c>
      <c r="K2452" s="2" t="s">
        <v>39</v>
      </c>
      <c r="L2452" s="2">
        <f t="shared" si="346"/>
        <v>200</v>
      </c>
      <c r="M2452" s="61" t="s">
        <v>39</v>
      </c>
      <c r="N2452" s="2">
        <f t="shared" si="347"/>
        <v>-1823220.27</v>
      </c>
      <c r="O2452" s="2">
        <f t="shared" ref="O2452:O2515" si="350">O2451+ROUND(D2452*F2452,2)-ROUND(D$12*D2452*F2452,2)</f>
        <v>-4015260.900000006</v>
      </c>
      <c r="P2452" s="63">
        <f t="shared" si="348"/>
        <v>-6754.11</v>
      </c>
    </row>
    <row r="2453" spans="1:16" x14ac:dyDescent="0.3">
      <c r="A2453" s="1">
        <v>2435</v>
      </c>
      <c r="B2453" s="2">
        <f t="shared" si="349"/>
        <v>-1823220.27</v>
      </c>
      <c r="C2453" s="61" t="s">
        <v>37</v>
      </c>
      <c r="D2453" s="4">
        <f t="shared" si="342"/>
        <v>-1823220.27</v>
      </c>
      <c r="E2453" s="62" t="s">
        <v>41</v>
      </c>
      <c r="F2453" s="65">
        <f t="shared" si="343"/>
        <v>3.708333333333333E-3</v>
      </c>
      <c r="G2453" s="61" t="s">
        <v>38</v>
      </c>
      <c r="H2453" s="2">
        <f t="shared" si="344"/>
        <v>1890.28</v>
      </c>
      <c r="I2453" s="2" t="s">
        <v>37</v>
      </c>
      <c r="J2453" s="2">
        <f t="shared" si="345"/>
        <v>-1690.28</v>
      </c>
      <c r="K2453" s="2" t="s">
        <v>39</v>
      </c>
      <c r="L2453" s="2">
        <f t="shared" si="346"/>
        <v>200</v>
      </c>
      <c r="M2453" s="61" t="s">
        <v>39</v>
      </c>
      <c r="N2453" s="2">
        <f t="shared" si="347"/>
        <v>-1825110.55</v>
      </c>
      <c r="O2453" s="2">
        <f t="shared" si="350"/>
        <v>-4020331.730000006</v>
      </c>
      <c r="P2453" s="63">
        <f t="shared" si="348"/>
        <v>-6761.11</v>
      </c>
    </row>
    <row r="2454" spans="1:16" x14ac:dyDescent="0.3">
      <c r="A2454" s="1">
        <v>2436</v>
      </c>
      <c r="B2454" s="2">
        <f t="shared" si="349"/>
        <v>-1825110.55</v>
      </c>
      <c r="C2454" s="61" t="s">
        <v>37</v>
      </c>
      <c r="D2454" s="4">
        <f t="shared" si="342"/>
        <v>-1825110.55</v>
      </c>
      <c r="E2454" s="62" t="s">
        <v>41</v>
      </c>
      <c r="F2454" s="65">
        <f t="shared" si="343"/>
        <v>3.708333333333333E-3</v>
      </c>
      <c r="G2454" s="61" t="s">
        <v>38</v>
      </c>
      <c r="H2454" s="2">
        <f t="shared" si="344"/>
        <v>1892.03</v>
      </c>
      <c r="I2454" s="2" t="s">
        <v>37</v>
      </c>
      <c r="J2454" s="2">
        <f t="shared" si="345"/>
        <v>-1692.03</v>
      </c>
      <c r="K2454" s="2" t="s">
        <v>39</v>
      </c>
      <c r="L2454" s="2">
        <f t="shared" si="346"/>
        <v>200</v>
      </c>
      <c r="M2454" s="61" t="s">
        <v>39</v>
      </c>
      <c r="N2454" s="2">
        <f t="shared" si="347"/>
        <v>-1827002.58</v>
      </c>
      <c r="O2454" s="2">
        <f t="shared" si="350"/>
        <v>-4025407.8200000064</v>
      </c>
      <c r="P2454" s="63">
        <f t="shared" si="348"/>
        <v>-6768.12</v>
      </c>
    </row>
    <row r="2455" spans="1:16" x14ac:dyDescent="0.3">
      <c r="A2455" s="1">
        <v>2437</v>
      </c>
      <c r="B2455" s="2">
        <f t="shared" si="349"/>
        <v>-1827002.58</v>
      </c>
      <c r="C2455" s="61" t="s">
        <v>37</v>
      </c>
      <c r="D2455" s="4">
        <f t="shared" si="342"/>
        <v>-1827002.58</v>
      </c>
      <c r="E2455" s="62" t="s">
        <v>41</v>
      </c>
      <c r="F2455" s="65">
        <f t="shared" si="343"/>
        <v>3.708333333333333E-3</v>
      </c>
      <c r="G2455" s="61" t="s">
        <v>38</v>
      </c>
      <c r="H2455" s="2">
        <f t="shared" si="344"/>
        <v>1893.78</v>
      </c>
      <c r="I2455" s="2" t="s">
        <v>37</v>
      </c>
      <c r="J2455" s="2">
        <f t="shared" si="345"/>
        <v>-1693.78</v>
      </c>
      <c r="K2455" s="2" t="s">
        <v>39</v>
      </c>
      <c r="L2455" s="2">
        <f t="shared" si="346"/>
        <v>200</v>
      </c>
      <c r="M2455" s="61" t="s">
        <v>39</v>
      </c>
      <c r="N2455" s="2">
        <f t="shared" si="347"/>
        <v>-1828896.36</v>
      </c>
      <c r="O2455" s="2">
        <f t="shared" si="350"/>
        <v>-4030489.1700000064</v>
      </c>
      <c r="P2455" s="63">
        <f t="shared" si="348"/>
        <v>-6775.13</v>
      </c>
    </row>
    <row r="2456" spans="1:16" x14ac:dyDescent="0.3">
      <c r="A2456" s="1">
        <v>2438</v>
      </c>
      <c r="B2456" s="2">
        <f t="shared" si="349"/>
        <v>-1828896.36</v>
      </c>
      <c r="C2456" s="61" t="s">
        <v>37</v>
      </c>
      <c r="D2456" s="4">
        <f t="shared" si="342"/>
        <v>-1828896.36</v>
      </c>
      <c r="E2456" s="62" t="s">
        <v>41</v>
      </c>
      <c r="F2456" s="65">
        <f t="shared" si="343"/>
        <v>3.708333333333333E-3</v>
      </c>
      <c r="G2456" s="61" t="s">
        <v>38</v>
      </c>
      <c r="H2456" s="2">
        <f t="shared" si="344"/>
        <v>1895.54</v>
      </c>
      <c r="I2456" s="2" t="s">
        <v>37</v>
      </c>
      <c r="J2456" s="2">
        <f t="shared" si="345"/>
        <v>-1695.54</v>
      </c>
      <c r="K2456" s="2" t="s">
        <v>39</v>
      </c>
      <c r="L2456" s="2">
        <f t="shared" si="346"/>
        <v>200</v>
      </c>
      <c r="M2456" s="61" t="s">
        <v>39</v>
      </c>
      <c r="N2456" s="2">
        <f t="shared" si="347"/>
        <v>-1830791.9</v>
      </c>
      <c r="O2456" s="2">
        <f t="shared" si="350"/>
        <v>-4035575.7900000066</v>
      </c>
      <c r="P2456" s="63">
        <f t="shared" si="348"/>
        <v>-6782.16</v>
      </c>
    </row>
    <row r="2457" spans="1:16" x14ac:dyDescent="0.3">
      <c r="A2457" s="1">
        <v>2439</v>
      </c>
      <c r="B2457" s="2">
        <f t="shared" si="349"/>
        <v>-1830791.9</v>
      </c>
      <c r="C2457" s="61" t="s">
        <v>37</v>
      </c>
      <c r="D2457" s="4">
        <f t="shared" si="342"/>
        <v>-1830791.9</v>
      </c>
      <c r="E2457" s="62" t="s">
        <v>41</v>
      </c>
      <c r="F2457" s="65">
        <f t="shared" si="343"/>
        <v>3.708333333333333E-3</v>
      </c>
      <c r="G2457" s="61" t="s">
        <v>38</v>
      </c>
      <c r="H2457" s="2">
        <f t="shared" si="344"/>
        <v>1897.3</v>
      </c>
      <c r="I2457" s="2" t="s">
        <v>37</v>
      </c>
      <c r="J2457" s="2">
        <f t="shared" si="345"/>
        <v>-1697.3</v>
      </c>
      <c r="K2457" s="2" t="s">
        <v>39</v>
      </c>
      <c r="L2457" s="2">
        <f t="shared" si="346"/>
        <v>200</v>
      </c>
      <c r="M2457" s="61" t="s">
        <v>39</v>
      </c>
      <c r="N2457" s="2">
        <f t="shared" si="347"/>
        <v>-1832689.2</v>
      </c>
      <c r="O2457" s="2">
        <f t="shared" si="350"/>
        <v>-4040667.6800000067</v>
      </c>
      <c r="P2457" s="63">
        <f t="shared" si="348"/>
        <v>-6789.19</v>
      </c>
    </row>
    <row r="2458" spans="1:16" x14ac:dyDescent="0.3">
      <c r="A2458" s="1">
        <v>2440</v>
      </c>
      <c r="B2458" s="2">
        <f t="shared" si="349"/>
        <v>-1832689.2</v>
      </c>
      <c r="C2458" s="61" t="s">
        <v>37</v>
      </c>
      <c r="D2458" s="4">
        <f t="shared" si="342"/>
        <v>-1832689.2</v>
      </c>
      <c r="E2458" s="62" t="s">
        <v>41</v>
      </c>
      <c r="F2458" s="65">
        <f t="shared" si="343"/>
        <v>3.708333333333333E-3</v>
      </c>
      <c r="G2458" s="61" t="s">
        <v>38</v>
      </c>
      <c r="H2458" s="2">
        <f t="shared" si="344"/>
        <v>1899.06</v>
      </c>
      <c r="I2458" s="2" t="s">
        <v>37</v>
      </c>
      <c r="J2458" s="2">
        <f t="shared" si="345"/>
        <v>-1699.06</v>
      </c>
      <c r="K2458" s="2" t="s">
        <v>39</v>
      </c>
      <c r="L2458" s="2">
        <f t="shared" si="346"/>
        <v>200</v>
      </c>
      <c r="M2458" s="61" t="s">
        <v>39</v>
      </c>
      <c r="N2458" s="2">
        <f t="shared" si="347"/>
        <v>-1834588.26</v>
      </c>
      <c r="O2458" s="2">
        <f t="shared" si="350"/>
        <v>-4045764.8400000068</v>
      </c>
      <c r="P2458" s="63">
        <f t="shared" si="348"/>
        <v>-6796.22</v>
      </c>
    </row>
    <row r="2459" spans="1:16" x14ac:dyDescent="0.3">
      <c r="A2459" s="1">
        <v>2441</v>
      </c>
      <c r="B2459" s="2">
        <f t="shared" si="349"/>
        <v>-1834588.26</v>
      </c>
      <c r="C2459" s="61" t="s">
        <v>37</v>
      </c>
      <c r="D2459" s="4">
        <f t="shared" si="342"/>
        <v>-1834588.26</v>
      </c>
      <c r="E2459" s="62" t="s">
        <v>41</v>
      </c>
      <c r="F2459" s="65">
        <f t="shared" si="343"/>
        <v>3.708333333333333E-3</v>
      </c>
      <c r="G2459" s="61" t="s">
        <v>38</v>
      </c>
      <c r="H2459" s="2">
        <f t="shared" si="344"/>
        <v>1900.82</v>
      </c>
      <c r="I2459" s="2" t="s">
        <v>37</v>
      </c>
      <c r="J2459" s="2">
        <f t="shared" si="345"/>
        <v>-1700.82</v>
      </c>
      <c r="K2459" s="2" t="s">
        <v>39</v>
      </c>
      <c r="L2459" s="2">
        <f t="shared" si="346"/>
        <v>200</v>
      </c>
      <c r="M2459" s="61" t="s">
        <v>39</v>
      </c>
      <c r="N2459" s="2">
        <f t="shared" si="347"/>
        <v>-1836489.08</v>
      </c>
      <c r="O2459" s="2">
        <f t="shared" si="350"/>
        <v>-4050867.2800000068</v>
      </c>
      <c r="P2459" s="63">
        <f t="shared" si="348"/>
        <v>-6803.26</v>
      </c>
    </row>
    <row r="2460" spans="1:16" x14ac:dyDescent="0.3">
      <c r="A2460" s="1">
        <v>2442</v>
      </c>
      <c r="B2460" s="2">
        <f t="shared" si="349"/>
        <v>-1836489.08</v>
      </c>
      <c r="C2460" s="61" t="s">
        <v>37</v>
      </c>
      <c r="D2460" s="4">
        <f t="shared" si="342"/>
        <v>-1836489.08</v>
      </c>
      <c r="E2460" s="62" t="s">
        <v>41</v>
      </c>
      <c r="F2460" s="65">
        <f t="shared" si="343"/>
        <v>3.708333333333333E-3</v>
      </c>
      <c r="G2460" s="61" t="s">
        <v>38</v>
      </c>
      <c r="H2460" s="2">
        <f t="shared" si="344"/>
        <v>1902.58</v>
      </c>
      <c r="I2460" s="2" t="s">
        <v>37</v>
      </c>
      <c r="J2460" s="2">
        <f t="shared" si="345"/>
        <v>-1702.58</v>
      </c>
      <c r="K2460" s="2" t="s">
        <v>39</v>
      </c>
      <c r="L2460" s="2">
        <f t="shared" si="346"/>
        <v>200</v>
      </c>
      <c r="M2460" s="61" t="s">
        <v>39</v>
      </c>
      <c r="N2460" s="2">
        <f t="shared" si="347"/>
        <v>-1838391.66</v>
      </c>
      <c r="O2460" s="2">
        <f t="shared" si="350"/>
        <v>-4055975.0100000068</v>
      </c>
      <c r="P2460" s="63">
        <f t="shared" si="348"/>
        <v>-6810.31</v>
      </c>
    </row>
    <row r="2461" spans="1:16" x14ac:dyDescent="0.3">
      <c r="A2461" s="1">
        <v>2443</v>
      </c>
      <c r="B2461" s="2">
        <f t="shared" si="349"/>
        <v>-1838391.66</v>
      </c>
      <c r="C2461" s="61" t="s">
        <v>37</v>
      </c>
      <c r="D2461" s="4">
        <f t="shared" si="342"/>
        <v>-1838391.66</v>
      </c>
      <c r="E2461" s="62" t="s">
        <v>41</v>
      </c>
      <c r="F2461" s="65">
        <f t="shared" si="343"/>
        <v>3.708333333333333E-3</v>
      </c>
      <c r="G2461" s="61" t="s">
        <v>38</v>
      </c>
      <c r="H2461" s="2">
        <f t="shared" si="344"/>
        <v>1904.34</v>
      </c>
      <c r="I2461" s="2" t="s">
        <v>37</v>
      </c>
      <c r="J2461" s="2">
        <f t="shared" si="345"/>
        <v>-1704.34</v>
      </c>
      <c r="K2461" s="2" t="s">
        <v>39</v>
      </c>
      <c r="L2461" s="2">
        <f t="shared" si="346"/>
        <v>200</v>
      </c>
      <c r="M2461" s="61" t="s">
        <v>39</v>
      </c>
      <c r="N2461" s="2">
        <f t="shared" si="347"/>
        <v>-1840296</v>
      </c>
      <c r="O2461" s="2">
        <f t="shared" si="350"/>
        <v>-4061088.040000007</v>
      </c>
      <c r="P2461" s="63">
        <f t="shared" si="348"/>
        <v>-6817.37</v>
      </c>
    </row>
    <row r="2462" spans="1:16" x14ac:dyDescent="0.3">
      <c r="A2462" s="1">
        <v>2444</v>
      </c>
      <c r="B2462" s="2">
        <f t="shared" si="349"/>
        <v>-1840296</v>
      </c>
      <c r="C2462" s="61" t="s">
        <v>37</v>
      </c>
      <c r="D2462" s="4">
        <f t="shared" si="342"/>
        <v>-1840296</v>
      </c>
      <c r="E2462" s="62" t="s">
        <v>41</v>
      </c>
      <c r="F2462" s="65">
        <f t="shared" si="343"/>
        <v>3.708333333333333E-3</v>
      </c>
      <c r="G2462" s="61" t="s">
        <v>38</v>
      </c>
      <c r="H2462" s="2">
        <f t="shared" si="344"/>
        <v>1906.11</v>
      </c>
      <c r="I2462" s="2" t="s">
        <v>37</v>
      </c>
      <c r="J2462" s="2">
        <f t="shared" si="345"/>
        <v>-1706.11</v>
      </c>
      <c r="K2462" s="2" t="s">
        <v>39</v>
      </c>
      <c r="L2462" s="2">
        <f t="shared" si="346"/>
        <v>200</v>
      </c>
      <c r="M2462" s="61" t="s">
        <v>39</v>
      </c>
      <c r="N2462" s="2">
        <f t="shared" si="347"/>
        <v>-1842202.11</v>
      </c>
      <c r="O2462" s="2">
        <f t="shared" si="350"/>
        <v>-4066206.3600000073</v>
      </c>
      <c r="P2462" s="63">
        <f t="shared" si="348"/>
        <v>-6824.43</v>
      </c>
    </row>
    <row r="2463" spans="1:16" x14ac:dyDescent="0.3">
      <c r="A2463" s="1">
        <v>2445</v>
      </c>
      <c r="B2463" s="2">
        <f t="shared" si="349"/>
        <v>-1842202.11</v>
      </c>
      <c r="C2463" s="61" t="s">
        <v>37</v>
      </c>
      <c r="D2463" s="4">
        <f t="shared" si="342"/>
        <v>-1842202.11</v>
      </c>
      <c r="E2463" s="62" t="s">
        <v>41</v>
      </c>
      <c r="F2463" s="65">
        <f t="shared" si="343"/>
        <v>3.708333333333333E-3</v>
      </c>
      <c r="G2463" s="61" t="s">
        <v>38</v>
      </c>
      <c r="H2463" s="2">
        <f t="shared" si="344"/>
        <v>1907.87</v>
      </c>
      <c r="I2463" s="2" t="s">
        <v>37</v>
      </c>
      <c r="J2463" s="2">
        <f t="shared" si="345"/>
        <v>-1707.87</v>
      </c>
      <c r="K2463" s="2" t="s">
        <v>39</v>
      </c>
      <c r="L2463" s="2">
        <f t="shared" si="346"/>
        <v>200</v>
      </c>
      <c r="M2463" s="61" t="s">
        <v>39</v>
      </c>
      <c r="N2463" s="2">
        <f t="shared" si="347"/>
        <v>-1844109.98</v>
      </c>
      <c r="O2463" s="2">
        <f t="shared" si="350"/>
        <v>-4071329.9900000072</v>
      </c>
      <c r="P2463" s="63">
        <f t="shared" si="348"/>
        <v>-6831.5</v>
      </c>
    </row>
    <row r="2464" spans="1:16" x14ac:dyDescent="0.3">
      <c r="A2464" s="1">
        <v>2446</v>
      </c>
      <c r="B2464" s="2">
        <f t="shared" si="349"/>
        <v>-1844109.98</v>
      </c>
      <c r="C2464" s="61" t="s">
        <v>37</v>
      </c>
      <c r="D2464" s="4">
        <f t="shared" si="342"/>
        <v>-1844109.98</v>
      </c>
      <c r="E2464" s="62" t="s">
        <v>41</v>
      </c>
      <c r="F2464" s="65">
        <f t="shared" si="343"/>
        <v>3.708333333333333E-3</v>
      </c>
      <c r="G2464" s="61" t="s">
        <v>38</v>
      </c>
      <c r="H2464" s="2">
        <f t="shared" si="344"/>
        <v>1909.64</v>
      </c>
      <c r="I2464" s="2" t="s">
        <v>37</v>
      </c>
      <c r="J2464" s="2">
        <f t="shared" si="345"/>
        <v>-1709.64</v>
      </c>
      <c r="K2464" s="2" t="s">
        <v>39</v>
      </c>
      <c r="L2464" s="2">
        <f t="shared" si="346"/>
        <v>200</v>
      </c>
      <c r="M2464" s="61" t="s">
        <v>39</v>
      </c>
      <c r="N2464" s="2">
        <f t="shared" si="347"/>
        <v>-1846019.62</v>
      </c>
      <c r="O2464" s="2">
        <f t="shared" si="350"/>
        <v>-4076458.9200000069</v>
      </c>
      <c r="P2464" s="63">
        <f t="shared" si="348"/>
        <v>-6838.57</v>
      </c>
    </row>
    <row r="2465" spans="1:16" x14ac:dyDescent="0.3">
      <c r="A2465" s="1">
        <v>2447</v>
      </c>
      <c r="B2465" s="2">
        <f t="shared" si="349"/>
        <v>-1846019.62</v>
      </c>
      <c r="C2465" s="61" t="s">
        <v>37</v>
      </c>
      <c r="D2465" s="4">
        <f t="shared" si="342"/>
        <v>-1846019.62</v>
      </c>
      <c r="E2465" s="62" t="s">
        <v>41</v>
      </c>
      <c r="F2465" s="65">
        <f t="shared" si="343"/>
        <v>3.708333333333333E-3</v>
      </c>
      <c r="G2465" s="61" t="s">
        <v>38</v>
      </c>
      <c r="H2465" s="2">
        <f t="shared" si="344"/>
        <v>1911.41</v>
      </c>
      <c r="I2465" s="2" t="s">
        <v>37</v>
      </c>
      <c r="J2465" s="2">
        <f t="shared" si="345"/>
        <v>-1711.41</v>
      </c>
      <c r="K2465" s="2" t="s">
        <v>39</v>
      </c>
      <c r="L2465" s="2">
        <f t="shared" si="346"/>
        <v>200</v>
      </c>
      <c r="M2465" s="61" t="s">
        <v>39</v>
      </c>
      <c r="N2465" s="2">
        <f t="shared" si="347"/>
        <v>-1847931.03</v>
      </c>
      <c r="O2465" s="2">
        <f t="shared" si="350"/>
        <v>-4081593.1700000069</v>
      </c>
      <c r="P2465" s="63">
        <f t="shared" si="348"/>
        <v>-6845.66</v>
      </c>
    </row>
    <row r="2466" spans="1:16" x14ac:dyDescent="0.3">
      <c r="A2466" s="1">
        <v>2448</v>
      </c>
      <c r="B2466" s="2">
        <f t="shared" si="349"/>
        <v>-1847931.03</v>
      </c>
      <c r="C2466" s="61" t="s">
        <v>37</v>
      </c>
      <c r="D2466" s="4">
        <f t="shared" si="342"/>
        <v>-1847931.03</v>
      </c>
      <c r="E2466" s="62" t="s">
        <v>41</v>
      </c>
      <c r="F2466" s="65">
        <f t="shared" si="343"/>
        <v>3.708333333333333E-3</v>
      </c>
      <c r="G2466" s="61" t="s">
        <v>38</v>
      </c>
      <c r="H2466" s="2">
        <f t="shared" si="344"/>
        <v>1913.19</v>
      </c>
      <c r="I2466" s="2" t="s">
        <v>37</v>
      </c>
      <c r="J2466" s="2">
        <f t="shared" si="345"/>
        <v>-1713.19</v>
      </c>
      <c r="K2466" s="2" t="s">
        <v>39</v>
      </c>
      <c r="L2466" s="2">
        <f t="shared" si="346"/>
        <v>200</v>
      </c>
      <c r="M2466" s="61" t="s">
        <v>39</v>
      </c>
      <c r="N2466" s="2">
        <f t="shared" si="347"/>
        <v>-1849844.22</v>
      </c>
      <c r="O2466" s="2">
        <f t="shared" si="350"/>
        <v>-4086732.7200000072</v>
      </c>
      <c r="P2466" s="63">
        <f t="shared" si="348"/>
        <v>-6852.74</v>
      </c>
    </row>
    <row r="2467" spans="1:16" x14ac:dyDescent="0.3">
      <c r="A2467" s="1">
        <v>2449</v>
      </c>
      <c r="B2467" s="2">
        <f t="shared" si="349"/>
        <v>-1849844.22</v>
      </c>
      <c r="C2467" s="61" t="s">
        <v>37</v>
      </c>
      <c r="D2467" s="4">
        <f t="shared" si="342"/>
        <v>-1849844.22</v>
      </c>
      <c r="E2467" s="62" t="s">
        <v>41</v>
      </c>
      <c r="F2467" s="65">
        <f t="shared" si="343"/>
        <v>3.708333333333333E-3</v>
      </c>
      <c r="G2467" s="61" t="s">
        <v>38</v>
      </c>
      <c r="H2467" s="2">
        <f t="shared" si="344"/>
        <v>1914.96</v>
      </c>
      <c r="I2467" s="2" t="s">
        <v>37</v>
      </c>
      <c r="J2467" s="2">
        <f t="shared" si="345"/>
        <v>-1714.96</v>
      </c>
      <c r="K2467" s="2" t="s">
        <v>39</v>
      </c>
      <c r="L2467" s="2">
        <f t="shared" si="346"/>
        <v>200</v>
      </c>
      <c r="M2467" s="61" t="s">
        <v>39</v>
      </c>
      <c r="N2467" s="2">
        <f t="shared" si="347"/>
        <v>-1851759.18</v>
      </c>
      <c r="O2467" s="2">
        <f t="shared" si="350"/>
        <v>-4091877.6000000071</v>
      </c>
      <c r="P2467" s="63">
        <f t="shared" si="348"/>
        <v>-6859.84</v>
      </c>
    </row>
    <row r="2468" spans="1:16" x14ac:dyDescent="0.3">
      <c r="A2468" s="1">
        <v>2450</v>
      </c>
      <c r="B2468" s="2">
        <f t="shared" si="349"/>
        <v>-1851759.18</v>
      </c>
      <c r="C2468" s="61" t="s">
        <v>37</v>
      </c>
      <c r="D2468" s="4">
        <f t="shared" si="342"/>
        <v>-1851759.18</v>
      </c>
      <c r="E2468" s="62" t="s">
        <v>41</v>
      </c>
      <c r="F2468" s="65">
        <f t="shared" si="343"/>
        <v>3.708333333333333E-3</v>
      </c>
      <c r="G2468" s="61" t="s">
        <v>38</v>
      </c>
      <c r="H2468" s="2">
        <f t="shared" si="344"/>
        <v>1916.74</v>
      </c>
      <c r="I2468" s="2" t="s">
        <v>37</v>
      </c>
      <c r="J2468" s="2">
        <f t="shared" si="345"/>
        <v>-1716.74</v>
      </c>
      <c r="K2468" s="2" t="s">
        <v>39</v>
      </c>
      <c r="L2468" s="2">
        <f t="shared" si="346"/>
        <v>200</v>
      </c>
      <c r="M2468" s="61" t="s">
        <v>39</v>
      </c>
      <c r="N2468" s="2">
        <f t="shared" si="347"/>
        <v>-1853675.92</v>
      </c>
      <c r="O2468" s="2">
        <f t="shared" si="350"/>
        <v>-4097027.8000000068</v>
      </c>
      <c r="P2468" s="63">
        <f t="shared" si="348"/>
        <v>-6866.94</v>
      </c>
    </row>
    <row r="2469" spans="1:16" x14ac:dyDescent="0.3">
      <c r="A2469" s="1">
        <v>2451</v>
      </c>
      <c r="B2469" s="2">
        <f t="shared" si="349"/>
        <v>-1853675.92</v>
      </c>
      <c r="C2469" s="61" t="s">
        <v>37</v>
      </c>
      <c r="D2469" s="4">
        <f t="shared" si="342"/>
        <v>-1853675.92</v>
      </c>
      <c r="E2469" s="62" t="s">
        <v>41</v>
      </c>
      <c r="F2469" s="65">
        <f t="shared" si="343"/>
        <v>3.708333333333333E-3</v>
      </c>
      <c r="G2469" s="61" t="s">
        <v>38</v>
      </c>
      <c r="H2469" s="2">
        <f t="shared" si="344"/>
        <v>1918.51</v>
      </c>
      <c r="I2469" s="2" t="s">
        <v>37</v>
      </c>
      <c r="J2469" s="2">
        <f t="shared" si="345"/>
        <v>-1718.51</v>
      </c>
      <c r="K2469" s="2" t="s">
        <v>39</v>
      </c>
      <c r="L2469" s="2">
        <f t="shared" si="346"/>
        <v>200</v>
      </c>
      <c r="M2469" s="61" t="s">
        <v>39</v>
      </c>
      <c r="N2469" s="2">
        <f t="shared" si="347"/>
        <v>-1855594.43</v>
      </c>
      <c r="O2469" s="2">
        <f t="shared" si="350"/>
        <v>-4102183.3400000068</v>
      </c>
      <c r="P2469" s="63">
        <f t="shared" si="348"/>
        <v>-6874.05</v>
      </c>
    </row>
    <row r="2470" spans="1:16" x14ac:dyDescent="0.3">
      <c r="A2470" s="1">
        <v>2452</v>
      </c>
      <c r="B2470" s="2">
        <f t="shared" si="349"/>
        <v>-1855594.43</v>
      </c>
      <c r="C2470" s="61" t="s">
        <v>37</v>
      </c>
      <c r="D2470" s="4">
        <f t="shared" si="342"/>
        <v>-1855594.43</v>
      </c>
      <c r="E2470" s="62" t="s">
        <v>41</v>
      </c>
      <c r="F2470" s="65">
        <f t="shared" si="343"/>
        <v>3.708333333333333E-3</v>
      </c>
      <c r="G2470" s="61" t="s">
        <v>38</v>
      </c>
      <c r="H2470" s="2">
        <f t="shared" si="344"/>
        <v>1920.29</v>
      </c>
      <c r="I2470" s="2" t="s">
        <v>37</v>
      </c>
      <c r="J2470" s="2">
        <f t="shared" si="345"/>
        <v>-1720.29</v>
      </c>
      <c r="K2470" s="2" t="s">
        <v>39</v>
      </c>
      <c r="L2470" s="2">
        <f t="shared" si="346"/>
        <v>200</v>
      </c>
      <c r="M2470" s="61" t="s">
        <v>39</v>
      </c>
      <c r="N2470" s="2">
        <f t="shared" si="347"/>
        <v>-1857514.72</v>
      </c>
      <c r="O2470" s="2">
        <f t="shared" si="350"/>
        <v>-4107344.2100000069</v>
      </c>
      <c r="P2470" s="63">
        <f t="shared" si="348"/>
        <v>-6881.16</v>
      </c>
    </row>
    <row r="2471" spans="1:16" x14ac:dyDescent="0.3">
      <c r="A2471" s="1">
        <v>2453</v>
      </c>
      <c r="B2471" s="2">
        <f t="shared" si="349"/>
        <v>-1857514.72</v>
      </c>
      <c r="C2471" s="61" t="s">
        <v>37</v>
      </c>
      <c r="D2471" s="4">
        <f t="shared" si="342"/>
        <v>-1857514.72</v>
      </c>
      <c r="E2471" s="62" t="s">
        <v>41</v>
      </c>
      <c r="F2471" s="65">
        <f t="shared" si="343"/>
        <v>3.708333333333333E-3</v>
      </c>
      <c r="G2471" s="61" t="s">
        <v>38</v>
      </c>
      <c r="H2471" s="2">
        <f t="shared" si="344"/>
        <v>1922.07</v>
      </c>
      <c r="I2471" s="2" t="s">
        <v>37</v>
      </c>
      <c r="J2471" s="2">
        <f t="shared" si="345"/>
        <v>-1722.07</v>
      </c>
      <c r="K2471" s="2" t="s">
        <v>39</v>
      </c>
      <c r="L2471" s="2">
        <f t="shared" si="346"/>
        <v>200</v>
      </c>
      <c r="M2471" s="61" t="s">
        <v>39</v>
      </c>
      <c r="N2471" s="2">
        <f t="shared" si="347"/>
        <v>-1859436.79</v>
      </c>
      <c r="O2471" s="2">
        <f t="shared" si="350"/>
        <v>-4112510.4200000069</v>
      </c>
      <c r="P2471" s="63">
        <f t="shared" si="348"/>
        <v>-6888.28</v>
      </c>
    </row>
    <row r="2472" spans="1:16" x14ac:dyDescent="0.3">
      <c r="A2472" s="1">
        <v>2454</v>
      </c>
      <c r="B2472" s="2">
        <f t="shared" si="349"/>
        <v>-1859436.79</v>
      </c>
      <c r="C2472" s="61" t="s">
        <v>37</v>
      </c>
      <c r="D2472" s="4">
        <f t="shared" si="342"/>
        <v>-1859436.79</v>
      </c>
      <c r="E2472" s="62" t="s">
        <v>41</v>
      </c>
      <c r="F2472" s="65">
        <f t="shared" si="343"/>
        <v>3.708333333333333E-3</v>
      </c>
      <c r="G2472" s="61" t="s">
        <v>38</v>
      </c>
      <c r="H2472" s="2">
        <f t="shared" si="344"/>
        <v>1923.85</v>
      </c>
      <c r="I2472" s="2" t="s">
        <v>37</v>
      </c>
      <c r="J2472" s="2">
        <f t="shared" si="345"/>
        <v>-1723.85</v>
      </c>
      <c r="K2472" s="2" t="s">
        <v>39</v>
      </c>
      <c r="L2472" s="2">
        <f t="shared" si="346"/>
        <v>200</v>
      </c>
      <c r="M2472" s="61" t="s">
        <v>39</v>
      </c>
      <c r="N2472" s="2">
        <f t="shared" si="347"/>
        <v>-1861360.6399999999</v>
      </c>
      <c r="O2472" s="2">
        <f t="shared" si="350"/>
        <v>-4117681.980000007</v>
      </c>
      <c r="P2472" s="63">
        <f t="shared" si="348"/>
        <v>-6895.41</v>
      </c>
    </row>
    <row r="2473" spans="1:16" x14ac:dyDescent="0.3">
      <c r="A2473" s="1">
        <v>2455</v>
      </c>
      <c r="B2473" s="2">
        <f t="shared" si="349"/>
        <v>-1861360.6399999999</v>
      </c>
      <c r="C2473" s="61" t="s">
        <v>37</v>
      </c>
      <c r="D2473" s="4">
        <f t="shared" si="342"/>
        <v>-1861360.6399999999</v>
      </c>
      <c r="E2473" s="62" t="s">
        <v>41</v>
      </c>
      <c r="F2473" s="65">
        <f t="shared" si="343"/>
        <v>3.708333333333333E-3</v>
      </c>
      <c r="G2473" s="61" t="s">
        <v>38</v>
      </c>
      <c r="H2473" s="2">
        <f t="shared" si="344"/>
        <v>1925.64</v>
      </c>
      <c r="I2473" s="2" t="s">
        <v>37</v>
      </c>
      <c r="J2473" s="2">
        <f t="shared" si="345"/>
        <v>-1725.64</v>
      </c>
      <c r="K2473" s="2" t="s">
        <v>39</v>
      </c>
      <c r="L2473" s="2">
        <f t="shared" si="346"/>
        <v>200</v>
      </c>
      <c r="M2473" s="61" t="s">
        <v>39</v>
      </c>
      <c r="N2473" s="2">
        <f t="shared" si="347"/>
        <v>-1863286.28</v>
      </c>
      <c r="O2473" s="2">
        <f t="shared" si="350"/>
        <v>-4122858.8900000066</v>
      </c>
      <c r="P2473" s="63">
        <f t="shared" si="348"/>
        <v>-6902.55</v>
      </c>
    </row>
    <row r="2474" spans="1:16" x14ac:dyDescent="0.3">
      <c r="A2474" s="1">
        <v>2456</v>
      </c>
      <c r="B2474" s="2">
        <f t="shared" si="349"/>
        <v>-1863286.28</v>
      </c>
      <c r="C2474" s="61" t="s">
        <v>37</v>
      </c>
      <c r="D2474" s="4">
        <f t="shared" si="342"/>
        <v>-1863286.28</v>
      </c>
      <c r="E2474" s="62" t="s">
        <v>41</v>
      </c>
      <c r="F2474" s="65">
        <f t="shared" si="343"/>
        <v>3.708333333333333E-3</v>
      </c>
      <c r="G2474" s="61" t="s">
        <v>38</v>
      </c>
      <c r="H2474" s="2">
        <f t="shared" si="344"/>
        <v>1927.42</v>
      </c>
      <c r="I2474" s="2" t="s">
        <v>37</v>
      </c>
      <c r="J2474" s="2">
        <f t="shared" si="345"/>
        <v>-1727.42</v>
      </c>
      <c r="K2474" s="2" t="s">
        <v>39</v>
      </c>
      <c r="L2474" s="2">
        <f t="shared" si="346"/>
        <v>200</v>
      </c>
      <c r="M2474" s="61" t="s">
        <v>39</v>
      </c>
      <c r="N2474" s="2">
        <f t="shared" si="347"/>
        <v>-1865213.7</v>
      </c>
      <c r="O2474" s="2">
        <f t="shared" si="350"/>
        <v>-4128041.1600000067</v>
      </c>
      <c r="P2474" s="63">
        <f t="shared" si="348"/>
        <v>-6909.69</v>
      </c>
    </row>
    <row r="2475" spans="1:16" x14ac:dyDescent="0.3">
      <c r="A2475" s="1">
        <v>2457</v>
      </c>
      <c r="B2475" s="2">
        <f t="shared" si="349"/>
        <v>-1865213.7</v>
      </c>
      <c r="C2475" s="61" t="s">
        <v>37</v>
      </c>
      <c r="D2475" s="4">
        <f t="shared" si="342"/>
        <v>-1865213.7</v>
      </c>
      <c r="E2475" s="62" t="s">
        <v>41</v>
      </c>
      <c r="F2475" s="65">
        <f t="shared" si="343"/>
        <v>3.708333333333333E-3</v>
      </c>
      <c r="G2475" s="61" t="s">
        <v>38</v>
      </c>
      <c r="H2475" s="2">
        <f t="shared" si="344"/>
        <v>1929.21</v>
      </c>
      <c r="I2475" s="2" t="s">
        <v>37</v>
      </c>
      <c r="J2475" s="2">
        <f t="shared" si="345"/>
        <v>-1729.21</v>
      </c>
      <c r="K2475" s="2" t="s">
        <v>39</v>
      </c>
      <c r="L2475" s="2">
        <f t="shared" si="346"/>
        <v>200</v>
      </c>
      <c r="M2475" s="61" t="s">
        <v>39</v>
      </c>
      <c r="N2475" s="2">
        <f t="shared" si="347"/>
        <v>-1867142.91</v>
      </c>
      <c r="O2475" s="2">
        <f t="shared" si="350"/>
        <v>-4133228.7800000068</v>
      </c>
      <c r="P2475" s="63">
        <f t="shared" si="348"/>
        <v>-6916.83</v>
      </c>
    </row>
    <row r="2476" spans="1:16" x14ac:dyDescent="0.3">
      <c r="A2476" s="1">
        <v>2458</v>
      </c>
      <c r="B2476" s="2">
        <f t="shared" si="349"/>
        <v>-1867142.91</v>
      </c>
      <c r="C2476" s="61" t="s">
        <v>37</v>
      </c>
      <c r="D2476" s="4">
        <f t="shared" si="342"/>
        <v>-1867142.91</v>
      </c>
      <c r="E2476" s="62" t="s">
        <v>41</v>
      </c>
      <c r="F2476" s="65">
        <f t="shared" si="343"/>
        <v>3.708333333333333E-3</v>
      </c>
      <c r="G2476" s="61" t="s">
        <v>38</v>
      </c>
      <c r="H2476" s="2">
        <f t="shared" si="344"/>
        <v>1931</v>
      </c>
      <c r="I2476" s="2" t="s">
        <v>37</v>
      </c>
      <c r="J2476" s="2">
        <f t="shared" si="345"/>
        <v>-1731</v>
      </c>
      <c r="K2476" s="2" t="s">
        <v>39</v>
      </c>
      <c r="L2476" s="2">
        <f t="shared" si="346"/>
        <v>200</v>
      </c>
      <c r="M2476" s="61" t="s">
        <v>39</v>
      </c>
      <c r="N2476" s="2">
        <f t="shared" si="347"/>
        <v>-1869073.91</v>
      </c>
      <c r="O2476" s="2">
        <f t="shared" si="350"/>
        <v>-4138421.770000007</v>
      </c>
      <c r="P2476" s="63">
        <f t="shared" si="348"/>
        <v>-6923.99</v>
      </c>
    </row>
    <row r="2477" spans="1:16" x14ac:dyDescent="0.3">
      <c r="A2477" s="1">
        <v>2459</v>
      </c>
      <c r="B2477" s="2">
        <f t="shared" si="349"/>
        <v>-1869073.91</v>
      </c>
      <c r="C2477" s="61" t="s">
        <v>37</v>
      </c>
      <c r="D2477" s="4">
        <f t="shared" si="342"/>
        <v>-1869073.91</v>
      </c>
      <c r="E2477" s="62" t="s">
        <v>41</v>
      </c>
      <c r="F2477" s="65">
        <f t="shared" si="343"/>
        <v>3.708333333333333E-3</v>
      </c>
      <c r="G2477" s="61" t="s">
        <v>38</v>
      </c>
      <c r="H2477" s="2">
        <f t="shared" si="344"/>
        <v>1932.79</v>
      </c>
      <c r="I2477" s="2" t="s">
        <v>37</v>
      </c>
      <c r="J2477" s="2">
        <f t="shared" si="345"/>
        <v>-1732.79</v>
      </c>
      <c r="K2477" s="2" t="s">
        <v>39</v>
      </c>
      <c r="L2477" s="2">
        <f t="shared" si="346"/>
        <v>200</v>
      </c>
      <c r="M2477" s="61" t="s">
        <v>39</v>
      </c>
      <c r="N2477" s="2">
        <f t="shared" si="347"/>
        <v>-1871006.7</v>
      </c>
      <c r="O2477" s="2">
        <f t="shared" si="350"/>
        <v>-4143620.1300000069</v>
      </c>
      <c r="P2477" s="63">
        <f t="shared" si="348"/>
        <v>-6931.15</v>
      </c>
    </row>
    <row r="2478" spans="1:16" x14ac:dyDescent="0.3">
      <c r="A2478" s="1">
        <v>2460</v>
      </c>
      <c r="B2478" s="2">
        <f t="shared" si="349"/>
        <v>-1871006.7</v>
      </c>
      <c r="C2478" s="61" t="s">
        <v>37</v>
      </c>
      <c r="D2478" s="4">
        <f t="shared" si="342"/>
        <v>-1871006.7</v>
      </c>
      <c r="E2478" s="62" t="s">
        <v>41</v>
      </c>
      <c r="F2478" s="65">
        <f t="shared" si="343"/>
        <v>3.708333333333333E-3</v>
      </c>
      <c r="G2478" s="61" t="s">
        <v>38</v>
      </c>
      <c r="H2478" s="2">
        <f t="shared" si="344"/>
        <v>1934.58</v>
      </c>
      <c r="I2478" s="2" t="s">
        <v>37</v>
      </c>
      <c r="J2478" s="2">
        <f t="shared" si="345"/>
        <v>-1734.58</v>
      </c>
      <c r="K2478" s="2" t="s">
        <v>39</v>
      </c>
      <c r="L2478" s="2">
        <f t="shared" si="346"/>
        <v>200</v>
      </c>
      <c r="M2478" s="61" t="s">
        <v>39</v>
      </c>
      <c r="N2478" s="2">
        <f t="shared" si="347"/>
        <v>-1872941.28</v>
      </c>
      <c r="O2478" s="2">
        <f t="shared" si="350"/>
        <v>-4148823.8700000066</v>
      </c>
      <c r="P2478" s="63">
        <f t="shared" si="348"/>
        <v>-6938.32</v>
      </c>
    </row>
    <row r="2479" spans="1:16" x14ac:dyDescent="0.3">
      <c r="A2479" s="1">
        <v>2461</v>
      </c>
      <c r="B2479" s="2">
        <f t="shared" si="349"/>
        <v>-1872941.28</v>
      </c>
      <c r="C2479" s="61" t="s">
        <v>37</v>
      </c>
      <c r="D2479" s="4">
        <f t="shared" si="342"/>
        <v>-1872941.28</v>
      </c>
      <c r="E2479" s="62" t="s">
        <v>41</v>
      </c>
      <c r="F2479" s="65">
        <f t="shared" si="343"/>
        <v>3.708333333333333E-3</v>
      </c>
      <c r="G2479" s="61" t="s">
        <v>38</v>
      </c>
      <c r="H2479" s="2">
        <f t="shared" si="344"/>
        <v>1936.37</v>
      </c>
      <c r="I2479" s="2" t="s">
        <v>37</v>
      </c>
      <c r="J2479" s="2">
        <f t="shared" si="345"/>
        <v>-1736.37</v>
      </c>
      <c r="K2479" s="2" t="s">
        <v>39</v>
      </c>
      <c r="L2479" s="2">
        <f t="shared" si="346"/>
        <v>200</v>
      </c>
      <c r="M2479" s="61" t="s">
        <v>39</v>
      </c>
      <c r="N2479" s="2">
        <f t="shared" si="347"/>
        <v>-1874877.65</v>
      </c>
      <c r="O2479" s="2">
        <f t="shared" si="350"/>
        <v>-4154032.9900000067</v>
      </c>
      <c r="P2479" s="63">
        <f t="shared" si="348"/>
        <v>-6945.49</v>
      </c>
    </row>
    <row r="2480" spans="1:16" x14ac:dyDescent="0.3">
      <c r="A2480" s="1">
        <v>2462</v>
      </c>
      <c r="B2480" s="2">
        <f t="shared" si="349"/>
        <v>-1874877.65</v>
      </c>
      <c r="C2480" s="61" t="s">
        <v>37</v>
      </c>
      <c r="D2480" s="4">
        <f t="shared" si="342"/>
        <v>-1874877.65</v>
      </c>
      <c r="E2480" s="62" t="s">
        <v>41</v>
      </c>
      <c r="F2480" s="65">
        <f t="shared" si="343"/>
        <v>3.708333333333333E-3</v>
      </c>
      <c r="G2480" s="61" t="s">
        <v>38</v>
      </c>
      <c r="H2480" s="2">
        <f t="shared" si="344"/>
        <v>1938.17</v>
      </c>
      <c r="I2480" s="2" t="s">
        <v>37</v>
      </c>
      <c r="J2480" s="2">
        <f t="shared" si="345"/>
        <v>-1738.17</v>
      </c>
      <c r="K2480" s="2" t="s">
        <v>39</v>
      </c>
      <c r="L2480" s="2">
        <f t="shared" si="346"/>
        <v>200</v>
      </c>
      <c r="M2480" s="61" t="s">
        <v>39</v>
      </c>
      <c r="N2480" s="2">
        <f t="shared" si="347"/>
        <v>-1876815.82</v>
      </c>
      <c r="O2480" s="2">
        <f t="shared" si="350"/>
        <v>-4159247.4900000067</v>
      </c>
      <c r="P2480" s="63">
        <f t="shared" si="348"/>
        <v>-6952.67</v>
      </c>
    </row>
    <row r="2481" spans="1:16" x14ac:dyDescent="0.3">
      <c r="A2481" s="1">
        <v>2463</v>
      </c>
      <c r="B2481" s="2">
        <f t="shared" si="349"/>
        <v>-1876815.82</v>
      </c>
      <c r="C2481" s="61" t="s">
        <v>37</v>
      </c>
      <c r="D2481" s="4">
        <f t="shared" si="342"/>
        <v>-1876815.82</v>
      </c>
      <c r="E2481" s="62" t="s">
        <v>41</v>
      </c>
      <c r="F2481" s="65">
        <f t="shared" si="343"/>
        <v>3.708333333333333E-3</v>
      </c>
      <c r="G2481" s="61" t="s">
        <v>38</v>
      </c>
      <c r="H2481" s="2">
        <f t="shared" si="344"/>
        <v>1939.96</v>
      </c>
      <c r="I2481" s="2" t="s">
        <v>37</v>
      </c>
      <c r="J2481" s="2">
        <f t="shared" si="345"/>
        <v>-1739.96</v>
      </c>
      <c r="K2481" s="2" t="s">
        <v>39</v>
      </c>
      <c r="L2481" s="2">
        <f t="shared" si="346"/>
        <v>200</v>
      </c>
      <c r="M2481" s="61" t="s">
        <v>39</v>
      </c>
      <c r="N2481" s="2">
        <f t="shared" si="347"/>
        <v>-1878755.78</v>
      </c>
      <c r="O2481" s="2">
        <f t="shared" si="350"/>
        <v>-4164467.3900000066</v>
      </c>
      <c r="P2481" s="63">
        <f t="shared" si="348"/>
        <v>-6959.86</v>
      </c>
    </row>
    <row r="2482" spans="1:16" x14ac:dyDescent="0.3">
      <c r="A2482" s="1">
        <v>2464</v>
      </c>
      <c r="B2482" s="2">
        <f t="shared" si="349"/>
        <v>-1878755.78</v>
      </c>
      <c r="C2482" s="61" t="s">
        <v>37</v>
      </c>
      <c r="D2482" s="4">
        <f t="shared" si="342"/>
        <v>-1878755.78</v>
      </c>
      <c r="E2482" s="62" t="s">
        <v>41</v>
      </c>
      <c r="F2482" s="65">
        <f t="shared" si="343"/>
        <v>3.708333333333333E-3</v>
      </c>
      <c r="G2482" s="61" t="s">
        <v>38</v>
      </c>
      <c r="H2482" s="2">
        <f t="shared" si="344"/>
        <v>1941.76</v>
      </c>
      <c r="I2482" s="2" t="s">
        <v>37</v>
      </c>
      <c r="J2482" s="2">
        <f t="shared" si="345"/>
        <v>-1741.76</v>
      </c>
      <c r="K2482" s="2" t="s">
        <v>39</v>
      </c>
      <c r="L2482" s="2">
        <f t="shared" si="346"/>
        <v>200</v>
      </c>
      <c r="M2482" s="61" t="s">
        <v>39</v>
      </c>
      <c r="N2482" s="2">
        <f t="shared" si="347"/>
        <v>-1880697.54</v>
      </c>
      <c r="O2482" s="2">
        <f t="shared" si="350"/>
        <v>-4169692.6800000067</v>
      </c>
      <c r="P2482" s="63">
        <f t="shared" si="348"/>
        <v>-6967.05</v>
      </c>
    </row>
    <row r="2483" spans="1:16" x14ac:dyDescent="0.3">
      <c r="A2483" s="1">
        <v>2465</v>
      </c>
      <c r="B2483" s="2">
        <f t="shared" si="349"/>
        <v>-1880697.54</v>
      </c>
      <c r="C2483" s="61" t="s">
        <v>37</v>
      </c>
      <c r="D2483" s="4">
        <f t="shared" si="342"/>
        <v>-1880697.54</v>
      </c>
      <c r="E2483" s="62" t="s">
        <v>41</v>
      </c>
      <c r="F2483" s="65">
        <f t="shared" si="343"/>
        <v>3.708333333333333E-3</v>
      </c>
      <c r="G2483" s="61" t="s">
        <v>38</v>
      </c>
      <c r="H2483" s="2">
        <f t="shared" si="344"/>
        <v>1943.56</v>
      </c>
      <c r="I2483" s="2" t="s">
        <v>37</v>
      </c>
      <c r="J2483" s="2">
        <f t="shared" si="345"/>
        <v>-1743.56</v>
      </c>
      <c r="K2483" s="2" t="s">
        <v>39</v>
      </c>
      <c r="L2483" s="2">
        <f t="shared" si="346"/>
        <v>200</v>
      </c>
      <c r="M2483" s="61" t="s">
        <v>39</v>
      </c>
      <c r="N2483" s="2">
        <f t="shared" si="347"/>
        <v>-1882641.1</v>
      </c>
      <c r="O2483" s="2">
        <f t="shared" si="350"/>
        <v>-4174923.3700000066</v>
      </c>
      <c r="P2483" s="63">
        <f t="shared" si="348"/>
        <v>-6974.25</v>
      </c>
    </row>
    <row r="2484" spans="1:16" x14ac:dyDescent="0.3">
      <c r="A2484" s="1">
        <v>2466</v>
      </c>
      <c r="B2484" s="2">
        <f t="shared" si="349"/>
        <v>-1882641.1</v>
      </c>
      <c r="C2484" s="61" t="s">
        <v>37</v>
      </c>
      <c r="D2484" s="4">
        <f t="shared" si="342"/>
        <v>-1882641.1</v>
      </c>
      <c r="E2484" s="62" t="s">
        <v>41</v>
      </c>
      <c r="F2484" s="65">
        <f t="shared" si="343"/>
        <v>3.708333333333333E-3</v>
      </c>
      <c r="G2484" s="61" t="s">
        <v>38</v>
      </c>
      <c r="H2484" s="2">
        <f t="shared" si="344"/>
        <v>1945.37</v>
      </c>
      <c r="I2484" s="2" t="s">
        <v>37</v>
      </c>
      <c r="J2484" s="2">
        <f t="shared" si="345"/>
        <v>-1745.37</v>
      </c>
      <c r="K2484" s="2" t="s">
        <v>39</v>
      </c>
      <c r="L2484" s="2">
        <f t="shared" si="346"/>
        <v>200</v>
      </c>
      <c r="M2484" s="61" t="s">
        <v>39</v>
      </c>
      <c r="N2484" s="2">
        <f t="shared" si="347"/>
        <v>-1884586.47</v>
      </c>
      <c r="O2484" s="2">
        <f t="shared" si="350"/>
        <v>-4180159.4600000065</v>
      </c>
      <c r="P2484" s="63">
        <f t="shared" si="348"/>
        <v>-6981.46</v>
      </c>
    </row>
    <row r="2485" spans="1:16" x14ac:dyDescent="0.3">
      <c r="A2485" s="1">
        <v>2467</v>
      </c>
      <c r="B2485" s="2">
        <f t="shared" si="349"/>
        <v>-1884586.47</v>
      </c>
      <c r="C2485" s="61" t="s">
        <v>37</v>
      </c>
      <c r="D2485" s="4">
        <f t="shared" si="342"/>
        <v>-1884586.47</v>
      </c>
      <c r="E2485" s="62" t="s">
        <v>41</v>
      </c>
      <c r="F2485" s="65">
        <f t="shared" si="343"/>
        <v>3.708333333333333E-3</v>
      </c>
      <c r="G2485" s="61" t="s">
        <v>38</v>
      </c>
      <c r="H2485" s="2">
        <f t="shared" si="344"/>
        <v>1947.17</v>
      </c>
      <c r="I2485" s="2" t="s">
        <v>37</v>
      </c>
      <c r="J2485" s="2">
        <f t="shared" si="345"/>
        <v>-1747.17</v>
      </c>
      <c r="K2485" s="2" t="s">
        <v>39</v>
      </c>
      <c r="L2485" s="2">
        <f t="shared" si="346"/>
        <v>200</v>
      </c>
      <c r="M2485" s="61" t="s">
        <v>39</v>
      </c>
      <c r="N2485" s="2">
        <f t="shared" si="347"/>
        <v>-1886533.64</v>
      </c>
      <c r="O2485" s="2">
        <f t="shared" si="350"/>
        <v>-4185400.9600000065</v>
      </c>
      <c r="P2485" s="63">
        <f t="shared" si="348"/>
        <v>-6988.67</v>
      </c>
    </row>
    <row r="2486" spans="1:16" x14ac:dyDescent="0.3">
      <c r="A2486" s="1">
        <v>2468</v>
      </c>
      <c r="B2486" s="2">
        <f t="shared" si="349"/>
        <v>-1886533.64</v>
      </c>
      <c r="C2486" s="61" t="s">
        <v>37</v>
      </c>
      <c r="D2486" s="4">
        <f t="shared" si="342"/>
        <v>-1886533.64</v>
      </c>
      <c r="E2486" s="62" t="s">
        <v>41</v>
      </c>
      <c r="F2486" s="65">
        <f t="shared" si="343"/>
        <v>3.708333333333333E-3</v>
      </c>
      <c r="G2486" s="61" t="s">
        <v>38</v>
      </c>
      <c r="H2486" s="2">
        <f t="shared" si="344"/>
        <v>1948.97</v>
      </c>
      <c r="I2486" s="2" t="s">
        <v>37</v>
      </c>
      <c r="J2486" s="2">
        <f t="shared" si="345"/>
        <v>-1748.97</v>
      </c>
      <c r="K2486" s="2" t="s">
        <v>39</v>
      </c>
      <c r="L2486" s="2">
        <f t="shared" si="346"/>
        <v>200</v>
      </c>
      <c r="M2486" s="61" t="s">
        <v>39</v>
      </c>
      <c r="N2486" s="2">
        <f t="shared" si="347"/>
        <v>-1888482.61</v>
      </c>
      <c r="O2486" s="2">
        <f t="shared" si="350"/>
        <v>-4190647.8900000062</v>
      </c>
      <c r="P2486" s="63">
        <f t="shared" si="348"/>
        <v>-6995.9</v>
      </c>
    </row>
    <row r="2487" spans="1:16" x14ac:dyDescent="0.3">
      <c r="A2487" s="1">
        <v>2469</v>
      </c>
      <c r="B2487" s="2">
        <f t="shared" si="349"/>
        <v>-1888482.61</v>
      </c>
      <c r="C2487" s="61" t="s">
        <v>37</v>
      </c>
      <c r="D2487" s="4">
        <f t="shared" si="342"/>
        <v>-1888482.61</v>
      </c>
      <c r="E2487" s="62" t="s">
        <v>41</v>
      </c>
      <c r="F2487" s="65">
        <f t="shared" si="343"/>
        <v>3.708333333333333E-3</v>
      </c>
      <c r="G2487" s="61" t="s">
        <v>38</v>
      </c>
      <c r="H2487" s="2">
        <f t="shared" si="344"/>
        <v>1950.78</v>
      </c>
      <c r="I2487" s="2" t="s">
        <v>37</v>
      </c>
      <c r="J2487" s="2">
        <f t="shared" si="345"/>
        <v>-1750.78</v>
      </c>
      <c r="K2487" s="2" t="s">
        <v>39</v>
      </c>
      <c r="L2487" s="2">
        <f t="shared" si="346"/>
        <v>200</v>
      </c>
      <c r="M2487" s="61" t="s">
        <v>39</v>
      </c>
      <c r="N2487" s="2">
        <f t="shared" si="347"/>
        <v>-1890433.39</v>
      </c>
      <c r="O2487" s="2">
        <f t="shared" si="350"/>
        <v>-4195900.230000006</v>
      </c>
      <c r="P2487" s="63">
        <f t="shared" si="348"/>
        <v>-7003.12</v>
      </c>
    </row>
    <row r="2488" spans="1:16" x14ac:dyDescent="0.3">
      <c r="A2488" s="1">
        <v>2470</v>
      </c>
      <c r="B2488" s="2">
        <f t="shared" si="349"/>
        <v>-1890433.39</v>
      </c>
      <c r="C2488" s="61" t="s">
        <v>37</v>
      </c>
      <c r="D2488" s="4">
        <f t="shared" si="342"/>
        <v>-1890433.39</v>
      </c>
      <c r="E2488" s="62" t="s">
        <v>41</v>
      </c>
      <c r="F2488" s="65">
        <f t="shared" si="343"/>
        <v>3.708333333333333E-3</v>
      </c>
      <c r="G2488" s="61" t="s">
        <v>38</v>
      </c>
      <c r="H2488" s="2">
        <f t="shared" si="344"/>
        <v>1952.59</v>
      </c>
      <c r="I2488" s="2" t="s">
        <v>37</v>
      </c>
      <c r="J2488" s="2">
        <f t="shared" si="345"/>
        <v>-1752.59</v>
      </c>
      <c r="K2488" s="2" t="s">
        <v>39</v>
      </c>
      <c r="L2488" s="2">
        <f t="shared" si="346"/>
        <v>200</v>
      </c>
      <c r="M2488" s="61" t="s">
        <v>39</v>
      </c>
      <c r="N2488" s="2">
        <f t="shared" si="347"/>
        <v>-1892385.98</v>
      </c>
      <c r="O2488" s="2">
        <f t="shared" si="350"/>
        <v>-4201158.0000000065</v>
      </c>
      <c r="P2488" s="63">
        <f t="shared" si="348"/>
        <v>-7010.36</v>
      </c>
    </row>
    <row r="2489" spans="1:16" x14ac:dyDescent="0.3">
      <c r="A2489" s="1">
        <v>2471</v>
      </c>
      <c r="B2489" s="2">
        <f t="shared" si="349"/>
        <v>-1892385.98</v>
      </c>
      <c r="C2489" s="61" t="s">
        <v>37</v>
      </c>
      <c r="D2489" s="4">
        <f t="shared" si="342"/>
        <v>-1892385.98</v>
      </c>
      <c r="E2489" s="62" t="s">
        <v>41</v>
      </c>
      <c r="F2489" s="65">
        <f t="shared" si="343"/>
        <v>3.708333333333333E-3</v>
      </c>
      <c r="G2489" s="61" t="s">
        <v>38</v>
      </c>
      <c r="H2489" s="2">
        <f t="shared" si="344"/>
        <v>1954.4</v>
      </c>
      <c r="I2489" s="2" t="s">
        <v>37</v>
      </c>
      <c r="J2489" s="2">
        <f t="shared" si="345"/>
        <v>-1754.4</v>
      </c>
      <c r="K2489" s="2" t="s">
        <v>39</v>
      </c>
      <c r="L2489" s="2">
        <f t="shared" si="346"/>
        <v>200</v>
      </c>
      <c r="M2489" s="61" t="s">
        <v>39</v>
      </c>
      <c r="N2489" s="2">
        <f t="shared" si="347"/>
        <v>-1894340.38</v>
      </c>
      <c r="O2489" s="2">
        <f t="shared" si="350"/>
        <v>-4206421.2000000058</v>
      </c>
      <c r="P2489" s="63">
        <f t="shared" si="348"/>
        <v>-7017.6</v>
      </c>
    </row>
    <row r="2490" spans="1:16" x14ac:dyDescent="0.3">
      <c r="A2490" s="1">
        <v>2472</v>
      </c>
      <c r="B2490" s="2">
        <f t="shared" si="349"/>
        <v>-1894340.38</v>
      </c>
      <c r="C2490" s="61" t="s">
        <v>37</v>
      </c>
      <c r="D2490" s="4">
        <f t="shared" si="342"/>
        <v>-1894340.38</v>
      </c>
      <c r="E2490" s="62" t="s">
        <v>41</v>
      </c>
      <c r="F2490" s="65">
        <f t="shared" si="343"/>
        <v>3.708333333333333E-3</v>
      </c>
      <c r="G2490" s="61" t="s">
        <v>38</v>
      </c>
      <c r="H2490" s="2">
        <f t="shared" si="344"/>
        <v>1956.21</v>
      </c>
      <c r="I2490" s="2" t="s">
        <v>37</v>
      </c>
      <c r="J2490" s="2">
        <f t="shared" si="345"/>
        <v>-1756.21</v>
      </c>
      <c r="K2490" s="2" t="s">
        <v>39</v>
      </c>
      <c r="L2490" s="2">
        <f t="shared" si="346"/>
        <v>200</v>
      </c>
      <c r="M2490" s="61" t="s">
        <v>39</v>
      </c>
      <c r="N2490" s="2">
        <f t="shared" si="347"/>
        <v>-1896296.59</v>
      </c>
      <c r="O2490" s="2">
        <f t="shared" si="350"/>
        <v>-4211689.8400000054</v>
      </c>
      <c r="P2490" s="63">
        <f t="shared" si="348"/>
        <v>-7024.85</v>
      </c>
    </row>
    <row r="2491" spans="1:16" x14ac:dyDescent="0.3">
      <c r="A2491" s="1">
        <v>2473</v>
      </c>
      <c r="B2491" s="2">
        <f t="shared" si="349"/>
        <v>-1896296.59</v>
      </c>
      <c r="C2491" s="61" t="s">
        <v>37</v>
      </c>
      <c r="D2491" s="4">
        <f t="shared" si="342"/>
        <v>-1896296.59</v>
      </c>
      <c r="E2491" s="62" t="s">
        <v>41</v>
      </c>
      <c r="F2491" s="65">
        <f t="shared" si="343"/>
        <v>3.708333333333333E-3</v>
      </c>
      <c r="G2491" s="61" t="s">
        <v>38</v>
      </c>
      <c r="H2491" s="2">
        <f t="shared" si="344"/>
        <v>1958.02</v>
      </c>
      <c r="I2491" s="2" t="s">
        <v>37</v>
      </c>
      <c r="J2491" s="2">
        <f t="shared" si="345"/>
        <v>-1758.02</v>
      </c>
      <c r="K2491" s="2" t="s">
        <v>39</v>
      </c>
      <c r="L2491" s="2">
        <f t="shared" si="346"/>
        <v>200</v>
      </c>
      <c r="M2491" s="61" t="s">
        <v>39</v>
      </c>
      <c r="N2491" s="2">
        <f t="shared" si="347"/>
        <v>-1898254.61</v>
      </c>
      <c r="O2491" s="2">
        <f t="shared" si="350"/>
        <v>-4216963.9200000055</v>
      </c>
      <c r="P2491" s="63">
        <f t="shared" si="348"/>
        <v>-7032.1</v>
      </c>
    </row>
    <row r="2492" spans="1:16" x14ac:dyDescent="0.3">
      <c r="A2492" s="1">
        <v>2474</v>
      </c>
      <c r="B2492" s="2">
        <f t="shared" si="349"/>
        <v>-1898254.61</v>
      </c>
      <c r="C2492" s="61" t="s">
        <v>37</v>
      </c>
      <c r="D2492" s="4">
        <f t="shared" si="342"/>
        <v>-1898254.61</v>
      </c>
      <c r="E2492" s="62" t="s">
        <v>41</v>
      </c>
      <c r="F2492" s="65">
        <f t="shared" si="343"/>
        <v>3.708333333333333E-3</v>
      </c>
      <c r="G2492" s="61" t="s">
        <v>38</v>
      </c>
      <c r="H2492" s="2">
        <f t="shared" si="344"/>
        <v>1959.84</v>
      </c>
      <c r="I2492" s="2" t="s">
        <v>37</v>
      </c>
      <c r="J2492" s="2">
        <f t="shared" si="345"/>
        <v>-1759.84</v>
      </c>
      <c r="K2492" s="2" t="s">
        <v>39</v>
      </c>
      <c r="L2492" s="2">
        <f t="shared" si="346"/>
        <v>200</v>
      </c>
      <c r="M2492" s="61" t="s">
        <v>39</v>
      </c>
      <c r="N2492" s="2">
        <f t="shared" si="347"/>
        <v>-1900214.45</v>
      </c>
      <c r="O2492" s="2">
        <f t="shared" si="350"/>
        <v>-4222243.440000006</v>
      </c>
      <c r="P2492" s="63">
        <f t="shared" si="348"/>
        <v>-7039.36</v>
      </c>
    </row>
    <row r="2493" spans="1:16" x14ac:dyDescent="0.3">
      <c r="A2493" s="1">
        <v>2475</v>
      </c>
      <c r="B2493" s="2">
        <f t="shared" si="349"/>
        <v>-1900214.45</v>
      </c>
      <c r="C2493" s="61" t="s">
        <v>37</v>
      </c>
      <c r="D2493" s="4">
        <f t="shared" si="342"/>
        <v>-1900214.45</v>
      </c>
      <c r="E2493" s="62" t="s">
        <v>41</v>
      </c>
      <c r="F2493" s="65">
        <f t="shared" si="343"/>
        <v>3.708333333333333E-3</v>
      </c>
      <c r="G2493" s="61" t="s">
        <v>38</v>
      </c>
      <c r="H2493" s="2">
        <f t="shared" si="344"/>
        <v>1961.66</v>
      </c>
      <c r="I2493" s="2" t="s">
        <v>37</v>
      </c>
      <c r="J2493" s="2">
        <f t="shared" si="345"/>
        <v>-1761.66</v>
      </c>
      <c r="K2493" s="2" t="s">
        <v>39</v>
      </c>
      <c r="L2493" s="2">
        <f t="shared" si="346"/>
        <v>200</v>
      </c>
      <c r="M2493" s="61" t="s">
        <v>39</v>
      </c>
      <c r="N2493" s="2">
        <f t="shared" si="347"/>
        <v>-1902176.11</v>
      </c>
      <c r="O2493" s="2">
        <f t="shared" si="350"/>
        <v>-4227528.4100000057</v>
      </c>
      <c r="P2493" s="63">
        <f t="shared" si="348"/>
        <v>-7046.63</v>
      </c>
    </row>
    <row r="2494" spans="1:16" x14ac:dyDescent="0.3">
      <c r="A2494" s="1">
        <v>2476</v>
      </c>
      <c r="B2494" s="2">
        <f t="shared" si="349"/>
        <v>-1902176.11</v>
      </c>
      <c r="C2494" s="61" t="s">
        <v>37</v>
      </c>
      <c r="D2494" s="4">
        <f t="shared" si="342"/>
        <v>-1902176.11</v>
      </c>
      <c r="E2494" s="62" t="s">
        <v>41</v>
      </c>
      <c r="F2494" s="65">
        <f t="shared" si="343"/>
        <v>3.708333333333333E-3</v>
      </c>
      <c r="G2494" s="61" t="s">
        <v>38</v>
      </c>
      <c r="H2494" s="2">
        <f t="shared" si="344"/>
        <v>1963.48</v>
      </c>
      <c r="I2494" s="2" t="s">
        <v>37</v>
      </c>
      <c r="J2494" s="2">
        <f t="shared" si="345"/>
        <v>-1763.48</v>
      </c>
      <c r="K2494" s="2" t="s">
        <v>39</v>
      </c>
      <c r="L2494" s="2">
        <f t="shared" si="346"/>
        <v>200</v>
      </c>
      <c r="M2494" s="61" t="s">
        <v>39</v>
      </c>
      <c r="N2494" s="2">
        <f t="shared" si="347"/>
        <v>-1904139.59</v>
      </c>
      <c r="O2494" s="2">
        <f t="shared" si="350"/>
        <v>-4232818.8300000057</v>
      </c>
      <c r="P2494" s="63">
        <f t="shared" si="348"/>
        <v>-7053.9</v>
      </c>
    </row>
    <row r="2495" spans="1:16" x14ac:dyDescent="0.3">
      <c r="A2495" s="1">
        <v>2477</v>
      </c>
      <c r="B2495" s="2">
        <f t="shared" si="349"/>
        <v>-1904139.59</v>
      </c>
      <c r="C2495" s="61" t="s">
        <v>37</v>
      </c>
      <c r="D2495" s="4">
        <f t="shared" si="342"/>
        <v>-1904139.59</v>
      </c>
      <c r="E2495" s="62" t="s">
        <v>41</v>
      </c>
      <c r="F2495" s="65">
        <f t="shared" si="343"/>
        <v>3.708333333333333E-3</v>
      </c>
      <c r="G2495" s="61" t="s">
        <v>38</v>
      </c>
      <c r="H2495" s="2">
        <f t="shared" si="344"/>
        <v>1965.3</v>
      </c>
      <c r="I2495" s="2" t="s">
        <v>37</v>
      </c>
      <c r="J2495" s="2">
        <f t="shared" si="345"/>
        <v>-1765.3</v>
      </c>
      <c r="K2495" s="2" t="s">
        <v>39</v>
      </c>
      <c r="L2495" s="2">
        <f t="shared" si="346"/>
        <v>200</v>
      </c>
      <c r="M2495" s="61" t="s">
        <v>39</v>
      </c>
      <c r="N2495" s="2">
        <f t="shared" si="347"/>
        <v>-1906104.89</v>
      </c>
      <c r="O2495" s="2">
        <f t="shared" si="350"/>
        <v>-4238114.7100000056</v>
      </c>
      <c r="P2495" s="63">
        <f t="shared" si="348"/>
        <v>-7061.18</v>
      </c>
    </row>
    <row r="2496" spans="1:16" x14ac:dyDescent="0.3">
      <c r="A2496" s="1">
        <v>2478</v>
      </c>
      <c r="B2496" s="2">
        <f t="shared" si="349"/>
        <v>-1906104.89</v>
      </c>
      <c r="C2496" s="61" t="s">
        <v>37</v>
      </c>
      <c r="D2496" s="4">
        <f t="shared" si="342"/>
        <v>-1906104.89</v>
      </c>
      <c r="E2496" s="62" t="s">
        <v>41</v>
      </c>
      <c r="F2496" s="65">
        <f t="shared" si="343"/>
        <v>3.708333333333333E-3</v>
      </c>
      <c r="G2496" s="61" t="s">
        <v>38</v>
      </c>
      <c r="H2496" s="2">
        <f t="shared" si="344"/>
        <v>1967.12</v>
      </c>
      <c r="I2496" s="2" t="s">
        <v>37</v>
      </c>
      <c r="J2496" s="2">
        <f t="shared" si="345"/>
        <v>-1767.12</v>
      </c>
      <c r="K2496" s="2" t="s">
        <v>39</v>
      </c>
      <c r="L2496" s="2">
        <f t="shared" si="346"/>
        <v>200</v>
      </c>
      <c r="M2496" s="61" t="s">
        <v>39</v>
      </c>
      <c r="N2496" s="2">
        <f t="shared" si="347"/>
        <v>-1908072.01</v>
      </c>
      <c r="O2496" s="2">
        <f t="shared" si="350"/>
        <v>-4243416.0600000052</v>
      </c>
      <c r="P2496" s="63">
        <f t="shared" si="348"/>
        <v>-7068.47</v>
      </c>
    </row>
    <row r="2497" spans="1:16" x14ac:dyDescent="0.3">
      <c r="A2497" s="1">
        <v>2479</v>
      </c>
      <c r="B2497" s="2">
        <f t="shared" si="349"/>
        <v>-1908072.01</v>
      </c>
      <c r="C2497" s="61" t="s">
        <v>37</v>
      </c>
      <c r="D2497" s="4">
        <f t="shared" si="342"/>
        <v>-1908072.01</v>
      </c>
      <c r="E2497" s="62" t="s">
        <v>41</v>
      </c>
      <c r="F2497" s="65">
        <f t="shared" si="343"/>
        <v>3.708333333333333E-3</v>
      </c>
      <c r="G2497" s="61" t="s">
        <v>38</v>
      </c>
      <c r="H2497" s="2">
        <f t="shared" si="344"/>
        <v>1968.94</v>
      </c>
      <c r="I2497" s="2" t="s">
        <v>37</v>
      </c>
      <c r="J2497" s="2">
        <f t="shared" si="345"/>
        <v>-1768.94</v>
      </c>
      <c r="K2497" s="2" t="s">
        <v>39</v>
      </c>
      <c r="L2497" s="2">
        <f t="shared" si="346"/>
        <v>200</v>
      </c>
      <c r="M2497" s="61" t="s">
        <v>39</v>
      </c>
      <c r="N2497" s="2">
        <f t="shared" si="347"/>
        <v>-1910040.95</v>
      </c>
      <c r="O2497" s="2">
        <f t="shared" si="350"/>
        <v>-4248722.8900000043</v>
      </c>
      <c r="P2497" s="63">
        <f t="shared" si="348"/>
        <v>-7075.77</v>
      </c>
    </row>
    <row r="2498" spans="1:16" x14ac:dyDescent="0.3">
      <c r="A2498" s="1">
        <v>2480</v>
      </c>
      <c r="B2498" s="2">
        <f t="shared" si="349"/>
        <v>-1910040.95</v>
      </c>
      <c r="C2498" s="61" t="s">
        <v>37</v>
      </c>
      <c r="D2498" s="4">
        <f t="shared" si="342"/>
        <v>-1910040.95</v>
      </c>
      <c r="E2498" s="62" t="s">
        <v>41</v>
      </c>
      <c r="F2498" s="65">
        <f t="shared" si="343"/>
        <v>3.708333333333333E-3</v>
      </c>
      <c r="G2498" s="61" t="s">
        <v>38</v>
      </c>
      <c r="H2498" s="2">
        <f t="shared" si="344"/>
        <v>1970.77</v>
      </c>
      <c r="I2498" s="2" t="s">
        <v>37</v>
      </c>
      <c r="J2498" s="2">
        <f t="shared" si="345"/>
        <v>-1770.77</v>
      </c>
      <c r="K2498" s="2" t="s">
        <v>39</v>
      </c>
      <c r="L2498" s="2">
        <f t="shared" si="346"/>
        <v>200</v>
      </c>
      <c r="M2498" s="61" t="s">
        <v>39</v>
      </c>
      <c r="N2498" s="2">
        <f t="shared" si="347"/>
        <v>-1912011.72</v>
      </c>
      <c r="O2498" s="2">
        <f t="shared" si="350"/>
        <v>-4254035.1900000051</v>
      </c>
      <c r="P2498" s="63">
        <f t="shared" si="348"/>
        <v>-7083.07</v>
      </c>
    </row>
    <row r="2499" spans="1:16" x14ac:dyDescent="0.3">
      <c r="A2499" s="1">
        <v>2481</v>
      </c>
      <c r="B2499" s="2">
        <f t="shared" si="349"/>
        <v>-1912011.72</v>
      </c>
      <c r="C2499" s="61" t="s">
        <v>37</v>
      </c>
      <c r="D2499" s="4">
        <f t="shared" si="342"/>
        <v>-1912011.72</v>
      </c>
      <c r="E2499" s="62" t="s">
        <v>41</v>
      </c>
      <c r="F2499" s="65">
        <f t="shared" si="343"/>
        <v>3.708333333333333E-3</v>
      </c>
      <c r="G2499" s="61" t="s">
        <v>38</v>
      </c>
      <c r="H2499" s="2">
        <f t="shared" si="344"/>
        <v>1972.59</v>
      </c>
      <c r="I2499" s="2" t="s">
        <v>37</v>
      </c>
      <c r="J2499" s="2">
        <f t="shared" si="345"/>
        <v>-1772.59</v>
      </c>
      <c r="K2499" s="2" t="s">
        <v>39</v>
      </c>
      <c r="L2499" s="2">
        <f t="shared" si="346"/>
        <v>200</v>
      </c>
      <c r="M2499" s="61" t="s">
        <v>39</v>
      </c>
      <c r="N2499" s="2">
        <f t="shared" si="347"/>
        <v>-1913984.31</v>
      </c>
      <c r="O2499" s="2">
        <f t="shared" si="350"/>
        <v>-4259352.9800000051</v>
      </c>
      <c r="P2499" s="63">
        <f t="shared" si="348"/>
        <v>-7090.38</v>
      </c>
    </row>
    <row r="2500" spans="1:16" x14ac:dyDescent="0.3">
      <c r="A2500" s="1">
        <v>2482</v>
      </c>
      <c r="B2500" s="2">
        <f t="shared" si="349"/>
        <v>-1913984.31</v>
      </c>
      <c r="C2500" s="61" t="s">
        <v>37</v>
      </c>
      <c r="D2500" s="4">
        <f t="shared" si="342"/>
        <v>-1913984.31</v>
      </c>
      <c r="E2500" s="62" t="s">
        <v>41</v>
      </c>
      <c r="F2500" s="65">
        <f t="shared" si="343"/>
        <v>3.708333333333333E-3</v>
      </c>
      <c r="G2500" s="61" t="s">
        <v>38</v>
      </c>
      <c r="H2500" s="2">
        <f t="shared" si="344"/>
        <v>1974.42</v>
      </c>
      <c r="I2500" s="2" t="s">
        <v>37</v>
      </c>
      <c r="J2500" s="2">
        <f t="shared" si="345"/>
        <v>-1774.42</v>
      </c>
      <c r="K2500" s="2" t="s">
        <v>39</v>
      </c>
      <c r="L2500" s="2">
        <f t="shared" si="346"/>
        <v>200</v>
      </c>
      <c r="M2500" s="61" t="s">
        <v>39</v>
      </c>
      <c r="N2500" s="2">
        <f t="shared" si="347"/>
        <v>-1915958.73</v>
      </c>
      <c r="O2500" s="2">
        <f t="shared" si="350"/>
        <v>-4264676.2500000056</v>
      </c>
      <c r="P2500" s="63">
        <f t="shared" si="348"/>
        <v>-7097.69</v>
      </c>
    </row>
    <row r="2501" spans="1:16" x14ac:dyDescent="0.3">
      <c r="A2501" s="1">
        <v>2483</v>
      </c>
      <c r="B2501" s="2">
        <f t="shared" si="349"/>
        <v>-1915958.73</v>
      </c>
      <c r="C2501" s="61" t="s">
        <v>37</v>
      </c>
      <c r="D2501" s="4">
        <f t="shared" si="342"/>
        <v>-1915958.73</v>
      </c>
      <c r="E2501" s="62" t="s">
        <v>41</v>
      </c>
      <c r="F2501" s="65">
        <f t="shared" si="343"/>
        <v>3.708333333333333E-3</v>
      </c>
      <c r="G2501" s="61" t="s">
        <v>38</v>
      </c>
      <c r="H2501" s="2">
        <f t="shared" si="344"/>
        <v>1976.25</v>
      </c>
      <c r="I2501" s="2" t="s">
        <v>37</v>
      </c>
      <c r="J2501" s="2">
        <f t="shared" si="345"/>
        <v>-1776.25</v>
      </c>
      <c r="K2501" s="2" t="s">
        <v>39</v>
      </c>
      <c r="L2501" s="2">
        <f t="shared" si="346"/>
        <v>200</v>
      </c>
      <c r="M2501" s="61" t="s">
        <v>39</v>
      </c>
      <c r="N2501" s="2">
        <f t="shared" si="347"/>
        <v>-1917934.98</v>
      </c>
      <c r="O2501" s="2">
        <f t="shared" si="350"/>
        <v>-4270005.0100000054</v>
      </c>
      <c r="P2501" s="63">
        <f t="shared" si="348"/>
        <v>-7105.01</v>
      </c>
    </row>
    <row r="2502" spans="1:16" x14ac:dyDescent="0.3">
      <c r="A2502" s="1">
        <v>2484</v>
      </c>
      <c r="B2502" s="2">
        <f t="shared" si="349"/>
        <v>-1917934.98</v>
      </c>
      <c r="C2502" s="61" t="s">
        <v>37</v>
      </c>
      <c r="D2502" s="4">
        <f t="shared" si="342"/>
        <v>-1917934.98</v>
      </c>
      <c r="E2502" s="62" t="s">
        <v>41</v>
      </c>
      <c r="F2502" s="65">
        <f t="shared" si="343"/>
        <v>3.708333333333333E-3</v>
      </c>
      <c r="G2502" s="61" t="s">
        <v>38</v>
      </c>
      <c r="H2502" s="2">
        <f t="shared" si="344"/>
        <v>1978.09</v>
      </c>
      <c r="I2502" s="2" t="s">
        <v>37</v>
      </c>
      <c r="J2502" s="2">
        <f t="shared" si="345"/>
        <v>-1778.09</v>
      </c>
      <c r="K2502" s="2" t="s">
        <v>39</v>
      </c>
      <c r="L2502" s="2">
        <f t="shared" si="346"/>
        <v>200</v>
      </c>
      <c r="M2502" s="61" t="s">
        <v>39</v>
      </c>
      <c r="N2502" s="2">
        <f t="shared" si="347"/>
        <v>-1919913.07</v>
      </c>
      <c r="O2502" s="2">
        <f t="shared" si="350"/>
        <v>-4275339.2600000054</v>
      </c>
      <c r="P2502" s="63">
        <f t="shared" si="348"/>
        <v>-7112.34</v>
      </c>
    </row>
    <row r="2503" spans="1:16" x14ac:dyDescent="0.3">
      <c r="A2503" s="1">
        <v>2485</v>
      </c>
      <c r="B2503" s="2">
        <f t="shared" si="349"/>
        <v>-1919913.07</v>
      </c>
      <c r="C2503" s="61" t="s">
        <v>37</v>
      </c>
      <c r="D2503" s="4">
        <f t="shared" si="342"/>
        <v>-1919913.07</v>
      </c>
      <c r="E2503" s="62" t="s">
        <v>41</v>
      </c>
      <c r="F2503" s="65">
        <f t="shared" si="343"/>
        <v>3.708333333333333E-3</v>
      </c>
      <c r="G2503" s="61" t="s">
        <v>38</v>
      </c>
      <c r="H2503" s="2">
        <f t="shared" si="344"/>
        <v>1979.92</v>
      </c>
      <c r="I2503" s="2" t="s">
        <v>37</v>
      </c>
      <c r="J2503" s="2">
        <f t="shared" si="345"/>
        <v>-1779.92</v>
      </c>
      <c r="K2503" s="2" t="s">
        <v>39</v>
      </c>
      <c r="L2503" s="2">
        <f t="shared" si="346"/>
        <v>200</v>
      </c>
      <c r="M2503" s="61" t="s">
        <v>39</v>
      </c>
      <c r="N2503" s="2">
        <f t="shared" si="347"/>
        <v>-1921892.99</v>
      </c>
      <c r="O2503" s="2">
        <f t="shared" si="350"/>
        <v>-4280679.0200000051</v>
      </c>
      <c r="P2503" s="63">
        <f t="shared" si="348"/>
        <v>-7119.68</v>
      </c>
    </row>
    <row r="2504" spans="1:16" x14ac:dyDescent="0.3">
      <c r="A2504" s="1">
        <v>2486</v>
      </c>
      <c r="B2504" s="2">
        <f t="shared" si="349"/>
        <v>-1921892.99</v>
      </c>
      <c r="C2504" s="61" t="s">
        <v>37</v>
      </c>
      <c r="D2504" s="4">
        <f t="shared" si="342"/>
        <v>-1921892.99</v>
      </c>
      <c r="E2504" s="62" t="s">
        <v>41</v>
      </c>
      <c r="F2504" s="65">
        <f t="shared" si="343"/>
        <v>3.708333333333333E-3</v>
      </c>
      <c r="G2504" s="61" t="s">
        <v>38</v>
      </c>
      <c r="H2504" s="2">
        <f t="shared" si="344"/>
        <v>1981.75</v>
      </c>
      <c r="I2504" s="2" t="s">
        <v>37</v>
      </c>
      <c r="J2504" s="2">
        <f t="shared" si="345"/>
        <v>-1781.75</v>
      </c>
      <c r="K2504" s="2" t="s">
        <v>39</v>
      </c>
      <c r="L2504" s="2">
        <f t="shared" si="346"/>
        <v>200</v>
      </c>
      <c r="M2504" s="61" t="s">
        <v>39</v>
      </c>
      <c r="N2504" s="2">
        <f t="shared" si="347"/>
        <v>-1923874.74</v>
      </c>
      <c r="O2504" s="2">
        <f t="shared" si="350"/>
        <v>-4286024.2900000047</v>
      </c>
      <c r="P2504" s="63">
        <f t="shared" si="348"/>
        <v>-7127.02</v>
      </c>
    </row>
    <row r="2505" spans="1:16" x14ac:dyDescent="0.3">
      <c r="A2505" s="1">
        <v>2487</v>
      </c>
      <c r="B2505" s="2">
        <f t="shared" si="349"/>
        <v>-1923874.74</v>
      </c>
      <c r="C2505" s="61" t="s">
        <v>37</v>
      </c>
      <c r="D2505" s="4">
        <f t="shared" si="342"/>
        <v>-1923874.74</v>
      </c>
      <c r="E2505" s="62" t="s">
        <v>41</v>
      </c>
      <c r="F2505" s="65">
        <f t="shared" si="343"/>
        <v>3.708333333333333E-3</v>
      </c>
      <c r="G2505" s="61" t="s">
        <v>38</v>
      </c>
      <c r="H2505" s="2">
        <f t="shared" si="344"/>
        <v>1983.59</v>
      </c>
      <c r="I2505" s="2" t="s">
        <v>37</v>
      </c>
      <c r="J2505" s="2">
        <f t="shared" si="345"/>
        <v>-1783.59</v>
      </c>
      <c r="K2505" s="2" t="s">
        <v>39</v>
      </c>
      <c r="L2505" s="2">
        <f t="shared" si="346"/>
        <v>200</v>
      </c>
      <c r="M2505" s="61" t="s">
        <v>39</v>
      </c>
      <c r="N2505" s="2">
        <f t="shared" si="347"/>
        <v>-1925858.33</v>
      </c>
      <c r="O2505" s="2">
        <f t="shared" si="350"/>
        <v>-4291375.070000005</v>
      </c>
      <c r="P2505" s="63">
        <f t="shared" si="348"/>
        <v>-7134.37</v>
      </c>
    </row>
    <row r="2506" spans="1:16" x14ac:dyDescent="0.3">
      <c r="A2506" s="1">
        <v>2488</v>
      </c>
      <c r="B2506" s="2">
        <f t="shared" si="349"/>
        <v>-1925858.33</v>
      </c>
      <c r="C2506" s="61" t="s">
        <v>37</v>
      </c>
      <c r="D2506" s="4">
        <f t="shared" si="342"/>
        <v>-1925858.33</v>
      </c>
      <c r="E2506" s="62" t="s">
        <v>41</v>
      </c>
      <c r="F2506" s="65">
        <f t="shared" si="343"/>
        <v>3.708333333333333E-3</v>
      </c>
      <c r="G2506" s="61" t="s">
        <v>38</v>
      </c>
      <c r="H2506" s="2">
        <f t="shared" si="344"/>
        <v>1985.43</v>
      </c>
      <c r="I2506" s="2" t="s">
        <v>37</v>
      </c>
      <c r="J2506" s="2">
        <f t="shared" si="345"/>
        <v>-1785.43</v>
      </c>
      <c r="K2506" s="2" t="s">
        <v>39</v>
      </c>
      <c r="L2506" s="2">
        <f t="shared" si="346"/>
        <v>200</v>
      </c>
      <c r="M2506" s="61" t="s">
        <v>39</v>
      </c>
      <c r="N2506" s="2">
        <f t="shared" si="347"/>
        <v>-1927843.76</v>
      </c>
      <c r="O2506" s="2">
        <f t="shared" si="350"/>
        <v>-4296731.360000005</v>
      </c>
      <c r="P2506" s="63">
        <f t="shared" si="348"/>
        <v>-7141.72</v>
      </c>
    </row>
    <row r="2507" spans="1:16" x14ac:dyDescent="0.3">
      <c r="A2507" s="1">
        <v>2489</v>
      </c>
      <c r="B2507" s="2">
        <f t="shared" si="349"/>
        <v>-1927843.76</v>
      </c>
      <c r="C2507" s="61" t="s">
        <v>37</v>
      </c>
      <c r="D2507" s="4">
        <f t="shared" si="342"/>
        <v>-1927843.76</v>
      </c>
      <c r="E2507" s="62" t="s">
        <v>41</v>
      </c>
      <c r="F2507" s="65">
        <f t="shared" si="343"/>
        <v>3.708333333333333E-3</v>
      </c>
      <c r="G2507" s="61" t="s">
        <v>38</v>
      </c>
      <c r="H2507" s="2">
        <f t="shared" si="344"/>
        <v>1987.27</v>
      </c>
      <c r="I2507" s="2" t="s">
        <v>37</v>
      </c>
      <c r="J2507" s="2">
        <f t="shared" si="345"/>
        <v>-1787.27</v>
      </c>
      <c r="K2507" s="2" t="s">
        <v>39</v>
      </c>
      <c r="L2507" s="2">
        <f t="shared" si="346"/>
        <v>200</v>
      </c>
      <c r="M2507" s="61" t="s">
        <v>39</v>
      </c>
      <c r="N2507" s="2">
        <f t="shared" si="347"/>
        <v>-1929831.03</v>
      </c>
      <c r="O2507" s="2">
        <f t="shared" si="350"/>
        <v>-4302093.1800000053</v>
      </c>
      <c r="P2507" s="63">
        <f t="shared" si="348"/>
        <v>-7149.09</v>
      </c>
    </row>
    <row r="2508" spans="1:16" x14ac:dyDescent="0.3">
      <c r="A2508" s="1">
        <v>2490</v>
      </c>
      <c r="B2508" s="2">
        <f t="shared" si="349"/>
        <v>-1929831.03</v>
      </c>
      <c r="C2508" s="61" t="s">
        <v>37</v>
      </c>
      <c r="D2508" s="4">
        <f t="shared" si="342"/>
        <v>-1929831.03</v>
      </c>
      <c r="E2508" s="62" t="s">
        <v>41</v>
      </c>
      <c r="F2508" s="65">
        <f t="shared" si="343"/>
        <v>3.708333333333333E-3</v>
      </c>
      <c r="G2508" s="61" t="s">
        <v>38</v>
      </c>
      <c r="H2508" s="2">
        <f t="shared" si="344"/>
        <v>1989.11</v>
      </c>
      <c r="I2508" s="2" t="s">
        <v>37</v>
      </c>
      <c r="J2508" s="2">
        <f t="shared" si="345"/>
        <v>-1789.11</v>
      </c>
      <c r="K2508" s="2" t="s">
        <v>39</v>
      </c>
      <c r="L2508" s="2">
        <f t="shared" si="346"/>
        <v>200</v>
      </c>
      <c r="M2508" s="61" t="s">
        <v>39</v>
      </c>
      <c r="N2508" s="2">
        <f t="shared" si="347"/>
        <v>-1931820.14</v>
      </c>
      <c r="O2508" s="2">
        <f t="shared" si="350"/>
        <v>-4307460.5300000049</v>
      </c>
      <c r="P2508" s="63">
        <f t="shared" si="348"/>
        <v>-7156.46</v>
      </c>
    </row>
    <row r="2509" spans="1:16" x14ac:dyDescent="0.3">
      <c r="A2509" s="1">
        <v>2491</v>
      </c>
      <c r="B2509" s="2">
        <f t="shared" si="349"/>
        <v>-1931820.14</v>
      </c>
      <c r="C2509" s="61" t="s">
        <v>37</v>
      </c>
      <c r="D2509" s="4">
        <f t="shared" si="342"/>
        <v>-1931820.14</v>
      </c>
      <c r="E2509" s="62" t="s">
        <v>41</v>
      </c>
      <c r="F2509" s="65">
        <f t="shared" si="343"/>
        <v>3.708333333333333E-3</v>
      </c>
      <c r="G2509" s="61" t="s">
        <v>38</v>
      </c>
      <c r="H2509" s="2">
        <f t="shared" si="344"/>
        <v>1990.96</v>
      </c>
      <c r="I2509" s="2" t="s">
        <v>37</v>
      </c>
      <c r="J2509" s="2">
        <f t="shared" si="345"/>
        <v>-1790.96</v>
      </c>
      <c r="K2509" s="2" t="s">
        <v>39</v>
      </c>
      <c r="L2509" s="2">
        <f t="shared" si="346"/>
        <v>200</v>
      </c>
      <c r="M2509" s="61" t="s">
        <v>39</v>
      </c>
      <c r="N2509" s="2">
        <f t="shared" si="347"/>
        <v>-1933811.1</v>
      </c>
      <c r="O2509" s="2">
        <f t="shared" si="350"/>
        <v>-4312833.400000005</v>
      </c>
      <c r="P2509" s="63">
        <f t="shared" si="348"/>
        <v>-7163.83</v>
      </c>
    </row>
    <row r="2510" spans="1:16" x14ac:dyDescent="0.3">
      <c r="A2510" s="1">
        <v>2492</v>
      </c>
      <c r="B2510" s="2">
        <f t="shared" si="349"/>
        <v>-1933811.1</v>
      </c>
      <c r="C2510" s="61" t="s">
        <v>37</v>
      </c>
      <c r="D2510" s="4">
        <f t="shared" si="342"/>
        <v>-1933811.1</v>
      </c>
      <c r="E2510" s="62" t="s">
        <v>41</v>
      </c>
      <c r="F2510" s="65">
        <f t="shared" si="343"/>
        <v>3.708333333333333E-3</v>
      </c>
      <c r="G2510" s="61" t="s">
        <v>38</v>
      </c>
      <c r="H2510" s="2">
        <f t="shared" si="344"/>
        <v>1992.8</v>
      </c>
      <c r="I2510" s="2" t="s">
        <v>37</v>
      </c>
      <c r="J2510" s="2">
        <f t="shared" si="345"/>
        <v>-1792.8</v>
      </c>
      <c r="K2510" s="2" t="s">
        <v>39</v>
      </c>
      <c r="L2510" s="2">
        <f t="shared" si="346"/>
        <v>200</v>
      </c>
      <c r="M2510" s="61" t="s">
        <v>39</v>
      </c>
      <c r="N2510" s="2">
        <f t="shared" si="347"/>
        <v>-1935803.9</v>
      </c>
      <c r="O2510" s="2">
        <f t="shared" si="350"/>
        <v>-4318211.820000005</v>
      </c>
      <c r="P2510" s="63">
        <f t="shared" si="348"/>
        <v>-7171.22</v>
      </c>
    </row>
    <row r="2511" spans="1:16" x14ac:dyDescent="0.3">
      <c r="A2511" s="1">
        <v>2493</v>
      </c>
      <c r="B2511" s="2">
        <f t="shared" si="349"/>
        <v>-1935803.9</v>
      </c>
      <c r="C2511" s="61" t="s">
        <v>37</v>
      </c>
      <c r="D2511" s="4">
        <f t="shared" si="342"/>
        <v>-1935803.9</v>
      </c>
      <c r="E2511" s="62" t="s">
        <v>41</v>
      </c>
      <c r="F2511" s="65">
        <f t="shared" si="343"/>
        <v>3.708333333333333E-3</v>
      </c>
      <c r="G2511" s="61" t="s">
        <v>38</v>
      </c>
      <c r="H2511" s="2">
        <f t="shared" si="344"/>
        <v>1994.65</v>
      </c>
      <c r="I2511" s="2" t="s">
        <v>37</v>
      </c>
      <c r="J2511" s="2">
        <f t="shared" si="345"/>
        <v>-1794.65</v>
      </c>
      <c r="K2511" s="2" t="s">
        <v>39</v>
      </c>
      <c r="L2511" s="2">
        <f t="shared" si="346"/>
        <v>200</v>
      </c>
      <c r="M2511" s="61" t="s">
        <v>39</v>
      </c>
      <c r="N2511" s="2">
        <f t="shared" si="347"/>
        <v>-1937798.55</v>
      </c>
      <c r="O2511" s="2">
        <f t="shared" si="350"/>
        <v>-4323595.7800000049</v>
      </c>
      <c r="P2511" s="63">
        <f t="shared" si="348"/>
        <v>-7178.61</v>
      </c>
    </row>
    <row r="2512" spans="1:16" x14ac:dyDescent="0.3">
      <c r="A2512" s="1">
        <v>2494</v>
      </c>
      <c r="B2512" s="2">
        <f t="shared" si="349"/>
        <v>-1937798.55</v>
      </c>
      <c r="C2512" s="61" t="s">
        <v>37</v>
      </c>
      <c r="D2512" s="4">
        <f t="shared" si="342"/>
        <v>-1937798.55</v>
      </c>
      <c r="E2512" s="62" t="s">
        <v>41</v>
      </c>
      <c r="F2512" s="65">
        <f t="shared" si="343"/>
        <v>3.708333333333333E-3</v>
      </c>
      <c r="G2512" s="61" t="s">
        <v>38</v>
      </c>
      <c r="H2512" s="2">
        <f t="shared" si="344"/>
        <v>1996.5</v>
      </c>
      <c r="I2512" s="2" t="s">
        <v>37</v>
      </c>
      <c r="J2512" s="2">
        <f t="shared" si="345"/>
        <v>-1796.5</v>
      </c>
      <c r="K2512" s="2" t="s">
        <v>39</v>
      </c>
      <c r="L2512" s="2">
        <f t="shared" si="346"/>
        <v>200</v>
      </c>
      <c r="M2512" s="61" t="s">
        <v>39</v>
      </c>
      <c r="N2512" s="2">
        <f t="shared" si="347"/>
        <v>-1939795.05</v>
      </c>
      <c r="O2512" s="2">
        <f t="shared" si="350"/>
        <v>-4328985.2800000049</v>
      </c>
      <c r="P2512" s="63">
        <f t="shared" si="348"/>
        <v>-7186</v>
      </c>
    </row>
    <row r="2513" spans="1:16" x14ac:dyDescent="0.3">
      <c r="A2513" s="1">
        <v>2495</v>
      </c>
      <c r="B2513" s="2">
        <f t="shared" si="349"/>
        <v>-1939795.05</v>
      </c>
      <c r="C2513" s="61" t="s">
        <v>37</v>
      </c>
      <c r="D2513" s="4">
        <f t="shared" si="342"/>
        <v>-1939795.05</v>
      </c>
      <c r="E2513" s="62" t="s">
        <v>41</v>
      </c>
      <c r="F2513" s="65">
        <f t="shared" si="343"/>
        <v>3.708333333333333E-3</v>
      </c>
      <c r="G2513" s="61" t="s">
        <v>38</v>
      </c>
      <c r="H2513" s="2">
        <f t="shared" si="344"/>
        <v>1998.35</v>
      </c>
      <c r="I2513" s="2" t="s">
        <v>37</v>
      </c>
      <c r="J2513" s="2">
        <f t="shared" si="345"/>
        <v>-1798.35</v>
      </c>
      <c r="K2513" s="2" t="s">
        <v>39</v>
      </c>
      <c r="L2513" s="2">
        <f t="shared" si="346"/>
        <v>200</v>
      </c>
      <c r="M2513" s="61" t="s">
        <v>39</v>
      </c>
      <c r="N2513" s="2">
        <f t="shared" si="347"/>
        <v>-1941793.4</v>
      </c>
      <c r="O2513" s="2">
        <f t="shared" si="350"/>
        <v>-4334380.3400000054</v>
      </c>
      <c r="P2513" s="63">
        <f t="shared" si="348"/>
        <v>-7193.41</v>
      </c>
    </row>
    <row r="2514" spans="1:16" x14ac:dyDescent="0.3">
      <c r="A2514" s="1">
        <v>2496</v>
      </c>
      <c r="B2514" s="2">
        <f t="shared" si="349"/>
        <v>-1941793.4</v>
      </c>
      <c r="C2514" s="61" t="s">
        <v>37</v>
      </c>
      <c r="D2514" s="4">
        <f t="shared" si="342"/>
        <v>-1941793.4</v>
      </c>
      <c r="E2514" s="62" t="s">
        <v>41</v>
      </c>
      <c r="F2514" s="65">
        <f t="shared" si="343"/>
        <v>3.708333333333333E-3</v>
      </c>
      <c r="G2514" s="61" t="s">
        <v>38</v>
      </c>
      <c r="H2514" s="2">
        <f t="shared" si="344"/>
        <v>2000.2</v>
      </c>
      <c r="I2514" s="2" t="s">
        <v>37</v>
      </c>
      <c r="J2514" s="2">
        <f t="shared" si="345"/>
        <v>-1800.2</v>
      </c>
      <c r="K2514" s="2" t="s">
        <v>39</v>
      </c>
      <c r="L2514" s="2">
        <f t="shared" si="346"/>
        <v>200</v>
      </c>
      <c r="M2514" s="61" t="s">
        <v>39</v>
      </c>
      <c r="N2514" s="2">
        <f t="shared" si="347"/>
        <v>-1943793.6</v>
      </c>
      <c r="O2514" s="2">
        <f t="shared" si="350"/>
        <v>-4339780.9600000056</v>
      </c>
      <c r="P2514" s="63">
        <f t="shared" si="348"/>
        <v>-7200.82</v>
      </c>
    </row>
    <row r="2515" spans="1:16" x14ac:dyDescent="0.3">
      <c r="A2515" s="1">
        <v>2497</v>
      </c>
      <c r="B2515" s="2">
        <f t="shared" si="349"/>
        <v>-1943793.6</v>
      </c>
      <c r="C2515" s="61" t="s">
        <v>37</v>
      </c>
      <c r="D2515" s="4">
        <f t="shared" ref="D2515:D2578" si="351">B2515</f>
        <v>-1943793.6</v>
      </c>
      <c r="E2515" s="62" t="s">
        <v>41</v>
      </c>
      <c r="F2515" s="65">
        <f t="shared" ref="F2515:F2578" si="352">D$9</f>
        <v>3.708333333333333E-3</v>
      </c>
      <c r="G2515" s="61" t="s">
        <v>38</v>
      </c>
      <c r="H2515" s="2">
        <f t="shared" ref="H2515:H2578" si="353">F$3-ROUND(D$12*B2515*D$9,2)</f>
        <v>2002.06</v>
      </c>
      <c r="I2515" s="2" t="s">
        <v>37</v>
      </c>
      <c r="J2515" s="2">
        <f t="shared" ref="J2515:J2578" si="354">ROUND(D$12*B2515*D$9,2)</f>
        <v>-1802.06</v>
      </c>
      <c r="K2515" s="2" t="s">
        <v>39</v>
      </c>
      <c r="L2515" s="2">
        <f t="shared" ref="L2515:L2578" si="355">SUM(H2515:J2515)</f>
        <v>200</v>
      </c>
      <c r="M2515" s="61" t="s">
        <v>39</v>
      </c>
      <c r="N2515" s="2">
        <f t="shared" ref="N2515:N2578" si="356">ROUND(B2515-(F$3-ROUND(D$12*D2515*F2515,2)),2)</f>
        <v>-1945795.66</v>
      </c>
      <c r="O2515" s="2">
        <f t="shared" si="350"/>
        <v>-4345187.1300000064</v>
      </c>
      <c r="P2515" s="63">
        <f t="shared" ref="P2515:P2578" si="357">ROUND(D2515*F2515,2)</f>
        <v>-7208.23</v>
      </c>
    </row>
    <row r="2516" spans="1:16" x14ac:dyDescent="0.3">
      <c r="A2516" s="1">
        <v>2498</v>
      </c>
      <c r="B2516" s="2">
        <f t="shared" ref="B2516:B2579" si="358">N2515</f>
        <v>-1945795.66</v>
      </c>
      <c r="C2516" s="61" t="s">
        <v>37</v>
      </c>
      <c r="D2516" s="4">
        <f t="shared" si="351"/>
        <v>-1945795.66</v>
      </c>
      <c r="E2516" s="62" t="s">
        <v>41</v>
      </c>
      <c r="F2516" s="65">
        <f t="shared" si="352"/>
        <v>3.708333333333333E-3</v>
      </c>
      <c r="G2516" s="61" t="s">
        <v>38</v>
      </c>
      <c r="H2516" s="2">
        <f t="shared" si="353"/>
        <v>2003.91</v>
      </c>
      <c r="I2516" s="2" t="s">
        <v>37</v>
      </c>
      <c r="J2516" s="2">
        <f t="shared" si="354"/>
        <v>-1803.91</v>
      </c>
      <c r="K2516" s="2" t="s">
        <v>39</v>
      </c>
      <c r="L2516" s="2">
        <f t="shared" si="355"/>
        <v>200</v>
      </c>
      <c r="M2516" s="61" t="s">
        <v>39</v>
      </c>
      <c r="N2516" s="2">
        <f t="shared" si="356"/>
        <v>-1947799.57</v>
      </c>
      <c r="O2516" s="2">
        <f t="shared" ref="O2516:O2579" si="359">O2515+ROUND(D2516*F2516,2)-ROUND(D$12*D2516*F2516,2)</f>
        <v>-4350598.8800000064</v>
      </c>
      <c r="P2516" s="63">
        <f t="shared" si="357"/>
        <v>-7215.66</v>
      </c>
    </row>
    <row r="2517" spans="1:16" x14ac:dyDescent="0.3">
      <c r="A2517" s="1">
        <v>2499</v>
      </c>
      <c r="B2517" s="2">
        <f t="shared" si="358"/>
        <v>-1947799.57</v>
      </c>
      <c r="C2517" s="61" t="s">
        <v>37</v>
      </c>
      <c r="D2517" s="4">
        <f t="shared" si="351"/>
        <v>-1947799.57</v>
      </c>
      <c r="E2517" s="62" t="s">
        <v>41</v>
      </c>
      <c r="F2517" s="65">
        <f t="shared" si="352"/>
        <v>3.708333333333333E-3</v>
      </c>
      <c r="G2517" s="61" t="s">
        <v>38</v>
      </c>
      <c r="H2517" s="2">
        <f t="shared" si="353"/>
        <v>2005.77</v>
      </c>
      <c r="I2517" s="2" t="s">
        <v>37</v>
      </c>
      <c r="J2517" s="2">
        <f t="shared" si="354"/>
        <v>-1805.77</v>
      </c>
      <c r="K2517" s="2" t="s">
        <v>39</v>
      </c>
      <c r="L2517" s="2">
        <f t="shared" si="355"/>
        <v>200</v>
      </c>
      <c r="M2517" s="61" t="s">
        <v>39</v>
      </c>
      <c r="N2517" s="2">
        <f t="shared" si="356"/>
        <v>-1949805.34</v>
      </c>
      <c r="O2517" s="2">
        <f t="shared" si="359"/>
        <v>-4356016.2000000067</v>
      </c>
      <c r="P2517" s="63">
        <f t="shared" si="357"/>
        <v>-7223.09</v>
      </c>
    </row>
    <row r="2518" spans="1:16" x14ac:dyDescent="0.3">
      <c r="A2518" s="1">
        <v>2500</v>
      </c>
      <c r="B2518" s="2">
        <f t="shared" si="358"/>
        <v>-1949805.34</v>
      </c>
      <c r="C2518" s="61" t="s">
        <v>37</v>
      </c>
      <c r="D2518" s="4">
        <f t="shared" si="351"/>
        <v>-1949805.34</v>
      </c>
      <c r="E2518" s="62" t="s">
        <v>41</v>
      </c>
      <c r="F2518" s="65">
        <f t="shared" si="352"/>
        <v>3.708333333333333E-3</v>
      </c>
      <c r="G2518" s="61" t="s">
        <v>38</v>
      </c>
      <c r="H2518" s="2">
        <f t="shared" si="353"/>
        <v>2007.63</v>
      </c>
      <c r="I2518" s="2" t="s">
        <v>37</v>
      </c>
      <c r="J2518" s="2">
        <f t="shared" si="354"/>
        <v>-1807.63</v>
      </c>
      <c r="K2518" s="2" t="s">
        <v>39</v>
      </c>
      <c r="L2518" s="2">
        <f t="shared" si="355"/>
        <v>200</v>
      </c>
      <c r="M2518" s="61" t="s">
        <v>39</v>
      </c>
      <c r="N2518" s="2">
        <f t="shared" si="356"/>
        <v>-1951812.97</v>
      </c>
      <c r="O2518" s="2">
        <f t="shared" si="359"/>
        <v>-4361439.1000000071</v>
      </c>
      <c r="P2518" s="63">
        <f t="shared" si="357"/>
        <v>-7230.53</v>
      </c>
    </row>
    <row r="2519" spans="1:16" x14ac:dyDescent="0.3">
      <c r="A2519" s="1">
        <v>2501</v>
      </c>
      <c r="B2519" s="2">
        <f t="shared" si="358"/>
        <v>-1951812.97</v>
      </c>
      <c r="C2519" s="61" t="s">
        <v>37</v>
      </c>
      <c r="D2519" s="4">
        <f t="shared" si="351"/>
        <v>-1951812.97</v>
      </c>
      <c r="E2519" s="62" t="s">
        <v>41</v>
      </c>
      <c r="F2519" s="65">
        <f t="shared" si="352"/>
        <v>3.708333333333333E-3</v>
      </c>
      <c r="G2519" s="61" t="s">
        <v>38</v>
      </c>
      <c r="H2519" s="2">
        <f t="shared" si="353"/>
        <v>2009.49</v>
      </c>
      <c r="I2519" s="2" t="s">
        <v>37</v>
      </c>
      <c r="J2519" s="2">
        <f t="shared" si="354"/>
        <v>-1809.49</v>
      </c>
      <c r="K2519" s="2" t="s">
        <v>39</v>
      </c>
      <c r="L2519" s="2">
        <f t="shared" si="355"/>
        <v>200</v>
      </c>
      <c r="M2519" s="61" t="s">
        <v>39</v>
      </c>
      <c r="N2519" s="2">
        <f t="shared" si="356"/>
        <v>-1953822.46</v>
      </c>
      <c r="O2519" s="2">
        <f t="shared" si="359"/>
        <v>-4366867.5800000066</v>
      </c>
      <c r="P2519" s="63">
        <f t="shared" si="357"/>
        <v>-7237.97</v>
      </c>
    </row>
    <row r="2520" spans="1:16" x14ac:dyDescent="0.3">
      <c r="A2520" s="1">
        <v>2502</v>
      </c>
      <c r="B2520" s="2">
        <f t="shared" si="358"/>
        <v>-1953822.46</v>
      </c>
      <c r="C2520" s="61" t="s">
        <v>37</v>
      </c>
      <c r="D2520" s="4">
        <f t="shared" si="351"/>
        <v>-1953822.46</v>
      </c>
      <c r="E2520" s="62" t="s">
        <v>41</v>
      </c>
      <c r="F2520" s="65">
        <f t="shared" si="352"/>
        <v>3.708333333333333E-3</v>
      </c>
      <c r="G2520" s="61" t="s">
        <v>38</v>
      </c>
      <c r="H2520" s="2">
        <f t="shared" si="353"/>
        <v>2011.36</v>
      </c>
      <c r="I2520" s="2" t="s">
        <v>37</v>
      </c>
      <c r="J2520" s="2">
        <f t="shared" si="354"/>
        <v>-1811.36</v>
      </c>
      <c r="K2520" s="2" t="s">
        <v>39</v>
      </c>
      <c r="L2520" s="2">
        <f t="shared" si="355"/>
        <v>200</v>
      </c>
      <c r="M2520" s="61" t="s">
        <v>39</v>
      </c>
      <c r="N2520" s="2">
        <f t="shared" si="356"/>
        <v>-1955833.82</v>
      </c>
      <c r="O2520" s="2">
        <f t="shared" si="359"/>
        <v>-4372301.6400000062</v>
      </c>
      <c r="P2520" s="63">
        <f t="shared" si="357"/>
        <v>-7245.42</v>
      </c>
    </row>
    <row r="2521" spans="1:16" x14ac:dyDescent="0.3">
      <c r="A2521" s="1">
        <v>2503</v>
      </c>
      <c r="B2521" s="2">
        <f t="shared" si="358"/>
        <v>-1955833.82</v>
      </c>
      <c r="C2521" s="61" t="s">
        <v>37</v>
      </c>
      <c r="D2521" s="4">
        <f t="shared" si="351"/>
        <v>-1955833.82</v>
      </c>
      <c r="E2521" s="62" t="s">
        <v>41</v>
      </c>
      <c r="F2521" s="65">
        <f t="shared" si="352"/>
        <v>3.708333333333333E-3</v>
      </c>
      <c r="G2521" s="61" t="s">
        <v>38</v>
      </c>
      <c r="H2521" s="2">
        <f t="shared" si="353"/>
        <v>2013.22</v>
      </c>
      <c r="I2521" s="2" t="s">
        <v>37</v>
      </c>
      <c r="J2521" s="2">
        <f t="shared" si="354"/>
        <v>-1813.22</v>
      </c>
      <c r="K2521" s="2" t="s">
        <v>39</v>
      </c>
      <c r="L2521" s="2">
        <f t="shared" si="355"/>
        <v>200</v>
      </c>
      <c r="M2521" s="61" t="s">
        <v>39</v>
      </c>
      <c r="N2521" s="2">
        <f t="shared" si="356"/>
        <v>-1957847.04</v>
      </c>
      <c r="O2521" s="2">
        <f t="shared" si="359"/>
        <v>-4377741.3000000063</v>
      </c>
      <c r="P2521" s="63">
        <f t="shared" si="357"/>
        <v>-7252.88</v>
      </c>
    </row>
    <row r="2522" spans="1:16" x14ac:dyDescent="0.3">
      <c r="A2522" s="1">
        <v>2504</v>
      </c>
      <c r="B2522" s="2">
        <f t="shared" si="358"/>
        <v>-1957847.04</v>
      </c>
      <c r="C2522" s="61" t="s">
        <v>37</v>
      </c>
      <c r="D2522" s="4">
        <f t="shared" si="351"/>
        <v>-1957847.04</v>
      </c>
      <c r="E2522" s="62" t="s">
        <v>41</v>
      </c>
      <c r="F2522" s="65">
        <f t="shared" si="352"/>
        <v>3.708333333333333E-3</v>
      </c>
      <c r="G2522" s="61" t="s">
        <v>38</v>
      </c>
      <c r="H2522" s="2">
        <f t="shared" si="353"/>
        <v>2015.09</v>
      </c>
      <c r="I2522" s="2" t="s">
        <v>37</v>
      </c>
      <c r="J2522" s="2">
        <f t="shared" si="354"/>
        <v>-1815.09</v>
      </c>
      <c r="K2522" s="2" t="s">
        <v>39</v>
      </c>
      <c r="L2522" s="2">
        <f t="shared" si="355"/>
        <v>200</v>
      </c>
      <c r="M2522" s="61" t="s">
        <v>39</v>
      </c>
      <c r="N2522" s="2">
        <f t="shared" si="356"/>
        <v>-1959862.13</v>
      </c>
      <c r="O2522" s="2">
        <f t="shared" si="359"/>
        <v>-4383186.5600000061</v>
      </c>
      <c r="P2522" s="63">
        <f t="shared" si="357"/>
        <v>-7260.35</v>
      </c>
    </row>
    <row r="2523" spans="1:16" x14ac:dyDescent="0.3">
      <c r="A2523" s="1">
        <v>2505</v>
      </c>
      <c r="B2523" s="2">
        <f t="shared" si="358"/>
        <v>-1959862.13</v>
      </c>
      <c r="C2523" s="61" t="s">
        <v>37</v>
      </c>
      <c r="D2523" s="4">
        <f t="shared" si="351"/>
        <v>-1959862.13</v>
      </c>
      <c r="E2523" s="62" t="s">
        <v>41</v>
      </c>
      <c r="F2523" s="65">
        <f t="shared" si="352"/>
        <v>3.708333333333333E-3</v>
      </c>
      <c r="G2523" s="61" t="s">
        <v>38</v>
      </c>
      <c r="H2523" s="2">
        <f t="shared" si="353"/>
        <v>2016.96</v>
      </c>
      <c r="I2523" s="2" t="s">
        <v>37</v>
      </c>
      <c r="J2523" s="2">
        <f t="shared" si="354"/>
        <v>-1816.96</v>
      </c>
      <c r="K2523" s="2" t="s">
        <v>39</v>
      </c>
      <c r="L2523" s="2">
        <f t="shared" si="355"/>
        <v>200</v>
      </c>
      <c r="M2523" s="61" t="s">
        <v>39</v>
      </c>
      <c r="N2523" s="2">
        <f t="shared" si="356"/>
        <v>-1961879.09</v>
      </c>
      <c r="O2523" s="2">
        <f t="shared" si="359"/>
        <v>-4388637.4200000064</v>
      </c>
      <c r="P2523" s="63">
        <f t="shared" si="357"/>
        <v>-7267.82</v>
      </c>
    </row>
    <row r="2524" spans="1:16" x14ac:dyDescent="0.3">
      <c r="A2524" s="1">
        <v>2506</v>
      </c>
      <c r="B2524" s="2">
        <f t="shared" si="358"/>
        <v>-1961879.09</v>
      </c>
      <c r="C2524" s="61" t="s">
        <v>37</v>
      </c>
      <c r="D2524" s="4">
        <f t="shared" si="351"/>
        <v>-1961879.09</v>
      </c>
      <c r="E2524" s="62" t="s">
        <v>41</v>
      </c>
      <c r="F2524" s="65">
        <f t="shared" si="352"/>
        <v>3.708333333333333E-3</v>
      </c>
      <c r="G2524" s="61" t="s">
        <v>38</v>
      </c>
      <c r="H2524" s="2">
        <f t="shared" si="353"/>
        <v>2018.83</v>
      </c>
      <c r="I2524" s="2" t="s">
        <v>37</v>
      </c>
      <c r="J2524" s="2">
        <f t="shared" si="354"/>
        <v>-1818.83</v>
      </c>
      <c r="K2524" s="2" t="s">
        <v>39</v>
      </c>
      <c r="L2524" s="2">
        <f t="shared" si="355"/>
        <v>200</v>
      </c>
      <c r="M2524" s="61" t="s">
        <v>39</v>
      </c>
      <c r="N2524" s="2">
        <f t="shared" si="356"/>
        <v>-1963897.92</v>
      </c>
      <c r="O2524" s="2">
        <f t="shared" si="359"/>
        <v>-4394093.8900000062</v>
      </c>
      <c r="P2524" s="63">
        <f t="shared" si="357"/>
        <v>-7275.3</v>
      </c>
    </row>
    <row r="2525" spans="1:16" x14ac:dyDescent="0.3">
      <c r="A2525" s="1">
        <v>2507</v>
      </c>
      <c r="B2525" s="2">
        <f t="shared" si="358"/>
        <v>-1963897.92</v>
      </c>
      <c r="C2525" s="61" t="s">
        <v>37</v>
      </c>
      <c r="D2525" s="4">
        <f t="shared" si="351"/>
        <v>-1963897.92</v>
      </c>
      <c r="E2525" s="62" t="s">
        <v>41</v>
      </c>
      <c r="F2525" s="65">
        <f t="shared" si="352"/>
        <v>3.708333333333333E-3</v>
      </c>
      <c r="G2525" s="61" t="s">
        <v>38</v>
      </c>
      <c r="H2525" s="2">
        <f t="shared" si="353"/>
        <v>2020.7</v>
      </c>
      <c r="I2525" s="2" t="s">
        <v>37</v>
      </c>
      <c r="J2525" s="2">
        <f t="shared" si="354"/>
        <v>-1820.7</v>
      </c>
      <c r="K2525" s="2" t="s">
        <v>39</v>
      </c>
      <c r="L2525" s="2">
        <f t="shared" si="355"/>
        <v>200</v>
      </c>
      <c r="M2525" s="61" t="s">
        <v>39</v>
      </c>
      <c r="N2525" s="2">
        <f t="shared" si="356"/>
        <v>-1965918.62</v>
      </c>
      <c r="O2525" s="2">
        <f t="shared" si="359"/>
        <v>-4399555.980000006</v>
      </c>
      <c r="P2525" s="63">
        <f t="shared" si="357"/>
        <v>-7282.79</v>
      </c>
    </row>
    <row r="2526" spans="1:16" x14ac:dyDescent="0.3">
      <c r="A2526" s="1">
        <v>2508</v>
      </c>
      <c r="B2526" s="2">
        <f t="shared" si="358"/>
        <v>-1965918.62</v>
      </c>
      <c r="C2526" s="61" t="s">
        <v>37</v>
      </c>
      <c r="D2526" s="4">
        <f t="shared" si="351"/>
        <v>-1965918.62</v>
      </c>
      <c r="E2526" s="62" t="s">
        <v>41</v>
      </c>
      <c r="F2526" s="65">
        <f t="shared" si="352"/>
        <v>3.708333333333333E-3</v>
      </c>
      <c r="G2526" s="61" t="s">
        <v>38</v>
      </c>
      <c r="H2526" s="2">
        <f t="shared" si="353"/>
        <v>2022.57</v>
      </c>
      <c r="I2526" s="2" t="s">
        <v>37</v>
      </c>
      <c r="J2526" s="2">
        <f t="shared" si="354"/>
        <v>-1822.57</v>
      </c>
      <c r="K2526" s="2" t="s">
        <v>39</v>
      </c>
      <c r="L2526" s="2">
        <f t="shared" si="355"/>
        <v>200</v>
      </c>
      <c r="M2526" s="61" t="s">
        <v>39</v>
      </c>
      <c r="N2526" s="2">
        <f t="shared" si="356"/>
        <v>-1967941.19</v>
      </c>
      <c r="O2526" s="2">
        <f t="shared" si="359"/>
        <v>-4405023.690000006</v>
      </c>
      <c r="P2526" s="63">
        <f t="shared" si="357"/>
        <v>-7290.28</v>
      </c>
    </row>
    <row r="2527" spans="1:16" x14ac:dyDescent="0.3">
      <c r="A2527" s="1">
        <v>2509</v>
      </c>
      <c r="B2527" s="2">
        <f t="shared" si="358"/>
        <v>-1967941.19</v>
      </c>
      <c r="C2527" s="61" t="s">
        <v>37</v>
      </c>
      <c r="D2527" s="4">
        <f t="shared" si="351"/>
        <v>-1967941.19</v>
      </c>
      <c r="E2527" s="62" t="s">
        <v>41</v>
      </c>
      <c r="F2527" s="65">
        <f t="shared" si="352"/>
        <v>3.708333333333333E-3</v>
      </c>
      <c r="G2527" s="61" t="s">
        <v>38</v>
      </c>
      <c r="H2527" s="2">
        <f t="shared" si="353"/>
        <v>2024.45</v>
      </c>
      <c r="I2527" s="2" t="s">
        <v>37</v>
      </c>
      <c r="J2527" s="2">
        <f t="shared" si="354"/>
        <v>-1824.45</v>
      </c>
      <c r="K2527" s="2" t="s">
        <v>39</v>
      </c>
      <c r="L2527" s="2">
        <f t="shared" si="355"/>
        <v>200</v>
      </c>
      <c r="M2527" s="61" t="s">
        <v>39</v>
      </c>
      <c r="N2527" s="2">
        <f t="shared" si="356"/>
        <v>-1969965.64</v>
      </c>
      <c r="O2527" s="2">
        <f t="shared" si="359"/>
        <v>-4410497.0200000061</v>
      </c>
      <c r="P2527" s="63">
        <f t="shared" si="357"/>
        <v>-7297.78</v>
      </c>
    </row>
    <row r="2528" spans="1:16" x14ac:dyDescent="0.3">
      <c r="A2528" s="1">
        <v>2510</v>
      </c>
      <c r="B2528" s="2">
        <f t="shared" si="358"/>
        <v>-1969965.64</v>
      </c>
      <c r="C2528" s="61" t="s">
        <v>37</v>
      </c>
      <c r="D2528" s="4">
        <f t="shared" si="351"/>
        <v>-1969965.64</v>
      </c>
      <c r="E2528" s="62" t="s">
        <v>41</v>
      </c>
      <c r="F2528" s="65">
        <f t="shared" si="352"/>
        <v>3.708333333333333E-3</v>
      </c>
      <c r="G2528" s="61" t="s">
        <v>38</v>
      </c>
      <c r="H2528" s="2">
        <f t="shared" si="353"/>
        <v>2026.32</v>
      </c>
      <c r="I2528" s="2" t="s">
        <v>37</v>
      </c>
      <c r="J2528" s="2">
        <f t="shared" si="354"/>
        <v>-1826.32</v>
      </c>
      <c r="K2528" s="2" t="s">
        <v>39</v>
      </c>
      <c r="L2528" s="2">
        <f t="shared" si="355"/>
        <v>200</v>
      </c>
      <c r="M2528" s="61" t="s">
        <v>39</v>
      </c>
      <c r="N2528" s="2">
        <f t="shared" si="356"/>
        <v>-1971991.96</v>
      </c>
      <c r="O2528" s="2">
        <f t="shared" si="359"/>
        <v>-4415975.9900000058</v>
      </c>
      <c r="P2528" s="63">
        <f t="shared" si="357"/>
        <v>-7305.29</v>
      </c>
    </row>
    <row r="2529" spans="1:16" x14ac:dyDescent="0.3">
      <c r="A2529" s="1">
        <v>2511</v>
      </c>
      <c r="B2529" s="2">
        <f t="shared" si="358"/>
        <v>-1971991.96</v>
      </c>
      <c r="C2529" s="61" t="s">
        <v>37</v>
      </c>
      <c r="D2529" s="4">
        <f t="shared" si="351"/>
        <v>-1971991.96</v>
      </c>
      <c r="E2529" s="62" t="s">
        <v>41</v>
      </c>
      <c r="F2529" s="65">
        <f t="shared" si="352"/>
        <v>3.708333333333333E-3</v>
      </c>
      <c r="G2529" s="61" t="s">
        <v>38</v>
      </c>
      <c r="H2529" s="2">
        <f t="shared" si="353"/>
        <v>2028.2</v>
      </c>
      <c r="I2529" s="2" t="s">
        <v>37</v>
      </c>
      <c r="J2529" s="2">
        <f t="shared" si="354"/>
        <v>-1828.2</v>
      </c>
      <c r="K2529" s="2" t="s">
        <v>39</v>
      </c>
      <c r="L2529" s="2">
        <f t="shared" si="355"/>
        <v>200</v>
      </c>
      <c r="M2529" s="61" t="s">
        <v>39</v>
      </c>
      <c r="N2529" s="2">
        <f t="shared" si="356"/>
        <v>-1974020.16</v>
      </c>
      <c r="O2529" s="2">
        <f t="shared" si="359"/>
        <v>-4421460.5900000054</v>
      </c>
      <c r="P2529" s="63">
        <f t="shared" si="357"/>
        <v>-7312.8</v>
      </c>
    </row>
    <row r="2530" spans="1:16" x14ac:dyDescent="0.3">
      <c r="A2530" s="1">
        <v>2512</v>
      </c>
      <c r="B2530" s="2">
        <f t="shared" si="358"/>
        <v>-1974020.16</v>
      </c>
      <c r="C2530" s="61" t="s">
        <v>37</v>
      </c>
      <c r="D2530" s="4">
        <f t="shared" si="351"/>
        <v>-1974020.16</v>
      </c>
      <c r="E2530" s="62" t="s">
        <v>41</v>
      </c>
      <c r="F2530" s="65">
        <f t="shared" si="352"/>
        <v>3.708333333333333E-3</v>
      </c>
      <c r="G2530" s="61" t="s">
        <v>38</v>
      </c>
      <c r="H2530" s="2">
        <f t="shared" si="353"/>
        <v>2030.08</v>
      </c>
      <c r="I2530" s="2" t="s">
        <v>37</v>
      </c>
      <c r="J2530" s="2">
        <f t="shared" si="354"/>
        <v>-1830.08</v>
      </c>
      <c r="K2530" s="2" t="s">
        <v>39</v>
      </c>
      <c r="L2530" s="2">
        <f t="shared" si="355"/>
        <v>200</v>
      </c>
      <c r="M2530" s="61" t="s">
        <v>39</v>
      </c>
      <c r="N2530" s="2">
        <f t="shared" si="356"/>
        <v>-1976050.24</v>
      </c>
      <c r="O2530" s="2">
        <f t="shared" si="359"/>
        <v>-4426950.8300000057</v>
      </c>
      <c r="P2530" s="63">
        <f t="shared" si="357"/>
        <v>-7320.32</v>
      </c>
    </row>
    <row r="2531" spans="1:16" x14ac:dyDescent="0.3">
      <c r="A2531" s="1">
        <v>2513</v>
      </c>
      <c r="B2531" s="2">
        <f t="shared" si="358"/>
        <v>-1976050.24</v>
      </c>
      <c r="C2531" s="61" t="s">
        <v>37</v>
      </c>
      <c r="D2531" s="4">
        <f t="shared" si="351"/>
        <v>-1976050.24</v>
      </c>
      <c r="E2531" s="62" t="s">
        <v>41</v>
      </c>
      <c r="F2531" s="65">
        <f t="shared" si="352"/>
        <v>3.708333333333333E-3</v>
      </c>
      <c r="G2531" s="61" t="s">
        <v>38</v>
      </c>
      <c r="H2531" s="2">
        <f t="shared" si="353"/>
        <v>2031.96</v>
      </c>
      <c r="I2531" s="2" t="s">
        <v>37</v>
      </c>
      <c r="J2531" s="2">
        <f t="shared" si="354"/>
        <v>-1831.96</v>
      </c>
      <c r="K2531" s="2" t="s">
        <v>39</v>
      </c>
      <c r="L2531" s="2">
        <f t="shared" si="355"/>
        <v>200</v>
      </c>
      <c r="M2531" s="61" t="s">
        <v>39</v>
      </c>
      <c r="N2531" s="2">
        <f t="shared" si="356"/>
        <v>-1978082.2</v>
      </c>
      <c r="O2531" s="2">
        <f t="shared" si="359"/>
        <v>-4432446.7200000053</v>
      </c>
      <c r="P2531" s="63">
        <f t="shared" si="357"/>
        <v>-7327.85</v>
      </c>
    </row>
    <row r="2532" spans="1:16" x14ac:dyDescent="0.3">
      <c r="A2532" s="1">
        <v>2514</v>
      </c>
      <c r="B2532" s="2">
        <f t="shared" si="358"/>
        <v>-1978082.2</v>
      </c>
      <c r="C2532" s="61" t="s">
        <v>37</v>
      </c>
      <c r="D2532" s="4">
        <f t="shared" si="351"/>
        <v>-1978082.2</v>
      </c>
      <c r="E2532" s="62" t="s">
        <v>41</v>
      </c>
      <c r="F2532" s="65">
        <f t="shared" si="352"/>
        <v>3.708333333333333E-3</v>
      </c>
      <c r="G2532" s="61" t="s">
        <v>38</v>
      </c>
      <c r="H2532" s="2">
        <f t="shared" si="353"/>
        <v>2033.85</v>
      </c>
      <c r="I2532" s="2" t="s">
        <v>37</v>
      </c>
      <c r="J2532" s="2">
        <f t="shared" si="354"/>
        <v>-1833.85</v>
      </c>
      <c r="K2532" s="2" t="s">
        <v>39</v>
      </c>
      <c r="L2532" s="2">
        <f t="shared" si="355"/>
        <v>200</v>
      </c>
      <c r="M2532" s="61" t="s">
        <v>39</v>
      </c>
      <c r="N2532" s="2">
        <f t="shared" si="356"/>
        <v>-1980116.05</v>
      </c>
      <c r="O2532" s="2">
        <f t="shared" si="359"/>
        <v>-4437948.2600000054</v>
      </c>
      <c r="P2532" s="63">
        <f t="shared" si="357"/>
        <v>-7335.39</v>
      </c>
    </row>
    <row r="2533" spans="1:16" x14ac:dyDescent="0.3">
      <c r="A2533" s="1">
        <v>2515</v>
      </c>
      <c r="B2533" s="2">
        <f t="shared" si="358"/>
        <v>-1980116.05</v>
      </c>
      <c r="C2533" s="61" t="s">
        <v>37</v>
      </c>
      <c r="D2533" s="4">
        <f t="shared" si="351"/>
        <v>-1980116.05</v>
      </c>
      <c r="E2533" s="62" t="s">
        <v>41</v>
      </c>
      <c r="F2533" s="65">
        <f t="shared" si="352"/>
        <v>3.708333333333333E-3</v>
      </c>
      <c r="G2533" s="61" t="s">
        <v>38</v>
      </c>
      <c r="H2533" s="2">
        <f t="shared" si="353"/>
        <v>2035.73</v>
      </c>
      <c r="I2533" s="2" t="s">
        <v>37</v>
      </c>
      <c r="J2533" s="2">
        <f t="shared" si="354"/>
        <v>-1835.73</v>
      </c>
      <c r="K2533" s="2" t="s">
        <v>39</v>
      </c>
      <c r="L2533" s="2">
        <f t="shared" si="355"/>
        <v>200</v>
      </c>
      <c r="M2533" s="61" t="s">
        <v>39</v>
      </c>
      <c r="N2533" s="2">
        <f t="shared" si="356"/>
        <v>-1982151.78</v>
      </c>
      <c r="O2533" s="2">
        <f t="shared" si="359"/>
        <v>-4443455.4600000046</v>
      </c>
      <c r="P2533" s="63">
        <f t="shared" si="357"/>
        <v>-7342.93</v>
      </c>
    </row>
    <row r="2534" spans="1:16" x14ac:dyDescent="0.3">
      <c r="A2534" s="1">
        <v>2516</v>
      </c>
      <c r="B2534" s="2">
        <f t="shared" si="358"/>
        <v>-1982151.78</v>
      </c>
      <c r="C2534" s="61" t="s">
        <v>37</v>
      </c>
      <c r="D2534" s="4">
        <f t="shared" si="351"/>
        <v>-1982151.78</v>
      </c>
      <c r="E2534" s="62" t="s">
        <v>41</v>
      </c>
      <c r="F2534" s="65">
        <f t="shared" si="352"/>
        <v>3.708333333333333E-3</v>
      </c>
      <c r="G2534" s="61" t="s">
        <v>38</v>
      </c>
      <c r="H2534" s="2">
        <f t="shared" si="353"/>
        <v>2037.62</v>
      </c>
      <c r="I2534" s="2" t="s">
        <v>37</v>
      </c>
      <c r="J2534" s="2">
        <f t="shared" si="354"/>
        <v>-1837.62</v>
      </c>
      <c r="K2534" s="2" t="s">
        <v>39</v>
      </c>
      <c r="L2534" s="2">
        <f t="shared" si="355"/>
        <v>200</v>
      </c>
      <c r="M2534" s="61" t="s">
        <v>39</v>
      </c>
      <c r="N2534" s="2">
        <f t="shared" si="356"/>
        <v>-1984189.4</v>
      </c>
      <c r="O2534" s="2">
        <f t="shared" si="359"/>
        <v>-4448968.320000005</v>
      </c>
      <c r="P2534" s="63">
        <f t="shared" si="357"/>
        <v>-7350.48</v>
      </c>
    </row>
    <row r="2535" spans="1:16" x14ac:dyDescent="0.3">
      <c r="A2535" s="1">
        <v>2517</v>
      </c>
      <c r="B2535" s="2">
        <f t="shared" si="358"/>
        <v>-1984189.4</v>
      </c>
      <c r="C2535" s="61" t="s">
        <v>37</v>
      </c>
      <c r="D2535" s="4">
        <f t="shared" si="351"/>
        <v>-1984189.4</v>
      </c>
      <c r="E2535" s="62" t="s">
        <v>41</v>
      </c>
      <c r="F2535" s="65">
        <f t="shared" si="352"/>
        <v>3.708333333333333E-3</v>
      </c>
      <c r="G2535" s="61" t="s">
        <v>38</v>
      </c>
      <c r="H2535" s="2">
        <f t="shared" si="353"/>
        <v>2039.51</v>
      </c>
      <c r="I2535" s="2" t="s">
        <v>37</v>
      </c>
      <c r="J2535" s="2">
        <f t="shared" si="354"/>
        <v>-1839.51</v>
      </c>
      <c r="K2535" s="2" t="s">
        <v>39</v>
      </c>
      <c r="L2535" s="2">
        <f t="shared" si="355"/>
        <v>200</v>
      </c>
      <c r="M2535" s="61" t="s">
        <v>39</v>
      </c>
      <c r="N2535" s="2">
        <f t="shared" si="356"/>
        <v>-1986228.91</v>
      </c>
      <c r="O2535" s="2">
        <f t="shared" si="359"/>
        <v>-4454486.8500000052</v>
      </c>
      <c r="P2535" s="63">
        <f t="shared" si="357"/>
        <v>-7358.04</v>
      </c>
    </row>
    <row r="2536" spans="1:16" x14ac:dyDescent="0.3">
      <c r="A2536" s="1">
        <v>2518</v>
      </c>
      <c r="B2536" s="2">
        <f t="shared" si="358"/>
        <v>-1986228.91</v>
      </c>
      <c r="C2536" s="61" t="s">
        <v>37</v>
      </c>
      <c r="D2536" s="4">
        <f t="shared" si="351"/>
        <v>-1986228.91</v>
      </c>
      <c r="E2536" s="62" t="s">
        <v>41</v>
      </c>
      <c r="F2536" s="65">
        <f t="shared" si="352"/>
        <v>3.708333333333333E-3</v>
      </c>
      <c r="G2536" s="61" t="s">
        <v>38</v>
      </c>
      <c r="H2536" s="2">
        <f t="shared" si="353"/>
        <v>2041.4</v>
      </c>
      <c r="I2536" s="2" t="s">
        <v>37</v>
      </c>
      <c r="J2536" s="2">
        <f t="shared" si="354"/>
        <v>-1841.4</v>
      </c>
      <c r="K2536" s="2" t="s">
        <v>39</v>
      </c>
      <c r="L2536" s="2">
        <f t="shared" si="355"/>
        <v>200</v>
      </c>
      <c r="M2536" s="61" t="s">
        <v>39</v>
      </c>
      <c r="N2536" s="2">
        <f t="shared" si="356"/>
        <v>-1988270.31</v>
      </c>
      <c r="O2536" s="2">
        <f t="shared" si="359"/>
        <v>-4460011.0500000045</v>
      </c>
      <c r="P2536" s="63">
        <f t="shared" si="357"/>
        <v>-7365.6</v>
      </c>
    </row>
    <row r="2537" spans="1:16" x14ac:dyDescent="0.3">
      <c r="A2537" s="1">
        <v>2519</v>
      </c>
      <c r="B2537" s="2">
        <f t="shared" si="358"/>
        <v>-1988270.31</v>
      </c>
      <c r="C2537" s="61" t="s">
        <v>37</v>
      </c>
      <c r="D2537" s="4">
        <f t="shared" si="351"/>
        <v>-1988270.31</v>
      </c>
      <c r="E2537" s="62" t="s">
        <v>41</v>
      </c>
      <c r="F2537" s="65">
        <f t="shared" si="352"/>
        <v>3.708333333333333E-3</v>
      </c>
      <c r="G2537" s="61" t="s">
        <v>38</v>
      </c>
      <c r="H2537" s="2">
        <f t="shared" si="353"/>
        <v>2043.29</v>
      </c>
      <c r="I2537" s="2" t="s">
        <v>37</v>
      </c>
      <c r="J2537" s="2">
        <f t="shared" si="354"/>
        <v>-1843.29</v>
      </c>
      <c r="K2537" s="2" t="s">
        <v>39</v>
      </c>
      <c r="L2537" s="2">
        <f t="shared" si="355"/>
        <v>200</v>
      </c>
      <c r="M2537" s="61" t="s">
        <v>39</v>
      </c>
      <c r="N2537" s="2">
        <f t="shared" si="356"/>
        <v>-1990313.6</v>
      </c>
      <c r="O2537" s="2">
        <f t="shared" si="359"/>
        <v>-4465540.9300000044</v>
      </c>
      <c r="P2537" s="63">
        <f t="shared" si="357"/>
        <v>-7373.17</v>
      </c>
    </row>
    <row r="2538" spans="1:16" x14ac:dyDescent="0.3">
      <c r="A2538" s="1">
        <v>2520</v>
      </c>
      <c r="B2538" s="2">
        <f t="shared" si="358"/>
        <v>-1990313.6</v>
      </c>
      <c r="C2538" s="61" t="s">
        <v>37</v>
      </c>
      <c r="D2538" s="4">
        <f t="shared" si="351"/>
        <v>-1990313.6</v>
      </c>
      <c r="E2538" s="62" t="s">
        <v>41</v>
      </c>
      <c r="F2538" s="65">
        <f t="shared" si="352"/>
        <v>3.708333333333333E-3</v>
      </c>
      <c r="G2538" s="61" t="s">
        <v>38</v>
      </c>
      <c r="H2538" s="2">
        <f t="shared" si="353"/>
        <v>2045.19</v>
      </c>
      <c r="I2538" s="2" t="s">
        <v>37</v>
      </c>
      <c r="J2538" s="2">
        <f t="shared" si="354"/>
        <v>-1845.19</v>
      </c>
      <c r="K2538" s="2" t="s">
        <v>39</v>
      </c>
      <c r="L2538" s="2">
        <f t="shared" si="355"/>
        <v>200</v>
      </c>
      <c r="M2538" s="61" t="s">
        <v>39</v>
      </c>
      <c r="N2538" s="2">
        <f t="shared" si="356"/>
        <v>-1992358.79</v>
      </c>
      <c r="O2538" s="2">
        <f t="shared" si="359"/>
        <v>-4471076.4900000039</v>
      </c>
      <c r="P2538" s="63">
        <f t="shared" si="357"/>
        <v>-7380.75</v>
      </c>
    </row>
    <row r="2539" spans="1:16" x14ac:dyDescent="0.3">
      <c r="A2539" s="1">
        <v>2521</v>
      </c>
      <c r="B2539" s="2">
        <f t="shared" si="358"/>
        <v>-1992358.79</v>
      </c>
      <c r="C2539" s="61" t="s">
        <v>37</v>
      </c>
      <c r="D2539" s="4">
        <f t="shared" si="351"/>
        <v>-1992358.79</v>
      </c>
      <c r="E2539" s="62" t="s">
        <v>41</v>
      </c>
      <c r="F2539" s="65">
        <f t="shared" si="352"/>
        <v>3.708333333333333E-3</v>
      </c>
      <c r="G2539" s="61" t="s">
        <v>38</v>
      </c>
      <c r="H2539" s="2">
        <f t="shared" si="353"/>
        <v>2047.08</v>
      </c>
      <c r="I2539" s="2" t="s">
        <v>37</v>
      </c>
      <c r="J2539" s="2">
        <f t="shared" si="354"/>
        <v>-1847.08</v>
      </c>
      <c r="K2539" s="2" t="s">
        <v>39</v>
      </c>
      <c r="L2539" s="2">
        <f t="shared" si="355"/>
        <v>200</v>
      </c>
      <c r="M2539" s="61" t="s">
        <v>39</v>
      </c>
      <c r="N2539" s="2">
        <f t="shared" si="356"/>
        <v>-1994405.87</v>
      </c>
      <c r="O2539" s="2">
        <f t="shared" si="359"/>
        <v>-4476617.7400000039</v>
      </c>
      <c r="P2539" s="63">
        <f t="shared" si="357"/>
        <v>-7388.33</v>
      </c>
    </row>
    <row r="2540" spans="1:16" x14ac:dyDescent="0.3">
      <c r="A2540" s="1">
        <v>2522</v>
      </c>
      <c r="B2540" s="2">
        <f t="shared" si="358"/>
        <v>-1994405.87</v>
      </c>
      <c r="C2540" s="61" t="s">
        <v>37</v>
      </c>
      <c r="D2540" s="4">
        <f t="shared" si="351"/>
        <v>-1994405.87</v>
      </c>
      <c r="E2540" s="62" t="s">
        <v>41</v>
      </c>
      <c r="F2540" s="65">
        <f t="shared" si="352"/>
        <v>3.708333333333333E-3</v>
      </c>
      <c r="G2540" s="61" t="s">
        <v>38</v>
      </c>
      <c r="H2540" s="2">
        <f t="shared" si="353"/>
        <v>2048.98</v>
      </c>
      <c r="I2540" s="2" t="s">
        <v>37</v>
      </c>
      <c r="J2540" s="2">
        <f t="shared" si="354"/>
        <v>-1848.98</v>
      </c>
      <c r="K2540" s="2" t="s">
        <v>39</v>
      </c>
      <c r="L2540" s="2">
        <f t="shared" si="355"/>
        <v>200</v>
      </c>
      <c r="M2540" s="61" t="s">
        <v>39</v>
      </c>
      <c r="N2540" s="2">
        <f t="shared" si="356"/>
        <v>-1996454.85</v>
      </c>
      <c r="O2540" s="2">
        <f t="shared" si="359"/>
        <v>-4482164.6800000034</v>
      </c>
      <c r="P2540" s="63">
        <f t="shared" si="357"/>
        <v>-7395.92</v>
      </c>
    </row>
    <row r="2541" spans="1:16" x14ac:dyDescent="0.3">
      <c r="A2541" s="1">
        <v>2523</v>
      </c>
      <c r="B2541" s="2">
        <f t="shared" si="358"/>
        <v>-1996454.85</v>
      </c>
      <c r="C2541" s="61" t="s">
        <v>37</v>
      </c>
      <c r="D2541" s="4">
        <f t="shared" si="351"/>
        <v>-1996454.85</v>
      </c>
      <c r="E2541" s="62" t="s">
        <v>41</v>
      </c>
      <c r="F2541" s="65">
        <f t="shared" si="352"/>
        <v>3.708333333333333E-3</v>
      </c>
      <c r="G2541" s="61" t="s">
        <v>38</v>
      </c>
      <c r="H2541" s="2">
        <f t="shared" si="353"/>
        <v>2050.88</v>
      </c>
      <c r="I2541" s="2" t="s">
        <v>37</v>
      </c>
      <c r="J2541" s="2">
        <f t="shared" si="354"/>
        <v>-1850.88</v>
      </c>
      <c r="K2541" s="2" t="s">
        <v>39</v>
      </c>
      <c r="L2541" s="2">
        <f t="shared" si="355"/>
        <v>200</v>
      </c>
      <c r="M2541" s="61" t="s">
        <v>39</v>
      </c>
      <c r="N2541" s="2">
        <f t="shared" si="356"/>
        <v>-1998505.73</v>
      </c>
      <c r="O2541" s="2">
        <f t="shared" si="359"/>
        <v>-4487717.3200000031</v>
      </c>
      <c r="P2541" s="63">
        <f t="shared" si="357"/>
        <v>-7403.52</v>
      </c>
    </row>
    <row r="2542" spans="1:16" x14ac:dyDescent="0.3">
      <c r="A2542" s="1">
        <v>2524</v>
      </c>
      <c r="B2542" s="2">
        <f t="shared" si="358"/>
        <v>-1998505.73</v>
      </c>
      <c r="C2542" s="61" t="s">
        <v>37</v>
      </c>
      <c r="D2542" s="4">
        <f t="shared" si="351"/>
        <v>-1998505.73</v>
      </c>
      <c r="E2542" s="62" t="s">
        <v>41</v>
      </c>
      <c r="F2542" s="65">
        <f t="shared" si="352"/>
        <v>3.708333333333333E-3</v>
      </c>
      <c r="G2542" s="61" t="s">
        <v>38</v>
      </c>
      <c r="H2542" s="2">
        <f t="shared" si="353"/>
        <v>2052.7799999999997</v>
      </c>
      <c r="I2542" s="2" t="s">
        <v>37</v>
      </c>
      <c r="J2542" s="2">
        <f t="shared" si="354"/>
        <v>-1852.78</v>
      </c>
      <c r="K2542" s="2" t="s">
        <v>39</v>
      </c>
      <c r="L2542" s="2">
        <f t="shared" si="355"/>
        <v>199.99999999999977</v>
      </c>
      <c r="M2542" s="61" t="s">
        <v>39</v>
      </c>
      <c r="N2542" s="2">
        <f t="shared" si="356"/>
        <v>-2000558.51</v>
      </c>
      <c r="O2542" s="2">
        <f t="shared" si="359"/>
        <v>-4493275.6700000027</v>
      </c>
      <c r="P2542" s="63">
        <f t="shared" si="357"/>
        <v>-7411.13</v>
      </c>
    </row>
    <row r="2543" spans="1:16" x14ac:dyDescent="0.3">
      <c r="A2543" s="1">
        <v>2525</v>
      </c>
      <c r="B2543" s="2">
        <f t="shared" si="358"/>
        <v>-2000558.51</v>
      </c>
      <c r="C2543" s="61" t="s">
        <v>37</v>
      </c>
      <c r="D2543" s="4">
        <f t="shared" si="351"/>
        <v>-2000558.51</v>
      </c>
      <c r="E2543" s="62" t="s">
        <v>41</v>
      </c>
      <c r="F2543" s="65">
        <f t="shared" si="352"/>
        <v>3.708333333333333E-3</v>
      </c>
      <c r="G2543" s="61" t="s">
        <v>38</v>
      </c>
      <c r="H2543" s="2">
        <f t="shared" si="353"/>
        <v>2054.6800000000003</v>
      </c>
      <c r="I2543" s="2" t="s">
        <v>37</v>
      </c>
      <c r="J2543" s="2">
        <f t="shared" si="354"/>
        <v>-1854.68</v>
      </c>
      <c r="K2543" s="2" t="s">
        <v>39</v>
      </c>
      <c r="L2543" s="2">
        <f t="shared" si="355"/>
        <v>200.00000000000023</v>
      </c>
      <c r="M2543" s="61" t="s">
        <v>39</v>
      </c>
      <c r="N2543" s="2">
        <f t="shared" si="356"/>
        <v>-2002613.19</v>
      </c>
      <c r="O2543" s="2">
        <f t="shared" si="359"/>
        <v>-4498839.7300000032</v>
      </c>
      <c r="P2543" s="63">
        <f t="shared" si="357"/>
        <v>-7418.74</v>
      </c>
    </row>
    <row r="2544" spans="1:16" x14ac:dyDescent="0.3">
      <c r="A2544" s="1">
        <v>2526</v>
      </c>
      <c r="B2544" s="2">
        <f t="shared" si="358"/>
        <v>-2002613.19</v>
      </c>
      <c r="C2544" s="61" t="s">
        <v>37</v>
      </c>
      <c r="D2544" s="4">
        <f t="shared" si="351"/>
        <v>-2002613.19</v>
      </c>
      <c r="E2544" s="62" t="s">
        <v>41</v>
      </c>
      <c r="F2544" s="65">
        <f t="shared" si="352"/>
        <v>3.708333333333333E-3</v>
      </c>
      <c r="G2544" s="61" t="s">
        <v>38</v>
      </c>
      <c r="H2544" s="2">
        <f t="shared" si="353"/>
        <v>2056.59</v>
      </c>
      <c r="I2544" s="2" t="s">
        <v>37</v>
      </c>
      <c r="J2544" s="2">
        <f t="shared" si="354"/>
        <v>-1856.59</v>
      </c>
      <c r="K2544" s="2" t="s">
        <v>39</v>
      </c>
      <c r="L2544" s="2">
        <f t="shared" si="355"/>
        <v>200.00000000000023</v>
      </c>
      <c r="M2544" s="61" t="s">
        <v>39</v>
      </c>
      <c r="N2544" s="2">
        <f t="shared" si="356"/>
        <v>-2004669.78</v>
      </c>
      <c r="O2544" s="2">
        <f t="shared" si="359"/>
        <v>-4504409.5000000037</v>
      </c>
      <c r="P2544" s="63">
        <f t="shared" si="357"/>
        <v>-7426.36</v>
      </c>
    </row>
    <row r="2545" spans="1:16" x14ac:dyDescent="0.3">
      <c r="A2545" s="1">
        <v>2527</v>
      </c>
      <c r="B2545" s="2">
        <f t="shared" si="358"/>
        <v>-2004669.78</v>
      </c>
      <c r="C2545" s="61" t="s">
        <v>37</v>
      </c>
      <c r="D2545" s="4">
        <f t="shared" si="351"/>
        <v>-2004669.78</v>
      </c>
      <c r="E2545" s="62" t="s">
        <v>41</v>
      </c>
      <c r="F2545" s="65">
        <f t="shared" si="352"/>
        <v>3.708333333333333E-3</v>
      </c>
      <c r="G2545" s="61" t="s">
        <v>38</v>
      </c>
      <c r="H2545" s="2">
        <f t="shared" si="353"/>
        <v>2058.5</v>
      </c>
      <c r="I2545" s="2" t="s">
        <v>37</v>
      </c>
      <c r="J2545" s="2">
        <f t="shared" si="354"/>
        <v>-1858.5</v>
      </c>
      <c r="K2545" s="2" t="s">
        <v>39</v>
      </c>
      <c r="L2545" s="2">
        <f t="shared" si="355"/>
        <v>200</v>
      </c>
      <c r="M2545" s="61" t="s">
        <v>39</v>
      </c>
      <c r="N2545" s="2">
        <f t="shared" si="356"/>
        <v>-2006728.28</v>
      </c>
      <c r="O2545" s="2">
        <f t="shared" si="359"/>
        <v>-4509984.9800000042</v>
      </c>
      <c r="P2545" s="63">
        <f t="shared" si="357"/>
        <v>-7433.98</v>
      </c>
    </row>
    <row r="2546" spans="1:16" x14ac:dyDescent="0.3">
      <c r="A2546" s="1">
        <v>2528</v>
      </c>
      <c r="B2546" s="2">
        <f t="shared" si="358"/>
        <v>-2006728.28</v>
      </c>
      <c r="C2546" s="61" t="s">
        <v>37</v>
      </c>
      <c r="D2546" s="4">
        <f t="shared" si="351"/>
        <v>-2006728.28</v>
      </c>
      <c r="E2546" s="62" t="s">
        <v>41</v>
      </c>
      <c r="F2546" s="65">
        <f t="shared" si="352"/>
        <v>3.708333333333333E-3</v>
      </c>
      <c r="G2546" s="61" t="s">
        <v>38</v>
      </c>
      <c r="H2546" s="2">
        <f t="shared" si="353"/>
        <v>2060.4</v>
      </c>
      <c r="I2546" s="2" t="s">
        <v>37</v>
      </c>
      <c r="J2546" s="2">
        <f t="shared" si="354"/>
        <v>-1860.4</v>
      </c>
      <c r="K2546" s="2" t="s">
        <v>39</v>
      </c>
      <c r="L2546" s="2">
        <f t="shared" si="355"/>
        <v>200</v>
      </c>
      <c r="M2546" s="61" t="s">
        <v>39</v>
      </c>
      <c r="N2546" s="2">
        <f t="shared" si="356"/>
        <v>-2008788.68</v>
      </c>
      <c r="O2546" s="2">
        <f t="shared" si="359"/>
        <v>-4515566.2000000039</v>
      </c>
      <c r="P2546" s="63">
        <f t="shared" si="357"/>
        <v>-7441.62</v>
      </c>
    </row>
    <row r="2547" spans="1:16" x14ac:dyDescent="0.3">
      <c r="A2547" s="1">
        <v>2529</v>
      </c>
      <c r="B2547" s="2">
        <f t="shared" si="358"/>
        <v>-2008788.68</v>
      </c>
      <c r="C2547" s="61" t="s">
        <v>37</v>
      </c>
      <c r="D2547" s="4">
        <f t="shared" si="351"/>
        <v>-2008788.68</v>
      </c>
      <c r="E2547" s="62" t="s">
        <v>41</v>
      </c>
      <c r="F2547" s="65">
        <f t="shared" si="352"/>
        <v>3.708333333333333E-3</v>
      </c>
      <c r="G2547" s="61" t="s">
        <v>38</v>
      </c>
      <c r="H2547" s="2">
        <f t="shared" si="353"/>
        <v>2062.31</v>
      </c>
      <c r="I2547" s="2" t="s">
        <v>37</v>
      </c>
      <c r="J2547" s="2">
        <f t="shared" si="354"/>
        <v>-1862.31</v>
      </c>
      <c r="K2547" s="2" t="s">
        <v>39</v>
      </c>
      <c r="L2547" s="2">
        <f t="shared" si="355"/>
        <v>200</v>
      </c>
      <c r="M2547" s="61" t="s">
        <v>39</v>
      </c>
      <c r="N2547" s="2">
        <f t="shared" si="356"/>
        <v>-2010850.99</v>
      </c>
      <c r="O2547" s="2">
        <f t="shared" si="359"/>
        <v>-4521153.1500000041</v>
      </c>
      <c r="P2547" s="63">
        <f t="shared" si="357"/>
        <v>-7449.26</v>
      </c>
    </row>
    <row r="2548" spans="1:16" x14ac:dyDescent="0.3">
      <c r="A2548" s="1">
        <v>2530</v>
      </c>
      <c r="B2548" s="2">
        <f t="shared" si="358"/>
        <v>-2010850.99</v>
      </c>
      <c r="C2548" s="61" t="s">
        <v>37</v>
      </c>
      <c r="D2548" s="4">
        <f t="shared" si="351"/>
        <v>-2010850.99</v>
      </c>
      <c r="E2548" s="62" t="s">
        <v>41</v>
      </c>
      <c r="F2548" s="65">
        <f t="shared" si="352"/>
        <v>3.708333333333333E-3</v>
      </c>
      <c r="G2548" s="61" t="s">
        <v>38</v>
      </c>
      <c r="H2548" s="2">
        <f t="shared" si="353"/>
        <v>2064.23</v>
      </c>
      <c r="I2548" s="2" t="s">
        <v>37</v>
      </c>
      <c r="J2548" s="2">
        <f t="shared" si="354"/>
        <v>-1864.23</v>
      </c>
      <c r="K2548" s="2" t="s">
        <v>39</v>
      </c>
      <c r="L2548" s="2">
        <f t="shared" si="355"/>
        <v>200</v>
      </c>
      <c r="M2548" s="61" t="s">
        <v>39</v>
      </c>
      <c r="N2548" s="2">
        <f t="shared" si="356"/>
        <v>-2012915.22</v>
      </c>
      <c r="O2548" s="2">
        <f t="shared" si="359"/>
        <v>-4526745.8300000038</v>
      </c>
      <c r="P2548" s="63">
        <f t="shared" si="357"/>
        <v>-7456.91</v>
      </c>
    </row>
    <row r="2549" spans="1:16" x14ac:dyDescent="0.3">
      <c r="A2549" s="1">
        <v>2531</v>
      </c>
      <c r="B2549" s="2">
        <f t="shared" si="358"/>
        <v>-2012915.22</v>
      </c>
      <c r="C2549" s="61" t="s">
        <v>37</v>
      </c>
      <c r="D2549" s="4">
        <f t="shared" si="351"/>
        <v>-2012915.22</v>
      </c>
      <c r="E2549" s="62" t="s">
        <v>41</v>
      </c>
      <c r="F2549" s="65">
        <f t="shared" si="352"/>
        <v>3.708333333333333E-3</v>
      </c>
      <c r="G2549" s="61" t="s">
        <v>38</v>
      </c>
      <c r="H2549" s="2">
        <f t="shared" si="353"/>
        <v>2066.1400000000003</v>
      </c>
      <c r="I2549" s="2" t="s">
        <v>37</v>
      </c>
      <c r="J2549" s="2">
        <f t="shared" si="354"/>
        <v>-1866.14</v>
      </c>
      <c r="K2549" s="2" t="s">
        <v>39</v>
      </c>
      <c r="L2549" s="2">
        <f t="shared" si="355"/>
        <v>200.00000000000023</v>
      </c>
      <c r="M2549" s="61" t="s">
        <v>39</v>
      </c>
      <c r="N2549" s="2">
        <f t="shared" si="356"/>
        <v>-2014981.36</v>
      </c>
      <c r="O2549" s="2">
        <f t="shared" si="359"/>
        <v>-4532344.2500000037</v>
      </c>
      <c r="P2549" s="63">
        <f t="shared" si="357"/>
        <v>-7464.56</v>
      </c>
    </row>
    <row r="2550" spans="1:16" x14ac:dyDescent="0.3">
      <c r="A2550" s="1">
        <v>2532</v>
      </c>
      <c r="B2550" s="2">
        <f t="shared" si="358"/>
        <v>-2014981.36</v>
      </c>
      <c r="C2550" s="61" t="s">
        <v>37</v>
      </c>
      <c r="D2550" s="4">
        <f t="shared" si="351"/>
        <v>-2014981.36</v>
      </c>
      <c r="E2550" s="62" t="s">
        <v>41</v>
      </c>
      <c r="F2550" s="65">
        <f t="shared" si="352"/>
        <v>3.708333333333333E-3</v>
      </c>
      <c r="G2550" s="61" t="s">
        <v>38</v>
      </c>
      <c r="H2550" s="2">
        <f t="shared" si="353"/>
        <v>2068.06</v>
      </c>
      <c r="I2550" s="2" t="s">
        <v>37</v>
      </c>
      <c r="J2550" s="2">
        <f t="shared" si="354"/>
        <v>-1868.06</v>
      </c>
      <c r="K2550" s="2" t="s">
        <v>39</v>
      </c>
      <c r="L2550" s="2">
        <f t="shared" si="355"/>
        <v>200</v>
      </c>
      <c r="M2550" s="61" t="s">
        <v>39</v>
      </c>
      <c r="N2550" s="2">
        <f t="shared" si="356"/>
        <v>-2017049.42</v>
      </c>
      <c r="O2550" s="2">
        <f t="shared" si="359"/>
        <v>-4537948.4100000039</v>
      </c>
      <c r="P2550" s="63">
        <f t="shared" si="357"/>
        <v>-7472.22</v>
      </c>
    </row>
    <row r="2551" spans="1:16" x14ac:dyDescent="0.3">
      <c r="A2551" s="1">
        <v>2533</v>
      </c>
      <c r="B2551" s="2">
        <f t="shared" si="358"/>
        <v>-2017049.42</v>
      </c>
      <c r="C2551" s="61" t="s">
        <v>37</v>
      </c>
      <c r="D2551" s="4">
        <f t="shared" si="351"/>
        <v>-2017049.42</v>
      </c>
      <c r="E2551" s="62" t="s">
        <v>41</v>
      </c>
      <c r="F2551" s="65">
        <f t="shared" si="352"/>
        <v>3.708333333333333E-3</v>
      </c>
      <c r="G2551" s="61" t="s">
        <v>38</v>
      </c>
      <c r="H2551" s="2">
        <f t="shared" si="353"/>
        <v>2069.9700000000003</v>
      </c>
      <c r="I2551" s="2" t="s">
        <v>37</v>
      </c>
      <c r="J2551" s="2">
        <f t="shared" si="354"/>
        <v>-1869.97</v>
      </c>
      <c r="K2551" s="2" t="s">
        <v>39</v>
      </c>
      <c r="L2551" s="2">
        <f t="shared" si="355"/>
        <v>200.00000000000023</v>
      </c>
      <c r="M2551" s="61" t="s">
        <v>39</v>
      </c>
      <c r="N2551" s="2">
        <f t="shared" si="356"/>
        <v>-2019119.39</v>
      </c>
      <c r="O2551" s="2">
        <f t="shared" si="359"/>
        <v>-4543558.3300000038</v>
      </c>
      <c r="P2551" s="63">
        <f t="shared" si="357"/>
        <v>-7479.89</v>
      </c>
    </row>
    <row r="2552" spans="1:16" x14ac:dyDescent="0.3">
      <c r="A2552" s="1">
        <v>2534</v>
      </c>
      <c r="B2552" s="2">
        <f t="shared" si="358"/>
        <v>-2019119.39</v>
      </c>
      <c r="C2552" s="61" t="s">
        <v>37</v>
      </c>
      <c r="D2552" s="4">
        <f t="shared" si="351"/>
        <v>-2019119.39</v>
      </c>
      <c r="E2552" s="62" t="s">
        <v>41</v>
      </c>
      <c r="F2552" s="65">
        <f t="shared" si="352"/>
        <v>3.708333333333333E-3</v>
      </c>
      <c r="G2552" s="61" t="s">
        <v>38</v>
      </c>
      <c r="H2552" s="2">
        <f t="shared" si="353"/>
        <v>2071.8900000000003</v>
      </c>
      <c r="I2552" s="2" t="s">
        <v>37</v>
      </c>
      <c r="J2552" s="2">
        <f t="shared" si="354"/>
        <v>-1871.89</v>
      </c>
      <c r="K2552" s="2" t="s">
        <v>39</v>
      </c>
      <c r="L2552" s="2">
        <f t="shared" si="355"/>
        <v>200.00000000000023</v>
      </c>
      <c r="M2552" s="61" t="s">
        <v>39</v>
      </c>
      <c r="N2552" s="2">
        <f t="shared" si="356"/>
        <v>-2021191.28</v>
      </c>
      <c r="O2552" s="2">
        <f t="shared" si="359"/>
        <v>-4549174.0100000044</v>
      </c>
      <c r="P2552" s="63">
        <f t="shared" si="357"/>
        <v>-7487.57</v>
      </c>
    </row>
    <row r="2553" spans="1:16" x14ac:dyDescent="0.3">
      <c r="A2553" s="1">
        <v>2535</v>
      </c>
      <c r="B2553" s="2">
        <f t="shared" si="358"/>
        <v>-2021191.28</v>
      </c>
      <c r="C2553" s="61" t="s">
        <v>37</v>
      </c>
      <c r="D2553" s="4">
        <f t="shared" si="351"/>
        <v>-2021191.28</v>
      </c>
      <c r="E2553" s="62" t="s">
        <v>41</v>
      </c>
      <c r="F2553" s="65">
        <f t="shared" si="352"/>
        <v>3.708333333333333E-3</v>
      </c>
      <c r="G2553" s="61" t="s">
        <v>38</v>
      </c>
      <c r="H2553" s="2">
        <f t="shared" si="353"/>
        <v>2073.81</v>
      </c>
      <c r="I2553" s="2" t="s">
        <v>37</v>
      </c>
      <c r="J2553" s="2">
        <f t="shared" si="354"/>
        <v>-1873.81</v>
      </c>
      <c r="K2553" s="2" t="s">
        <v>39</v>
      </c>
      <c r="L2553" s="2">
        <f t="shared" si="355"/>
        <v>200</v>
      </c>
      <c r="M2553" s="61" t="s">
        <v>39</v>
      </c>
      <c r="N2553" s="2">
        <f t="shared" si="356"/>
        <v>-2023265.09</v>
      </c>
      <c r="O2553" s="2">
        <f t="shared" si="359"/>
        <v>-4554795.4500000048</v>
      </c>
      <c r="P2553" s="63">
        <f t="shared" si="357"/>
        <v>-7495.25</v>
      </c>
    </row>
    <row r="2554" spans="1:16" x14ac:dyDescent="0.3">
      <c r="A2554" s="1">
        <v>2536</v>
      </c>
      <c r="B2554" s="2">
        <f t="shared" si="358"/>
        <v>-2023265.09</v>
      </c>
      <c r="C2554" s="61" t="s">
        <v>37</v>
      </c>
      <c r="D2554" s="4">
        <f t="shared" si="351"/>
        <v>-2023265.09</v>
      </c>
      <c r="E2554" s="62" t="s">
        <v>41</v>
      </c>
      <c r="F2554" s="65">
        <f t="shared" si="352"/>
        <v>3.708333333333333E-3</v>
      </c>
      <c r="G2554" s="61" t="s">
        <v>38</v>
      </c>
      <c r="H2554" s="2">
        <f t="shared" si="353"/>
        <v>2075.7399999999998</v>
      </c>
      <c r="I2554" s="2" t="s">
        <v>37</v>
      </c>
      <c r="J2554" s="2">
        <f t="shared" si="354"/>
        <v>-1875.74</v>
      </c>
      <c r="K2554" s="2" t="s">
        <v>39</v>
      </c>
      <c r="L2554" s="2">
        <f t="shared" si="355"/>
        <v>199.99999999999977</v>
      </c>
      <c r="M2554" s="61" t="s">
        <v>39</v>
      </c>
      <c r="N2554" s="2">
        <f t="shared" si="356"/>
        <v>-2025340.83</v>
      </c>
      <c r="O2554" s="2">
        <f t="shared" si="359"/>
        <v>-4560422.650000005</v>
      </c>
      <c r="P2554" s="63">
        <f t="shared" si="357"/>
        <v>-7502.94</v>
      </c>
    </row>
    <row r="2555" spans="1:16" x14ac:dyDescent="0.3">
      <c r="A2555" s="1">
        <v>2537</v>
      </c>
      <c r="B2555" s="2">
        <f t="shared" si="358"/>
        <v>-2025340.83</v>
      </c>
      <c r="C2555" s="61" t="s">
        <v>37</v>
      </c>
      <c r="D2555" s="4">
        <f t="shared" si="351"/>
        <v>-2025340.83</v>
      </c>
      <c r="E2555" s="62" t="s">
        <v>41</v>
      </c>
      <c r="F2555" s="65">
        <f t="shared" si="352"/>
        <v>3.708333333333333E-3</v>
      </c>
      <c r="G2555" s="61" t="s">
        <v>38</v>
      </c>
      <c r="H2555" s="2">
        <f t="shared" si="353"/>
        <v>2077.66</v>
      </c>
      <c r="I2555" s="2" t="s">
        <v>37</v>
      </c>
      <c r="J2555" s="2">
        <f t="shared" si="354"/>
        <v>-1877.66</v>
      </c>
      <c r="K2555" s="2" t="s">
        <v>39</v>
      </c>
      <c r="L2555" s="2">
        <f t="shared" si="355"/>
        <v>199.99999999999977</v>
      </c>
      <c r="M2555" s="61" t="s">
        <v>39</v>
      </c>
      <c r="N2555" s="2">
        <f t="shared" si="356"/>
        <v>-2027418.49</v>
      </c>
      <c r="O2555" s="2">
        <f t="shared" si="359"/>
        <v>-4566055.6300000045</v>
      </c>
      <c r="P2555" s="63">
        <f t="shared" si="357"/>
        <v>-7510.64</v>
      </c>
    </row>
    <row r="2556" spans="1:16" x14ac:dyDescent="0.3">
      <c r="A2556" s="1">
        <v>2538</v>
      </c>
      <c r="B2556" s="2">
        <f t="shared" si="358"/>
        <v>-2027418.49</v>
      </c>
      <c r="C2556" s="61" t="s">
        <v>37</v>
      </c>
      <c r="D2556" s="4">
        <f t="shared" si="351"/>
        <v>-2027418.49</v>
      </c>
      <c r="E2556" s="62" t="s">
        <v>41</v>
      </c>
      <c r="F2556" s="65">
        <f t="shared" si="352"/>
        <v>3.708333333333333E-3</v>
      </c>
      <c r="G2556" s="61" t="s">
        <v>38</v>
      </c>
      <c r="H2556" s="2">
        <f t="shared" si="353"/>
        <v>2079.59</v>
      </c>
      <c r="I2556" s="2" t="s">
        <v>37</v>
      </c>
      <c r="J2556" s="2">
        <f t="shared" si="354"/>
        <v>-1879.59</v>
      </c>
      <c r="K2556" s="2" t="s">
        <v>39</v>
      </c>
      <c r="L2556" s="2">
        <f t="shared" si="355"/>
        <v>200.00000000000023</v>
      </c>
      <c r="M2556" s="61" t="s">
        <v>39</v>
      </c>
      <c r="N2556" s="2">
        <f t="shared" si="356"/>
        <v>-2029498.08</v>
      </c>
      <c r="O2556" s="2">
        <f t="shared" si="359"/>
        <v>-4571694.3800000045</v>
      </c>
      <c r="P2556" s="63">
        <f t="shared" si="357"/>
        <v>-7518.34</v>
      </c>
    </row>
    <row r="2557" spans="1:16" x14ac:dyDescent="0.3">
      <c r="A2557" s="1">
        <v>2539</v>
      </c>
      <c r="B2557" s="2">
        <f t="shared" si="358"/>
        <v>-2029498.08</v>
      </c>
      <c r="C2557" s="61" t="s">
        <v>37</v>
      </c>
      <c r="D2557" s="4">
        <f t="shared" si="351"/>
        <v>-2029498.08</v>
      </c>
      <c r="E2557" s="62" t="s">
        <v>41</v>
      </c>
      <c r="F2557" s="65">
        <f t="shared" si="352"/>
        <v>3.708333333333333E-3</v>
      </c>
      <c r="G2557" s="61" t="s">
        <v>38</v>
      </c>
      <c r="H2557" s="2">
        <f t="shared" si="353"/>
        <v>2081.5100000000002</v>
      </c>
      <c r="I2557" s="2" t="s">
        <v>37</v>
      </c>
      <c r="J2557" s="2">
        <f t="shared" si="354"/>
        <v>-1881.51</v>
      </c>
      <c r="K2557" s="2" t="s">
        <v>39</v>
      </c>
      <c r="L2557" s="2">
        <f t="shared" si="355"/>
        <v>200.00000000000023</v>
      </c>
      <c r="M2557" s="61" t="s">
        <v>39</v>
      </c>
      <c r="N2557" s="2">
        <f t="shared" si="356"/>
        <v>-2031579.59</v>
      </c>
      <c r="O2557" s="2">
        <f t="shared" si="359"/>
        <v>-4577338.9300000044</v>
      </c>
      <c r="P2557" s="63">
        <f t="shared" si="357"/>
        <v>-7526.06</v>
      </c>
    </row>
    <row r="2558" spans="1:16" x14ac:dyDescent="0.3">
      <c r="A2558" s="1">
        <v>2540</v>
      </c>
      <c r="B2558" s="2">
        <f t="shared" si="358"/>
        <v>-2031579.59</v>
      </c>
      <c r="C2558" s="61" t="s">
        <v>37</v>
      </c>
      <c r="D2558" s="4">
        <f t="shared" si="351"/>
        <v>-2031579.59</v>
      </c>
      <c r="E2558" s="62" t="s">
        <v>41</v>
      </c>
      <c r="F2558" s="65">
        <f t="shared" si="352"/>
        <v>3.708333333333333E-3</v>
      </c>
      <c r="G2558" s="61" t="s">
        <v>38</v>
      </c>
      <c r="H2558" s="2">
        <f t="shared" si="353"/>
        <v>2083.44</v>
      </c>
      <c r="I2558" s="2" t="s">
        <v>37</v>
      </c>
      <c r="J2558" s="2">
        <f t="shared" si="354"/>
        <v>-1883.44</v>
      </c>
      <c r="K2558" s="2" t="s">
        <v>39</v>
      </c>
      <c r="L2558" s="2">
        <f t="shared" si="355"/>
        <v>200</v>
      </c>
      <c r="M2558" s="61" t="s">
        <v>39</v>
      </c>
      <c r="N2558" s="2">
        <f t="shared" si="356"/>
        <v>-2033663.03</v>
      </c>
      <c r="O2558" s="2">
        <f t="shared" si="359"/>
        <v>-4582989.2600000035</v>
      </c>
      <c r="P2558" s="63">
        <f t="shared" si="357"/>
        <v>-7533.77</v>
      </c>
    </row>
    <row r="2559" spans="1:16" x14ac:dyDescent="0.3">
      <c r="A2559" s="1">
        <v>2541</v>
      </c>
      <c r="B2559" s="2">
        <f t="shared" si="358"/>
        <v>-2033663.03</v>
      </c>
      <c r="C2559" s="61" t="s">
        <v>37</v>
      </c>
      <c r="D2559" s="4">
        <f t="shared" si="351"/>
        <v>-2033663.03</v>
      </c>
      <c r="E2559" s="62" t="s">
        <v>41</v>
      </c>
      <c r="F2559" s="65">
        <f t="shared" si="352"/>
        <v>3.708333333333333E-3</v>
      </c>
      <c r="G2559" s="61" t="s">
        <v>38</v>
      </c>
      <c r="H2559" s="2">
        <f t="shared" si="353"/>
        <v>2085.38</v>
      </c>
      <c r="I2559" s="2" t="s">
        <v>37</v>
      </c>
      <c r="J2559" s="2">
        <f t="shared" si="354"/>
        <v>-1885.38</v>
      </c>
      <c r="K2559" s="2" t="s">
        <v>39</v>
      </c>
      <c r="L2559" s="2">
        <f t="shared" si="355"/>
        <v>200</v>
      </c>
      <c r="M2559" s="61" t="s">
        <v>39</v>
      </c>
      <c r="N2559" s="2">
        <f t="shared" si="356"/>
        <v>-2035748.41</v>
      </c>
      <c r="O2559" s="2">
        <f t="shared" si="359"/>
        <v>-4588645.3800000036</v>
      </c>
      <c r="P2559" s="63">
        <f t="shared" si="357"/>
        <v>-7541.5</v>
      </c>
    </row>
    <row r="2560" spans="1:16" x14ac:dyDescent="0.3">
      <c r="A2560" s="1">
        <v>2542</v>
      </c>
      <c r="B2560" s="2">
        <f t="shared" si="358"/>
        <v>-2035748.41</v>
      </c>
      <c r="C2560" s="61" t="s">
        <v>37</v>
      </c>
      <c r="D2560" s="4">
        <f t="shared" si="351"/>
        <v>-2035748.41</v>
      </c>
      <c r="E2560" s="62" t="s">
        <v>41</v>
      </c>
      <c r="F2560" s="65">
        <f t="shared" si="352"/>
        <v>3.708333333333333E-3</v>
      </c>
      <c r="G2560" s="61" t="s">
        <v>38</v>
      </c>
      <c r="H2560" s="2">
        <f t="shared" si="353"/>
        <v>2087.31</v>
      </c>
      <c r="I2560" s="2" t="s">
        <v>37</v>
      </c>
      <c r="J2560" s="2">
        <f t="shared" si="354"/>
        <v>-1887.31</v>
      </c>
      <c r="K2560" s="2" t="s">
        <v>39</v>
      </c>
      <c r="L2560" s="2">
        <f t="shared" si="355"/>
        <v>200</v>
      </c>
      <c r="M2560" s="61" t="s">
        <v>39</v>
      </c>
      <c r="N2560" s="2">
        <f t="shared" si="356"/>
        <v>-2037835.72</v>
      </c>
      <c r="O2560" s="2">
        <f t="shared" si="359"/>
        <v>-4594307.3000000045</v>
      </c>
      <c r="P2560" s="63">
        <f t="shared" si="357"/>
        <v>-7549.23</v>
      </c>
    </row>
    <row r="2561" spans="1:16" x14ac:dyDescent="0.3">
      <c r="A2561" s="1">
        <v>2543</v>
      </c>
      <c r="B2561" s="2">
        <f t="shared" si="358"/>
        <v>-2037835.72</v>
      </c>
      <c r="C2561" s="61" t="s">
        <v>37</v>
      </c>
      <c r="D2561" s="4">
        <f t="shared" si="351"/>
        <v>-2037835.72</v>
      </c>
      <c r="E2561" s="62" t="s">
        <v>41</v>
      </c>
      <c r="F2561" s="65">
        <f t="shared" si="352"/>
        <v>3.708333333333333E-3</v>
      </c>
      <c r="G2561" s="61" t="s">
        <v>38</v>
      </c>
      <c r="H2561" s="2">
        <f t="shared" si="353"/>
        <v>2089.2399999999998</v>
      </c>
      <c r="I2561" s="2" t="s">
        <v>37</v>
      </c>
      <c r="J2561" s="2">
        <f t="shared" si="354"/>
        <v>-1889.24</v>
      </c>
      <c r="K2561" s="2" t="s">
        <v>39</v>
      </c>
      <c r="L2561" s="2">
        <f t="shared" si="355"/>
        <v>199.99999999999977</v>
      </c>
      <c r="M2561" s="61" t="s">
        <v>39</v>
      </c>
      <c r="N2561" s="2">
        <f t="shared" si="356"/>
        <v>-2039924.96</v>
      </c>
      <c r="O2561" s="2">
        <f t="shared" si="359"/>
        <v>-4599975.030000004</v>
      </c>
      <c r="P2561" s="63">
        <f t="shared" si="357"/>
        <v>-7556.97</v>
      </c>
    </row>
    <row r="2562" spans="1:16" x14ac:dyDescent="0.3">
      <c r="A2562" s="1">
        <v>2544</v>
      </c>
      <c r="B2562" s="2">
        <f t="shared" si="358"/>
        <v>-2039924.96</v>
      </c>
      <c r="C2562" s="61" t="s">
        <v>37</v>
      </c>
      <c r="D2562" s="4">
        <f t="shared" si="351"/>
        <v>-2039924.96</v>
      </c>
      <c r="E2562" s="62" t="s">
        <v>41</v>
      </c>
      <c r="F2562" s="65">
        <f t="shared" si="352"/>
        <v>3.708333333333333E-3</v>
      </c>
      <c r="G2562" s="61" t="s">
        <v>38</v>
      </c>
      <c r="H2562" s="2">
        <f t="shared" si="353"/>
        <v>2091.1800000000003</v>
      </c>
      <c r="I2562" s="2" t="s">
        <v>37</v>
      </c>
      <c r="J2562" s="2">
        <f t="shared" si="354"/>
        <v>-1891.18</v>
      </c>
      <c r="K2562" s="2" t="s">
        <v>39</v>
      </c>
      <c r="L2562" s="2">
        <f t="shared" si="355"/>
        <v>200.00000000000023</v>
      </c>
      <c r="M2562" s="61" t="s">
        <v>39</v>
      </c>
      <c r="N2562" s="2">
        <f t="shared" si="356"/>
        <v>-2042016.14</v>
      </c>
      <c r="O2562" s="2">
        <f t="shared" si="359"/>
        <v>-4605648.570000004</v>
      </c>
      <c r="P2562" s="63">
        <f t="shared" si="357"/>
        <v>-7564.72</v>
      </c>
    </row>
    <row r="2563" spans="1:16" x14ac:dyDescent="0.3">
      <c r="A2563" s="1">
        <v>2545</v>
      </c>
      <c r="B2563" s="2">
        <f t="shared" si="358"/>
        <v>-2042016.14</v>
      </c>
      <c r="C2563" s="61" t="s">
        <v>37</v>
      </c>
      <c r="D2563" s="4">
        <f t="shared" si="351"/>
        <v>-2042016.14</v>
      </c>
      <c r="E2563" s="62" t="s">
        <v>41</v>
      </c>
      <c r="F2563" s="65">
        <f t="shared" si="352"/>
        <v>3.708333333333333E-3</v>
      </c>
      <c r="G2563" s="61" t="s">
        <v>38</v>
      </c>
      <c r="H2563" s="2">
        <f t="shared" si="353"/>
        <v>2093.12</v>
      </c>
      <c r="I2563" s="2" t="s">
        <v>37</v>
      </c>
      <c r="J2563" s="2">
        <f t="shared" si="354"/>
        <v>-1893.12</v>
      </c>
      <c r="K2563" s="2" t="s">
        <v>39</v>
      </c>
      <c r="L2563" s="2">
        <f t="shared" si="355"/>
        <v>200</v>
      </c>
      <c r="M2563" s="61" t="s">
        <v>39</v>
      </c>
      <c r="N2563" s="2">
        <f t="shared" si="356"/>
        <v>-2044109.26</v>
      </c>
      <c r="O2563" s="2">
        <f t="shared" si="359"/>
        <v>-4611327.9300000044</v>
      </c>
      <c r="P2563" s="63">
        <f t="shared" si="357"/>
        <v>-7572.48</v>
      </c>
    </row>
    <row r="2564" spans="1:16" x14ac:dyDescent="0.3">
      <c r="A2564" s="1">
        <v>2546</v>
      </c>
      <c r="B2564" s="2">
        <f t="shared" si="358"/>
        <v>-2044109.26</v>
      </c>
      <c r="C2564" s="61" t="s">
        <v>37</v>
      </c>
      <c r="D2564" s="4">
        <f t="shared" si="351"/>
        <v>-2044109.26</v>
      </c>
      <c r="E2564" s="62" t="s">
        <v>41</v>
      </c>
      <c r="F2564" s="65">
        <f t="shared" si="352"/>
        <v>3.708333333333333E-3</v>
      </c>
      <c r="G2564" s="61" t="s">
        <v>38</v>
      </c>
      <c r="H2564" s="2">
        <f t="shared" si="353"/>
        <v>2095.06</v>
      </c>
      <c r="I2564" s="2" t="s">
        <v>37</v>
      </c>
      <c r="J2564" s="2">
        <f t="shared" si="354"/>
        <v>-1895.06</v>
      </c>
      <c r="K2564" s="2" t="s">
        <v>39</v>
      </c>
      <c r="L2564" s="2">
        <f t="shared" si="355"/>
        <v>200</v>
      </c>
      <c r="M2564" s="61" t="s">
        <v>39</v>
      </c>
      <c r="N2564" s="2">
        <f t="shared" si="356"/>
        <v>-2046204.32</v>
      </c>
      <c r="O2564" s="2">
        <f t="shared" si="359"/>
        <v>-4617013.110000005</v>
      </c>
      <c r="P2564" s="63">
        <f t="shared" si="357"/>
        <v>-7580.24</v>
      </c>
    </row>
    <row r="2565" spans="1:16" x14ac:dyDescent="0.3">
      <c r="A2565" s="1">
        <v>2547</v>
      </c>
      <c r="B2565" s="2">
        <f t="shared" si="358"/>
        <v>-2046204.32</v>
      </c>
      <c r="C2565" s="61" t="s">
        <v>37</v>
      </c>
      <c r="D2565" s="4">
        <f t="shared" si="351"/>
        <v>-2046204.32</v>
      </c>
      <c r="E2565" s="62" t="s">
        <v>41</v>
      </c>
      <c r="F2565" s="65">
        <f t="shared" si="352"/>
        <v>3.708333333333333E-3</v>
      </c>
      <c r="G2565" s="61" t="s">
        <v>38</v>
      </c>
      <c r="H2565" s="2">
        <f t="shared" si="353"/>
        <v>2097</v>
      </c>
      <c r="I2565" s="2" t="s">
        <v>37</v>
      </c>
      <c r="J2565" s="2">
        <f t="shared" si="354"/>
        <v>-1897</v>
      </c>
      <c r="K2565" s="2" t="s">
        <v>39</v>
      </c>
      <c r="L2565" s="2">
        <f t="shared" si="355"/>
        <v>200</v>
      </c>
      <c r="M2565" s="61" t="s">
        <v>39</v>
      </c>
      <c r="N2565" s="2">
        <f t="shared" si="356"/>
        <v>-2048301.32</v>
      </c>
      <c r="O2565" s="2">
        <f t="shared" si="359"/>
        <v>-4622704.1200000048</v>
      </c>
      <c r="P2565" s="63">
        <f t="shared" si="357"/>
        <v>-7588.01</v>
      </c>
    </row>
    <row r="2566" spans="1:16" x14ac:dyDescent="0.3">
      <c r="A2566" s="1">
        <v>2548</v>
      </c>
      <c r="B2566" s="2">
        <f t="shared" si="358"/>
        <v>-2048301.32</v>
      </c>
      <c r="C2566" s="61" t="s">
        <v>37</v>
      </c>
      <c r="D2566" s="4">
        <f t="shared" si="351"/>
        <v>-2048301.32</v>
      </c>
      <c r="E2566" s="62" t="s">
        <v>41</v>
      </c>
      <c r="F2566" s="65">
        <f t="shared" si="352"/>
        <v>3.708333333333333E-3</v>
      </c>
      <c r="G2566" s="61" t="s">
        <v>38</v>
      </c>
      <c r="H2566" s="2">
        <f t="shared" si="353"/>
        <v>2098.9499999999998</v>
      </c>
      <c r="I2566" s="2" t="s">
        <v>37</v>
      </c>
      <c r="J2566" s="2">
        <f t="shared" si="354"/>
        <v>-1898.95</v>
      </c>
      <c r="K2566" s="2" t="s">
        <v>39</v>
      </c>
      <c r="L2566" s="2">
        <f t="shared" si="355"/>
        <v>199.99999999999977</v>
      </c>
      <c r="M2566" s="61" t="s">
        <v>39</v>
      </c>
      <c r="N2566" s="2">
        <f t="shared" si="356"/>
        <v>-2050400.27</v>
      </c>
      <c r="O2566" s="2">
        <f t="shared" si="359"/>
        <v>-4628400.9500000048</v>
      </c>
      <c r="P2566" s="63">
        <f t="shared" si="357"/>
        <v>-7595.78</v>
      </c>
    </row>
    <row r="2567" spans="1:16" x14ac:dyDescent="0.3">
      <c r="A2567" s="1">
        <v>2549</v>
      </c>
      <c r="B2567" s="2">
        <f t="shared" si="358"/>
        <v>-2050400.27</v>
      </c>
      <c r="C2567" s="61" t="s">
        <v>37</v>
      </c>
      <c r="D2567" s="4">
        <f t="shared" si="351"/>
        <v>-2050400.27</v>
      </c>
      <c r="E2567" s="62" t="s">
        <v>41</v>
      </c>
      <c r="F2567" s="65">
        <f t="shared" si="352"/>
        <v>3.708333333333333E-3</v>
      </c>
      <c r="G2567" s="61" t="s">
        <v>38</v>
      </c>
      <c r="H2567" s="2">
        <f t="shared" si="353"/>
        <v>2100.8900000000003</v>
      </c>
      <c r="I2567" s="2" t="s">
        <v>37</v>
      </c>
      <c r="J2567" s="2">
        <f t="shared" si="354"/>
        <v>-1900.89</v>
      </c>
      <c r="K2567" s="2" t="s">
        <v>39</v>
      </c>
      <c r="L2567" s="2">
        <f t="shared" si="355"/>
        <v>200.00000000000023</v>
      </c>
      <c r="M2567" s="61" t="s">
        <v>39</v>
      </c>
      <c r="N2567" s="2">
        <f t="shared" si="356"/>
        <v>-2052501.16</v>
      </c>
      <c r="O2567" s="2">
        <f t="shared" si="359"/>
        <v>-4634103.6300000055</v>
      </c>
      <c r="P2567" s="63">
        <f t="shared" si="357"/>
        <v>-7603.57</v>
      </c>
    </row>
    <row r="2568" spans="1:16" x14ac:dyDescent="0.3">
      <c r="A2568" s="1">
        <v>2550</v>
      </c>
      <c r="B2568" s="2">
        <f t="shared" si="358"/>
        <v>-2052501.16</v>
      </c>
      <c r="C2568" s="61" t="s">
        <v>37</v>
      </c>
      <c r="D2568" s="4">
        <f t="shared" si="351"/>
        <v>-2052501.16</v>
      </c>
      <c r="E2568" s="62" t="s">
        <v>41</v>
      </c>
      <c r="F2568" s="65">
        <f t="shared" si="352"/>
        <v>3.708333333333333E-3</v>
      </c>
      <c r="G2568" s="61" t="s">
        <v>38</v>
      </c>
      <c r="H2568" s="2">
        <f t="shared" si="353"/>
        <v>2102.84</v>
      </c>
      <c r="I2568" s="2" t="s">
        <v>37</v>
      </c>
      <c r="J2568" s="2">
        <f t="shared" si="354"/>
        <v>-1902.84</v>
      </c>
      <c r="K2568" s="2" t="s">
        <v>39</v>
      </c>
      <c r="L2568" s="2">
        <f t="shared" si="355"/>
        <v>200.00000000000023</v>
      </c>
      <c r="M2568" s="61" t="s">
        <v>39</v>
      </c>
      <c r="N2568" s="2">
        <f t="shared" si="356"/>
        <v>-2054604</v>
      </c>
      <c r="O2568" s="2">
        <f t="shared" si="359"/>
        <v>-4639812.150000006</v>
      </c>
      <c r="P2568" s="63">
        <f t="shared" si="357"/>
        <v>-7611.36</v>
      </c>
    </row>
    <row r="2569" spans="1:16" x14ac:dyDescent="0.3">
      <c r="A2569" s="1">
        <v>2551</v>
      </c>
      <c r="B2569" s="2">
        <f t="shared" si="358"/>
        <v>-2054604</v>
      </c>
      <c r="C2569" s="61" t="s">
        <v>37</v>
      </c>
      <c r="D2569" s="4">
        <f t="shared" si="351"/>
        <v>-2054604</v>
      </c>
      <c r="E2569" s="62" t="s">
        <v>41</v>
      </c>
      <c r="F2569" s="65">
        <f t="shared" si="352"/>
        <v>3.708333333333333E-3</v>
      </c>
      <c r="G2569" s="61" t="s">
        <v>38</v>
      </c>
      <c r="H2569" s="2">
        <f t="shared" si="353"/>
        <v>2104.79</v>
      </c>
      <c r="I2569" s="2" t="s">
        <v>37</v>
      </c>
      <c r="J2569" s="2">
        <f t="shared" si="354"/>
        <v>-1904.79</v>
      </c>
      <c r="K2569" s="2" t="s">
        <v>39</v>
      </c>
      <c r="L2569" s="2">
        <f t="shared" si="355"/>
        <v>200</v>
      </c>
      <c r="M2569" s="61" t="s">
        <v>39</v>
      </c>
      <c r="N2569" s="2">
        <f t="shared" si="356"/>
        <v>-2056708.79</v>
      </c>
      <c r="O2569" s="2">
        <f t="shared" si="359"/>
        <v>-4645526.5200000061</v>
      </c>
      <c r="P2569" s="63">
        <f t="shared" si="357"/>
        <v>-7619.16</v>
      </c>
    </row>
    <row r="2570" spans="1:16" x14ac:dyDescent="0.3">
      <c r="A2570" s="1">
        <v>2552</v>
      </c>
      <c r="B2570" s="2">
        <f t="shared" si="358"/>
        <v>-2056708.79</v>
      </c>
      <c r="C2570" s="61" t="s">
        <v>37</v>
      </c>
      <c r="D2570" s="4">
        <f t="shared" si="351"/>
        <v>-2056708.79</v>
      </c>
      <c r="E2570" s="62" t="s">
        <v>41</v>
      </c>
      <c r="F2570" s="65">
        <f t="shared" si="352"/>
        <v>3.708333333333333E-3</v>
      </c>
      <c r="G2570" s="61" t="s">
        <v>38</v>
      </c>
      <c r="H2570" s="2">
        <f t="shared" si="353"/>
        <v>2106.7399999999998</v>
      </c>
      <c r="I2570" s="2" t="s">
        <v>37</v>
      </c>
      <c r="J2570" s="2">
        <f t="shared" si="354"/>
        <v>-1906.74</v>
      </c>
      <c r="K2570" s="2" t="s">
        <v>39</v>
      </c>
      <c r="L2570" s="2">
        <f t="shared" si="355"/>
        <v>199.99999999999977</v>
      </c>
      <c r="M2570" s="61" t="s">
        <v>39</v>
      </c>
      <c r="N2570" s="2">
        <f t="shared" si="356"/>
        <v>-2058815.53</v>
      </c>
      <c r="O2570" s="2">
        <f t="shared" si="359"/>
        <v>-4651246.7400000058</v>
      </c>
      <c r="P2570" s="63">
        <f t="shared" si="357"/>
        <v>-7626.96</v>
      </c>
    </row>
    <row r="2571" spans="1:16" x14ac:dyDescent="0.3">
      <c r="A2571" s="1">
        <v>2553</v>
      </c>
      <c r="B2571" s="2">
        <f t="shared" si="358"/>
        <v>-2058815.53</v>
      </c>
      <c r="C2571" s="61" t="s">
        <v>37</v>
      </c>
      <c r="D2571" s="4">
        <f t="shared" si="351"/>
        <v>-2058815.53</v>
      </c>
      <c r="E2571" s="62" t="s">
        <v>41</v>
      </c>
      <c r="F2571" s="65">
        <f t="shared" si="352"/>
        <v>3.708333333333333E-3</v>
      </c>
      <c r="G2571" s="61" t="s">
        <v>38</v>
      </c>
      <c r="H2571" s="2">
        <f t="shared" si="353"/>
        <v>2108.69</v>
      </c>
      <c r="I2571" s="2" t="s">
        <v>37</v>
      </c>
      <c r="J2571" s="2">
        <f t="shared" si="354"/>
        <v>-1908.69</v>
      </c>
      <c r="K2571" s="2" t="s">
        <v>39</v>
      </c>
      <c r="L2571" s="2">
        <f t="shared" si="355"/>
        <v>200</v>
      </c>
      <c r="M2571" s="61" t="s">
        <v>39</v>
      </c>
      <c r="N2571" s="2">
        <f t="shared" si="356"/>
        <v>-2060924.22</v>
      </c>
      <c r="O2571" s="2">
        <f t="shared" si="359"/>
        <v>-4656972.820000005</v>
      </c>
      <c r="P2571" s="63">
        <f t="shared" si="357"/>
        <v>-7634.77</v>
      </c>
    </row>
    <row r="2572" spans="1:16" x14ac:dyDescent="0.3">
      <c r="A2572" s="1">
        <v>2554</v>
      </c>
      <c r="B2572" s="2">
        <f t="shared" si="358"/>
        <v>-2060924.22</v>
      </c>
      <c r="C2572" s="61" t="s">
        <v>37</v>
      </c>
      <c r="D2572" s="4">
        <f t="shared" si="351"/>
        <v>-2060924.22</v>
      </c>
      <c r="E2572" s="62" t="s">
        <v>41</v>
      </c>
      <c r="F2572" s="65">
        <f t="shared" si="352"/>
        <v>3.708333333333333E-3</v>
      </c>
      <c r="G2572" s="61" t="s">
        <v>38</v>
      </c>
      <c r="H2572" s="2">
        <f t="shared" si="353"/>
        <v>2110.65</v>
      </c>
      <c r="I2572" s="2" t="s">
        <v>37</v>
      </c>
      <c r="J2572" s="2">
        <f t="shared" si="354"/>
        <v>-1910.65</v>
      </c>
      <c r="K2572" s="2" t="s">
        <v>39</v>
      </c>
      <c r="L2572" s="2">
        <f t="shared" si="355"/>
        <v>200</v>
      </c>
      <c r="M2572" s="61" t="s">
        <v>39</v>
      </c>
      <c r="N2572" s="2">
        <f t="shared" si="356"/>
        <v>-2063034.87</v>
      </c>
      <c r="O2572" s="2">
        <f t="shared" si="359"/>
        <v>-4662704.7600000044</v>
      </c>
      <c r="P2572" s="63">
        <f t="shared" si="357"/>
        <v>-7642.59</v>
      </c>
    </row>
    <row r="2573" spans="1:16" x14ac:dyDescent="0.3">
      <c r="A2573" s="1">
        <v>2555</v>
      </c>
      <c r="B2573" s="2">
        <f t="shared" si="358"/>
        <v>-2063034.87</v>
      </c>
      <c r="C2573" s="61" t="s">
        <v>37</v>
      </c>
      <c r="D2573" s="4">
        <f t="shared" si="351"/>
        <v>-2063034.87</v>
      </c>
      <c r="E2573" s="62" t="s">
        <v>41</v>
      </c>
      <c r="F2573" s="65">
        <f t="shared" si="352"/>
        <v>3.708333333333333E-3</v>
      </c>
      <c r="G2573" s="61" t="s">
        <v>38</v>
      </c>
      <c r="H2573" s="2">
        <f t="shared" si="353"/>
        <v>2112.6099999999997</v>
      </c>
      <c r="I2573" s="2" t="s">
        <v>37</v>
      </c>
      <c r="J2573" s="2">
        <f t="shared" si="354"/>
        <v>-1912.61</v>
      </c>
      <c r="K2573" s="2" t="s">
        <v>39</v>
      </c>
      <c r="L2573" s="2">
        <f t="shared" si="355"/>
        <v>199.99999999999977</v>
      </c>
      <c r="M2573" s="61" t="s">
        <v>39</v>
      </c>
      <c r="N2573" s="2">
        <f t="shared" si="356"/>
        <v>-2065147.48</v>
      </c>
      <c r="O2573" s="2">
        <f t="shared" si="359"/>
        <v>-4668442.570000004</v>
      </c>
      <c r="P2573" s="63">
        <f t="shared" si="357"/>
        <v>-7650.42</v>
      </c>
    </row>
    <row r="2574" spans="1:16" x14ac:dyDescent="0.3">
      <c r="A2574" s="1">
        <v>2556</v>
      </c>
      <c r="B2574" s="2">
        <f t="shared" si="358"/>
        <v>-2065147.48</v>
      </c>
      <c r="C2574" s="61" t="s">
        <v>37</v>
      </c>
      <c r="D2574" s="4">
        <f t="shared" si="351"/>
        <v>-2065147.48</v>
      </c>
      <c r="E2574" s="62" t="s">
        <v>41</v>
      </c>
      <c r="F2574" s="65">
        <f t="shared" si="352"/>
        <v>3.708333333333333E-3</v>
      </c>
      <c r="G2574" s="61" t="s">
        <v>38</v>
      </c>
      <c r="H2574" s="2">
        <f t="shared" si="353"/>
        <v>2114.56</v>
      </c>
      <c r="I2574" s="2" t="s">
        <v>37</v>
      </c>
      <c r="J2574" s="2">
        <f t="shared" si="354"/>
        <v>-1914.56</v>
      </c>
      <c r="K2574" s="2" t="s">
        <v>39</v>
      </c>
      <c r="L2574" s="2">
        <f t="shared" si="355"/>
        <v>200</v>
      </c>
      <c r="M2574" s="61" t="s">
        <v>39</v>
      </c>
      <c r="N2574" s="2">
        <f t="shared" si="356"/>
        <v>-2067262.04</v>
      </c>
      <c r="O2574" s="2">
        <f t="shared" si="359"/>
        <v>-4674186.2700000042</v>
      </c>
      <c r="P2574" s="63">
        <f t="shared" si="357"/>
        <v>-7658.26</v>
      </c>
    </row>
    <row r="2575" spans="1:16" x14ac:dyDescent="0.3">
      <c r="A2575" s="1">
        <v>2557</v>
      </c>
      <c r="B2575" s="2">
        <f t="shared" si="358"/>
        <v>-2067262.04</v>
      </c>
      <c r="C2575" s="61" t="s">
        <v>37</v>
      </c>
      <c r="D2575" s="4">
        <f t="shared" si="351"/>
        <v>-2067262.04</v>
      </c>
      <c r="E2575" s="62" t="s">
        <v>41</v>
      </c>
      <c r="F2575" s="65">
        <f t="shared" si="352"/>
        <v>3.708333333333333E-3</v>
      </c>
      <c r="G2575" s="61" t="s">
        <v>38</v>
      </c>
      <c r="H2575" s="2">
        <f t="shared" si="353"/>
        <v>2116.52</v>
      </c>
      <c r="I2575" s="2" t="s">
        <v>37</v>
      </c>
      <c r="J2575" s="2">
        <f t="shared" si="354"/>
        <v>-1916.52</v>
      </c>
      <c r="K2575" s="2" t="s">
        <v>39</v>
      </c>
      <c r="L2575" s="2">
        <f t="shared" si="355"/>
        <v>200</v>
      </c>
      <c r="M2575" s="61" t="s">
        <v>39</v>
      </c>
      <c r="N2575" s="2">
        <f t="shared" si="356"/>
        <v>-2069378.56</v>
      </c>
      <c r="O2575" s="2">
        <f t="shared" si="359"/>
        <v>-4679935.8500000043</v>
      </c>
      <c r="P2575" s="63">
        <f t="shared" si="357"/>
        <v>-7666.1</v>
      </c>
    </row>
    <row r="2576" spans="1:16" x14ac:dyDescent="0.3">
      <c r="A2576" s="1">
        <v>2558</v>
      </c>
      <c r="B2576" s="2">
        <f t="shared" si="358"/>
        <v>-2069378.56</v>
      </c>
      <c r="C2576" s="61" t="s">
        <v>37</v>
      </c>
      <c r="D2576" s="4">
        <f t="shared" si="351"/>
        <v>-2069378.56</v>
      </c>
      <c r="E2576" s="62" t="s">
        <v>41</v>
      </c>
      <c r="F2576" s="65">
        <f t="shared" si="352"/>
        <v>3.708333333333333E-3</v>
      </c>
      <c r="G2576" s="61" t="s">
        <v>38</v>
      </c>
      <c r="H2576" s="2">
        <f t="shared" si="353"/>
        <v>2118.4899999999998</v>
      </c>
      <c r="I2576" s="2" t="s">
        <v>37</v>
      </c>
      <c r="J2576" s="2">
        <f t="shared" si="354"/>
        <v>-1918.49</v>
      </c>
      <c r="K2576" s="2" t="s">
        <v>39</v>
      </c>
      <c r="L2576" s="2">
        <f t="shared" si="355"/>
        <v>199.99999999999977</v>
      </c>
      <c r="M2576" s="61" t="s">
        <v>39</v>
      </c>
      <c r="N2576" s="2">
        <f t="shared" si="356"/>
        <v>-2071497.05</v>
      </c>
      <c r="O2576" s="2">
        <f t="shared" si="359"/>
        <v>-4685691.3100000042</v>
      </c>
      <c r="P2576" s="63">
        <f t="shared" si="357"/>
        <v>-7673.95</v>
      </c>
    </row>
    <row r="2577" spans="1:16" x14ac:dyDescent="0.3">
      <c r="A2577" s="1">
        <v>2559</v>
      </c>
      <c r="B2577" s="2">
        <f t="shared" si="358"/>
        <v>-2071497.05</v>
      </c>
      <c r="C2577" s="61" t="s">
        <v>37</v>
      </c>
      <c r="D2577" s="4">
        <f t="shared" si="351"/>
        <v>-2071497.05</v>
      </c>
      <c r="E2577" s="62" t="s">
        <v>41</v>
      </c>
      <c r="F2577" s="65">
        <f t="shared" si="352"/>
        <v>3.708333333333333E-3</v>
      </c>
      <c r="G2577" s="61" t="s">
        <v>38</v>
      </c>
      <c r="H2577" s="2">
        <f t="shared" si="353"/>
        <v>2120.4499999999998</v>
      </c>
      <c r="I2577" s="2" t="s">
        <v>37</v>
      </c>
      <c r="J2577" s="2">
        <f t="shared" si="354"/>
        <v>-1920.45</v>
      </c>
      <c r="K2577" s="2" t="s">
        <v>39</v>
      </c>
      <c r="L2577" s="2">
        <f t="shared" si="355"/>
        <v>199.99999999999977</v>
      </c>
      <c r="M2577" s="61" t="s">
        <v>39</v>
      </c>
      <c r="N2577" s="2">
        <f t="shared" si="356"/>
        <v>-2073617.5</v>
      </c>
      <c r="O2577" s="2">
        <f t="shared" si="359"/>
        <v>-4691452.6600000039</v>
      </c>
      <c r="P2577" s="63">
        <f t="shared" si="357"/>
        <v>-7681.8</v>
      </c>
    </row>
    <row r="2578" spans="1:16" x14ac:dyDescent="0.3">
      <c r="A2578" s="1">
        <v>2560</v>
      </c>
      <c r="B2578" s="2">
        <f t="shared" si="358"/>
        <v>-2073617.5</v>
      </c>
      <c r="C2578" s="61" t="s">
        <v>37</v>
      </c>
      <c r="D2578" s="4">
        <f t="shared" si="351"/>
        <v>-2073617.5</v>
      </c>
      <c r="E2578" s="62" t="s">
        <v>41</v>
      </c>
      <c r="F2578" s="65">
        <f t="shared" si="352"/>
        <v>3.708333333333333E-3</v>
      </c>
      <c r="G2578" s="61" t="s">
        <v>38</v>
      </c>
      <c r="H2578" s="2">
        <f t="shared" si="353"/>
        <v>2122.42</v>
      </c>
      <c r="I2578" s="2" t="s">
        <v>37</v>
      </c>
      <c r="J2578" s="2">
        <f t="shared" si="354"/>
        <v>-1922.42</v>
      </c>
      <c r="K2578" s="2" t="s">
        <v>39</v>
      </c>
      <c r="L2578" s="2">
        <f t="shared" si="355"/>
        <v>200</v>
      </c>
      <c r="M2578" s="61" t="s">
        <v>39</v>
      </c>
      <c r="N2578" s="2">
        <f t="shared" si="356"/>
        <v>-2075739.92</v>
      </c>
      <c r="O2578" s="2">
        <f t="shared" si="359"/>
        <v>-4697219.9000000041</v>
      </c>
      <c r="P2578" s="63">
        <f t="shared" si="357"/>
        <v>-7689.66</v>
      </c>
    </row>
    <row r="2579" spans="1:16" x14ac:dyDescent="0.3">
      <c r="A2579" s="1">
        <v>2561</v>
      </c>
      <c r="B2579" s="2">
        <f t="shared" si="358"/>
        <v>-2075739.92</v>
      </c>
      <c r="C2579" s="61" t="s">
        <v>37</v>
      </c>
      <c r="D2579" s="4">
        <f t="shared" ref="D2579:D2642" si="360">B2579</f>
        <v>-2075739.92</v>
      </c>
      <c r="E2579" s="62" t="s">
        <v>41</v>
      </c>
      <c r="F2579" s="65">
        <f t="shared" ref="F2579:F2642" si="361">D$9</f>
        <v>3.708333333333333E-3</v>
      </c>
      <c r="G2579" s="61" t="s">
        <v>38</v>
      </c>
      <c r="H2579" s="2">
        <f t="shared" ref="H2579:H2642" si="362">F$3-ROUND(D$12*B2579*D$9,2)</f>
        <v>2124.38</v>
      </c>
      <c r="I2579" s="2" t="s">
        <v>37</v>
      </c>
      <c r="J2579" s="2">
        <f t="shared" ref="J2579:J2642" si="363">ROUND(D$12*B2579*D$9,2)</f>
        <v>-1924.38</v>
      </c>
      <c r="K2579" s="2" t="s">
        <v>39</v>
      </c>
      <c r="L2579" s="2">
        <f t="shared" ref="L2579:L2642" si="364">SUM(H2579:J2579)</f>
        <v>200</v>
      </c>
      <c r="M2579" s="61" t="s">
        <v>39</v>
      </c>
      <c r="N2579" s="2">
        <f t="shared" ref="N2579:N2642" si="365">ROUND(B2579-(F$3-ROUND(D$12*D2579*F2579,2)),2)</f>
        <v>-2077864.3</v>
      </c>
      <c r="O2579" s="2">
        <f t="shared" si="359"/>
        <v>-4702993.0600000042</v>
      </c>
      <c r="P2579" s="63">
        <f t="shared" ref="P2579:P2642" si="366">ROUND(D2579*F2579,2)</f>
        <v>-7697.54</v>
      </c>
    </row>
    <row r="2580" spans="1:16" x14ac:dyDescent="0.3">
      <c r="A2580" s="1">
        <v>2562</v>
      </c>
      <c r="B2580" s="2">
        <f t="shared" ref="B2580:B2643" si="367">N2579</f>
        <v>-2077864.3</v>
      </c>
      <c r="C2580" s="61" t="s">
        <v>37</v>
      </c>
      <c r="D2580" s="4">
        <f t="shared" si="360"/>
        <v>-2077864.3</v>
      </c>
      <c r="E2580" s="62" t="s">
        <v>41</v>
      </c>
      <c r="F2580" s="65">
        <f t="shared" si="361"/>
        <v>3.708333333333333E-3</v>
      </c>
      <c r="G2580" s="61" t="s">
        <v>38</v>
      </c>
      <c r="H2580" s="2">
        <f t="shared" si="362"/>
        <v>2126.35</v>
      </c>
      <c r="I2580" s="2" t="s">
        <v>37</v>
      </c>
      <c r="J2580" s="2">
        <f t="shared" si="363"/>
        <v>-1926.35</v>
      </c>
      <c r="K2580" s="2" t="s">
        <v>39</v>
      </c>
      <c r="L2580" s="2">
        <f t="shared" si="364"/>
        <v>200</v>
      </c>
      <c r="M2580" s="61" t="s">
        <v>39</v>
      </c>
      <c r="N2580" s="2">
        <f t="shared" si="365"/>
        <v>-2079990.65</v>
      </c>
      <c r="O2580" s="2">
        <f t="shared" ref="O2580:O2643" si="368">O2579+ROUND(D2580*F2580,2)-ROUND(D$12*D2580*F2580,2)</f>
        <v>-4708772.1200000048</v>
      </c>
      <c r="P2580" s="63">
        <f t="shared" si="366"/>
        <v>-7705.41</v>
      </c>
    </row>
    <row r="2581" spans="1:16" x14ac:dyDescent="0.3">
      <c r="A2581" s="1">
        <v>2563</v>
      </c>
      <c r="B2581" s="2">
        <f t="shared" si="367"/>
        <v>-2079990.65</v>
      </c>
      <c r="C2581" s="61" t="s">
        <v>37</v>
      </c>
      <c r="D2581" s="4">
        <f t="shared" si="360"/>
        <v>-2079990.65</v>
      </c>
      <c r="E2581" s="62" t="s">
        <v>41</v>
      </c>
      <c r="F2581" s="65">
        <f t="shared" si="361"/>
        <v>3.708333333333333E-3</v>
      </c>
      <c r="G2581" s="61" t="s">
        <v>38</v>
      </c>
      <c r="H2581" s="2">
        <f t="shared" si="362"/>
        <v>2128.3199999999997</v>
      </c>
      <c r="I2581" s="2" t="s">
        <v>37</v>
      </c>
      <c r="J2581" s="2">
        <f t="shared" si="363"/>
        <v>-1928.32</v>
      </c>
      <c r="K2581" s="2" t="s">
        <v>39</v>
      </c>
      <c r="L2581" s="2">
        <f t="shared" si="364"/>
        <v>199.99999999999977</v>
      </c>
      <c r="M2581" s="61" t="s">
        <v>39</v>
      </c>
      <c r="N2581" s="2">
        <f t="shared" si="365"/>
        <v>-2082118.97</v>
      </c>
      <c r="O2581" s="2">
        <f t="shared" si="368"/>
        <v>-4714557.1000000043</v>
      </c>
      <c r="P2581" s="63">
        <f t="shared" si="366"/>
        <v>-7713.3</v>
      </c>
    </row>
    <row r="2582" spans="1:16" x14ac:dyDescent="0.3">
      <c r="A2582" s="1">
        <v>2564</v>
      </c>
      <c r="B2582" s="2">
        <f t="shared" si="367"/>
        <v>-2082118.97</v>
      </c>
      <c r="C2582" s="61" t="s">
        <v>37</v>
      </c>
      <c r="D2582" s="4">
        <f t="shared" si="360"/>
        <v>-2082118.97</v>
      </c>
      <c r="E2582" s="62" t="s">
        <v>41</v>
      </c>
      <c r="F2582" s="65">
        <f t="shared" si="361"/>
        <v>3.708333333333333E-3</v>
      </c>
      <c r="G2582" s="61" t="s">
        <v>38</v>
      </c>
      <c r="H2582" s="2">
        <f t="shared" si="362"/>
        <v>2130.3000000000002</v>
      </c>
      <c r="I2582" s="2" t="s">
        <v>37</v>
      </c>
      <c r="J2582" s="2">
        <f t="shared" si="363"/>
        <v>-1930.3</v>
      </c>
      <c r="K2582" s="2" t="s">
        <v>39</v>
      </c>
      <c r="L2582" s="2">
        <f t="shared" si="364"/>
        <v>200.00000000000023</v>
      </c>
      <c r="M2582" s="61" t="s">
        <v>39</v>
      </c>
      <c r="N2582" s="2">
        <f t="shared" si="365"/>
        <v>-2084249.27</v>
      </c>
      <c r="O2582" s="2">
        <f t="shared" si="368"/>
        <v>-4720347.9900000049</v>
      </c>
      <c r="P2582" s="63">
        <f t="shared" si="366"/>
        <v>-7721.19</v>
      </c>
    </row>
    <row r="2583" spans="1:16" x14ac:dyDescent="0.3">
      <c r="A2583" s="1">
        <v>2565</v>
      </c>
      <c r="B2583" s="2">
        <f t="shared" si="367"/>
        <v>-2084249.27</v>
      </c>
      <c r="C2583" s="61" t="s">
        <v>37</v>
      </c>
      <c r="D2583" s="4">
        <f t="shared" si="360"/>
        <v>-2084249.27</v>
      </c>
      <c r="E2583" s="62" t="s">
        <v>41</v>
      </c>
      <c r="F2583" s="65">
        <f t="shared" si="361"/>
        <v>3.708333333333333E-3</v>
      </c>
      <c r="G2583" s="61" t="s">
        <v>38</v>
      </c>
      <c r="H2583" s="2">
        <f t="shared" si="362"/>
        <v>2132.27</v>
      </c>
      <c r="I2583" s="2" t="s">
        <v>37</v>
      </c>
      <c r="J2583" s="2">
        <f t="shared" si="363"/>
        <v>-1932.27</v>
      </c>
      <c r="K2583" s="2" t="s">
        <v>39</v>
      </c>
      <c r="L2583" s="2">
        <f t="shared" si="364"/>
        <v>200</v>
      </c>
      <c r="M2583" s="61" t="s">
        <v>39</v>
      </c>
      <c r="N2583" s="2">
        <f t="shared" si="365"/>
        <v>-2086381.54</v>
      </c>
      <c r="O2583" s="2">
        <f t="shared" si="368"/>
        <v>-4726144.8100000052</v>
      </c>
      <c r="P2583" s="63">
        <f t="shared" si="366"/>
        <v>-7729.09</v>
      </c>
    </row>
    <row r="2584" spans="1:16" x14ac:dyDescent="0.3">
      <c r="A2584" s="1">
        <v>2566</v>
      </c>
      <c r="B2584" s="2">
        <f t="shared" si="367"/>
        <v>-2086381.54</v>
      </c>
      <c r="C2584" s="61" t="s">
        <v>37</v>
      </c>
      <c r="D2584" s="4">
        <f t="shared" si="360"/>
        <v>-2086381.54</v>
      </c>
      <c r="E2584" s="62" t="s">
        <v>41</v>
      </c>
      <c r="F2584" s="65">
        <f t="shared" si="361"/>
        <v>3.708333333333333E-3</v>
      </c>
      <c r="G2584" s="61" t="s">
        <v>38</v>
      </c>
      <c r="H2584" s="2">
        <f t="shared" si="362"/>
        <v>2134.25</v>
      </c>
      <c r="I2584" s="2" t="s">
        <v>37</v>
      </c>
      <c r="J2584" s="2">
        <f t="shared" si="363"/>
        <v>-1934.25</v>
      </c>
      <c r="K2584" s="2" t="s">
        <v>39</v>
      </c>
      <c r="L2584" s="2">
        <f t="shared" si="364"/>
        <v>200</v>
      </c>
      <c r="M2584" s="61" t="s">
        <v>39</v>
      </c>
      <c r="N2584" s="2">
        <f t="shared" si="365"/>
        <v>-2088515.79</v>
      </c>
      <c r="O2584" s="2">
        <f t="shared" si="368"/>
        <v>-4731947.5600000052</v>
      </c>
      <c r="P2584" s="63">
        <f t="shared" si="366"/>
        <v>-7737</v>
      </c>
    </row>
    <row r="2585" spans="1:16" x14ac:dyDescent="0.3">
      <c r="A2585" s="1">
        <v>2567</v>
      </c>
      <c r="B2585" s="2">
        <f t="shared" si="367"/>
        <v>-2088515.79</v>
      </c>
      <c r="C2585" s="61" t="s">
        <v>37</v>
      </c>
      <c r="D2585" s="4">
        <f t="shared" si="360"/>
        <v>-2088515.79</v>
      </c>
      <c r="E2585" s="62" t="s">
        <v>41</v>
      </c>
      <c r="F2585" s="65">
        <f t="shared" si="361"/>
        <v>3.708333333333333E-3</v>
      </c>
      <c r="G2585" s="61" t="s">
        <v>38</v>
      </c>
      <c r="H2585" s="2">
        <f t="shared" si="362"/>
        <v>2136.23</v>
      </c>
      <c r="I2585" s="2" t="s">
        <v>37</v>
      </c>
      <c r="J2585" s="2">
        <f t="shared" si="363"/>
        <v>-1936.23</v>
      </c>
      <c r="K2585" s="2" t="s">
        <v>39</v>
      </c>
      <c r="L2585" s="2">
        <f t="shared" si="364"/>
        <v>200</v>
      </c>
      <c r="M2585" s="61" t="s">
        <v>39</v>
      </c>
      <c r="N2585" s="2">
        <f t="shared" si="365"/>
        <v>-2090652.02</v>
      </c>
      <c r="O2585" s="2">
        <f t="shared" si="368"/>
        <v>-4737756.2400000049</v>
      </c>
      <c r="P2585" s="63">
        <f t="shared" si="366"/>
        <v>-7744.91</v>
      </c>
    </row>
    <row r="2586" spans="1:16" x14ac:dyDescent="0.3">
      <c r="A2586" s="1">
        <v>2568</v>
      </c>
      <c r="B2586" s="2">
        <f t="shared" si="367"/>
        <v>-2090652.02</v>
      </c>
      <c r="C2586" s="61" t="s">
        <v>37</v>
      </c>
      <c r="D2586" s="4">
        <f t="shared" si="360"/>
        <v>-2090652.02</v>
      </c>
      <c r="E2586" s="62" t="s">
        <v>41</v>
      </c>
      <c r="F2586" s="65">
        <f t="shared" si="361"/>
        <v>3.708333333333333E-3</v>
      </c>
      <c r="G2586" s="61" t="s">
        <v>38</v>
      </c>
      <c r="H2586" s="2">
        <f t="shared" si="362"/>
        <v>2138.21</v>
      </c>
      <c r="I2586" s="2" t="s">
        <v>37</v>
      </c>
      <c r="J2586" s="2">
        <f t="shared" si="363"/>
        <v>-1938.21</v>
      </c>
      <c r="K2586" s="2" t="s">
        <v>39</v>
      </c>
      <c r="L2586" s="2">
        <f t="shared" si="364"/>
        <v>200</v>
      </c>
      <c r="M2586" s="61" t="s">
        <v>39</v>
      </c>
      <c r="N2586" s="2">
        <f t="shared" si="365"/>
        <v>-2092790.23</v>
      </c>
      <c r="O2586" s="2">
        <f t="shared" si="368"/>
        <v>-4743570.860000005</v>
      </c>
      <c r="P2586" s="63">
        <f t="shared" si="366"/>
        <v>-7752.83</v>
      </c>
    </row>
    <row r="2587" spans="1:16" x14ac:dyDescent="0.3">
      <c r="A2587" s="1">
        <v>2569</v>
      </c>
      <c r="B2587" s="2">
        <f t="shared" si="367"/>
        <v>-2092790.23</v>
      </c>
      <c r="C2587" s="61" t="s">
        <v>37</v>
      </c>
      <c r="D2587" s="4">
        <f t="shared" si="360"/>
        <v>-2092790.23</v>
      </c>
      <c r="E2587" s="62" t="s">
        <v>41</v>
      </c>
      <c r="F2587" s="65">
        <f t="shared" si="361"/>
        <v>3.708333333333333E-3</v>
      </c>
      <c r="G2587" s="61" t="s">
        <v>38</v>
      </c>
      <c r="H2587" s="2">
        <f t="shared" si="362"/>
        <v>2140.19</v>
      </c>
      <c r="I2587" s="2" t="s">
        <v>37</v>
      </c>
      <c r="J2587" s="2">
        <f t="shared" si="363"/>
        <v>-1940.19</v>
      </c>
      <c r="K2587" s="2" t="s">
        <v>39</v>
      </c>
      <c r="L2587" s="2">
        <f t="shared" si="364"/>
        <v>200</v>
      </c>
      <c r="M2587" s="61" t="s">
        <v>39</v>
      </c>
      <c r="N2587" s="2">
        <f t="shared" si="365"/>
        <v>-2094930.42</v>
      </c>
      <c r="O2587" s="2">
        <f t="shared" si="368"/>
        <v>-4749391.4300000044</v>
      </c>
      <c r="P2587" s="63">
        <f t="shared" si="366"/>
        <v>-7760.76</v>
      </c>
    </row>
    <row r="2588" spans="1:16" x14ac:dyDescent="0.3">
      <c r="A2588" s="1">
        <v>2570</v>
      </c>
      <c r="B2588" s="2">
        <f t="shared" si="367"/>
        <v>-2094930.42</v>
      </c>
      <c r="C2588" s="61" t="s">
        <v>37</v>
      </c>
      <c r="D2588" s="4">
        <f t="shared" si="360"/>
        <v>-2094930.42</v>
      </c>
      <c r="E2588" s="62" t="s">
        <v>41</v>
      </c>
      <c r="F2588" s="65">
        <f t="shared" si="361"/>
        <v>3.708333333333333E-3</v>
      </c>
      <c r="G2588" s="61" t="s">
        <v>38</v>
      </c>
      <c r="H2588" s="2">
        <f t="shared" si="362"/>
        <v>2142.1800000000003</v>
      </c>
      <c r="I2588" s="2" t="s">
        <v>37</v>
      </c>
      <c r="J2588" s="2">
        <f t="shared" si="363"/>
        <v>-1942.18</v>
      </c>
      <c r="K2588" s="2" t="s">
        <v>39</v>
      </c>
      <c r="L2588" s="2">
        <f t="shared" si="364"/>
        <v>200.00000000000023</v>
      </c>
      <c r="M2588" s="61" t="s">
        <v>39</v>
      </c>
      <c r="N2588" s="2">
        <f t="shared" si="365"/>
        <v>-2097072.6</v>
      </c>
      <c r="O2588" s="2">
        <f t="shared" si="368"/>
        <v>-4755217.9500000048</v>
      </c>
      <c r="P2588" s="63">
        <f t="shared" si="366"/>
        <v>-7768.7</v>
      </c>
    </row>
    <row r="2589" spans="1:16" x14ac:dyDescent="0.3">
      <c r="A2589" s="1">
        <v>2571</v>
      </c>
      <c r="B2589" s="2">
        <f t="shared" si="367"/>
        <v>-2097072.6</v>
      </c>
      <c r="C2589" s="61" t="s">
        <v>37</v>
      </c>
      <c r="D2589" s="4">
        <f t="shared" si="360"/>
        <v>-2097072.6</v>
      </c>
      <c r="E2589" s="62" t="s">
        <v>41</v>
      </c>
      <c r="F2589" s="65">
        <f t="shared" si="361"/>
        <v>3.708333333333333E-3</v>
      </c>
      <c r="G2589" s="61" t="s">
        <v>38</v>
      </c>
      <c r="H2589" s="2">
        <f t="shared" si="362"/>
        <v>2144.16</v>
      </c>
      <c r="I2589" s="2" t="s">
        <v>37</v>
      </c>
      <c r="J2589" s="2">
        <f t="shared" si="363"/>
        <v>-1944.16</v>
      </c>
      <c r="K2589" s="2" t="s">
        <v>39</v>
      </c>
      <c r="L2589" s="2">
        <f t="shared" si="364"/>
        <v>199.99999999999977</v>
      </c>
      <c r="M2589" s="61" t="s">
        <v>39</v>
      </c>
      <c r="N2589" s="2">
        <f t="shared" si="365"/>
        <v>-2099216.7599999998</v>
      </c>
      <c r="O2589" s="2">
        <f t="shared" si="368"/>
        <v>-4761050.4300000044</v>
      </c>
      <c r="P2589" s="63">
        <f t="shared" si="366"/>
        <v>-7776.64</v>
      </c>
    </row>
    <row r="2590" spans="1:16" x14ac:dyDescent="0.3">
      <c r="A2590" s="1">
        <v>2572</v>
      </c>
      <c r="B2590" s="2">
        <f t="shared" si="367"/>
        <v>-2099216.7599999998</v>
      </c>
      <c r="C2590" s="61" t="s">
        <v>37</v>
      </c>
      <c r="D2590" s="4">
        <f t="shared" si="360"/>
        <v>-2099216.7599999998</v>
      </c>
      <c r="E2590" s="62" t="s">
        <v>41</v>
      </c>
      <c r="F2590" s="65">
        <f t="shared" si="361"/>
        <v>3.708333333333333E-3</v>
      </c>
      <c r="G2590" s="61" t="s">
        <v>38</v>
      </c>
      <c r="H2590" s="2">
        <f t="shared" si="362"/>
        <v>2146.15</v>
      </c>
      <c r="I2590" s="2" t="s">
        <v>37</v>
      </c>
      <c r="J2590" s="2">
        <f t="shared" si="363"/>
        <v>-1946.15</v>
      </c>
      <c r="K2590" s="2" t="s">
        <v>39</v>
      </c>
      <c r="L2590" s="2">
        <f t="shared" si="364"/>
        <v>200</v>
      </c>
      <c r="M2590" s="61" t="s">
        <v>39</v>
      </c>
      <c r="N2590" s="2">
        <f t="shared" si="365"/>
        <v>-2101362.91</v>
      </c>
      <c r="O2590" s="2">
        <f t="shared" si="368"/>
        <v>-4766888.8800000036</v>
      </c>
      <c r="P2590" s="63">
        <f t="shared" si="366"/>
        <v>-7784.6</v>
      </c>
    </row>
    <row r="2591" spans="1:16" x14ac:dyDescent="0.3">
      <c r="A2591" s="1">
        <v>2573</v>
      </c>
      <c r="B2591" s="2">
        <f t="shared" si="367"/>
        <v>-2101362.91</v>
      </c>
      <c r="C2591" s="61" t="s">
        <v>37</v>
      </c>
      <c r="D2591" s="4">
        <f t="shared" si="360"/>
        <v>-2101362.91</v>
      </c>
      <c r="E2591" s="62" t="s">
        <v>41</v>
      </c>
      <c r="F2591" s="65">
        <f t="shared" si="361"/>
        <v>3.708333333333333E-3</v>
      </c>
      <c r="G2591" s="61" t="s">
        <v>38</v>
      </c>
      <c r="H2591" s="2">
        <f t="shared" si="362"/>
        <v>2148.1400000000003</v>
      </c>
      <c r="I2591" s="2" t="s">
        <v>37</v>
      </c>
      <c r="J2591" s="2">
        <f t="shared" si="363"/>
        <v>-1948.14</v>
      </c>
      <c r="K2591" s="2" t="s">
        <v>39</v>
      </c>
      <c r="L2591" s="2">
        <f t="shared" si="364"/>
        <v>200.00000000000023</v>
      </c>
      <c r="M2591" s="61" t="s">
        <v>39</v>
      </c>
      <c r="N2591" s="2">
        <f t="shared" si="365"/>
        <v>-2103511.0499999998</v>
      </c>
      <c r="O2591" s="2">
        <f t="shared" si="368"/>
        <v>-4772733.2900000038</v>
      </c>
      <c r="P2591" s="63">
        <f t="shared" si="366"/>
        <v>-7792.55</v>
      </c>
    </row>
    <row r="2592" spans="1:16" x14ac:dyDescent="0.3">
      <c r="A2592" s="1">
        <v>2574</v>
      </c>
      <c r="B2592" s="2">
        <f t="shared" si="367"/>
        <v>-2103511.0499999998</v>
      </c>
      <c r="C2592" s="61" t="s">
        <v>37</v>
      </c>
      <c r="D2592" s="4">
        <f t="shared" si="360"/>
        <v>-2103511.0499999998</v>
      </c>
      <c r="E2592" s="62" t="s">
        <v>41</v>
      </c>
      <c r="F2592" s="65">
        <f t="shared" si="361"/>
        <v>3.708333333333333E-3</v>
      </c>
      <c r="G2592" s="61" t="s">
        <v>38</v>
      </c>
      <c r="H2592" s="2">
        <f t="shared" si="362"/>
        <v>2150.13</v>
      </c>
      <c r="I2592" s="2" t="s">
        <v>37</v>
      </c>
      <c r="J2592" s="2">
        <f t="shared" si="363"/>
        <v>-1950.13</v>
      </c>
      <c r="K2592" s="2" t="s">
        <v>39</v>
      </c>
      <c r="L2592" s="2">
        <f t="shared" si="364"/>
        <v>200</v>
      </c>
      <c r="M2592" s="61" t="s">
        <v>39</v>
      </c>
      <c r="N2592" s="2">
        <f t="shared" si="365"/>
        <v>-2105661.1800000002</v>
      </c>
      <c r="O2592" s="2">
        <f t="shared" si="368"/>
        <v>-4778583.6800000034</v>
      </c>
      <c r="P2592" s="63">
        <f t="shared" si="366"/>
        <v>-7800.52</v>
      </c>
    </row>
    <row r="2593" spans="1:16" x14ac:dyDescent="0.3">
      <c r="A2593" s="1">
        <v>2575</v>
      </c>
      <c r="B2593" s="2">
        <f t="shared" si="367"/>
        <v>-2105661.1800000002</v>
      </c>
      <c r="C2593" s="61" t="s">
        <v>37</v>
      </c>
      <c r="D2593" s="4">
        <f t="shared" si="360"/>
        <v>-2105661.1800000002</v>
      </c>
      <c r="E2593" s="62" t="s">
        <v>41</v>
      </c>
      <c r="F2593" s="65">
        <f t="shared" si="361"/>
        <v>3.708333333333333E-3</v>
      </c>
      <c r="G2593" s="61" t="s">
        <v>38</v>
      </c>
      <c r="H2593" s="2">
        <f t="shared" si="362"/>
        <v>2152.12</v>
      </c>
      <c r="I2593" s="2" t="s">
        <v>37</v>
      </c>
      <c r="J2593" s="2">
        <f t="shared" si="363"/>
        <v>-1952.12</v>
      </c>
      <c r="K2593" s="2" t="s">
        <v>39</v>
      </c>
      <c r="L2593" s="2">
        <f t="shared" si="364"/>
        <v>200</v>
      </c>
      <c r="M2593" s="61" t="s">
        <v>39</v>
      </c>
      <c r="N2593" s="2">
        <f t="shared" si="365"/>
        <v>-2107813.2999999998</v>
      </c>
      <c r="O2593" s="2">
        <f t="shared" si="368"/>
        <v>-4784440.0500000035</v>
      </c>
      <c r="P2593" s="63">
        <f t="shared" si="366"/>
        <v>-7808.49</v>
      </c>
    </row>
    <row r="2594" spans="1:16" x14ac:dyDescent="0.3">
      <c r="A2594" s="1">
        <v>2576</v>
      </c>
      <c r="B2594" s="2">
        <f t="shared" si="367"/>
        <v>-2107813.2999999998</v>
      </c>
      <c r="C2594" s="61" t="s">
        <v>37</v>
      </c>
      <c r="D2594" s="4">
        <f t="shared" si="360"/>
        <v>-2107813.2999999998</v>
      </c>
      <c r="E2594" s="62" t="s">
        <v>41</v>
      </c>
      <c r="F2594" s="65">
        <f t="shared" si="361"/>
        <v>3.708333333333333E-3</v>
      </c>
      <c r="G2594" s="61" t="s">
        <v>38</v>
      </c>
      <c r="H2594" s="2">
        <f t="shared" si="362"/>
        <v>2154.12</v>
      </c>
      <c r="I2594" s="2" t="s">
        <v>37</v>
      </c>
      <c r="J2594" s="2">
        <f t="shared" si="363"/>
        <v>-1954.12</v>
      </c>
      <c r="K2594" s="2" t="s">
        <v>39</v>
      </c>
      <c r="L2594" s="2">
        <f t="shared" si="364"/>
        <v>200</v>
      </c>
      <c r="M2594" s="61" t="s">
        <v>39</v>
      </c>
      <c r="N2594" s="2">
        <f t="shared" si="365"/>
        <v>-2109967.42</v>
      </c>
      <c r="O2594" s="2">
        <f t="shared" si="368"/>
        <v>-4790302.4000000032</v>
      </c>
      <c r="P2594" s="63">
        <f t="shared" si="366"/>
        <v>-7816.47</v>
      </c>
    </row>
    <row r="2595" spans="1:16" x14ac:dyDescent="0.3">
      <c r="A2595" s="1">
        <v>2577</v>
      </c>
      <c r="B2595" s="2">
        <f t="shared" si="367"/>
        <v>-2109967.42</v>
      </c>
      <c r="C2595" s="61" t="s">
        <v>37</v>
      </c>
      <c r="D2595" s="4">
        <f t="shared" si="360"/>
        <v>-2109967.42</v>
      </c>
      <c r="E2595" s="62" t="s">
        <v>41</v>
      </c>
      <c r="F2595" s="65">
        <f t="shared" si="361"/>
        <v>3.708333333333333E-3</v>
      </c>
      <c r="G2595" s="61" t="s">
        <v>38</v>
      </c>
      <c r="H2595" s="2">
        <f t="shared" si="362"/>
        <v>2156.12</v>
      </c>
      <c r="I2595" s="2" t="s">
        <v>37</v>
      </c>
      <c r="J2595" s="2">
        <f t="shared" si="363"/>
        <v>-1956.12</v>
      </c>
      <c r="K2595" s="2" t="s">
        <v>39</v>
      </c>
      <c r="L2595" s="2">
        <f t="shared" si="364"/>
        <v>200</v>
      </c>
      <c r="M2595" s="61" t="s">
        <v>39</v>
      </c>
      <c r="N2595" s="2">
        <f t="shared" si="365"/>
        <v>-2112123.54</v>
      </c>
      <c r="O2595" s="2">
        <f t="shared" si="368"/>
        <v>-4796170.740000003</v>
      </c>
      <c r="P2595" s="63">
        <f t="shared" si="366"/>
        <v>-7824.46</v>
      </c>
    </row>
    <row r="2596" spans="1:16" x14ac:dyDescent="0.3">
      <c r="A2596" s="1">
        <v>2578</v>
      </c>
      <c r="B2596" s="2">
        <f t="shared" si="367"/>
        <v>-2112123.54</v>
      </c>
      <c r="C2596" s="61" t="s">
        <v>37</v>
      </c>
      <c r="D2596" s="4">
        <f t="shared" si="360"/>
        <v>-2112123.54</v>
      </c>
      <c r="E2596" s="62" t="s">
        <v>41</v>
      </c>
      <c r="F2596" s="65">
        <f t="shared" si="361"/>
        <v>3.708333333333333E-3</v>
      </c>
      <c r="G2596" s="61" t="s">
        <v>38</v>
      </c>
      <c r="H2596" s="2">
        <f t="shared" si="362"/>
        <v>2158.1099999999997</v>
      </c>
      <c r="I2596" s="2" t="s">
        <v>37</v>
      </c>
      <c r="J2596" s="2">
        <f t="shared" si="363"/>
        <v>-1958.11</v>
      </c>
      <c r="K2596" s="2" t="s">
        <v>39</v>
      </c>
      <c r="L2596" s="2">
        <f t="shared" si="364"/>
        <v>199.99999999999977</v>
      </c>
      <c r="M2596" s="61" t="s">
        <v>39</v>
      </c>
      <c r="N2596" s="2">
        <f t="shared" si="365"/>
        <v>-2114281.65</v>
      </c>
      <c r="O2596" s="2">
        <f t="shared" si="368"/>
        <v>-4802045.0900000026</v>
      </c>
      <c r="P2596" s="63">
        <f t="shared" si="366"/>
        <v>-7832.46</v>
      </c>
    </row>
    <row r="2597" spans="1:16" x14ac:dyDescent="0.3">
      <c r="A2597" s="1">
        <v>2579</v>
      </c>
      <c r="B2597" s="2">
        <f t="shared" si="367"/>
        <v>-2114281.65</v>
      </c>
      <c r="C2597" s="61" t="s">
        <v>37</v>
      </c>
      <c r="D2597" s="4">
        <f t="shared" si="360"/>
        <v>-2114281.65</v>
      </c>
      <c r="E2597" s="62" t="s">
        <v>41</v>
      </c>
      <c r="F2597" s="65">
        <f t="shared" si="361"/>
        <v>3.708333333333333E-3</v>
      </c>
      <c r="G2597" s="61" t="s">
        <v>38</v>
      </c>
      <c r="H2597" s="2">
        <f t="shared" si="362"/>
        <v>2160.12</v>
      </c>
      <c r="I2597" s="2" t="s">
        <v>37</v>
      </c>
      <c r="J2597" s="2">
        <f t="shared" si="363"/>
        <v>-1960.12</v>
      </c>
      <c r="K2597" s="2" t="s">
        <v>39</v>
      </c>
      <c r="L2597" s="2">
        <f t="shared" si="364"/>
        <v>200</v>
      </c>
      <c r="M2597" s="61" t="s">
        <v>39</v>
      </c>
      <c r="N2597" s="2">
        <f t="shared" si="365"/>
        <v>-2116441.77</v>
      </c>
      <c r="O2597" s="2">
        <f t="shared" si="368"/>
        <v>-4807925.4300000025</v>
      </c>
      <c r="P2597" s="63">
        <f t="shared" si="366"/>
        <v>-7840.46</v>
      </c>
    </row>
    <row r="2598" spans="1:16" x14ac:dyDescent="0.3">
      <c r="A2598" s="1">
        <v>2580</v>
      </c>
      <c r="B2598" s="2">
        <f t="shared" si="367"/>
        <v>-2116441.77</v>
      </c>
      <c r="C2598" s="61" t="s">
        <v>37</v>
      </c>
      <c r="D2598" s="4">
        <f t="shared" si="360"/>
        <v>-2116441.77</v>
      </c>
      <c r="E2598" s="62" t="s">
        <v>41</v>
      </c>
      <c r="F2598" s="65">
        <f t="shared" si="361"/>
        <v>3.708333333333333E-3</v>
      </c>
      <c r="G2598" s="61" t="s">
        <v>38</v>
      </c>
      <c r="H2598" s="2">
        <f t="shared" si="362"/>
        <v>2162.12</v>
      </c>
      <c r="I2598" s="2" t="s">
        <v>37</v>
      </c>
      <c r="J2598" s="2">
        <f t="shared" si="363"/>
        <v>-1962.12</v>
      </c>
      <c r="K2598" s="2" t="s">
        <v>39</v>
      </c>
      <c r="L2598" s="2">
        <f t="shared" si="364"/>
        <v>200</v>
      </c>
      <c r="M2598" s="61" t="s">
        <v>39</v>
      </c>
      <c r="N2598" s="2">
        <f t="shared" si="365"/>
        <v>-2118603.89</v>
      </c>
      <c r="O2598" s="2">
        <f t="shared" si="368"/>
        <v>-4813811.7800000021</v>
      </c>
      <c r="P2598" s="63">
        <f t="shared" si="366"/>
        <v>-7848.47</v>
      </c>
    </row>
    <row r="2599" spans="1:16" x14ac:dyDescent="0.3">
      <c r="A2599" s="1">
        <v>2581</v>
      </c>
      <c r="B2599" s="2">
        <f t="shared" si="367"/>
        <v>-2118603.89</v>
      </c>
      <c r="C2599" s="61" t="s">
        <v>37</v>
      </c>
      <c r="D2599" s="4">
        <f t="shared" si="360"/>
        <v>-2118603.89</v>
      </c>
      <c r="E2599" s="62" t="s">
        <v>41</v>
      </c>
      <c r="F2599" s="65">
        <f t="shared" si="361"/>
        <v>3.708333333333333E-3</v>
      </c>
      <c r="G2599" s="61" t="s">
        <v>38</v>
      </c>
      <c r="H2599" s="2">
        <f t="shared" si="362"/>
        <v>2164.12</v>
      </c>
      <c r="I2599" s="2" t="s">
        <v>37</v>
      </c>
      <c r="J2599" s="2">
        <f t="shared" si="363"/>
        <v>-1964.12</v>
      </c>
      <c r="K2599" s="2" t="s">
        <v>39</v>
      </c>
      <c r="L2599" s="2">
        <f t="shared" si="364"/>
        <v>200</v>
      </c>
      <c r="M2599" s="61" t="s">
        <v>39</v>
      </c>
      <c r="N2599" s="2">
        <f t="shared" si="365"/>
        <v>-2120768.0099999998</v>
      </c>
      <c r="O2599" s="2">
        <f t="shared" si="368"/>
        <v>-4819704.1500000022</v>
      </c>
      <c r="P2599" s="63">
        <f t="shared" si="366"/>
        <v>-7856.49</v>
      </c>
    </row>
    <row r="2600" spans="1:16" x14ac:dyDescent="0.3">
      <c r="A2600" s="1">
        <v>2582</v>
      </c>
      <c r="B2600" s="2">
        <f t="shared" si="367"/>
        <v>-2120768.0099999998</v>
      </c>
      <c r="C2600" s="61" t="s">
        <v>37</v>
      </c>
      <c r="D2600" s="4">
        <f t="shared" si="360"/>
        <v>-2120768.0099999998</v>
      </c>
      <c r="E2600" s="62" t="s">
        <v>41</v>
      </c>
      <c r="F2600" s="65">
        <f t="shared" si="361"/>
        <v>3.708333333333333E-3</v>
      </c>
      <c r="G2600" s="61" t="s">
        <v>38</v>
      </c>
      <c r="H2600" s="2">
        <f t="shared" si="362"/>
        <v>2166.13</v>
      </c>
      <c r="I2600" s="2" t="s">
        <v>37</v>
      </c>
      <c r="J2600" s="2">
        <f t="shared" si="363"/>
        <v>-1966.13</v>
      </c>
      <c r="K2600" s="2" t="s">
        <v>39</v>
      </c>
      <c r="L2600" s="2">
        <f t="shared" si="364"/>
        <v>200</v>
      </c>
      <c r="M2600" s="61" t="s">
        <v>39</v>
      </c>
      <c r="N2600" s="2">
        <f t="shared" si="365"/>
        <v>-2122934.14</v>
      </c>
      <c r="O2600" s="2">
        <f t="shared" si="368"/>
        <v>-4825602.5300000021</v>
      </c>
      <c r="P2600" s="63">
        <f t="shared" si="366"/>
        <v>-7864.51</v>
      </c>
    </row>
    <row r="2601" spans="1:16" x14ac:dyDescent="0.3">
      <c r="A2601" s="1">
        <v>2583</v>
      </c>
      <c r="B2601" s="2">
        <f t="shared" si="367"/>
        <v>-2122934.14</v>
      </c>
      <c r="C2601" s="61" t="s">
        <v>37</v>
      </c>
      <c r="D2601" s="4">
        <f t="shared" si="360"/>
        <v>-2122934.14</v>
      </c>
      <c r="E2601" s="62" t="s">
        <v>41</v>
      </c>
      <c r="F2601" s="65">
        <f t="shared" si="361"/>
        <v>3.708333333333333E-3</v>
      </c>
      <c r="G2601" s="61" t="s">
        <v>38</v>
      </c>
      <c r="H2601" s="2">
        <f t="shared" si="362"/>
        <v>2168.1400000000003</v>
      </c>
      <c r="I2601" s="2" t="s">
        <v>37</v>
      </c>
      <c r="J2601" s="2">
        <f t="shared" si="363"/>
        <v>-1968.14</v>
      </c>
      <c r="K2601" s="2" t="s">
        <v>39</v>
      </c>
      <c r="L2601" s="2">
        <f t="shared" si="364"/>
        <v>200.00000000000023</v>
      </c>
      <c r="M2601" s="61" t="s">
        <v>39</v>
      </c>
      <c r="N2601" s="2">
        <f t="shared" si="365"/>
        <v>-2125102.2799999998</v>
      </c>
      <c r="O2601" s="2">
        <f t="shared" si="368"/>
        <v>-4831506.9400000023</v>
      </c>
      <c r="P2601" s="63">
        <f t="shared" si="366"/>
        <v>-7872.55</v>
      </c>
    </row>
    <row r="2602" spans="1:16" x14ac:dyDescent="0.3">
      <c r="A2602" s="1">
        <v>2584</v>
      </c>
      <c r="B2602" s="2">
        <f t="shared" si="367"/>
        <v>-2125102.2799999998</v>
      </c>
      <c r="C2602" s="61" t="s">
        <v>37</v>
      </c>
      <c r="D2602" s="4">
        <f t="shared" si="360"/>
        <v>-2125102.2799999998</v>
      </c>
      <c r="E2602" s="62" t="s">
        <v>41</v>
      </c>
      <c r="F2602" s="65">
        <f t="shared" si="361"/>
        <v>3.708333333333333E-3</v>
      </c>
      <c r="G2602" s="61" t="s">
        <v>38</v>
      </c>
      <c r="H2602" s="2">
        <f t="shared" si="362"/>
        <v>2170.15</v>
      </c>
      <c r="I2602" s="2" t="s">
        <v>37</v>
      </c>
      <c r="J2602" s="2">
        <f t="shared" si="363"/>
        <v>-1970.15</v>
      </c>
      <c r="K2602" s="2" t="s">
        <v>39</v>
      </c>
      <c r="L2602" s="2">
        <f t="shared" si="364"/>
        <v>200</v>
      </c>
      <c r="M2602" s="61" t="s">
        <v>39</v>
      </c>
      <c r="N2602" s="2">
        <f t="shared" si="365"/>
        <v>-2127272.4300000002</v>
      </c>
      <c r="O2602" s="2">
        <f t="shared" si="368"/>
        <v>-4837417.3800000018</v>
      </c>
      <c r="P2602" s="63">
        <f t="shared" si="366"/>
        <v>-7880.59</v>
      </c>
    </row>
    <row r="2603" spans="1:16" x14ac:dyDescent="0.3">
      <c r="A2603" s="1">
        <v>2585</v>
      </c>
      <c r="B2603" s="2">
        <f t="shared" si="367"/>
        <v>-2127272.4300000002</v>
      </c>
      <c r="C2603" s="61" t="s">
        <v>37</v>
      </c>
      <c r="D2603" s="4">
        <f t="shared" si="360"/>
        <v>-2127272.4300000002</v>
      </c>
      <c r="E2603" s="62" t="s">
        <v>41</v>
      </c>
      <c r="F2603" s="65">
        <f t="shared" si="361"/>
        <v>3.708333333333333E-3</v>
      </c>
      <c r="G2603" s="61" t="s">
        <v>38</v>
      </c>
      <c r="H2603" s="2">
        <f t="shared" si="362"/>
        <v>2172.16</v>
      </c>
      <c r="I2603" s="2" t="s">
        <v>37</v>
      </c>
      <c r="J2603" s="2">
        <f t="shared" si="363"/>
        <v>-1972.16</v>
      </c>
      <c r="K2603" s="2" t="s">
        <v>39</v>
      </c>
      <c r="L2603" s="2">
        <f t="shared" si="364"/>
        <v>199.99999999999977</v>
      </c>
      <c r="M2603" s="61" t="s">
        <v>39</v>
      </c>
      <c r="N2603" s="2">
        <f t="shared" si="365"/>
        <v>-2129444.59</v>
      </c>
      <c r="O2603" s="2">
        <f t="shared" si="368"/>
        <v>-4843333.8600000013</v>
      </c>
      <c r="P2603" s="63">
        <f t="shared" si="366"/>
        <v>-7888.64</v>
      </c>
    </row>
    <row r="2604" spans="1:16" x14ac:dyDescent="0.3">
      <c r="A2604" s="1">
        <v>2586</v>
      </c>
      <c r="B2604" s="2">
        <f t="shared" si="367"/>
        <v>-2129444.59</v>
      </c>
      <c r="C2604" s="61" t="s">
        <v>37</v>
      </c>
      <c r="D2604" s="4">
        <f t="shared" si="360"/>
        <v>-2129444.59</v>
      </c>
      <c r="E2604" s="62" t="s">
        <v>41</v>
      </c>
      <c r="F2604" s="65">
        <f t="shared" si="361"/>
        <v>3.708333333333333E-3</v>
      </c>
      <c r="G2604" s="61" t="s">
        <v>38</v>
      </c>
      <c r="H2604" s="2">
        <f t="shared" si="362"/>
        <v>2174.17</v>
      </c>
      <c r="I2604" s="2" t="s">
        <v>37</v>
      </c>
      <c r="J2604" s="2">
        <f t="shared" si="363"/>
        <v>-1974.17</v>
      </c>
      <c r="K2604" s="2" t="s">
        <v>39</v>
      </c>
      <c r="L2604" s="2">
        <f t="shared" si="364"/>
        <v>200</v>
      </c>
      <c r="M2604" s="61" t="s">
        <v>39</v>
      </c>
      <c r="N2604" s="2">
        <f t="shared" si="365"/>
        <v>-2131618.7599999998</v>
      </c>
      <c r="O2604" s="2">
        <f t="shared" si="368"/>
        <v>-4849256.3800000018</v>
      </c>
      <c r="P2604" s="63">
        <f t="shared" si="366"/>
        <v>-7896.69</v>
      </c>
    </row>
    <row r="2605" spans="1:16" x14ac:dyDescent="0.3">
      <c r="A2605" s="1">
        <v>2587</v>
      </c>
      <c r="B2605" s="2">
        <f t="shared" si="367"/>
        <v>-2131618.7599999998</v>
      </c>
      <c r="C2605" s="61" t="s">
        <v>37</v>
      </c>
      <c r="D2605" s="4">
        <f t="shared" si="360"/>
        <v>-2131618.7599999998</v>
      </c>
      <c r="E2605" s="62" t="s">
        <v>41</v>
      </c>
      <c r="F2605" s="65">
        <f t="shared" si="361"/>
        <v>3.708333333333333E-3</v>
      </c>
      <c r="G2605" s="61" t="s">
        <v>38</v>
      </c>
      <c r="H2605" s="2">
        <f t="shared" si="362"/>
        <v>2176.19</v>
      </c>
      <c r="I2605" s="2" t="s">
        <v>37</v>
      </c>
      <c r="J2605" s="2">
        <f t="shared" si="363"/>
        <v>-1976.19</v>
      </c>
      <c r="K2605" s="2" t="s">
        <v>39</v>
      </c>
      <c r="L2605" s="2">
        <f t="shared" si="364"/>
        <v>200</v>
      </c>
      <c r="M2605" s="61" t="s">
        <v>39</v>
      </c>
      <c r="N2605" s="2">
        <f t="shared" si="365"/>
        <v>-2133794.9500000002</v>
      </c>
      <c r="O2605" s="2">
        <f t="shared" si="368"/>
        <v>-4855184.9400000013</v>
      </c>
      <c r="P2605" s="63">
        <f t="shared" si="366"/>
        <v>-7904.75</v>
      </c>
    </row>
    <row r="2606" spans="1:16" x14ac:dyDescent="0.3">
      <c r="A2606" s="1">
        <v>2588</v>
      </c>
      <c r="B2606" s="2">
        <f t="shared" si="367"/>
        <v>-2133794.9500000002</v>
      </c>
      <c r="C2606" s="61" t="s">
        <v>37</v>
      </c>
      <c r="D2606" s="4">
        <f t="shared" si="360"/>
        <v>-2133794.9500000002</v>
      </c>
      <c r="E2606" s="62" t="s">
        <v>41</v>
      </c>
      <c r="F2606" s="65">
        <f t="shared" si="361"/>
        <v>3.708333333333333E-3</v>
      </c>
      <c r="G2606" s="61" t="s">
        <v>38</v>
      </c>
      <c r="H2606" s="2">
        <f t="shared" si="362"/>
        <v>2178.21</v>
      </c>
      <c r="I2606" s="2" t="s">
        <v>37</v>
      </c>
      <c r="J2606" s="2">
        <f t="shared" si="363"/>
        <v>-1978.21</v>
      </c>
      <c r="K2606" s="2" t="s">
        <v>39</v>
      </c>
      <c r="L2606" s="2">
        <f t="shared" si="364"/>
        <v>200</v>
      </c>
      <c r="M2606" s="61" t="s">
        <v>39</v>
      </c>
      <c r="N2606" s="2">
        <f t="shared" si="365"/>
        <v>-2135973.16</v>
      </c>
      <c r="O2606" s="2">
        <f t="shared" si="368"/>
        <v>-4861119.5500000017</v>
      </c>
      <c r="P2606" s="63">
        <f t="shared" si="366"/>
        <v>-7912.82</v>
      </c>
    </row>
    <row r="2607" spans="1:16" x14ac:dyDescent="0.3">
      <c r="A2607" s="1">
        <v>2589</v>
      </c>
      <c r="B2607" s="2">
        <f t="shared" si="367"/>
        <v>-2135973.16</v>
      </c>
      <c r="C2607" s="61" t="s">
        <v>37</v>
      </c>
      <c r="D2607" s="4">
        <f t="shared" si="360"/>
        <v>-2135973.16</v>
      </c>
      <c r="E2607" s="62" t="s">
        <v>41</v>
      </c>
      <c r="F2607" s="65">
        <f t="shared" si="361"/>
        <v>3.708333333333333E-3</v>
      </c>
      <c r="G2607" s="61" t="s">
        <v>38</v>
      </c>
      <c r="H2607" s="2">
        <f t="shared" si="362"/>
        <v>2180.23</v>
      </c>
      <c r="I2607" s="2" t="s">
        <v>37</v>
      </c>
      <c r="J2607" s="2">
        <f t="shared" si="363"/>
        <v>-1980.23</v>
      </c>
      <c r="K2607" s="2" t="s">
        <v>39</v>
      </c>
      <c r="L2607" s="2">
        <f t="shared" si="364"/>
        <v>200</v>
      </c>
      <c r="M2607" s="61" t="s">
        <v>39</v>
      </c>
      <c r="N2607" s="2">
        <f t="shared" si="365"/>
        <v>-2138153.39</v>
      </c>
      <c r="O2607" s="2">
        <f t="shared" si="368"/>
        <v>-4867060.2200000016</v>
      </c>
      <c r="P2607" s="63">
        <f t="shared" si="366"/>
        <v>-7920.9</v>
      </c>
    </row>
    <row r="2608" spans="1:16" x14ac:dyDescent="0.3">
      <c r="A2608" s="1">
        <v>2590</v>
      </c>
      <c r="B2608" s="2">
        <f t="shared" si="367"/>
        <v>-2138153.39</v>
      </c>
      <c r="C2608" s="61" t="s">
        <v>37</v>
      </c>
      <c r="D2608" s="4">
        <f t="shared" si="360"/>
        <v>-2138153.39</v>
      </c>
      <c r="E2608" s="62" t="s">
        <v>41</v>
      </c>
      <c r="F2608" s="65">
        <f t="shared" si="361"/>
        <v>3.708333333333333E-3</v>
      </c>
      <c r="G2608" s="61" t="s">
        <v>38</v>
      </c>
      <c r="H2608" s="2">
        <f t="shared" si="362"/>
        <v>2182.25</v>
      </c>
      <c r="I2608" s="2" t="s">
        <v>37</v>
      </c>
      <c r="J2608" s="2">
        <f t="shared" si="363"/>
        <v>-1982.25</v>
      </c>
      <c r="K2608" s="2" t="s">
        <v>39</v>
      </c>
      <c r="L2608" s="2">
        <f t="shared" si="364"/>
        <v>200</v>
      </c>
      <c r="M2608" s="61" t="s">
        <v>39</v>
      </c>
      <c r="N2608" s="2">
        <f t="shared" si="365"/>
        <v>-2140335.64</v>
      </c>
      <c r="O2608" s="2">
        <f t="shared" si="368"/>
        <v>-4873006.9600000018</v>
      </c>
      <c r="P2608" s="63">
        <f t="shared" si="366"/>
        <v>-7928.99</v>
      </c>
    </row>
    <row r="2609" spans="1:16" x14ac:dyDescent="0.3">
      <c r="A2609" s="1">
        <v>2591</v>
      </c>
      <c r="B2609" s="2">
        <f t="shared" si="367"/>
        <v>-2140335.64</v>
      </c>
      <c r="C2609" s="61" t="s">
        <v>37</v>
      </c>
      <c r="D2609" s="4">
        <f t="shared" si="360"/>
        <v>-2140335.64</v>
      </c>
      <c r="E2609" s="62" t="s">
        <v>41</v>
      </c>
      <c r="F2609" s="65">
        <f t="shared" si="361"/>
        <v>3.708333333333333E-3</v>
      </c>
      <c r="G2609" s="61" t="s">
        <v>38</v>
      </c>
      <c r="H2609" s="2">
        <f t="shared" si="362"/>
        <v>2184.27</v>
      </c>
      <c r="I2609" s="2" t="s">
        <v>37</v>
      </c>
      <c r="J2609" s="2">
        <f t="shared" si="363"/>
        <v>-1984.27</v>
      </c>
      <c r="K2609" s="2" t="s">
        <v>39</v>
      </c>
      <c r="L2609" s="2">
        <f t="shared" si="364"/>
        <v>200</v>
      </c>
      <c r="M2609" s="61" t="s">
        <v>39</v>
      </c>
      <c r="N2609" s="2">
        <f t="shared" si="365"/>
        <v>-2142519.91</v>
      </c>
      <c r="O2609" s="2">
        <f t="shared" si="368"/>
        <v>-4878959.7700000023</v>
      </c>
      <c r="P2609" s="63">
        <f t="shared" si="366"/>
        <v>-7937.08</v>
      </c>
    </row>
    <row r="2610" spans="1:16" x14ac:dyDescent="0.3">
      <c r="A2610" s="1">
        <v>2592</v>
      </c>
      <c r="B2610" s="2">
        <f t="shared" si="367"/>
        <v>-2142519.91</v>
      </c>
      <c r="C2610" s="61" t="s">
        <v>37</v>
      </c>
      <c r="D2610" s="4">
        <f t="shared" si="360"/>
        <v>-2142519.91</v>
      </c>
      <c r="E2610" s="62" t="s">
        <v>41</v>
      </c>
      <c r="F2610" s="65">
        <f t="shared" si="361"/>
        <v>3.708333333333333E-3</v>
      </c>
      <c r="G2610" s="61" t="s">
        <v>38</v>
      </c>
      <c r="H2610" s="2">
        <f t="shared" si="362"/>
        <v>2186.29</v>
      </c>
      <c r="I2610" s="2" t="s">
        <v>37</v>
      </c>
      <c r="J2610" s="2">
        <f t="shared" si="363"/>
        <v>-1986.29</v>
      </c>
      <c r="K2610" s="2" t="s">
        <v>39</v>
      </c>
      <c r="L2610" s="2">
        <f t="shared" si="364"/>
        <v>200</v>
      </c>
      <c r="M2610" s="61" t="s">
        <v>39</v>
      </c>
      <c r="N2610" s="2">
        <f t="shared" si="365"/>
        <v>-2144706.2000000002</v>
      </c>
      <c r="O2610" s="2">
        <f t="shared" si="368"/>
        <v>-4884918.660000002</v>
      </c>
      <c r="P2610" s="63">
        <f t="shared" si="366"/>
        <v>-7945.18</v>
      </c>
    </row>
    <row r="2611" spans="1:16" x14ac:dyDescent="0.3">
      <c r="A2611" s="1">
        <v>2593</v>
      </c>
      <c r="B2611" s="2">
        <f t="shared" si="367"/>
        <v>-2144706.2000000002</v>
      </c>
      <c r="C2611" s="61" t="s">
        <v>37</v>
      </c>
      <c r="D2611" s="4">
        <f t="shared" si="360"/>
        <v>-2144706.2000000002</v>
      </c>
      <c r="E2611" s="62" t="s">
        <v>41</v>
      </c>
      <c r="F2611" s="65">
        <f t="shared" si="361"/>
        <v>3.708333333333333E-3</v>
      </c>
      <c r="G2611" s="61" t="s">
        <v>38</v>
      </c>
      <c r="H2611" s="2">
        <f t="shared" si="362"/>
        <v>2188.3199999999997</v>
      </c>
      <c r="I2611" s="2" t="s">
        <v>37</v>
      </c>
      <c r="J2611" s="2">
        <f t="shared" si="363"/>
        <v>-1988.32</v>
      </c>
      <c r="K2611" s="2" t="s">
        <v>39</v>
      </c>
      <c r="L2611" s="2">
        <f t="shared" si="364"/>
        <v>199.99999999999977</v>
      </c>
      <c r="M2611" s="61" t="s">
        <v>39</v>
      </c>
      <c r="N2611" s="2">
        <f t="shared" si="365"/>
        <v>-2146894.52</v>
      </c>
      <c r="O2611" s="2">
        <f t="shared" si="368"/>
        <v>-4890883.6300000018</v>
      </c>
      <c r="P2611" s="63">
        <f t="shared" si="366"/>
        <v>-7953.29</v>
      </c>
    </row>
    <row r="2612" spans="1:16" x14ac:dyDescent="0.3">
      <c r="A2612" s="1">
        <v>2594</v>
      </c>
      <c r="B2612" s="2">
        <f t="shared" si="367"/>
        <v>-2146894.52</v>
      </c>
      <c r="C2612" s="61" t="s">
        <v>37</v>
      </c>
      <c r="D2612" s="4">
        <f t="shared" si="360"/>
        <v>-2146894.52</v>
      </c>
      <c r="E2612" s="62" t="s">
        <v>41</v>
      </c>
      <c r="F2612" s="65">
        <f t="shared" si="361"/>
        <v>3.708333333333333E-3</v>
      </c>
      <c r="G2612" s="61" t="s">
        <v>38</v>
      </c>
      <c r="H2612" s="2">
        <f t="shared" si="362"/>
        <v>2190.35</v>
      </c>
      <c r="I2612" s="2" t="s">
        <v>37</v>
      </c>
      <c r="J2612" s="2">
        <f t="shared" si="363"/>
        <v>-1990.35</v>
      </c>
      <c r="K2612" s="2" t="s">
        <v>39</v>
      </c>
      <c r="L2612" s="2">
        <f t="shared" si="364"/>
        <v>200</v>
      </c>
      <c r="M2612" s="61" t="s">
        <v>39</v>
      </c>
      <c r="N2612" s="2">
        <f t="shared" si="365"/>
        <v>-2149084.87</v>
      </c>
      <c r="O2612" s="2">
        <f t="shared" si="368"/>
        <v>-4896854.6800000025</v>
      </c>
      <c r="P2612" s="63">
        <f t="shared" si="366"/>
        <v>-7961.4</v>
      </c>
    </row>
    <row r="2613" spans="1:16" x14ac:dyDescent="0.3">
      <c r="A2613" s="1">
        <v>2595</v>
      </c>
      <c r="B2613" s="2">
        <f t="shared" si="367"/>
        <v>-2149084.87</v>
      </c>
      <c r="C2613" s="61" t="s">
        <v>37</v>
      </c>
      <c r="D2613" s="4">
        <f t="shared" si="360"/>
        <v>-2149084.87</v>
      </c>
      <c r="E2613" s="62" t="s">
        <v>41</v>
      </c>
      <c r="F2613" s="65">
        <f t="shared" si="361"/>
        <v>3.708333333333333E-3</v>
      </c>
      <c r="G2613" s="61" t="s">
        <v>38</v>
      </c>
      <c r="H2613" s="2">
        <f t="shared" si="362"/>
        <v>2192.38</v>
      </c>
      <c r="I2613" s="2" t="s">
        <v>37</v>
      </c>
      <c r="J2613" s="2">
        <f t="shared" si="363"/>
        <v>-1992.38</v>
      </c>
      <c r="K2613" s="2" t="s">
        <v>39</v>
      </c>
      <c r="L2613" s="2">
        <f t="shared" si="364"/>
        <v>200</v>
      </c>
      <c r="M2613" s="61" t="s">
        <v>39</v>
      </c>
      <c r="N2613" s="2">
        <f t="shared" si="365"/>
        <v>-2151277.25</v>
      </c>
      <c r="O2613" s="2">
        <f t="shared" si="368"/>
        <v>-4902831.8200000022</v>
      </c>
      <c r="P2613" s="63">
        <f t="shared" si="366"/>
        <v>-7969.52</v>
      </c>
    </row>
    <row r="2614" spans="1:16" x14ac:dyDescent="0.3">
      <c r="A2614" s="1">
        <v>2596</v>
      </c>
      <c r="B2614" s="2">
        <f t="shared" si="367"/>
        <v>-2151277.25</v>
      </c>
      <c r="C2614" s="61" t="s">
        <v>37</v>
      </c>
      <c r="D2614" s="4">
        <f t="shared" si="360"/>
        <v>-2151277.25</v>
      </c>
      <c r="E2614" s="62" t="s">
        <v>41</v>
      </c>
      <c r="F2614" s="65">
        <f t="shared" si="361"/>
        <v>3.708333333333333E-3</v>
      </c>
      <c r="G2614" s="61" t="s">
        <v>38</v>
      </c>
      <c r="H2614" s="2">
        <f t="shared" si="362"/>
        <v>2194.41</v>
      </c>
      <c r="I2614" s="2" t="s">
        <v>37</v>
      </c>
      <c r="J2614" s="2">
        <f t="shared" si="363"/>
        <v>-1994.41</v>
      </c>
      <c r="K2614" s="2" t="s">
        <v>39</v>
      </c>
      <c r="L2614" s="2">
        <f t="shared" si="364"/>
        <v>199.99999999999977</v>
      </c>
      <c r="M2614" s="61" t="s">
        <v>39</v>
      </c>
      <c r="N2614" s="2">
        <f t="shared" si="365"/>
        <v>-2153471.66</v>
      </c>
      <c r="O2614" s="2">
        <f t="shared" si="368"/>
        <v>-4908815.0600000024</v>
      </c>
      <c r="P2614" s="63">
        <f t="shared" si="366"/>
        <v>-7977.65</v>
      </c>
    </row>
    <row r="2615" spans="1:16" x14ac:dyDescent="0.3">
      <c r="A2615" s="1">
        <v>2597</v>
      </c>
      <c r="B2615" s="2">
        <f t="shared" si="367"/>
        <v>-2153471.66</v>
      </c>
      <c r="C2615" s="61" t="s">
        <v>37</v>
      </c>
      <c r="D2615" s="4">
        <f t="shared" si="360"/>
        <v>-2153471.66</v>
      </c>
      <c r="E2615" s="62" t="s">
        <v>41</v>
      </c>
      <c r="F2615" s="65">
        <f t="shared" si="361"/>
        <v>3.708333333333333E-3</v>
      </c>
      <c r="G2615" s="61" t="s">
        <v>38</v>
      </c>
      <c r="H2615" s="2">
        <f t="shared" si="362"/>
        <v>2196.4499999999998</v>
      </c>
      <c r="I2615" s="2" t="s">
        <v>37</v>
      </c>
      <c r="J2615" s="2">
        <f t="shared" si="363"/>
        <v>-1996.45</v>
      </c>
      <c r="K2615" s="2" t="s">
        <v>39</v>
      </c>
      <c r="L2615" s="2">
        <f t="shared" si="364"/>
        <v>199.99999999999977</v>
      </c>
      <c r="M2615" s="61" t="s">
        <v>39</v>
      </c>
      <c r="N2615" s="2">
        <f t="shared" si="365"/>
        <v>-2155668.11</v>
      </c>
      <c r="O2615" s="2">
        <f t="shared" si="368"/>
        <v>-4914804.4000000022</v>
      </c>
      <c r="P2615" s="63">
        <f t="shared" si="366"/>
        <v>-7985.79</v>
      </c>
    </row>
    <row r="2616" spans="1:16" x14ac:dyDescent="0.3">
      <c r="A2616" s="1">
        <v>2598</v>
      </c>
      <c r="B2616" s="2">
        <f t="shared" si="367"/>
        <v>-2155668.11</v>
      </c>
      <c r="C2616" s="61" t="s">
        <v>37</v>
      </c>
      <c r="D2616" s="4">
        <f t="shared" si="360"/>
        <v>-2155668.11</v>
      </c>
      <c r="E2616" s="62" t="s">
        <v>41</v>
      </c>
      <c r="F2616" s="65">
        <f t="shared" si="361"/>
        <v>3.708333333333333E-3</v>
      </c>
      <c r="G2616" s="61" t="s">
        <v>38</v>
      </c>
      <c r="H2616" s="2">
        <f t="shared" si="362"/>
        <v>2198.48</v>
      </c>
      <c r="I2616" s="2" t="s">
        <v>37</v>
      </c>
      <c r="J2616" s="2">
        <f t="shared" si="363"/>
        <v>-1998.48</v>
      </c>
      <c r="K2616" s="2" t="s">
        <v>39</v>
      </c>
      <c r="L2616" s="2">
        <f t="shared" si="364"/>
        <v>200</v>
      </c>
      <c r="M2616" s="61" t="s">
        <v>39</v>
      </c>
      <c r="N2616" s="2">
        <f t="shared" si="365"/>
        <v>-2157866.59</v>
      </c>
      <c r="O2616" s="2">
        <f t="shared" si="368"/>
        <v>-4920799.8600000022</v>
      </c>
      <c r="P2616" s="63">
        <f t="shared" si="366"/>
        <v>-7993.94</v>
      </c>
    </row>
    <row r="2617" spans="1:16" x14ac:dyDescent="0.3">
      <c r="A2617" s="1">
        <v>2599</v>
      </c>
      <c r="B2617" s="2">
        <f t="shared" si="367"/>
        <v>-2157866.59</v>
      </c>
      <c r="C2617" s="61" t="s">
        <v>37</v>
      </c>
      <c r="D2617" s="4">
        <f t="shared" si="360"/>
        <v>-2157866.59</v>
      </c>
      <c r="E2617" s="62" t="s">
        <v>41</v>
      </c>
      <c r="F2617" s="65">
        <f t="shared" si="361"/>
        <v>3.708333333333333E-3</v>
      </c>
      <c r="G2617" s="61" t="s">
        <v>38</v>
      </c>
      <c r="H2617" s="2">
        <f t="shared" si="362"/>
        <v>2200.52</v>
      </c>
      <c r="I2617" s="2" t="s">
        <v>37</v>
      </c>
      <c r="J2617" s="2">
        <f t="shared" si="363"/>
        <v>-2000.52</v>
      </c>
      <c r="K2617" s="2" t="s">
        <v>39</v>
      </c>
      <c r="L2617" s="2">
        <f t="shared" si="364"/>
        <v>200</v>
      </c>
      <c r="M2617" s="61" t="s">
        <v>39</v>
      </c>
      <c r="N2617" s="2">
        <f t="shared" si="365"/>
        <v>-2160067.11</v>
      </c>
      <c r="O2617" s="2">
        <f t="shared" si="368"/>
        <v>-4926801.4300000025</v>
      </c>
      <c r="P2617" s="63">
        <f t="shared" si="366"/>
        <v>-8002.09</v>
      </c>
    </row>
    <row r="2618" spans="1:16" x14ac:dyDescent="0.3">
      <c r="A2618" s="1">
        <v>2600</v>
      </c>
      <c r="B2618" s="2">
        <f t="shared" si="367"/>
        <v>-2160067.11</v>
      </c>
      <c r="C2618" s="61" t="s">
        <v>37</v>
      </c>
      <c r="D2618" s="4">
        <f t="shared" si="360"/>
        <v>-2160067.11</v>
      </c>
      <c r="E2618" s="62" t="s">
        <v>41</v>
      </c>
      <c r="F2618" s="65">
        <f t="shared" si="361"/>
        <v>3.708333333333333E-3</v>
      </c>
      <c r="G2618" s="61" t="s">
        <v>38</v>
      </c>
      <c r="H2618" s="2">
        <f t="shared" si="362"/>
        <v>2202.56</v>
      </c>
      <c r="I2618" s="2" t="s">
        <v>37</v>
      </c>
      <c r="J2618" s="2">
        <f t="shared" si="363"/>
        <v>-2002.56</v>
      </c>
      <c r="K2618" s="2" t="s">
        <v>39</v>
      </c>
      <c r="L2618" s="2">
        <f t="shared" si="364"/>
        <v>200</v>
      </c>
      <c r="M2618" s="61" t="s">
        <v>39</v>
      </c>
      <c r="N2618" s="2">
        <f t="shared" si="365"/>
        <v>-2162269.67</v>
      </c>
      <c r="O2618" s="2">
        <f t="shared" si="368"/>
        <v>-4932809.1200000029</v>
      </c>
      <c r="P2618" s="63">
        <f t="shared" si="366"/>
        <v>-8010.25</v>
      </c>
    </row>
    <row r="2619" spans="1:16" x14ac:dyDescent="0.3">
      <c r="A2619" s="1">
        <v>2601</v>
      </c>
      <c r="B2619" s="2">
        <f t="shared" si="367"/>
        <v>-2162269.67</v>
      </c>
      <c r="C2619" s="61" t="s">
        <v>37</v>
      </c>
      <c r="D2619" s="4">
        <f t="shared" si="360"/>
        <v>-2162269.67</v>
      </c>
      <c r="E2619" s="62" t="s">
        <v>41</v>
      </c>
      <c r="F2619" s="65">
        <f t="shared" si="361"/>
        <v>3.708333333333333E-3</v>
      </c>
      <c r="G2619" s="61" t="s">
        <v>38</v>
      </c>
      <c r="H2619" s="2">
        <f t="shared" si="362"/>
        <v>2204.6</v>
      </c>
      <c r="I2619" s="2" t="s">
        <v>37</v>
      </c>
      <c r="J2619" s="2">
        <f t="shared" si="363"/>
        <v>-2004.6</v>
      </c>
      <c r="K2619" s="2" t="s">
        <v>39</v>
      </c>
      <c r="L2619" s="2">
        <f t="shared" si="364"/>
        <v>200</v>
      </c>
      <c r="M2619" s="61" t="s">
        <v>39</v>
      </c>
      <c r="N2619" s="2">
        <f t="shared" si="365"/>
        <v>-2164474.27</v>
      </c>
      <c r="O2619" s="2">
        <f t="shared" si="368"/>
        <v>-4938822.9400000032</v>
      </c>
      <c r="P2619" s="63">
        <f t="shared" si="366"/>
        <v>-8018.42</v>
      </c>
    </row>
    <row r="2620" spans="1:16" x14ac:dyDescent="0.3">
      <c r="A2620" s="1">
        <v>2602</v>
      </c>
      <c r="B2620" s="2">
        <f t="shared" si="367"/>
        <v>-2164474.27</v>
      </c>
      <c r="C2620" s="61" t="s">
        <v>37</v>
      </c>
      <c r="D2620" s="4">
        <f t="shared" si="360"/>
        <v>-2164474.27</v>
      </c>
      <c r="E2620" s="62" t="s">
        <v>41</v>
      </c>
      <c r="F2620" s="65">
        <f t="shared" si="361"/>
        <v>3.708333333333333E-3</v>
      </c>
      <c r="G2620" s="61" t="s">
        <v>38</v>
      </c>
      <c r="H2620" s="2">
        <f t="shared" si="362"/>
        <v>2206.65</v>
      </c>
      <c r="I2620" s="2" t="s">
        <v>37</v>
      </c>
      <c r="J2620" s="2">
        <f t="shared" si="363"/>
        <v>-2006.65</v>
      </c>
      <c r="K2620" s="2" t="s">
        <v>39</v>
      </c>
      <c r="L2620" s="2">
        <f t="shared" si="364"/>
        <v>200</v>
      </c>
      <c r="M2620" s="61" t="s">
        <v>39</v>
      </c>
      <c r="N2620" s="2">
        <f t="shared" si="365"/>
        <v>-2166680.92</v>
      </c>
      <c r="O2620" s="2">
        <f t="shared" si="368"/>
        <v>-4944842.8800000027</v>
      </c>
      <c r="P2620" s="63">
        <f t="shared" si="366"/>
        <v>-8026.59</v>
      </c>
    </row>
    <row r="2621" spans="1:16" x14ac:dyDescent="0.3">
      <c r="A2621" s="1">
        <v>2603</v>
      </c>
      <c r="B2621" s="2">
        <f t="shared" si="367"/>
        <v>-2166680.92</v>
      </c>
      <c r="C2621" s="61" t="s">
        <v>37</v>
      </c>
      <c r="D2621" s="4">
        <f t="shared" si="360"/>
        <v>-2166680.92</v>
      </c>
      <c r="E2621" s="62" t="s">
        <v>41</v>
      </c>
      <c r="F2621" s="65">
        <f t="shared" si="361"/>
        <v>3.708333333333333E-3</v>
      </c>
      <c r="G2621" s="61" t="s">
        <v>38</v>
      </c>
      <c r="H2621" s="2">
        <f t="shared" si="362"/>
        <v>2208.69</v>
      </c>
      <c r="I2621" s="2" t="s">
        <v>37</v>
      </c>
      <c r="J2621" s="2">
        <f t="shared" si="363"/>
        <v>-2008.69</v>
      </c>
      <c r="K2621" s="2" t="s">
        <v>39</v>
      </c>
      <c r="L2621" s="2">
        <f t="shared" si="364"/>
        <v>200</v>
      </c>
      <c r="M2621" s="61" t="s">
        <v>39</v>
      </c>
      <c r="N2621" s="2">
        <f t="shared" si="365"/>
        <v>-2168889.61</v>
      </c>
      <c r="O2621" s="2">
        <f t="shared" si="368"/>
        <v>-4950868.9700000025</v>
      </c>
      <c r="P2621" s="63">
        <f t="shared" si="366"/>
        <v>-8034.78</v>
      </c>
    </row>
    <row r="2622" spans="1:16" x14ac:dyDescent="0.3">
      <c r="A2622" s="1">
        <v>2604</v>
      </c>
      <c r="B2622" s="2">
        <f t="shared" si="367"/>
        <v>-2168889.61</v>
      </c>
      <c r="C2622" s="61" t="s">
        <v>37</v>
      </c>
      <c r="D2622" s="4">
        <f t="shared" si="360"/>
        <v>-2168889.61</v>
      </c>
      <c r="E2622" s="62" t="s">
        <v>41</v>
      </c>
      <c r="F2622" s="65">
        <f t="shared" si="361"/>
        <v>3.708333333333333E-3</v>
      </c>
      <c r="G2622" s="61" t="s">
        <v>38</v>
      </c>
      <c r="H2622" s="2">
        <f t="shared" si="362"/>
        <v>2210.7399999999998</v>
      </c>
      <c r="I2622" s="2" t="s">
        <v>37</v>
      </c>
      <c r="J2622" s="2">
        <f t="shared" si="363"/>
        <v>-2010.74</v>
      </c>
      <c r="K2622" s="2" t="s">
        <v>39</v>
      </c>
      <c r="L2622" s="2">
        <f t="shared" si="364"/>
        <v>199.99999999999977</v>
      </c>
      <c r="M2622" s="61" t="s">
        <v>39</v>
      </c>
      <c r="N2622" s="2">
        <f t="shared" si="365"/>
        <v>-2171100.35</v>
      </c>
      <c r="O2622" s="2">
        <f t="shared" si="368"/>
        <v>-4956901.200000002</v>
      </c>
      <c r="P2622" s="63">
        <f t="shared" si="366"/>
        <v>-8042.97</v>
      </c>
    </row>
    <row r="2623" spans="1:16" x14ac:dyDescent="0.3">
      <c r="A2623" s="1">
        <v>2605</v>
      </c>
      <c r="B2623" s="2">
        <f t="shared" si="367"/>
        <v>-2171100.35</v>
      </c>
      <c r="C2623" s="61" t="s">
        <v>37</v>
      </c>
      <c r="D2623" s="4">
        <f t="shared" si="360"/>
        <v>-2171100.35</v>
      </c>
      <c r="E2623" s="62" t="s">
        <v>41</v>
      </c>
      <c r="F2623" s="65">
        <f t="shared" si="361"/>
        <v>3.708333333333333E-3</v>
      </c>
      <c r="G2623" s="61" t="s">
        <v>38</v>
      </c>
      <c r="H2623" s="2">
        <f t="shared" si="362"/>
        <v>2212.79</v>
      </c>
      <c r="I2623" s="2" t="s">
        <v>37</v>
      </c>
      <c r="J2623" s="2">
        <f t="shared" si="363"/>
        <v>-2012.79</v>
      </c>
      <c r="K2623" s="2" t="s">
        <v>39</v>
      </c>
      <c r="L2623" s="2">
        <f t="shared" si="364"/>
        <v>200</v>
      </c>
      <c r="M2623" s="61" t="s">
        <v>39</v>
      </c>
      <c r="N2623" s="2">
        <f t="shared" si="365"/>
        <v>-2173313.14</v>
      </c>
      <c r="O2623" s="2">
        <f t="shared" si="368"/>
        <v>-4962939.5700000022</v>
      </c>
      <c r="P2623" s="63">
        <f t="shared" si="366"/>
        <v>-8051.16</v>
      </c>
    </row>
    <row r="2624" spans="1:16" x14ac:dyDescent="0.3">
      <c r="A2624" s="1">
        <v>2606</v>
      </c>
      <c r="B2624" s="2">
        <f t="shared" si="367"/>
        <v>-2173313.14</v>
      </c>
      <c r="C2624" s="61" t="s">
        <v>37</v>
      </c>
      <c r="D2624" s="4">
        <f t="shared" si="360"/>
        <v>-2173313.14</v>
      </c>
      <c r="E2624" s="62" t="s">
        <v>41</v>
      </c>
      <c r="F2624" s="65">
        <f t="shared" si="361"/>
        <v>3.708333333333333E-3</v>
      </c>
      <c r="G2624" s="61" t="s">
        <v>38</v>
      </c>
      <c r="H2624" s="2">
        <f t="shared" si="362"/>
        <v>2214.84</v>
      </c>
      <c r="I2624" s="2" t="s">
        <v>37</v>
      </c>
      <c r="J2624" s="2">
        <f t="shared" si="363"/>
        <v>-2014.84</v>
      </c>
      <c r="K2624" s="2" t="s">
        <v>39</v>
      </c>
      <c r="L2624" s="2">
        <f t="shared" si="364"/>
        <v>200.00000000000023</v>
      </c>
      <c r="M2624" s="61" t="s">
        <v>39</v>
      </c>
      <c r="N2624" s="2">
        <f t="shared" si="365"/>
        <v>-2175527.98</v>
      </c>
      <c r="O2624" s="2">
        <f t="shared" si="368"/>
        <v>-4968984.1000000024</v>
      </c>
      <c r="P2624" s="63">
        <f t="shared" si="366"/>
        <v>-8059.37</v>
      </c>
    </row>
    <row r="2625" spans="1:16" x14ac:dyDescent="0.3">
      <c r="A2625" s="1">
        <v>2607</v>
      </c>
      <c r="B2625" s="2">
        <f t="shared" si="367"/>
        <v>-2175527.98</v>
      </c>
      <c r="C2625" s="61" t="s">
        <v>37</v>
      </c>
      <c r="D2625" s="4">
        <f t="shared" si="360"/>
        <v>-2175527.98</v>
      </c>
      <c r="E2625" s="62" t="s">
        <v>41</v>
      </c>
      <c r="F2625" s="65">
        <f t="shared" si="361"/>
        <v>3.708333333333333E-3</v>
      </c>
      <c r="G2625" s="61" t="s">
        <v>38</v>
      </c>
      <c r="H2625" s="2">
        <f t="shared" si="362"/>
        <v>2216.9</v>
      </c>
      <c r="I2625" s="2" t="s">
        <v>37</v>
      </c>
      <c r="J2625" s="2">
        <f t="shared" si="363"/>
        <v>-2016.9</v>
      </c>
      <c r="K2625" s="2" t="s">
        <v>39</v>
      </c>
      <c r="L2625" s="2">
        <f t="shared" si="364"/>
        <v>200</v>
      </c>
      <c r="M2625" s="61" t="s">
        <v>39</v>
      </c>
      <c r="N2625" s="2">
        <f t="shared" si="365"/>
        <v>-2177744.88</v>
      </c>
      <c r="O2625" s="2">
        <f t="shared" si="368"/>
        <v>-4975034.7800000021</v>
      </c>
      <c r="P2625" s="63">
        <f t="shared" si="366"/>
        <v>-8067.58</v>
      </c>
    </row>
    <row r="2626" spans="1:16" x14ac:dyDescent="0.3">
      <c r="A2626" s="1">
        <v>2608</v>
      </c>
      <c r="B2626" s="2">
        <f t="shared" si="367"/>
        <v>-2177744.88</v>
      </c>
      <c r="C2626" s="61" t="s">
        <v>37</v>
      </c>
      <c r="D2626" s="4">
        <f t="shared" si="360"/>
        <v>-2177744.88</v>
      </c>
      <c r="E2626" s="62" t="s">
        <v>41</v>
      </c>
      <c r="F2626" s="65">
        <f t="shared" si="361"/>
        <v>3.708333333333333E-3</v>
      </c>
      <c r="G2626" s="61" t="s">
        <v>38</v>
      </c>
      <c r="H2626" s="2">
        <f t="shared" si="362"/>
        <v>2218.9499999999998</v>
      </c>
      <c r="I2626" s="2" t="s">
        <v>37</v>
      </c>
      <c r="J2626" s="2">
        <f t="shared" si="363"/>
        <v>-2018.95</v>
      </c>
      <c r="K2626" s="2" t="s">
        <v>39</v>
      </c>
      <c r="L2626" s="2">
        <f t="shared" si="364"/>
        <v>199.99999999999977</v>
      </c>
      <c r="M2626" s="61" t="s">
        <v>39</v>
      </c>
      <c r="N2626" s="2">
        <f t="shared" si="365"/>
        <v>-2179963.83</v>
      </c>
      <c r="O2626" s="2">
        <f t="shared" si="368"/>
        <v>-4981091.6300000018</v>
      </c>
      <c r="P2626" s="63">
        <f t="shared" si="366"/>
        <v>-8075.8</v>
      </c>
    </row>
    <row r="2627" spans="1:16" x14ac:dyDescent="0.3">
      <c r="A2627" s="1">
        <v>2609</v>
      </c>
      <c r="B2627" s="2">
        <f t="shared" si="367"/>
        <v>-2179963.83</v>
      </c>
      <c r="C2627" s="61" t="s">
        <v>37</v>
      </c>
      <c r="D2627" s="4">
        <f t="shared" si="360"/>
        <v>-2179963.83</v>
      </c>
      <c r="E2627" s="62" t="s">
        <v>41</v>
      </c>
      <c r="F2627" s="65">
        <f t="shared" si="361"/>
        <v>3.708333333333333E-3</v>
      </c>
      <c r="G2627" s="61" t="s">
        <v>38</v>
      </c>
      <c r="H2627" s="2">
        <f t="shared" si="362"/>
        <v>2221.0100000000002</v>
      </c>
      <c r="I2627" s="2" t="s">
        <v>37</v>
      </c>
      <c r="J2627" s="2">
        <f t="shared" si="363"/>
        <v>-2021.01</v>
      </c>
      <c r="K2627" s="2" t="s">
        <v>39</v>
      </c>
      <c r="L2627" s="2">
        <f t="shared" si="364"/>
        <v>200.00000000000023</v>
      </c>
      <c r="M2627" s="61" t="s">
        <v>39</v>
      </c>
      <c r="N2627" s="2">
        <f t="shared" si="365"/>
        <v>-2182184.84</v>
      </c>
      <c r="O2627" s="2">
        <f t="shared" si="368"/>
        <v>-4987154.6500000022</v>
      </c>
      <c r="P2627" s="63">
        <f t="shared" si="366"/>
        <v>-8084.03</v>
      </c>
    </row>
    <row r="2628" spans="1:16" x14ac:dyDescent="0.3">
      <c r="A2628" s="1">
        <v>2610</v>
      </c>
      <c r="B2628" s="2">
        <f t="shared" si="367"/>
        <v>-2182184.84</v>
      </c>
      <c r="C2628" s="61" t="s">
        <v>37</v>
      </c>
      <c r="D2628" s="4">
        <f t="shared" si="360"/>
        <v>-2182184.84</v>
      </c>
      <c r="E2628" s="62" t="s">
        <v>41</v>
      </c>
      <c r="F2628" s="65">
        <f t="shared" si="361"/>
        <v>3.708333333333333E-3</v>
      </c>
      <c r="G2628" s="61" t="s">
        <v>38</v>
      </c>
      <c r="H2628" s="2">
        <f t="shared" si="362"/>
        <v>2223.0699999999997</v>
      </c>
      <c r="I2628" s="2" t="s">
        <v>37</v>
      </c>
      <c r="J2628" s="2">
        <f t="shared" si="363"/>
        <v>-2023.07</v>
      </c>
      <c r="K2628" s="2" t="s">
        <v>39</v>
      </c>
      <c r="L2628" s="2">
        <f t="shared" si="364"/>
        <v>199.99999999999977</v>
      </c>
      <c r="M2628" s="61" t="s">
        <v>39</v>
      </c>
      <c r="N2628" s="2">
        <f t="shared" si="365"/>
        <v>-2184407.91</v>
      </c>
      <c r="O2628" s="2">
        <f t="shared" si="368"/>
        <v>-4993223.8500000015</v>
      </c>
      <c r="P2628" s="63">
        <f t="shared" si="366"/>
        <v>-8092.27</v>
      </c>
    </row>
    <row r="2629" spans="1:16" x14ac:dyDescent="0.3">
      <c r="A2629" s="1">
        <v>2611</v>
      </c>
      <c r="B2629" s="2">
        <f t="shared" si="367"/>
        <v>-2184407.91</v>
      </c>
      <c r="C2629" s="61" t="s">
        <v>37</v>
      </c>
      <c r="D2629" s="4">
        <f t="shared" si="360"/>
        <v>-2184407.91</v>
      </c>
      <c r="E2629" s="62" t="s">
        <v>41</v>
      </c>
      <c r="F2629" s="65">
        <f t="shared" si="361"/>
        <v>3.708333333333333E-3</v>
      </c>
      <c r="G2629" s="61" t="s">
        <v>38</v>
      </c>
      <c r="H2629" s="2">
        <f t="shared" si="362"/>
        <v>2225.13</v>
      </c>
      <c r="I2629" s="2" t="s">
        <v>37</v>
      </c>
      <c r="J2629" s="2">
        <f t="shared" si="363"/>
        <v>-2025.13</v>
      </c>
      <c r="K2629" s="2" t="s">
        <v>39</v>
      </c>
      <c r="L2629" s="2">
        <f t="shared" si="364"/>
        <v>200</v>
      </c>
      <c r="M2629" s="61" t="s">
        <v>39</v>
      </c>
      <c r="N2629" s="2">
        <f t="shared" si="365"/>
        <v>-2186633.04</v>
      </c>
      <c r="O2629" s="2">
        <f t="shared" si="368"/>
        <v>-4999299.2300000014</v>
      </c>
      <c r="P2629" s="63">
        <f t="shared" si="366"/>
        <v>-8100.51</v>
      </c>
    </row>
    <row r="2630" spans="1:16" x14ac:dyDescent="0.3">
      <c r="A2630" s="1">
        <v>2612</v>
      </c>
      <c r="B2630" s="2">
        <f t="shared" si="367"/>
        <v>-2186633.04</v>
      </c>
      <c r="C2630" s="61" t="s">
        <v>37</v>
      </c>
      <c r="D2630" s="4">
        <f t="shared" si="360"/>
        <v>-2186633.04</v>
      </c>
      <c r="E2630" s="62" t="s">
        <v>41</v>
      </c>
      <c r="F2630" s="65">
        <f t="shared" si="361"/>
        <v>3.708333333333333E-3</v>
      </c>
      <c r="G2630" s="61" t="s">
        <v>38</v>
      </c>
      <c r="H2630" s="2">
        <f t="shared" si="362"/>
        <v>2227.19</v>
      </c>
      <c r="I2630" s="2" t="s">
        <v>37</v>
      </c>
      <c r="J2630" s="2">
        <f t="shared" si="363"/>
        <v>-2027.19</v>
      </c>
      <c r="K2630" s="2" t="s">
        <v>39</v>
      </c>
      <c r="L2630" s="2">
        <f t="shared" si="364"/>
        <v>200</v>
      </c>
      <c r="M2630" s="61" t="s">
        <v>39</v>
      </c>
      <c r="N2630" s="2">
        <f t="shared" si="365"/>
        <v>-2188860.23</v>
      </c>
      <c r="O2630" s="2">
        <f t="shared" si="368"/>
        <v>-5005380.8000000007</v>
      </c>
      <c r="P2630" s="63">
        <f t="shared" si="366"/>
        <v>-8108.76</v>
      </c>
    </row>
    <row r="2631" spans="1:16" x14ac:dyDescent="0.3">
      <c r="A2631" s="1">
        <v>2613</v>
      </c>
      <c r="B2631" s="2">
        <f t="shared" si="367"/>
        <v>-2188860.23</v>
      </c>
      <c r="C2631" s="61" t="s">
        <v>37</v>
      </c>
      <c r="D2631" s="4">
        <f t="shared" si="360"/>
        <v>-2188860.23</v>
      </c>
      <c r="E2631" s="62" t="s">
        <v>41</v>
      </c>
      <c r="F2631" s="65">
        <f t="shared" si="361"/>
        <v>3.708333333333333E-3</v>
      </c>
      <c r="G2631" s="61" t="s">
        <v>38</v>
      </c>
      <c r="H2631" s="2">
        <f t="shared" si="362"/>
        <v>2229.2600000000002</v>
      </c>
      <c r="I2631" s="2" t="s">
        <v>37</v>
      </c>
      <c r="J2631" s="2">
        <f t="shared" si="363"/>
        <v>-2029.26</v>
      </c>
      <c r="K2631" s="2" t="s">
        <v>39</v>
      </c>
      <c r="L2631" s="2">
        <f t="shared" si="364"/>
        <v>200.00000000000023</v>
      </c>
      <c r="M2631" s="61" t="s">
        <v>39</v>
      </c>
      <c r="N2631" s="2">
        <f t="shared" si="365"/>
        <v>-2191089.4900000002</v>
      </c>
      <c r="O2631" s="2">
        <f t="shared" si="368"/>
        <v>-5011468.5600000005</v>
      </c>
      <c r="P2631" s="63">
        <f t="shared" si="366"/>
        <v>-8117.02</v>
      </c>
    </row>
    <row r="2632" spans="1:16" x14ac:dyDescent="0.3">
      <c r="A2632" s="1">
        <v>2614</v>
      </c>
      <c r="B2632" s="2">
        <f t="shared" si="367"/>
        <v>-2191089.4900000002</v>
      </c>
      <c r="C2632" s="61" t="s">
        <v>37</v>
      </c>
      <c r="D2632" s="4">
        <f t="shared" si="360"/>
        <v>-2191089.4900000002</v>
      </c>
      <c r="E2632" s="62" t="s">
        <v>41</v>
      </c>
      <c r="F2632" s="65">
        <f t="shared" si="361"/>
        <v>3.708333333333333E-3</v>
      </c>
      <c r="G2632" s="61" t="s">
        <v>38</v>
      </c>
      <c r="H2632" s="2">
        <f t="shared" si="362"/>
        <v>2231.3199999999997</v>
      </c>
      <c r="I2632" s="2" t="s">
        <v>37</v>
      </c>
      <c r="J2632" s="2">
        <f t="shared" si="363"/>
        <v>-2031.32</v>
      </c>
      <c r="K2632" s="2" t="s">
        <v>39</v>
      </c>
      <c r="L2632" s="2">
        <f t="shared" si="364"/>
        <v>199.99999999999977</v>
      </c>
      <c r="M2632" s="61" t="s">
        <v>39</v>
      </c>
      <c r="N2632" s="2">
        <f t="shared" si="365"/>
        <v>-2193320.81</v>
      </c>
      <c r="O2632" s="2">
        <f t="shared" si="368"/>
        <v>-5017562.53</v>
      </c>
      <c r="P2632" s="63">
        <f t="shared" si="366"/>
        <v>-8125.29</v>
      </c>
    </row>
    <row r="2633" spans="1:16" x14ac:dyDescent="0.3">
      <c r="A2633" s="1">
        <v>2615</v>
      </c>
      <c r="B2633" s="2">
        <f t="shared" si="367"/>
        <v>-2193320.81</v>
      </c>
      <c r="C2633" s="61" t="s">
        <v>37</v>
      </c>
      <c r="D2633" s="4">
        <f t="shared" si="360"/>
        <v>-2193320.81</v>
      </c>
      <c r="E2633" s="62" t="s">
        <v>41</v>
      </c>
      <c r="F2633" s="65">
        <f t="shared" si="361"/>
        <v>3.708333333333333E-3</v>
      </c>
      <c r="G2633" s="61" t="s">
        <v>38</v>
      </c>
      <c r="H2633" s="2">
        <f t="shared" si="362"/>
        <v>2233.3900000000003</v>
      </c>
      <c r="I2633" s="2" t="s">
        <v>37</v>
      </c>
      <c r="J2633" s="2">
        <f t="shared" si="363"/>
        <v>-2033.39</v>
      </c>
      <c r="K2633" s="2" t="s">
        <v>39</v>
      </c>
      <c r="L2633" s="2">
        <f t="shared" si="364"/>
        <v>200.00000000000023</v>
      </c>
      <c r="M2633" s="61" t="s">
        <v>39</v>
      </c>
      <c r="N2633" s="2">
        <f t="shared" si="365"/>
        <v>-2195554.2000000002</v>
      </c>
      <c r="O2633" s="2">
        <f t="shared" si="368"/>
        <v>-5023662.7</v>
      </c>
      <c r="P2633" s="63">
        <f t="shared" si="366"/>
        <v>-8133.56</v>
      </c>
    </row>
    <row r="2634" spans="1:16" x14ac:dyDescent="0.3">
      <c r="A2634" s="1">
        <v>2616</v>
      </c>
      <c r="B2634" s="2">
        <f t="shared" si="367"/>
        <v>-2195554.2000000002</v>
      </c>
      <c r="C2634" s="61" t="s">
        <v>37</v>
      </c>
      <c r="D2634" s="4">
        <f t="shared" si="360"/>
        <v>-2195554.2000000002</v>
      </c>
      <c r="E2634" s="62" t="s">
        <v>41</v>
      </c>
      <c r="F2634" s="65">
        <f t="shared" si="361"/>
        <v>3.708333333333333E-3</v>
      </c>
      <c r="G2634" s="61" t="s">
        <v>38</v>
      </c>
      <c r="H2634" s="2">
        <f t="shared" si="362"/>
        <v>2235.46</v>
      </c>
      <c r="I2634" s="2" t="s">
        <v>37</v>
      </c>
      <c r="J2634" s="2">
        <f t="shared" si="363"/>
        <v>-2035.46</v>
      </c>
      <c r="K2634" s="2" t="s">
        <v>39</v>
      </c>
      <c r="L2634" s="2">
        <f t="shared" si="364"/>
        <v>200</v>
      </c>
      <c r="M2634" s="61" t="s">
        <v>39</v>
      </c>
      <c r="N2634" s="2">
        <f t="shared" si="365"/>
        <v>-2197789.66</v>
      </c>
      <c r="O2634" s="2">
        <f t="shared" si="368"/>
        <v>-5029769.09</v>
      </c>
      <c r="P2634" s="63">
        <f t="shared" si="366"/>
        <v>-8141.85</v>
      </c>
    </row>
    <row r="2635" spans="1:16" x14ac:dyDescent="0.3">
      <c r="A2635" s="1">
        <v>2617</v>
      </c>
      <c r="B2635" s="2">
        <f t="shared" si="367"/>
        <v>-2197789.66</v>
      </c>
      <c r="C2635" s="61" t="s">
        <v>37</v>
      </c>
      <c r="D2635" s="4">
        <f t="shared" si="360"/>
        <v>-2197789.66</v>
      </c>
      <c r="E2635" s="62" t="s">
        <v>41</v>
      </c>
      <c r="F2635" s="65">
        <f t="shared" si="361"/>
        <v>3.708333333333333E-3</v>
      </c>
      <c r="G2635" s="61" t="s">
        <v>38</v>
      </c>
      <c r="H2635" s="2">
        <f t="shared" si="362"/>
        <v>2237.5299999999997</v>
      </c>
      <c r="I2635" s="2" t="s">
        <v>37</v>
      </c>
      <c r="J2635" s="2">
        <f t="shared" si="363"/>
        <v>-2037.53</v>
      </c>
      <c r="K2635" s="2" t="s">
        <v>39</v>
      </c>
      <c r="L2635" s="2">
        <f t="shared" si="364"/>
        <v>199.99999999999977</v>
      </c>
      <c r="M2635" s="61" t="s">
        <v>39</v>
      </c>
      <c r="N2635" s="2">
        <f t="shared" si="365"/>
        <v>-2200027.19</v>
      </c>
      <c r="O2635" s="2">
        <f t="shared" si="368"/>
        <v>-5035881.6999999993</v>
      </c>
      <c r="P2635" s="63">
        <f t="shared" si="366"/>
        <v>-8150.14</v>
      </c>
    </row>
    <row r="2636" spans="1:16" x14ac:dyDescent="0.3">
      <c r="A2636" s="1">
        <v>2618</v>
      </c>
      <c r="B2636" s="2">
        <f t="shared" si="367"/>
        <v>-2200027.19</v>
      </c>
      <c r="C2636" s="61" t="s">
        <v>37</v>
      </c>
      <c r="D2636" s="4">
        <f t="shared" si="360"/>
        <v>-2200027.19</v>
      </c>
      <c r="E2636" s="62" t="s">
        <v>41</v>
      </c>
      <c r="F2636" s="65">
        <f t="shared" si="361"/>
        <v>3.708333333333333E-3</v>
      </c>
      <c r="G2636" s="61" t="s">
        <v>38</v>
      </c>
      <c r="H2636" s="2">
        <f t="shared" si="362"/>
        <v>2239.6099999999997</v>
      </c>
      <c r="I2636" s="2" t="s">
        <v>37</v>
      </c>
      <c r="J2636" s="2">
        <f t="shared" si="363"/>
        <v>-2039.61</v>
      </c>
      <c r="K2636" s="2" t="s">
        <v>39</v>
      </c>
      <c r="L2636" s="2">
        <f t="shared" si="364"/>
        <v>199.99999999999977</v>
      </c>
      <c r="M2636" s="61" t="s">
        <v>39</v>
      </c>
      <c r="N2636" s="2">
        <f t="shared" si="365"/>
        <v>-2202266.7999999998</v>
      </c>
      <c r="O2636" s="2">
        <f t="shared" si="368"/>
        <v>-5042000.5199999986</v>
      </c>
      <c r="P2636" s="63">
        <f t="shared" si="366"/>
        <v>-8158.43</v>
      </c>
    </row>
    <row r="2637" spans="1:16" x14ac:dyDescent="0.3">
      <c r="A2637" s="1">
        <v>2619</v>
      </c>
      <c r="B2637" s="2">
        <f t="shared" si="367"/>
        <v>-2202266.7999999998</v>
      </c>
      <c r="C2637" s="61" t="s">
        <v>37</v>
      </c>
      <c r="D2637" s="4">
        <f t="shared" si="360"/>
        <v>-2202266.7999999998</v>
      </c>
      <c r="E2637" s="62" t="s">
        <v>41</v>
      </c>
      <c r="F2637" s="65">
        <f t="shared" si="361"/>
        <v>3.708333333333333E-3</v>
      </c>
      <c r="G2637" s="61" t="s">
        <v>38</v>
      </c>
      <c r="H2637" s="2">
        <f t="shared" si="362"/>
        <v>2241.6800000000003</v>
      </c>
      <c r="I2637" s="2" t="s">
        <v>37</v>
      </c>
      <c r="J2637" s="2">
        <f t="shared" si="363"/>
        <v>-2041.68</v>
      </c>
      <c r="K2637" s="2" t="s">
        <v>39</v>
      </c>
      <c r="L2637" s="2">
        <f t="shared" si="364"/>
        <v>200.00000000000023</v>
      </c>
      <c r="M2637" s="61" t="s">
        <v>39</v>
      </c>
      <c r="N2637" s="2">
        <f t="shared" si="365"/>
        <v>-2204508.48</v>
      </c>
      <c r="O2637" s="2">
        <f t="shared" si="368"/>
        <v>-5048125.5799999991</v>
      </c>
      <c r="P2637" s="63">
        <f t="shared" si="366"/>
        <v>-8166.74</v>
      </c>
    </row>
    <row r="2638" spans="1:16" x14ac:dyDescent="0.3">
      <c r="A2638" s="1">
        <v>2620</v>
      </c>
      <c r="B2638" s="2">
        <f t="shared" si="367"/>
        <v>-2204508.48</v>
      </c>
      <c r="C2638" s="61" t="s">
        <v>37</v>
      </c>
      <c r="D2638" s="4">
        <f t="shared" si="360"/>
        <v>-2204508.48</v>
      </c>
      <c r="E2638" s="62" t="s">
        <v>41</v>
      </c>
      <c r="F2638" s="65">
        <f t="shared" si="361"/>
        <v>3.708333333333333E-3</v>
      </c>
      <c r="G2638" s="61" t="s">
        <v>38</v>
      </c>
      <c r="H2638" s="2">
        <f t="shared" si="362"/>
        <v>2243.7600000000002</v>
      </c>
      <c r="I2638" s="2" t="s">
        <v>37</v>
      </c>
      <c r="J2638" s="2">
        <f t="shared" si="363"/>
        <v>-2043.76</v>
      </c>
      <c r="K2638" s="2" t="s">
        <v>39</v>
      </c>
      <c r="L2638" s="2">
        <f t="shared" si="364"/>
        <v>200.00000000000023</v>
      </c>
      <c r="M2638" s="61" t="s">
        <v>39</v>
      </c>
      <c r="N2638" s="2">
        <f t="shared" si="365"/>
        <v>-2206752.2400000002</v>
      </c>
      <c r="O2638" s="2">
        <f t="shared" si="368"/>
        <v>-5054256.8699999992</v>
      </c>
      <c r="P2638" s="63">
        <f t="shared" si="366"/>
        <v>-8175.05</v>
      </c>
    </row>
    <row r="2639" spans="1:16" x14ac:dyDescent="0.3">
      <c r="A2639" s="1">
        <v>2621</v>
      </c>
      <c r="B2639" s="2">
        <f t="shared" si="367"/>
        <v>-2206752.2400000002</v>
      </c>
      <c r="C2639" s="61" t="s">
        <v>37</v>
      </c>
      <c r="D2639" s="4">
        <f t="shared" si="360"/>
        <v>-2206752.2400000002</v>
      </c>
      <c r="E2639" s="62" t="s">
        <v>41</v>
      </c>
      <c r="F2639" s="65">
        <f t="shared" si="361"/>
        <v>3.708333333333333E-3</v>
      </c>
      <c r="G2639" s="61" t="s">
        <v>38</v>
      </c>
      <c r="H2639" s="2">
        <f t="shared" si="362"/>
        <v>2245.84</v>
      </c>
      <c r="I2639" s="2" t="s">
        <v>37</v>
      </c>
      <c r="J2639" s="2">
        <f t="shared" si="363"/>
        <v>-2045.84</v>
      </c>
      <c r="K2639" s="2" t="s">
        <v>39</v>
      </c>
      <c r="L2639" s="2">
        <f t="shared" si="364"/>
        <v>200.00000000000023</v>
      </c>
      <c r="M2639" s="61" t="s">
        <v>39</v>
      </c>
      <c r="N2639" s="2">
        <f t="shared" si="365"/>
        <v>-2208998.08</v>
      </c>
      <c r="O2639" s="2">
        <f t="shared" si="368"/>
        <v>-5060394.3999999994</v>
      </c>
      <c r="P2639" s="63">
        <f t="shared" si="366"/>
        <v>-8183.37</v>
      </c>
    </row>
    <row r="2640" spans="1:16" x14ac:dyDescent="0.3">
      <c r="A2640" s="1">
        <v>2622</v>
      </c>
      <c r="B2640" s="2">
        <f t="shared" si="367"/>
        <v>-2208998.08</v>
      </c>
      <c r="C2640" s="61" t="s">
        <v>37</v>
      </c>
      <c r="D2640" s="4">
        <f t="shared" si="360"/>
        <v>-2208998.08</v>
      </c>
      <c r="E2640" s="62" t="s">
        <v>41</v>
      </c>
      <c r="F2640" s="65">
        <f t="shared" si="361"/>
        <v>3.708333333333333E-3</v>
      </c>
      <c r="G2640" s="61" t="s">
        <v>38</v>
      </c>
      <c r="H2640" s="2">
        <f t="shared" si="362"/>
        <v>2247.9300000000003</v>
      </c>
      <c r="I2640" s="2" t="s">
        <v>37</v>
      </c>
      <c r="J2640" s="2">
        <f t="shared" si="363"/>
        <v>-2047.93</v>
      </c>
      <c r="K2640" s="2" t="s">
        <v>39</v>
      </c>
      <c r="L2640" s="2">
        <f t="shared" si="364"/>
        <v>200.00000000000023</v>
      </c>
      <c r="M2640" s="61" t="s">
        <v>39</v>
      </c>
      <c r="N2640" s="2">
        <f t="shared" si="365"/>
        <v>-2211246.0099999998</v>
      </c>
      <c r="O2640" s="2">
        <f t="shared" si="368"/>
        <v>-5066538.17</v>
      </c>
      <c r="P2640" s="63">
        <f t="shared" si="366"/>
        <v>-8191.7</v>
      </c>
    </row>
    <row r="2641" spans="1:16" x14ac:dyDescent="0.3">
      <c r="A2641" s="1">
        <v>2623</v>
      </c>
      <c r="B2641" s="2">
        <f t="shared" si="367"/>
        <v>-2211246.0099999998</v>
      </c>
      <c r="C2641" s="61" t="s">
        <v>37</v>
      </c>
      <c r="D2641" s="4">
        <f t="shared" si="360"/>
        <v>-2211246.0099999998</v>
      </c>
      <c r="E2641" s="62" t="s">
        <v>41</v>
      </c>
      <c r="F2641" s="65">
        <f t="shared" si="361"/>
        <v>3.708333333333333E-3</v>
      </c>
      <c r="G2641" s="61" t="s">
        <v>38</v>
      </c>
      <c r="H2641" s="2">
        <f t="shared" si="362"/>
        <v>2250.0100000000002</v>
      </c>
      <c r="I2641" s="2" t="s">
        <v>37</v>
      </c>
      <c r="J2641" s="2">
        <f t="shared" si="363"/>
        <v>-2050.0100000000002</v>
      </c>
      <c r="K2641" s="2" t="s">
        <v>39</v>
      </c>
      <c r="L2641" s="2">
        <f t="shared" si="364"/>
        <v>200</v>
      </c>
      <c r="M2641" s="61" t="s">
        <v>39</v>
      </c>
      <c r="N2641" s="2">
        <f t="shared" si="365"/>
        <v>-2213496.02</v>
      </c>
      <c r="O2641" s="2">
        <f t="shared" si="368"/>
        <v>-5072688.2</v>
      </c>
      <c r="P2641" s="63">
        <f t="shared" si="366"/>
        <v>-8200.0400000000009</v>
      </c>
    </row>
    <row r="2642" spans="1:16" x14ac:dyDescent="0.3">
      <c r="A2642" s="1">
        <v>2624</v>
      </c>
      <c r="B2642" s="2">
        <f t="shared" si="367"/>
        <v>-2213496.02</v>
      </c>
      <c r="C2642" s="61" t="s">
        <v>37</v>
      </c>
      <c r="D2642" s="4">
        <f t="shared" si="360"/>
        <v>-2213496.02</v>
      </c>
      <c r="E2642" s="62" t="s">
        <v>41</v>
      </c>
      <c r="F2642" s="65">
        <f t="shared" si="361"/>
        <v>3.708333333333333E-3</v>
      </c>
      <c r="G2642" s="61" t="s">
        <v>38</v>
      </c>
      <c r="H2642" s="2">
        <f t="shared" si="362"/>
        <v>2252.1</v>
      </c>
      <c r="I2642" s="2" t="s">
        <v>37</v>
      </c>
      <c r="J2642" s="2">
        <f t="shared" si="363"/>
        <v>-2052.1</v>
      </c>
      <c r="K2642" s="2" t="s">
        <v>39</v>
      </c>
      <c r="L2642" s="2">
        <f t="shared" si="364"/>
        <v>200</v>
      </c>
      <c r="M2642" s="61" t="s">
        <v>39</v>
      </c>
      <c r="N2642" s="2">
        <f t="shared" si="365"/>
        <v>-2215748.12</v>
      </c>
      <c r="O2642" s="2">
        <f t="shared" si="368"/>
        <v>-5078844.4800000004</v>
      </c>
      <c r="P2642" s="63">
        <f t="shared" si="366"/>
        <v>-8208.3799999999992</v>
      </c>
    </row>
    <row r="2643" spans="1:16" x14ac:dyDescent="0.3">
      <c r="A2643" s="1">
        <v>2625</v>
      </c>
      <c r="B2643" s="2">
        <f t="shared" si="367"/>
        <v>-2215748.12</v>
      </c>
      <c r="C2643" s="61" t="s">
        <v>37</v>
      </c>
      <c r="D2643" s="4">
        <f t="shared" ref="D2643:D2706" si="369">B2643</f>
        <v>-2215748.12</v>
      </c>
      <c r="E2643" s="62" t="s">
        <v>41</v>
      </c>
      <c r="F2643" s="65">
        <f t="shared" ref="F2643:F2706" si="370">D$9</f>
        <v>3.708333333333333E-3</v>
      </c>
      <c r="G2643" s="61" t="s">
        <v>38</v>
      </c>
      <c r="H2643" s="2">
        <f t="shared" ref="H2643:H2706" si="371">F$3-ROUND(D$12*B2643*D$9,2)</f>
        <v>2254.1799999999998</v>
      </c>
      <c r="I2643" s="2" t="s">
        <v>37</v>
      </c>
      <c r="J2643" s="2">
        <f t="shared" ref="J2643:J2706" si="372">ROUND(D$12*B2643*D$9,2)</f>
        <v>-2054.1799999999998</v>
      </c>
      <c r="K2643" s="2" t="s">
        <v>39</v>
      </c>
      <c r="L2643" s="2">
        <f t="shared" ref="L2643:L2706" si="373">SUM(H2643:J2643)</f>
        <v>200</v>
      </c>
      <c r="M2643" s="61" t="s">
        <v>39</v>
      </c>
      <c r="N2643" s="2">
        <f t="shared" ref="N2643:N2706" si="374">ROUND(B2643-(F$3-ROUND(D$12*D2643*F2643,2)),2)</f>
        <v>-2218002.2999999998</v>
      </c>
      <c r="O2643" s="2">
        <f t="shared" si="368"/>
        <v>-5085007.0300000012</v>
      </c>
      <c r="P2643" s="63">
        <f t="shared" ref="P2643:P2706" si="375">ROUND(D2643*F2643,2)</f>
        <v>-8216.73</v>
      </c>
    </row>
    <row r="2644" spans="1:16" x14ac:dyDescent="0.3">
      <c r="A2644" s="1">
        <v>2626</v>
      </c>
      <c r="B2644" s="2">
        <f t="shared" ref="B2644:B2707" si="376">N2643</f>
        <v>-2218002.2999999998</v>
      </c>
      <c r="C2644" s="61" t="s">
        <v>37</v>
      </c>
      <c r="D2644" s="4">
        <f t="shared" si="369"/>
        <v>-2218002.2999999998</v>
      </c>
      <c r="E2644" s="62" t="s">
        <v>41</v>
      </c>
      <c r="F2644" s="65">
        <f t="shared" si="370"/>
        <v>3.708333333333333E-3</v>
      </c>
      <c r="G2644" s="61" t="s">
        <v>38</v>
      </c>
      <c r="H2644" s="2">
        <f t="shared" si="371"/>
        <v>2256.27</v>
      </c>
      <c r="I2644" s="2" t="s">
        <v>37</v>
      </c>
      <c r="J2644" s="2">
        <f t="shared" si="372"/>
        <v>-2056.27</v>
      </c>
      <c r="K2644" s="2" t="s">
        <v>39</v>
      </c>
      <c r="L2644" s="2">
        <f t="shared" si="373"/>
        <v>200</v>
      </c>
      <c r="M2644" s="61" t="s">
        <v>39</v>
      </c>
      <c r="N2644" s="2">
        <f t="shared" si="374"/>
        <v>-2220258.5699999998</v>
      </c>
      <c r="O2644" s="2">
        <f t="shared" ref="O2644:O2707" si="377">O2643+ROUND(D2644*F2644,2)-ROUND(D$12*D2644*F2644,2)</f>
        <v>-5091175.8500000015</v>
      </c>
      <c r="P2644" s="63">
        <f t="shared" si="375"/>
        <v>-8225.09</v>
      </c>
    </row>
    <row r="2645" spans="1:16" x14ac:dyDescent="0.3">
      <c r="A2645" s="1">
        <v>2627</v>
      </c>
      <c r="B2645" s="2">
        <f t="shared" si="376"/>
        <v>-2220258.5699999998</v>
      </c>
      <c r="C2645" s="61" t="s">
        <v>37</v>
      </c>
      <c r="D2645" s="4">
        <f t="shared" si="369"/>
        <v>-2220258.5699999998</v>
      </c>
      <c r="E2645" s="62" t="s">
        <v>41</v>
      </c>
      <c r="F2645" s="65">
        <f t="shared" si="370"/>
        <v>3.708333333333333E-3</v>
      </c>
      <c r="G2645" s="61" t="s">
        <v>38</v>
      </c>
      <c r="H2645" s="2">
        <f t="shared" si="371"/>
        <v>2258.36</v>
      </c>
      <c r="I2645" s="2" t="s">
        <v>37</v>
      </c>
      <c r="J2645" s="2">
        <f t="shared" si="372"/>
        <v>-2058.36</v>
      </c>
      <c r="K2645" s="2" t="s">
        <v>39</v>
      </c>
      <c r="L2645" s="2">
        <f t="shared" si="373"/>
        <v>200</v>
      </c>
      <c r="M2645" s="61" t="s">
        <v>39</v>
      </c>
      <c r="N2645" s="2">
        <f t="shared" si="374"/>
        <v>-2222516.9300000002</v>
      </c>
      <c r="O2645" s="2">
        <f t="shared" si="377"/>
        <v>-5097350.9500000011</v>
      </c>
      <c r="P2645" s="63">
        <f t="shared" si="375"/>
        <v>-8233.4599999999991</v>
      </c>
    </row>
    <row r="2646" spans="1:16" x14ac:dyDescent="0.3">
      <c r="A2646" s="1">
        <v>2628</v>
      </c>
      <c r="B2646" s="2">
        <f t="shared" si="376"/>
        <v>-2222516.9300000002</v>
      </c>
      <c r="C2646" s="61" t="s">
        <v>37</v>
      </c>
      <c r="D2646" s="4">
        <f t="shared" si="369"/>
        <v>-2222516.9300000002</v>
      </c>
      <c r="E2646" s="62" t="s">
        <v>41</v>
      </c>
      <c r="F2646" s="65">
        <f t="shared" si="370"/>
        <v>3.708333333333333E-3</v>
      </c>
      <c r="G2646" s="61" t="s">
        <v>38</v>
      </c>
      <c r="H2646" s="2">
        <f t="shared" si="371"/>
        <v>2260.46</v>
      </c>
      <c r="I2646" s="2" t="s">
        <v>37</v>
      </c>
      <c r="J2646" s="2">
        <f t="shared" si="372"/>
        <v>-2060.46</v>
      </c>
      <c r="K2646" s="2" t="s">
        <v>39</v>
      </c>
      <c r="L2646" s="2">
        <f t="shared" si="373"/>
        <v>200</v>
      </c>
      <c r="M2646" s="61" t="s">
        <v>39</v>
      </c>
      <c r="N2646" s="2">
        <f t="shared" si="374"/>
        <v>-2224777.39</v>
      </c>
      <c r="O2646" s="2">
        <f t="shared" si="377"/>
        <v>-5103532.3200000012</v>
      </c>
      <c r="P2646" s="63">
        <f t="shared" si="375"/>
        <v>-8241.83</v>
      </c>
    </row>
    <row r="2647" spans="1:16" x14ac:dyDescent="0.3">
      <c r="A2647" s="1">
        <v>2629</v>
      </c>
      <c r="B2647" s="2">
        <f t="shared" si="376"/>
        <v>-2224777.39</v>
      </c>
      <c r="C2647" s="61" t="s">
        <v>37</v>
      </c>
      <c r="D2647" s="4">
        <f t="shared" si="369"/>
        <v>-2224777.39</v>
      </c>
      <c r="E2647" s="62" t="s">
        <v>41</v>
      </c>
      <c r="F2647" s="65">
        <f t="shared" si="370"/>
        <v>3.708333333333333E-3</v>
      </c>
      <c r="G2647" s="61" t="s">
        <v>38</v>
      </c>
      <c r="H2647" s="2">
        <f t="shared" si="371"/>
        <v>2262.5500000000002</v>
      </c>
      <c r="I2647" s="2" t="s">
        <v>37</v>
      </c>
      <c r="J2647" s="2">
        <f t="shared" si="372"/>
        <v>-2062.5500000000002</v>
      </c>
      <c r="K2647" s="2" t="s">
        <v>39</v>
      </c>
      <c r="L2647" s="2">
        <f t="shared" si="373"/>
        <v>200</v>
      </c>
      <c r="M2647" s="61" t="s">
        <v>39</v>
      </c>
      <c r="N2647" s="2">
        <f t="shared" si="374"/>
        <v>-2227039.94</v>
      </c>
      <c r="O2647" s="2">
        <f t="shared" si="377"/>
        <v>-5109719.9900000012</v>
      </c>
      <c r="P2647" s="63">
        <f t="shared" si="375"/>
        <v>-8250.2199999999993</v>
      </c>
    </row>
    <row r="2648" spans="1:16" x14ac:dyDescent="0.3">
      <c r="A2648" s="1">
        <v>2630</v>
      </c>
      <c r="B2648" s="2">
        <f t="shared" si="376"/>
        <v>-2227039.94</v>
      </c>
      <c r="C2648" s="61" t="s">
        <v>37</v>
      </c>
      <c r="D2648" s="4">
        <f t="shared" si="369"/>
        <v>-2227039.94</v>
      </c>
      <c r="E2648" s="62" t="s">
        <v>41</v>
      </c>
      <c r="F2648" s="65">
        <f t="shared" si="370"/>
        <v>3.708333333333333E-3</v>
      </c>
      <c r="G2648" s="61" t="s">
        <v>38</v>
      </c>
      <c r="H2648" s="2">
        <f t="shared" si="371"/>
        <v>2264.65</v>
      </c>
      <c r="I2648" s="2" t="s">
        <v>37</v>
      </c>
      <c r="J2648" s="2">
        <f t="shared" si="372"/>
        <v>-2064.65</v>
      </c>
      <c r="K2648" s="2" t="s">
        <v>39</v>
      </c>
      <c r="L2648" s="2">
        <f t="shared" si="373"/>
        <v>200</v>
      </c>
      <c r="M2648" s="61" t="s">
        <v>39</v>
      </c>
      <c r="N2648" s="2">
        <f t="shared" si="374"/>
        <v>-2229304.59</v>
      </c>
      <c r="O2648" s="2">
        <f t="shared" si="377"/>
        <v>-5115913.9500000011</v>
      </c>
      <c r="P2648" s="63">
        <f t="shared" si="375"/>
        <v>-8258.61</v>
      </c>
    </row>
    <row r="2649" spans="1:16" x14ac:dyDescent="0.3">
      <c r="A2649" s="1">
        <v>2631</v>
      </c>
      <c r="B2649" s="2">
        <f t="shared" si="376"/>
        <v>-2229304.59</v>
      </c>
      <c r="C2649" s="61" t="s">
        <v>37</v>
      </c>
      <c r="D2649" s="4">
        <f t="shared" si="369"/>
        <v>-2229304.59</v>
      </c>
      <c r="E2649" s="62" t="s">
        <v>41</v>
      </c>
      <c r="F2649" s="65">
        <f t="shared" si="370"/>
        <v>3.708333333333333E-3</v>
      </c>
      <c r="G2649" s="61" t="s">
        <v>38</v>
      </c>
      <c r="H2649" s="2">
        <f t="shared" si="371"/>
        <v>2266.75</v>
      </c>
      <c r="I2649" s="2" t="s">
        <v>37</v>
      </c>
      <c r="J2649" s="2">
        <f t="shared" si="372"/>
        <v>-2066.75</v>
      </c>
      <c r="K2649" s="2" t="s">
        <v>39</v>
      </c>
      <c r="L2649" s="2">
        <f t="shared" si="373"/>
        <v>200</v>
      </c>
      <c r="M2649" s="61" t="s">
        <v>39</v>
      </c>
      <c r="N2649" s="2">
        <f t="shared" si="374"/>
        <v>-2231571.34</v>
      </c>
      <c r="O2649" s="2">
        <f t="shared" si="377"/>
        <v>-5122114.2000000011</v>
      </c>
      <c r="P2649" s="63">
        <f t="shared" si="375"/>
        <v>-8267</v>
      </c>
    </row>
    <row r="2650" spans="1:16" x14ac:dyDescent="0.3">
      <c r="A2650" s="1">
        <v>2632</v>
      </c>
      <c r="B2650" s="2">
        <f t="shared" si="376"/>
        <v>-2231571.34</v>
      </c>
      <c r="C2650" s="61" t="s">
        <v>37</v>
      </c>
      <c r="D2650" s="4">
        <f t="shared" si="369"/>
        <v>-2231571.34</v>
      </c>
      <c r="E2650" s="62" t="s">
        <v>41</v>
      </c>
      <c r="F2650" s="65">
        <f t="shared" si="370"/>
        <v>3.708333333333333E-3</v>
      </c>
      <c r="G2650" s="61" t="s">
        <v>38</v>
      </c>
      <c r="H2650" s="2">
        <f t="shared" si="371"/>
        <v>2268.85</v>
      </c>
      <c r="I2650" s="2" t="s">
        <v>37</v>
      </c>
      <c r="J2650" s="2">
        <f t="shared" si="372"/>
        <v>-2068.85</v>
      </c>
      <c r="K2650" s="2" t="s">
        <v>39</v>
      </c>
      <c r="L2650" s="2">
        <f t="shared" si="373"/>
        <v>200</v>
      </c>
      <c r="M2650" s="61" t="s">
        <v>39</v>
      </c>
      <c r="N2650" s="2">
        <f t="shared" si="374"/>
        <v>-2233840.19</v>
      </c>
      <c r="O2650" s="2">
        <f t="shared" si="377"/>
        <v>-5128320.7600000016</v>
      </c>
      <c r="P2650" s="63">
        <f t="shared" si="375"/>
        <v>-8275.41</v>
      </c>
    </row>
    <row r="2651" spans="1:16" x14ac:dyDescent="0.3">
      <c r="A2651" s="1">
        <v>2633</v>
      </c>
      <c r="B2651" s="2">
        <f t="shared" si="376"/>
        <v>-2233840.19</v>
      </c>
      <c r="C2651" s="61" t="s">
        <v>37</v>
      </c>
      <c r="D2651" s="4">
        <f t="shared" si="369"/>
        <v>-2233840.19</v>
      </c>
      <c r="E2651" s="62" t="s">
        <v>41</v>
      </c>
      <c r="F2651" s="65">
        <f t="shared" si="370"/>
        <v>3.708333333333333E-3</v>
      </c>
      <c r="G2651" s="61" t="s">
        <v>38</v>
      </c>
      <c r="H2651" s="2">
        <f t="shared" si="371"/>
        <v>2270.96</v>
      </c>
      <c r="I2651" s="2" t="s">
        <v>37</v>
      </c>
      <c r="J2651" s="2">
        <f t="shared" si="372"/>
        <v>-2070.96</v>
      </c>
      <c r="K2651" s="2" t="s">
        <v>39</v>
      </c>
      <c r="L2651" s="2">
        <f t="shared" si="373"/>
        <v>200</v>
      </c>
      <c r="M2651" s="61" t="s">
        <v>39</v>
      </c>
      <c r="N2651" s="2">
        <f t="shared" si="374"/>
        <v>-2236111.15</v>
      </c>
      <c r="O2651" s="2">
        <f t="shared" si="377"/>
        <v>-5134533.620000002</v>
      </c>
      <c r="P2651" s="63">
        <f t="shared" si="375"/>
        <v>-8283.82</v>
      </c>
    </row>
    <row r="2652" spans="1:16" x14ac:dyDescent="0.3">
      <c r="A2652" s="1">
        <v>2634</v>
      </c>
      <c r="B2652" s="2">
        <f t="shared" si="376"/>
        <v>-2236111.15</v>
      </c>
      <c r="C2652" s="61" t="s">
        <v>37</v>
      </c>
      <c r="D2652" s="4">
        <f t="shared" si="369"/>
        <v>-2236111.15</v>
      </c>
      <c r="E2652" s="62" t="s">
        <v>41</v>
      </c>
      <c r="F2652" s="65">
        <f t="shared" si="370"/>
        <v>3.708333333333333E-3</v>
      </c>
      <c r="G2652" s="61" t="s">
        <v>38</v>
      </c>
      <c r="H2652" s="2">
        <f t="shared" si="371"/>
        <v>2273.06</v>
      </c>
      <c r="I2652" s="2" t="s">
        <v>37</v>
      </c>
      <c r="J2652" s="2">
        <f t="shared" si="372"/>
        <v>-2073.06</v>
      </c>
      <c r="K2652" s="2" t="s">
        <v>39</v>
      </c>
      <c r="L2652" s="2">
        <f t="shared" si="373"/>
        <v>200</v>
      </c>
      <c r="M2652" s="61" t="s">
        <v>39</v>
      </c>
      <c r="N2652" s="2">
        <f t="shared" si="374"/>
        <v>-2238384.21</v>
      </c>
      <c r="O2652" s="2">
        <f t="shared" si="377"/>
        <v>-5140752.8100000024</v>
      </c>
      <c r="P2652" s="63">
        <f t="shared" si="375"/>
        <v>-8292.25</v>
      </c>
    </row>
    <row r="2653" spans="1:16" x14ac:dyDescent="0.3">
      <c r="A2653" s="1">
        <v>2635</v>
      </c>
      <c r="B2653" s="2">
        <f t="shared" si="376"/>
        <v>-2238384.21</v>
      </c>
      <c r="C2653" s="61" t="s">
        <v>37</v>
      </c>
      <c r="D2653" s="4">
        <f t="shared" si="369"/>
        <v>-2238384.21</v>
      </c>
      <c r="E2653" s="62" t="s">
        <v>41</v>
      </c>
      <c r="F2653" s="65">
        <f t="shared" si="370"/>
        <v>3.708333333333333E-3</v>
      </c>
      <c r="G2653" s="61" t="s">
        <v>38</v>
      </c>
      <c r="H2653" s="2">
        <f t="shared" si="371"/>
        <v>2275.17</v>
      </c>
      <c r="I2653" s="2" t="s">
        <v>37</v>
      </c>
      <c r="J2653" s="2">
        <f t="shared" si="372"/>
        <v>-2075.17</v>
      </c>
      <c r="K2653" s="2" t="s">
        <v>39</v>
      </c>
      <c r="L2653" s="2">
        <f t="shared" si="373"/>
        <v>200</v>
      </c>
      <c r="M2653" s="61" t="s">
        <v>39</v>
      </c>
      <c r="N2653" s="2">
        <f t="shared" si="374"/>
        <v>-2240659.38</v>
      </c>
      <c r="O2653" s="2">
        <f t="shared" si="377"/>
        <v>-5146978.3100000024</v>
      </c>
      <c r="P2653" s="63">
        <f t="shared" si="375"/>
        <v>-8300.67</v>
      </c>
    </row>
    <row r="2654" spans="1:16" x14ac:dyDescent="0.3">
      <c r="A2654" s="1">
        <v>2636</v>
      </c>
      <c r="B2654" s="2">
        <f t="shared" si="376"/>
        <v>-2240659.38</v>
      </c>
      <c r="C2654" s="61" t="s">
        <v>37</v>
      </c>
      <c r="D2654" s="4">
        <f t="shared" si="369"/>
        <v>-2240659.38</v>
      </c>
      <c r="E2654" s="62" t="s">
        <v>41</v>
      </c>
      <c r="F2654" s="65">
        <f t="shared" si="370"/>
        <v>3.708333333333333E-3</v>
      </c>
      <c r="G2654" s="61" t="s">
        <v>38</v>
      </c>
      <c r="H2654" s="2">
        <f t="shared" si="371"/>
        <v>2277.2800000000002</v>
      </c>
      <c r="I2654" s="2" t="s">
        <v>37</v>
      </c>
      <c r="J2654" s="2">
        <f t="shared" si="372"/>
        <v>-2077.2800000000002</v>
      </c>
      <c r="K2654" s="2" t="s">
        <v>39</v>
      </c>
      <c r="L2654" s="2">
        <f t="shared" si="373"/>
        <v>200</v>
      </c>
      <c r="M2654" s="61" t="s">
        <v>39</v>
      </c>
      <c r="N2654" s="2">
        <f t="shared" si="374"/>
        <v>-2242936.66</v>
      </c>
      <c r="O2654" s="2">
        <f t="shared" si="377"/>
        <v>-5153210.1400000025</v>
      </c>
      <c r="P2654" s="63">
        <f t="shared" si="375"/>
        <v>-8309.11</v>
      </c>
    </row>
    <row r="2655" spans="1:16" x14ac:dyDescent="0.3">
      <c r="A2655" s="1">
        <v>2637</v>
      </c>
      <c r="B2655" s="2">
        <f t="shared" si="376"/>
        <v>-2242936.66</v>
      </c>
      <c r="C2655" s="61" t="s">
        <v>37</v>
      </c>
      <c r="D2655" s="4">
        <f t="shared" si="369"/>
        <v>-2242936.66</v>
      </c>
      <c r="E2655" s="62" t="s">
        <v>41</v>
      </c>
      <c r="F2655" s="65">
        <f t="shared" si="370"/>
        <v>3.708333333333333E-3</v>
      </c>
      <c r="G2655" s="61" t="s">
        <v>38</v>
      </c>
      <c r="H2655" s="2">
        <f t="shared" si="371"/>
        <v>2279.39</v>
      </c>
      <c r="I2655" s="2" t="s">
        <v>37</v>
      </c>
      <c r="J2655" s="2">
        <f t="shared" si="372"/>
        <v>-2079.39</v>
      </c>
      <c r="K2655" s="2" t="s">
        <v>39</v>
      </c>
      <c r="L2655" s="2">
        <f t="shared" si="373"/>
        <v>200</v>
      </c>
      <c r="M2655" s="61" t="s">
        <v>39</v>
      </c>
      <c r="N2655" s="2">
        <f t="shared" si="374"/>
        <v>-2245216.0499999998</v>
      </c>
      <c r="O2655" s="2">
        <f t="shared" si="377"/>
        <v>-5159448.3100000024</v>
      </c>
      <c r="P2655" s="63">
        <f t="shared" si="375"/>
        <v>-8317.56</v>
      </c>
    </row>
    <row r="2656" spans="1:16" x14ac:dyDescent="0.3">
      <c r="A2656" s="1">
        <v>2638</v>
      </c>
      <c r="B2656" s="2">
        <f t="shared" si="376"/>
        <v>-2245216.0499999998</v>
      </c>
      <c r="C2656" s="61" t="s">
        <v>37</v>
      </c>
      <c r="D2656" s="4">
        <f t="shared" si="369"/>
        <v>-2245216.0499999998</v>
      </c>
      <c r="E2656" s="62" t="s">
        <v>41</v>
      </c>
      <c r="F2656" s="65">
        <f t="shared" si="370"/>
        <v>3.708333333333333E-3</v>
      </c>
      <c r="G2656" s="61" t="s">
        <v>38</v>
      </c>
      <c r="H2656" s="2">
        <f t="shared" si="371"/>
        <v>2281.5</v>
      </c>
      <c r="I2656" s="2" t="s">
        <v>37</v>
      </c>
      <c r="J2656" s="2">
        <f t="shared" si="372"/>
        <v>-2081.5</v>
      </c>
      <c r="K2656" s="2" t="s">
        <v>39</v>
      </c>
      <c r="L2656" s="2">
        <f t="shared" si="373"/>
        <v>200</v>
      </c>
      <c r="M2656" s="61" t="s">
        <v>39</v>
      </c>
      <c r="N2656" s="2">
        <f t="shared" si="374"/>
        <v>-2247497.5499999998</v>
      </c>
      <c r="O2656" s="2">
        <f t="shared" si="377"/>
        <v>-5165692.8200000022</v>
      </c>
      <c r="P2656" s="63">
        <f t="shared" si="375"/>
        <v>-8326.01</v>
      </c>
    </row>
    <row r="2657" spans="1:16" x14ac:dyDescent="0.3">
      <c r="A2657" s="1">
        <v>2639</v>
      </c>
      <c r="B2657" s="2">
        <f t="shared" si="376"/>
        <v>-2247497.5499999998</v>
      </c>
      <c r="C2657" s="61" t="s">
        <v>37</v>
      </c>
      <c r="D2657" s="4">
        <f t="shared" si="369"/>
        <v>-2247497.5499999998</v>
      </c>
      <c r="E2657" s="62" t="s">
        <v>41</v>
      </c>
      <c r="F2657" s="65">
        <f t="shared" si="370"/>
        <v>3.708333333333333E-3</v>
      </c>
      <c r="G2657" s="61" t="s">
        <v>38</v>
      </c>
      <c r="H2657" s="2">
        <f t="shared" si="371"/>
        <v>2283.62</v>
      </c>
      <c r="I2657" s="2" t="s">
        <v>37</v>
      </c>
      <c r="J2657" s="2">
        <f t="shared" si="372"/>
        <v>-2083.62</v>
      </c>
      <c r="K2657" s="2" t="s">
        <v>39</v>
      </c>
      <c r="L2657" s="2">
        <f t="shared" si="373"/>
        <v>200</v>
      </c>
      <c r="M2657" s="61" t="s">
        <v>39</v>
      </c>
      <c r="N2657" s="2">
        <f t="shared" si="374"/>
        <v>-2249781.17</v>
      </c>
      <c r="O2657" s="2">
        <f t="shared" si="377"/>
        <v>-5171943.6700000018</v>
      </c>
      <c r="P2657" s="63">
        <f t="shared" si="375"/>
        <v>-8334.4699999999993</v>
      </c>
    </row>
    <row r="2658" spans="1:16" x14ac:dyDescent="0.3">
      <c r="A2658" s="1">
        <v>2640</v>
      </c>
      <c r="B2658" s="2">
        <f t="shared" si="376"/>
        <v>-2249781.17</v>
      </c>
      <c r="C2658" s="61" t="s">
        <v>37</v>
      </c>
      <c r="D2658" s="4">
        <f t="shared" si="369"/>
        <v>-2249781.17</v>
      </c>
      <c r="E2658" s="62" t="s">
        <v>41</v>
      </c>
      <c r="F2658" s="65">
        <f t="shared" si="370"/>
        <v>3.708333333333333E-3</v>
      </c>
      <c r="G2658" s="61" t="s">
        <v>38</v>
      </c>
      <c r="H2658" s="2">
        <f t="shared" si="371"/>
        <v>2285.73</v>
      </c>
      <c r="I2658" s="2" t="s">
        <v>37</v>
      </c>
      <c r="J2658" s="2">
        <f t="shared" si="372"/>
        <v>-2085.73</v>
      </c>
      <c r="K2658" s="2" t="s">
        <v>39</v>
      </c>
      <c r="L2658" s="2">
        <f t="shared" si="373"/>
        <v>200</v>
      </c>
      <c r="M2658" s="61" t="s">
        <v>39</v>
      </c>
      <c r="N2658" s="2">
        <f t="shared" si="374"/>
        <v>-2252066.9</v>
      </c>
      <c r="O2658" s="2">
        <f t="shared" si="377"/>
        <v>-5178200.8800000018</v>
      </c>
      <c r="P2658" s="63">
        <f t="shared" si="375"/>
        <v>-8342.94</v>
      </c>
    </row>
    <row r="2659" spans="1:16" x14ac:dyDescent="0.3">
      <c r="A2659" s="1">
        <v>2641</v>
      </c>
      <c r="B2659" s="2">
        <f t="shared" si="376"/>
        <v>-2252066.9</v>
      </c>
      <c r="C2659" s="61" t="s">
        <v>37</v>
      </c>
      <c r="D2659" s="4">
        <f t="shared" si="369"/>
        <v>-2252066.9</v>
      </c>
      <c r="E2659" s="62" t="s">
        <v>41</v>
      </c>
      <c r="F2659" s="65">
        <f t="shared" si="370"/>
        <v>3.708333333333333E-3</v>
      </c>
      <c r="G2659" s="61" t="s">
        <v>38</v>
      </c>
      <c r="H2659" s="2">
        <f t="shared" si="371"/>
        <v>2287.85</v>
      </c>
      <c r="I2659" s="2" t="s">
        <v>37</v>
      </c>
      <c r="J2659" s="2">
        <f t="shared" si="372"/>
        <v>-2087.85</v>
      </c>
      <c r="K2659" s="2" t="s">
        <v>39</v>
      </c>
      <c r="L2659" s="2">
        <f t="shared" si="373"/>
        <v>200</v>
      </c>
      <c r="M2659" s="61" t="s">
        <v>39</v>
      </c>
      <c r="N2659" s="2">
        <f t="shared" si="374"/>
        <v>-2254354.75</v>
      </c>
      <c r="O2659" s="2">
        <f t="shared" si="377"/>
        <v>-5184464.4400000023</v>
      </c>
      <c r="P2659" s="63">
        <f t="shared" si="375"/>
        <v>-8351.41</v>
      </c>
    </row>
    <row r="2660" spans="1:16" x14ac:dyDescent="0.3">
      <c r="A2660" s="1">
        <v>2642</v>
      </c>
      <c r="B2660" s="2">
        <f t="shared" si="376"/>
        <v>-2254354.75</v>
      </c>
      <c r="C2660" s="61" t="s">
        <v>37</v>
      </c>
      <c r="D2660" s="4">
        <f t="shared" si="369"/>
        <v>-2254354.75</v>
      </c>
      <c r="E2660" s="62" t="s">
        <v>41</v>
      </c>
      <c r="F2660" s="65">
        <f t="shared" si="370"/>
        <v>3.708333333333333E-3</v>
      </c>
      <c r="G2660" s="61" t="s">
        <v>38</v>
      </c>
      <c r="H2660" s="2">
        <f t="shared" si="371"/>
        <v>2289.9699999999998</v>
      </c>
      <c r="I2660" s="2" t="s">
        <v>37</v>
      </c>
      <c r="J2660" s="2">
        <f t="shared" si="372"/>
        <v>-2089.9699999999998</v>
      </c>
      <c r="K2660" s="2" t="s">
        <v>39</v>
      </c>
      <c r="L2660" s="2">
        <f t="shared" si="373"/>
        <v>200</v>
      </c>
      <c r="M2660" s="61" t="s">
        <v>39</v>
      </c>
      <c r="N2660" s="2">
        <f t="shared" si="374"/>
        <v>-2256644.7200000002</v>
      </c>
      <c r="O2660" s="2">
        <f t="shared" si="377"/>
        <v>-5190734.3700000029</v>
      </c>
      <c r="P2660" s="63">
        <f t="shared" si="375"/>
        <v>-8359.9</v>
      </c>
    </row>
    <row r="2661" spans="1:16" x14ac:dyDescent="0.3">
      <c r="A2661" s="1">
        <v>2643</v>
      </c>
      <c r="B2661" s="2">
        <f t="shared" si="376"/>
        <v>-2256644.7200000002</v>
      </c>
      <c r="C2661" s="61" t="s">
        <v>37</v>
      </c>
      <c r="D2661" s="4">
        <f t="shared" si="369"/>
        <v>-2256644.7200000002</v>
      </c>
      <c r="E2661" s="62" t="s">
        <v>41</v>
      </c>
      <c r="F2661" s="65">
        <f t="shared" si="370"/>
        <v>3.708333333333333E-3</v>
      </c>
      <c r="G2661" s="61" t="s">
        <v>38</v>
      </c>
      <c r="H2661" s="2">
        <f t="shared" si="371"/>
        <v>2292.1</v>
      </c>
      <c r="I2661" s="2" t="s">
        <v>37</v>
      </c>
      <c r="J2661" s="2">
        <f t="shared" si="372"/>
        <v>-2092.1</v>
      </c>
      <c r="K2661" s="2" t="s">
        <v>39</v>
      </c>
      <c r="L2661" s="2">
        <f t="shared" si="373"/>
        <v>200</v>
      </c>
      <c r="M2661" s="61" t="s">
        <v>39</v>
      </c>
      <c r="N2661" s="2">
        <f t="shared" si="374"/>
        <v>-2258936.8199999998</v>
      </c>
      <c r="O2661" s="2">
        <f t="shared" si="377"/>
        <v>-5197010.6600000029</v>
      </c>
      <c r="P2661" s="63">
        <f t="shared" si="375"/>
        <v>-8368.39</v>
      </c>
    </row>
    <row r="2662" spans="1:16" x14ac:dyDescent="0.3">
      <c r="A2662" s="1">
        <v>2644</v>
      </c>
      <c r="B2662" s="2">
        <f t="shared" si="376"/>
        <v>-2258936.8199999998</v>
      </c>
      <c r="C2662" s="61" t="s">
        <v>37</v>
      </c>
      <c r="D2662" s="4">
        <f t="shared" si="369"/>
        <v>-2258936.8199999998</v>
      </c>
      <c r="E2662" s="62" t="s">
        <v>41</v>
      </c>
      <c r="F2662" s="65">
        <f t="shared" si="370"/>
        <v>3.708333333333333E-3</v>
      </c>
      <c r="G2662" s="61" t="s">
        <v>38</v>
      </c>
      <c r="H2662" s="2">
        <f t="shared" si="371"/>
        <v>2294.2199999999998</v>
      </c>
      <c r="I2662" s="2" t="s">
        <v>37</v>
      </c>
      <c r="J2662" s="2">
        <f t="shared" si="372"/>
        <v>-2094.2199999999998</v>
      </c>
      <c r="K2662" s="2" t="s">
        <v>39</v>
      </c>
      <c r="L2662" s="2">
        <f t="shared" si="373"/>
        <v>200</v>
      </c>
      <c r="M2662" s="61" t="s">
        <v>39</v>
      </c>
      <c r="N2662" s="2">
        <f t="shared" si="374"/>
        <v>-2261231.04</v>
      </c>
      <c r="O2662" s="2">
        <f t="shared" si="377"/>
        <v>-5203293.3300000029</v>
      </c>
      <c r="P2662" s="63">
        <f t="shared" si="375"/>
        <v>-8376.89</v>
      </c>
    </row>
    <row r="2663" spans="1:16" x14ac:dyDescent="0.3">
      <c r="A2663" s="1">
        <v>2645</v>
      </c>
      <c r="B2663" s="2">
        <f t="shared" si="376"/>
        <v>-2261231.04</v>
      </c>
      <c r="C2663" s="61" t="s">
        <v>37</v>
      </c>
      <c r="D2663" s="4">
        <f t="shared" si="369"/>
        <v>-2261231.04</v>
      </c>
      <c r="E2663" s="62" t="s">
        <v>41</v>
      </c>
      <c r="F2663" s="65">
        <f t="shared" si="370"/>
        <v>3.708333333333333E-3</v>
      </c>
      <c r="G2663" s="61" t="s">
        <v>38</v>
      </c>
      <c r="H2663" s="2">
        <f t="shared" si="371"/>
        <v>2296.35</v>
      </c>
      <c r="I2663" s="2" t="s">
        <v>37</v>
      </c>
      <c r="J2663" s="2">
        <f t="shared" si="372"/>
        <v>-2096.35</v>
      </c>
      <c r="K2663" s="2" t="s">
        <v>39</v>
      </c>
      <c r="L2663" s="2">
        <f t="shared" si="373"/>
        <v>200</v>
      </c>
      <c r="M2663" s="61" t="s">
        <v>39</v>
      </c>
      <c r="N2663" s="2">
        <f t="shared" si="374"/>
        <v>-2263527.39</v>
      </c>
      <c r="O2663" s="2">
        <f t="shared" si="377"/>
        <v>-5209582.3800000036</v>
      </c>
      <c r="P2663" s="63">
        <f t="shared" si="375"/>
        <v>-8385.4</v>
      </c>
    </row>
    <row r="2664" spans="1:16" x14ac:dyDescent="0.3">
      <c r="A2664" s="1">
        <v>2646</v>
      </c>
      <c r="B2664" s="2">
        <f t="shared" si="376"/>
        <v>-2263527.39</v>
      </c>
      <c r="C2664" s="61" t="s">
        <v>37</v>
      </c>
      <c r="D2664" s="4">
        <f t="shared" si="369"/>
        <v>-2263527.39</v>
      </c>
      <c r="E2664" s="62" t="s">
        <v>41</v>
      </c>
      <c r="F2664" s="65">
        <f t="shared" si="370"/>
        <v>3.708333333333333E-3</v>
      </c>
      <c r="G2664" s="61" t="s">
        <v>38</v>
      </c>
      <c r="H2664" s="2">
        <f t="shared" si="371"/>
        <v>2298.48</v>
      </c>
      <c r="I2664" s="2" t="s">
        <v>37</v>
      </c>
      <c r="J2664" s="2">
        <f t="shared" si="372"/>
        <v>-2098.48</v>
      </c>
      <c r="K2664" s="2" t="s">
        <v>39</v>
      </c>
      <c r="L2664" s="2">
        <f t="shared" si="373"/>
        <v>200</v>
      </c>
      <c r="M2664" s="61" t="s">
        <v>39</v>
      </c>
      <c r="N2664" s="2">
        <f t="shared" si="374"/>
        <v>-2265825.87</v>
      </c>
      <c r="O2664" s="2">
        <f t="shared" si="377"/>
        <v>-5215877.8100000033</v>
      </c>
      <c r="P2664" s="63">
        <f t="shared" si="375"/>
        <v>-8393.91</v>
      </c>
    </row>
    <row r="2665" spans="1:16" x14ac:dyDescent="0.3">
      <c r="A2665" s="1">
        <v>2647</v>
      </c>
      <c r="B2665" s="2">
        <f t="shared" si="376"/>
        <v>-2265825.87</v>
      </c>
      <c r="C2665" s="61" t="s">
        <v>37</v>
      </c>
      <c r="D2665" s="4">
        <f t="shared" si="369"/>
        <v>-2265825.87</v>
      </c>
      <c r="E2665" s="62" t="s">
        <v>41</v>
      </c>
      <c r="F2665" s="65">
        <f t="shared" si="370"/>
        <v>3.708333333333333E-3</v>
      </c>
      <c r="G2665" s="61" t="s">
        <v>38</v>
      </c>
      <c r="H2665" s="2">
        <f t="shared" si="371"/>
        <v>2300.61</v>
      </c>
      <c r="I2665" s="2" t="s">
        <v>37</v>
      </c>
      <c r="J2665" s="2">
        <f t="shared" si="372"/>
        <v>-2100.61</v>
      </c>
      <c r="K2665" s="2" t="s">
        <v>39</v>
      </c>
      <c r="L2665" s="2">
        <f t="shared" si="373"/>
        <v>200</v>
      </c>
      <c r="M2665" s="61" t="s">
        <v>39</v>
      </c>
      <c r="N2665" s="2">
        <f t="shared" si="374"/>
        <v>-2268126.48</v>
      </c>
      <c r="O2665" s="2">
        <f t="shared" si="377"/>
        <v>-5222179.6400000034</v>
      </c>
      <c r="P2665" s="63">
        <f t="shared" si="375"/>
        <v>-8402.44</v>
      </c>
    </row>
    <row r="2666" spans="1:16" x14ac:dyDescent="0.3">
      <c r="A2666" s="1">
        <v>2648</v>
      </c>
      <c r="B2666" s="2">
        <f t="shared" si="376"/>
        <v>-2268126.48</v>
      </c>
      <c r="C2666" s="61" t="s">
        <v>37</v>
      </c>
      <c r="D2666" s="4">
        <f t="shared" si="369"/>
        <v>-2268126.48</v>
      </c>
      <c r="E2666" s="62" t="s">
        <v>41</v>
      </c>
      <c r="F2666" s="65">
        <f t="shared" si="370"/>
        <v>3.708333333333333E-3</v>
      </c>
      <c r="G2666" s="61" t="s">
        <v>38</v>
      </c>
      <c r="H2666" s="2">
        <f t="shared" si="371"/>
        <v>2302.7399999999998</v>
      </c>
      <c r="I2666" s="2" t="s">
        <v>37</v>
      </c>
      <c r="J2666" s="2">
        <f t="shared" si="372"/>
        <v>-2102.7399999999998</v>
      </c>
      <c r="K2666" s="2" t="s">
        <v>39</v>
      </c>
      <c r="L2666" s="2">
        <f t="shared" si="373"/>
        <v>200</v>
      </c>
      <c r="M2666" s="61" t="s">
        <v>39</v>
      </c>
      <c r="N2666" s="2">
        <f t="shared" si="374"/>
        <v>-2270429.2200000002</v>
      </c>
      <c r="O2666" s="2">
        <f t="shared" si="377"/>
        <v>-5228487.8700000029</v>
      </c>
      <c r="P2666" s="63">
        <f t="shared" si="375"/>
        <v>-8410.9699999999993</v>
      </c>
    </row>
    <row r="2667" spans="1:16" x14ac:dyDescent="0.3">
      <c r="A2667" s="1">
        <v>2649</v>
      </c>
      <c r="B2667" s="2">
        <f t="shared" si="376"/>
        <v>-2270429.2200000002</v>
      </c>
      <c r="C2667" s="61" t="s">
        <v>37</v>
      </c>
      <c r="D2667" s="4">
        <f t="shared" si="369"/>
        <v>-2270429.2200000002</v>
      </c>
      <c r="E2667" s="62" t="s">
        <v>41</v>
      </c>
      <c r="F2667" s="65">
        <f t="shared" si="370"/>
        <v>3.708333333333333E-3</v>
      </c>
      <c r="G2667" s="61" t="s">
        <v>38</v>
      </c>
      <c r="H2667" s="2">
        <f t="shared" si="371"/>
        <v>2304.88</v>
      </c>
      <c r="I2667" s="2" t="s">
        <v>37</v>
      </c>
      <c r="J2667" s="2">
        <f t="shared" si="372"/>
        <v>-2104.88</v>
      </c>
      <c r="K2667" s="2" t="s">
        <v>39</v>
      </c>
      <c r="L2667" s="2">
        <f t="shared" si="373"/>
        <v>200</v>
      </c>
      <c r="M2667" s="61" t="s">
        <v>39</v>
      </c>
      <c r="N2667" s="2">
        <f t="shared" si="374"/>
        <v>-2272734.1</v>
      </c>
      <c r="O2667" s="2">
        <f t="shared" si="377"/>
        <v>-5234802.5000000028</v>
      </c>
      <c r="P2667" s="63">
        <f t="shared" si="375"/>
        <v>-8419.51</v>
      </c>
    </row>
    <row r="2668" spans="1:16" x14ac:dyDescent="0.3">
      <c r="A2668" s="1">
        <v>2650</v>
      </c>
      <c r="B2668" s="2">
        <f t="shared" si="376"/>
        <v>-2272734.1</v>
      </c>
      <c r="C2668" s="61" t="s">
        <v>37</v>
      </c>
      <c r="D2668" s="4">
        <f t="shared" si="369"/>
        <v>-2272734.1</v>
      </c>
      <c r="E2668" s="62" t="s">
        <v>41</v>
      </c>
      <c r="F2668" s="65">
        <f t="shared" si="370"/>
        <v>3.708333333333333E-3</v>
      </c>
      <c r="G2668" s="61" t="s">
        <v>38</v>
      </c>
      <c r="H2668" s="2">
        <f t="shared" si="371"/>
        <v>2307.0100000000002</v>
      </c>
      <c r="I2668" s="2" t="s">
        <v>37</v>
      </c>
      <c r="J2668" s="2">
        <f t="shared" si="372"/>
        <v>-2107.0100000000002</v>
      </c>
      <c r="K2668" s="2" t="s">
        <v>39</v>
      </c>
      <c r="L2668" s="2">
        <f t="shared" si="373"/>
        <v>200</v>
      </c>
      <c r="M2668" s="61" t="s">
        <v>39</v>
      </c>
      <c r="N2668" s="2">
        <f t="shared" si="374"/>
        <v>-2275041.11</v>
      </c>
      <c r="O2668" s="2">
        <f t="shared" si="377"/>
        <v>-5241123.5500000026</v>
      </c>
      <c r="P2668" s="63">
        <f t="shared" si="375"/>
        <v>-8428.06</v>
      </c>
    </row>
    <row r="2669" spans="1:16" x14ac:dyDescent="0.3">
      <c r="A2669" s="1">
        <v>2651</v>
      </c>
      <c r="B2669" s="2">
        <f t="shared" si="376"/>
        <v>-2275041.11</v>
      </c>
      <c r="C2669" s="61" t="s">
        <v>37</v>
      </c>
      <c r="D2669" s="4">
        <f t="shared" si="369"/>
        <v>-2275041.11</v>
      </c>
      <c r="E2669" s="62" t="s">
        <v>41</v>
      </c>
      <c r="F2669" s="65">
        <f t="shared" si="370"/>
        <v>3.708333333333333E-3</v>
      </c>
      <c r="G2669" s="61" t="s">
        <v>38</v>
      </c>
      <c r="H2669" s="2">
        <f t="shared" si="371"/>
        <v>2309.15</v>
      </c>
      <c r="I2669" s="2" t="s">
        <v>37</v>
      </c>
      <c r="J2669" s="2">
        <f t="shared" si="372"/>
        <v>-2109.15</v>
      </c>
      <c r="K2669" s="2" t="s">
        <v>39</v>
      </c>
      <c r="L2669" s="2">
        <f t="shared" si="373"/>
        <v>200</v>
      </c>
      <c r="M2669" s="61" t="s">
        <v>39</v>
      </c>
      <c r="N2669" s="2">
        <f t="shared" si="374"/>
        <v>-2277350.2599999998</v>
      </c>
      <c r="O2669" s="2">
        <f t="shared" si="377"/>
        <v>-5247451.0100000026</v>
      </c>
      <c r="P2669" s="63">
        <f t="shared" si="375"/>
        <v>-8436.61</v>
      </c>
    </row>
    <row r="2670" spans="1:16" x14ac:dyDescent="0.3">
      <c r="A2670" s="1">
        <v>2652</v>
      </c>
      <c r="B2670" s="2">
        <f t="shared" si="376"/>
        <v>-2277350.2599999998</v>
      </c>
      <c r="C2670" s="61" t="s">
        <v>37</v>
      </c>
      <c r="D2670" s="4">
        <f t="shared" si="369"/>
        <v>-2277350.2599999998</v>
      </c>
      <c r="E2670" s="62" t="s">
        <v>41</v>
      </c>
      <c r="F2670" s="65">
        <f t="shared" si="370"/>
        <v>3.708333333333333E-3</v>
      </c>
      <c r="G2670" s="61" t="s">
        <v>38</v>
      </c>
      <c r="H2670" s="2">
        <f t="shared" si="371"/>
        <v>2311.29</v>
      </c>
      <c r="I2670" s="2" t="s">
        <v>37</v>
      </c>
      <c r="J2670" s="2">
        <f t="shared" si="372"/>
        <v>-2111.29</v>
      </c>
      <c r="K2670" s="2" t="s">
        <v>39</v>
      </c>
      <c r="L2670" s="2">
        <f t="shared" si="373"/>
        <v>200</v>
      </c>
      <c r="M2670" s="61" t="s">
        <v>39</v>
      </c>
      <c r="N2670" s="2">
        <f t="shared" si="374"/>
        <v>-2279661.5499999998</v>
      </c>
      <c r="O2670" s="2">
        <f t="shared" si="377"/>
        <v>-5253784.8900000025</v>
      </c>
      <c r="P2670" s="63">
        <f t="shared" si="375"/>
        <v>-8445.17</v>
      </c>
    </row>
    <row r="2671" spans="1:16" x14ac:dyDescent="0.3">
      <c r="A2671" s="1">
        <v>2653</v>
      </c>
      <c r="B2671" s="2">
        <f t="shared" si="376"/>
        <v>-2279661.5499999998</v>
      </c>
      <c r="C2671" s="61" t="s">
        <v>37</v>
      </c>
      <c r="D2671" s="4">
        <f t="shared" si="369"/>
        <v>-2279661.5499999998</v>
      </c>
      <c r="E2671" s="62" t="s">
        <v>41</v>
      </c>
      <c r="F2671" s="65">
        <f t="shared" si="370"/>
        <v>3.708333333333333E-3</v>
      </c>
      <c r="G2671" s="61" t="s">
        <v>38</v>
      </c>
      <c r="H2671" s="2">
        <f t="shared" si="371"/>
        <v>2313.44</v>
      </c>
      <c r="I2671" s="2" t="s">
        <v>37</v>
      </c>
      <c r="J2671" s="2">
        <f t="shared" si="372"/>
        <v>-2113.44</v>
      </c>
      <c r="K2671" s="2" t="s">
        <v>39</v>
      </c>
      <c r="L2671" s="2">
        <f t="shared" si="373"/>
        <v>200</v>
      </c>
      <c r="M2671" s="61" t="s">
        <v>39</v>
      </c>
      <c r="N2671" s="2">
        <f t="shared" si="374"/>
        <v>-2281974.9900000002</v>
      </c>
      <c r="O2671" s="2">
        <f t="shared" si="377"/>
        <v>-5260125.1900000023</v>
      </c>
      <c r="P2671" s="63">
        <f t="shared" si="375"/>
        <v>-8453.74</v>
      </c>
    </row>
    <row r="2672" spans="1:16" x14ac:dyDescent="0.3">
      <c r="A2672" s="1">
        <v>2654</v>
      </c>
      <c r="B2672" s="2">
        <f t="shared" si="376"/>
        <v>-2281974.9900000002</v>
      </c>
      <c r="C2672" s="61" t="s">
        <v>37</v>
      </c>
      <c r="D2672" s="4">
        <f t="shared" si="369"/>
        <v>-2281974.9900000002</v>
      </c>
      <c r="E2672" s="62" t="s">
        <v>41</v>
      </c>
      <c r="F2672" s="65">
        <f t="shared" si="370"/>
        <v>3.708333333333333E-3</v>
      </c>
      <c r="G2672" s="61" t="s">
        <v>38</v>
      </c>
      <c r="H2672" s="2">
        <f t="shared" si="371"/>
        <v>2315.58</v>
      </c>
      <c r="I2672" s="2" t="s">
        <v>37</v>
      </c>
      <c r="J2672" s="2">
        <f t="shared" si="372"/>
        <v>-2115.58</v>
      </c>
      <c r="K2672" s="2" t="s">
        <v>39</v>
      </c>
      <c r="L2672" s="2">
        <f t="shared" si="373"/>
        <v>200</v>
      </c>
      <c r="M2672" s="61" t="s">
        <v>39</v>
      </c>
      <c r="N2672" s="2">
        <f t="shared" si="374"/>
        <v>-2284290.5699999998</v>
      </c>
      <c r="O2672" s="2">
        <f t="shared" si="377"/>
        <v>-5266471.9300000025</v>
      </c>
      <c r="P2672" s="63">
        <f t="shared" si="375"/>
        <v>-8462.32</v>
      </c>
    </row>
    <row r="2673" spans="1:16" x14ac:dyDescent="0.3">
      <c r="A2673" s="1">
        <v>2655</v>
      </c>
      <c r="B2673" s="2">
        <f t="shared" si="376"/>
        <v>-2284290.5699999998</v>
      </c>
      <c r="C2673" s="61" t="s">
        <v>37</v>
      </c>
      <c r="D2673" s="4">
        <f t="shared" si="369"/>
        <v>-2284290.5699999998</v>
      </c>
      <c r="E2673" s="62" t="s">
        <v>41</v>
      </c>
      <c r="F2673" s="65">
        <f t="shared" si="370"/>
        <v>3.708333333333333E-3</v>
      </c>
      <c r="G2673" s="61" t="s">
        <v>38</v>
      </c>
      <c r="H2673" s="2">
        <f t="shared" si="371"/>
        <v>2317.73</v>
      </c>
      <c r="I2673" s="2" t="s">
        <v>37</v>
      </c>
      <c r="J2673" s="2">
        <f t="shared" si="372"/>
        <v>-2117.73</v>
      </c>
      <c r="K2673" s="2" t="s">
        <v>39</v>
      </c>
      <c r="L2673" s="2">
        <f t="shared" si="373"/>
        <v>200</v>
      </c>
      <c r="M2673" s="61" t="s">
        <v>39</v>
      </c>
      <c r="N2673" s="2">
        <f t="shared" si="374"/>
        <v>-2286608.2999999998</v>
      </c>
      <c r="O2673" s="2">
        <f t="shared" si="377"/>
        <v>-5272825.1100000022</v>
      </c>
      <c r="P2673" s="63">
        <f t="shared" si="375"/>
        <v>-8470.91</v>
      </c>
    </row>
    <row r="2674" spans="1:16" x14ac:dyDescent="0.3">
      <c r="A2674" s="1">
        <v>2656</v>
      </c>
      <c r="B2674" s="2">
        <f t="shared" si="376"/>
        <v>-2286608.2999999998</v>
      </c>
      <c r="C2674" s="61" t="s">
        <v>37</v>
      </c>
      <c r="D2674" s="4">
        <f t="shared" si="369"/>
        <v>-2286608.2999999998</v>
      </c>
      <c r="E2674" s="62" t="s">
        <v>41</v>
      </c>
      <c r="F2674" s="65">
        <f t="shared" si="370"/>
        <v>3.708333333333333E-3</v>
      </c>
      <c r="G2674" s="61" t="s">
        <v>38</v>
      </c>
      <c r="H2674" s="2">
        <f t="shared" si="371"/>
        <v>2319.88</v>
      </c>
      <c r="I2674" s="2" t="s">
        <v>37</v>
      </c>
      <c r="J2674" s="2">
        <f t="shared" si="372"/>
        <v>-2119.88</v>
      </c>
      <c r="K2674" s="2" t="s">
        <v>39</v>
      </c>
      <c r="L2674" s="2">
        <f t="shared" si="373"/>
        <v>200</v>
      </c>
      <c r="M2674" s="61" t="s">
        <v>39</v>
      </c>
      <c r="N2674" s="2">
        <f t="shared" si="374"/>
        <v>-2288928.1800000002</v>
      </c>
      <c r="O2674" s="2">
        <f t="shared" si="377"/>
        <v>-5279184.7400000021</v>
      </c>
      <c r="P2674" s="63">
        <f t="shared" si="375"/>
        <v>-8479.51</v>
      </c>
    </row>
    <row r="2675" spans="1:16" x14ac:dyDescent="0.3">
      <c r="A2675" s="1">
        <v>2657</v>
      </c>
      <c r="B2675" s="2">
        <f t="shared" si="376"/>
        <v>-2288928.1800000002</v>
      </c>
      <c r="C2675" s="61" t="s">
        <v>37</v>
      </c>
      <c r="D2675" s="4">
        <f t="shared" si="369"/>
        <v>-2288928.1800000002</v>
      </c>
      <c r="E2675" s="62" t="s">
        <v>41</v>
      </c>
      <c r="F2675" s="65">
        <f t="shared" si="370"/>
        <v>3.708333333333333E-3</v>
      </c>
      <c r="G2675" s="61" t="s">
        <v>38</v>
      </c>
      <c r="H2675" s="2">
        <f t="shared" si="371"/>
        <v>2322.0300000000002</v>
      </c>
      <c r="I2675" s="2" t="s">
        <v>37</v>
      </c>
      <c r="J2675" s="2">
        <f t="shared" si="372"/>
        <v>-2122.0300000000002</v>
      </c>
      <c r="K2675" s="2" t="s">
        <v>39</v>
      </c>
      <c r="L2675" s="2">
        <f t="shared" si="373"/>
        <v>200</v>
      </c>
      <c r="M2675" s="61" t="s">
        <v>39</v>
      </c>
      <c r="N2675" s="2">
        <f t="shared" si="374"/>
        <v>-2291250.21</v>
      </c>
      <c r="O2675" s="2">
        <f t="shared" si="377"/>
        <v>-5285550.8200000022</v>
      </c>
      <c r="P2675" s="63">
        <f t="shared" si="375"/>
        <v>-8488.11</v>
      </c>
    </row>
    <row r="2676" spans="1:16" x14ac:dyDescent="0.3">
      <c r="A2676" s="1">
        <v>2658</v>
      </c>
      <c r="B2676" s="2">
        <f t="shared" si="376"/>
        <v>-2291250.21</v>
      </c>
      <c r="C2676" s="61" t="s">
        <v>37</v>
      </c>
      <c r="D2676" s="4">
        <f t="shared" si="369"/>
        <v>-2291250.21</v>
      </c>
      <c r="E2676" s="62" t="s">
        <v>41</v>
      </c>
      <c r="F2676" s="65">
        <f t="shared" si="370"/>
        <v>3.708333333333333E-3</v>
      </c>
      <c r="G2676" s="61" t="s">
        <v>38</v>
      </c>
      <c r="H2676" s="2">
        <f t="shared" si="371"/>
        <v>2324.1799999999998</v>
      </c>
      <c r="I2676" s="2" t="s">
        <v>37</v>
      </c>
      <c r="J2676" s="2">
        <f t="shared" si="372"/>
        <v>-2124.1799999999998</v>
      </c>
      <c r="K2676" s="2" t="s">
        <v>39</v>
      </c>
      <c r="L2676" s="2">
        <f t="shared" si="373"/>
        <v>200</v>
      </c>
      <c r="M2676" s="61" t="s">
        <v>39</v>
      </c>
      <c r="N2676" s="2">
        <f t="shared" si="374"/>
        <v>-2293574.39</v>
      </c>
      <c r="O2676" s="2">
        <f t="shared" si="377"/>
        <v>-5291923.3600000022</v>
      </c>
      <c r="P2676" s="63">
        <f t="shared" si="375"/>
        <v>-8496.7199999999993</v>
      </c>
    </row>
    <row r="2677" spans="1:16" x14ac:dyDescent="0.3">
      <c r="A2677" s="1">
        <v>2659</v>
      </c>
      <c r="B2677" s="2">
        <f t="shared" si="376"/>
        <v>-2293574.39</v>
      </c>
      <c r="C2677" s="61" t="s">
        <v>37</v>
      </c>
      <c r="D2677" s="4">
        <f t="shared" si="369"/>
        <v>-2293574.39</v>
      </c>
      <c r="E2677" s="62" t="s">
        <v>41</v>
      </c>
      <c r="F2677" s="65">
        <f t="shared" si="370"/>
        <v>3.708333333333333E-3</v>
      </c>
      <c r="G2677" s="61" t="s">
        <v>38</v>
      </c>
      <c r="H2677" s="2">
        <f t="shared" si="371"/>
        <v>2326.33</v>
      </c>
      <c r="I2677" s="2" t="s">
        <v>37</v>
      </c>
      <c r="J2677" s="2">
        <f t="shared" si="372"/>
        <v>-2126.33</v>
      </c>
      <c r="K2677" s="2" t="s">
        <v>39</v>
      </c>
      <c r="L2677" s="2">
        <f t="shared" si="373"/>
        <v>200</v>
      </c>
      <c r="M2677" s="61" t="s">
        <v>39</v>
      </c>
      <c r="N2677" s="2">
        <f t="shared" si="374"/>
        <v>-2295900.7200000002</v>
      </c>
      <c r="O2677" s="2">
        <f t="shared" si="377"/>
        <v>-5298302.370000002</v>
      </c>
      <c r="P2677" s="63">
        <f t="shared" si="375"/>
        <v>-8505.34</v>
      </c>
    </row>
    <row r="2678" spans="1:16" x14ac:dyDescent="0.3">
      <c r="A2678" s="1">
        <v>2660</v>
      </c>
      <c r="B2678" s="2">
        <f t="shared" si="376"/>
        <v>-2295900.7200000002</v>
      </c>
      <c r="C2678" s="61" t="s">
        <v>37</v>
      </c>
      <c r="D2678" s="4">
        <f t="shared" si="369"/>
        <v>-2295900.7200000002</v>
      </c>
      <c r="E2678" s="62" t="s">
        <v>41</v>
      </c>
      <c r="F2678" s="65">
        <f t="shared" si="370"/>
        <v>3.708333333333333E-3</v>
      </c>
      <c r="G2678" s="61" t="s">
        <v>38</v>
      </c>
      <c r="H2678" s="2">
        <f t="shared" si="371"/>
        <v>2328.4899999999998</v>
      </c>
      <c r="I2678" s="2" t="s">
        <v>37</v>
      </c>
      <c r="J2678" s="2">
        <f t="shared" si="372"/>
        <v>-2128.4899999999998</v>
      </c>
      <c r="K2678" s="2" t="s">
        <v>39</v>
      </c>
      <c r="L2678" s="2">
        <f t="shared" si="373"/>
        <v>200</v>
      </c>
      <c r="M2678" s="61" t="s">
        <v>39</v>
      </c>
      <c r="N2678" s="2">
        <f t="shared" si="374"/>
        <v>-2298229.21</v>
      </c>
      <c r="O2678" s="2">
        <f t="shared" si="377"/>
        <v>-5304687.8500000015</v>
      </c>
      <c r="P2678" s="63">
        <f t="shared" si="375"/>
        <v>-8513.9699999999993</v>
      </c>
    </row>
    <row r="2679" spans="1:16" x14ac:dyDescent="0.3">
      <c r="A2679" s="1">
        <v>2661</v>
      </c>
      <c r="B2679" s="2">
        <f t="shared" si="376"/>
        <v>-2298229.21</v>
      </c>
      <c r="C2679" s="61" t="s">
        <v>37</v>
      </c>
      <c r="D2679" s="4">
        <f t="shared" si="369"/>
        <v>-2298229.21</v>
      </c>
      <c r="E2679" s="62" t="s">
        <v>41</v>
      </c>
      <c r="F2679" s="65">
        <f t="shared" si="370"/>
        <v>3.708333333333333E-3</v>
      </c>
      <c r="G2679" s="61" t="s">
        <v>38</v>
      </c>
      <c r="H2679" s="2">
        <f t="shared" si="371"/>
        <v>2330.65</v>
      </c>
      <c r="I2679" s="2" t="s">
        <v>37</v>
      </c>
      <c r="J2679" s="2">
        <f t="shared" si="372"/>
        <v>-2130.65</v>
      </c>
      <c r="K2679" s="2" t="s">
        <v>39</v>
      </c>
      <c r="L2679" s="2">
        <f t="shared" si="373"/>
        <v>200</v>
      </c>
      <c r="M2679" s="61" t="s">
        <v>39</v>
      </c>
      <c r="N2679" s="2">
        <f t="shared" si="374"/>
        <v>-2300559.86</v>
      </c>
      <c r="O2679" s="2">
        <f t="shared" si="377"/>
        <v>-5311079.8000000007</v>
      </c>
      <c r="P2679" s="63">
        <f t="shared" si="375"/>
        <v>-8522.6</v>
      </c>
    </row>
    <row r="2680" spans="1:16" x14ac:dyDescent="0.3">
      <c r="A2680" s="1">
        <v>2662</v>
      </c>
      <c r="B2680" s="2">
        <f t="shared" si="376"/>
        <v>-2300559.86</v>
      </c>
      <c r="C2680" s="61" t="s">
        <v>37</v>
      </c>
      <c r="D2680" s="4">
        <f t="shared" si="369"/>
        <v>-2300559.86</v>
      </c>
      <c r="E2680" s="62" t="s">
        <v>41</v>
      </c>
      <c r="F2680" s="65">
        <f t="shared" si="370"/>
        <v>3.708333333333333E-3</v>
      </c>
      <c r="G2680" s="61" t="s">
        <v>38</v>
      </c>
      <c r="H2680" s="2">
        <f t="shared" si="371"/>
        <v>2332.81</v>
      </c>
      <c r="I2680" s="2" t="s">
        <v>37</v>
      </c>
      <c r="J2680" s="2">
        <f t="shared" si="372"/>
        <v>-2132.81</v>
      </c>
      <c r="K2680" s="2" t="s">
        <v>39</v>
      </c>
      <c r="L2680" s="2">
        <f t="shared" si="373"/>
        <v>200</v>
      </c>
      <c r="M2680" s="61" t="s">
        <v>39</v>
      </c>
      <c r="N2680" s="2">
        <f t="shared" si="374"/>
        <v>-2302892.67</v>
      </c>
      <c r="O2680" s="2">
        <f t="shared" si="377"/>
        <v>-5317478.2300000014</v>
      </c>
      <c r="P2680" s="63">
        <f t="shared" si="375"/>
        <v>-8531.24</v>
      </c>
    </row>
    <row r="2681" spans="1:16" x14ac:dyDescent="0.3">
      <c r="A2681" s="1">
        <v>2663</v>
      </c>
      <c r="B2681" s="2">
        <f t="shared" si="376"/>
        <v>-2302892.67</v>
      </c>
      <c r="C2681" s="61" t="s">
        <v>37</v>
      </c>
      <c r="D2681" s="4">
        <f t="shared" si="369"/>
        <v>-2302892.67</v>
      </c>
      <c r="E2681" s="62" t="s">
        <v>41</v>
      </c>
      <c r="F2681" s="65">
        <f t="shared" si="370"/>
        <v>3.708333333333333E-3</v>
      </c>
      <c r="G2681" s="61" t="s">
        <v>38</v>
      </c>
      <c r="H2681" s="2">
        <f t="shared" si="371"/>
        <v>2334.9699999999998</v>
      </c>
      <c r="I2681" s="2" t="s">
        <v>37</v>
      </c>
      <c r="J2681" s="2">
        <f t="shared" si="372"/>
        <v>-2134.9699999999998</v>
      </c>
      <c r="K2681" s="2" t="s">
        <v>39</v>
      </c>
      <c r="L2681" s="2">
        <f t="shared" si="373"/>
        <v>200</v>
      </c>
      <c r="M2681" s="61" t="s">
        <v>39</v>
      </c>
      <c r="N2681" s="2">
        <f t="shared" si="374"/>
        <v>-2305227.64</v>
      </c>
      <c r="O2681" s="2">
        <f t="shared" si="377"/>
        <v>-5323883.1500000013</v>
      </c>
      <c r="P2681" s="63">
        <f t="shared" si="375"/>
        <v>-8539.89</v>
      </c>
    </row>
    <row r="2682" spans="1:16" x14ac:dyDescent="0.3">
      <c r="A2682" s="1">
        <v>2664</v>
      </c>
      <c r="B2682" s="2">
        <f t="shared" si="376"/>
        <v>-2305227.64</v>
      </c>
      <c r="C2682" s="61" t="s">
        <v>37</v>
      </c>
      <c r="D2682" s="4">
        <f t="shared" si="369"/>
        <v>-2305227.64</v>
      </c>
      <c r="E2682" s="62" t="s">
        <v>41</v>
      </c>
      <c r="F2682" s="65">
        <f t="shared" si="370"/>
        <v>3.708333333333333E-3</v>
      </c>
      <c r="G2682" s="61" t="s">
        <v>38</v>
      </c>
      <c r="H2682" s="2">
        <f t="shared" si="371"/>
        <v>2337.14</v>
      </c>
      <c r="I2682" s="2" t="s">
        <v>37</v>
      </c>
      <c r="J2682" s="2">
        <f t="shared" si="372"/>
        <v>-2137.14</v>
      </c>
      <c r="K2682" s="2" t="s">
        <v>39</v>
      </c>
      <c r="L2682" s="2">
        <f t="shared" si="373"/>
        <v>200</v>
      </c>
      <c r="M2682" s="61" t="s">
        <v>39</v>
      </c>
      <c r="N2682" s="2">
        <f t="shared" si="374"/>
        <v>-2307564.7799999998</v>
      </c>
      <c r="O2682" s="2">
        <f t="shared" si="377"/>
        <v>-5330294.5600000015</v>
      </c>
      <c r="P2682" s="63">
        <f t="shared" si="375"/>
        <v>-8548.5499999999993</v>
      </c>
    </row>
    <row r="2683" spans="1:16" x14ac:dyDescent="0.3">
      <c r="A2683" s="1">
        <v>2665</v>
      </c>
      <c r="B2683" s="2">
        <f t="shared" si="376"/>
        <v>-2307564.7799999998</v>
      </c>
      <c r="C2683" s="61" t="s">
        <v>37</v>
      </c>
      <c r="D2683" s="4">
        <f t="shared" si="369"/>
        <v>-2307564.7799999998</v>
      </c>
      <c r="E2683" s="62" t="s">
        <v>41</v>
      </c>
      <c r="F2683" s="65">
        <f t="shared" si="370"/>
        <v>3.708333333333333E-3</v>
      </c>
      <c r="G2683" s="61" t="s">
        <v>38</v>
      </c>
      <c r="H2683" s="2">
        <f t="shared" si="371"/>
        <v>2339.3000000000002</v>
      </c>
      <c r="I2683" s="2" t="s">
        <v>37</v>
      </c>
      <c r="J2683" s="2">
        <f t="shared" si="372"/>
        <v>-2139.3000000000002</v>
      </c>
      <c r="K2683" s="2" t="s">
        <v>39</v>
      </c>
      <c r="L2683" s="2">
        <f t="shared" si="373"/>
        <v>200</v>
      </c>
      <c r="M2683" s="61" t="s">
        <v>39</v>
      </c>
      <c r="N2683" s="2">
        <f t="shared" si="374"/>
        <v>-2309904.08</v>
      </c>
      <c r="O2683" s="2">
        <f t="shared" si="377"/>
        <v>-5336712.4800000014</v>
      </c>
      <c r="P2683" s="63">
        <f t="shared" si="375"/>
        <v>-8557.2199999999993</v>
      </c>
    </row>
    <row r="2684" spans="1:16" x14ac:dyDescent="0.3">
      <c r="A2684" s="1">
        <v>2666</v>
      </c>
      <c r="B2684" s="2">
        <f t="shared" si="376"/>
        <v>-2309904.08</v>
      </c>
      <c r="C2684" s="61" t="s">
        <v>37</v>
      </c>
      <c r="D2684" s="4">
        <f t="shared" si="369"/>
        <v>-2309904.08</v>
      </c>
      <c r="E2684" s="62" t="s">
        <v>41</v>
      </c>
      <c r="F2684" s="65">
        <f t="shared" si="370"/>
        <v>3.708333333333333E-3</v>
      </c>
      <c r="G2684" s="61" t="s">
        <v>38</v>
      </c>
      <c r="H2684" s="2">
        <f t="shared" si="371"/>
        <v>2341.4699999999998</v>
      </c>
      <c r="I2684" s="2" t="s">
        <v>37</v>
      </c>
      <c r="J2684" s="2">
        <f t="shared" si="372"/>
        <v>-2141.4699999999998</v>
      </c>
      <c r="K2684" s="2" t="s">
        <v>39</v>
      </c>
      <c r="L2684" s="2">
        <f t="shared" si="373"/>
        <v>200</v>
      </c>
      <c r="M2684" s="61" t="s">
        <v>39</v>
      </c>
      <c r="N2684" s="2">
        <f t="shared" si="374"/>
        <v>-2312245.5499999998</v>
      </c>
      <c r="O2684" s="2">
        <f t="shared" si="377"/>
        <v>-5343136.9000000013</v>
      </c>
      <c r="P2684" s="63">
        <f t="shared" si="375"/>
        <v>-8565.89</v>
      </c>
    </row>
    <row r="2685" spans="1:16" x14ac:dyDescent="0.3">
      <c r="A2685" s="1">
        <v>2667</v>
      </c>
      <c r="B2685" s="2">
        <f t="shared" si="376"/>
        <v>-2312245.5499999998</v>
      </c>
      <c r="C2685" s="61" t="s">
        <v>37</v>
      </c>
      <c r="D2685" s="4">
        <f t="shared" si="369"/>
        <v>-2312245.5499999998</v>
      </c>
      <c r="E2685" s="62" t="s">
        <v>41</v>
      </c>
      <c r="F2685" s="65">
        <f t="shared" si="370"/>
        <v>3.708333333333333E-3</v>
      </c>
      <c r="G2685" s="61" t="s">
        <v>38</v>
      </c>
      <c r="H2685" s="2">
        <f t="shared" si="371"/>
        <v>2343.64</v>
      </c>
      <c r="I2685" s="2" t="s">
        <v>37</v>
      </c>
      <c r="J2685" s="2">
        <f t="shared" si="372"/>
        <v>-2143.64</v>
      </c>
      <c r="K2685" s="2" t="s">
        <v>39</v>
      </c>
      <c r="L2685" s="2">
        <f t="shared" si="373"/>
        <v>200</v>
      </c>
      <c r="M2685" s="61" t="s">
        <v>39</v>
      </c>
      <c r="N2685" s="2">
        <f t="shared" si="374"/>
        <v>-2314589.19</v>
      </c>
      <c r="O2685" s="2">
        <f t="shared" si="377"/>
        <v>-5349567.8400000017</v>
      </c>
      <c r="P2685" s="63">
        <f t="shared" si="375"/>
        <v>-8574.58</v>
      </c>
    </row>
    <row r="2686" spans="1:16" x14ac:dyDescent="0.3">
      <c r="A2686" s="1">
        <v>2668</v>
      </c>
      <c r="B2686" s="2">
        <f t="shared" si="376"/>
        <v>-2314589.19</v>
      </c>
      <c r="C2686" s="61" t="s">
        <v>37</v>
      </c>
      <c r="D2686" s="4">
        <f t="shared" si="369"/>
        <v>-2314589.19</v>
      </c>
      <c r="E2686" s="62" t="s">
        <v>41</v>
      </c>
      <c r="F2686" s="65">
        <f t="shared" si="370"/>
        <v>3.708333333333333E-3</v>
      </c>
      <c r="G2686" s="61" t="s">
        <v>38</v>
      </c>
      <c r="H2686" s="2">
        <f t="shared" si="371"/>
        <v>2345.8200000000002</v>
      </c>
      <c r="I2686" s="2" t="s">
        <v>37</v>
      </c>
      <c r="J2686" s="2">
        <f t="shared" si="372"/>
        <v>-2145.8200000000002</v>
      </c>
      <c r="K2686" s="2" t="s">
        <v>39</v>
      </c>
      <c r="L2686" s="2">
        <f t="shared" si="373"/>
        <v>200</v>
      </c>
      <c r="M2686" s="61" t="s">
        <v>39</v>
      </c>
      <c r="N2686" s="2">
        <f t="shared" si="374"/>
        <v>-2316935.0099999998</v>
      </c>
      <c r="O2686" s="2">
        <f t="shared" si="377"/>
        <v>-5356005.290000001</v>
      </c>
      <c r="P2686" s="63">
        <f t="shared" si="375"/>
        <v>-8583.27</v>
      </c>
    </row>
    <row r="2687" spans="1:16" x14ac:dyDescent="0.3">
      <c r="A2687" s="1">
        <v>2669</v>
      </c>
      <c r="B2687" s="2">
        <f t="shared" si="376"/>
        <v>-2316935.0099999998</v>
      </c>
      <c r="C2687" s="61" t="s">
        <v>37</v>
      </c>
      <c r="D2687" s="4">
        <f t="shared" si="369"/>
        <v>-2316935.0099999998</v>
      </c>
      <c r="E2687" s="62" t="s">
        <v>41</v>
      </c>
      <c r="F2687" s="65">
        <f t="shared" si="370"/>
        <v>3.708333333333333E-3</v>
      </c>
      <c r="G2687" s="61" t="s">
        <v>38</v>
      </c>
      <c r="H2687" s="2">
        <f t="shared" si="371"/>
        <v>2347.9899999999998</v>
      </c>
      <c r="I2687" s="2" t="s">
        <v>37</v>
      </c>
      <c r="J2687" s="2">
        <f t="shared" si="372"/>
        <v>-2147.9899999999998</v>
      </c>
      <c r="K2687" s="2" t="s">
        <v>39</v>
      </c>
      <c r="L2687" s="2">
        <f t="shared" si="373"/>
        <v>200</v>
      </c>
      <c r="M2687" s="61" t="s">
        <v>39</v>
      </c>
      <c r="N2687" s="2">
        <f t="shared" si="374"/>
        <v>-2319283</v>
      </c>
      <c r="O2687" s="2">
        <f t="shared" si="377"/>
        <v>-5362449.2700000005</v>
      </c>
      <c r="P2687" s="63">
        <f t="shared" si="375"/>
        <v>-8591.9699999999993</v>
      </c>
    </row>
    <row r="2688" spans="1:16" x14ac:dyDescent="0.3">
      <c r="A2688" s="1">
        <v>2670</v>
      </c>
      <c r="B2688" s="2">
        <f t="shared" si="376"/>
        <v>-2319283</v>
      </c>
      <c r="C2688" s="61" t="s">
        <v>37</v>
      </c>
      <c r="D2688" s="4">
        <f t="shared" si="369"/>
        <v>-2319283</v>
      </c>
      <c r="E2688" s="62" t="s">
        <v>41</v>
      </c>
      <c r="F2688" s="65">
        <f t="shared" si="370"/>
        <v>3.708333333333333E-3</v>
      </c>
      <c r="G2688" s="61" t="s">
        <v>38</v>
      </c>
      <c r="H2688" s="2">
        <f t="shared" si="371"/>
        <v>2350.17</v>
      </c>
      <c r="I2688" s="2" t="s">
        <v>37</v>
      </c>
      <c r="J2688" s="2">
        <f t="shared" si="372"/>
        <v>-2150.17</v>
      </c>
      <c r="K2688" s="2" t="s">
        <v>39</v>
      </c>
      <c r="L2688" s="2">
        <f t="shared" si="373"/>
        <v>200</v>
      </c>
      <c r="M2688" s="61" t="s">
        <v>39</v>
      </c>
      <c r="N2688" s="2">
        <f t="shared" si="374"/>
        <v>-2321633.17</v>
      </c>
      <c r="O2688" s="2">
        <f t="shared" si="377"/>
        <v>-5368899.7700000005</v>
      </c>
      <c r="P2688" s="63">
        <f t="shared" si="375"/>
        <v>-8600.67</v>
      </c>
    </row>
    <row r="2689" spans="1:16" x14ac:dyDescent="0.3">
      <c r="A2689" s="1">
        <v>2671</v>
      </c>
      <c r="B2689" s="2">
        <f t="shared" si="376"/>
        <v>-2321633.17</v>
      </c>
      <c r="C2689" s="61" t="s">
        <v>37</v>
      </c>
      <c r="D2689" s="4">
        <f t="shared" si="369"/>
        <v>-2321633.17</v>
      </c>
      <c r="E2689" s="62" t="s">
        <v>41</v>
      </c>
      <c r="F2689" s="65">
        <f t="shared" si="370"/>
        <v>3.708333333333333E-3</v>
      </c>
      <c r="G2689" s="61" t="s">
        <v>38</v>
      </c>
      <c r="H2689" s="2">
        <f t="shared" si="371"/>
        <v>2352.35</v>
      </c>
      <c r="I2689" s="2" t="s">
        <v>37</v>
      </c>
      <c r="J2689" s="2">
        <f t="shared" si="372"/>
        <v>-2152.35</v>
      </c>
      <c r="K2689" s="2" t="s">
        <v>39</v>
      </c>
      <c r="L2689" s="2">
        <f t="shared" si="373"/>
        <v>200</v>
      </c>
      <c r="M2689" s="61" t="s">
        <v>39</v>
      </c>
      <c r="N2689" s="2">
        <f t="shared" si="374"/>
        <v>-2323985.52</v>
      </c>
      <c r="O2689" s="2">
        <f t="shared" si="377"/>
        <v>-5375356.8100000005</v>
      </c>
      <c r="P2689" s="63">
        <f t="shared" si="375"/>
        <v>-8609.39</v>
      </c>
    </row>
    <row r="2690" spans="1:16" x14ac:dyDescent="0.3">
      <c r="A2690" s="1">
        <v>2672</v>
      </c>
      <c r="B2690" s="2">
        <f t="shared" si="376"/>
        <v>-2323985.52</v>
      </c>
      <c r="C2690" s="61" t="s">
        <v>37</v>
      </c>
      <c r="D2690" s="4">
        <f t="shared" si="369"/>
        <v>-2323985.52</v>
      </c>
      <c r="E2690" s="62" t="s">
        <v>41</v>
      </c>
      <c r="F2690" s="65">
        <f t="shared" si="370"/>
        <v>3.708333333333333E-3</v>
      </c>
      <c r="G2690" s="61" t="s">
        <v>38</v>
      </c>
      <c r="H2690" s="2">
        <f t="shared" si="371"/>
        <v>2354.5300000000002</v>
      </c>
      <c r="I2690" s="2" t="s">
        <v>37</v>
      </c>
      <c r="J2690" s="2">
        <f t="shared" si="372"/>
        <v>-2154.5300000000002</v>
      </c>
      <c r="K2690" s="2" t="s">
        <v>39</v>
      </c>
      <c r="L2690" s="2">
        <f t="shared" si="373"/>
        <v>200</v>
      </c>
      <c r="M2690" s="61" t="s">
        <v>39</v>
      </c>
      <c r="N2690" s="2">
        <f t="shared" si="374"/>
        <v>-2326340.0499999998</v>
      </c>
      <c r="O2690" s="2">
        <f t="shared" si="377"/>
        <v>-5381820.3900000006</v>
      </c>
      <c r="P2690" s="63">
        <f t="shared" si="375"/>
        <v>-8618.11</v>
      </c>
    </row>
    <row r="2691" spans="1:16" x14ac:dyDescent="0.3">
      <c r="A2691" s="1">
        <v>2673</v>
      </c>
      <c r="B2691" s="2">
        <f t="shared" si="376"/>
        <v>-2326340.0499999998</v>
      </c>
      <c r="C2691" s="61" t="s">
        <v>37</v>
      </c>
      <c r="D2691" s="4">
        <f t="shared" si="369"/>
        <v>-2326340.0499999998</v>
      </c>
      <c r="E2691" s="62" t="s">
        <v>41</v>
      </c>
      <c r="F2691" s="65">
        <f t="shared" si="370"/>
        <v>3.708333333333333E-3</v>
      </c>
      <c r="G2691" s="61" t="s">
        <v>38</v>
      </c>
      <c r="H2691" s="2">
        <f t="shared" si="371"/>
        <v>2356.71</v>
      </c>
      <c r="I2691" s="2" t="s">
        <v>37</v>
      </c>
      <c r="J2691" s="2">
        <f t="shared" si="372"/>
        <v>-2156.71</v>
      </c>
      <c r="K2691" s="2" t="s">
        <v>39</v>
      </c>
      <c r="L2691" s="2">
        <f t="shared" si="373"/>
        <v>200</v>
      </c>
      <c r="M2691" s="61" t="s">
        <v>39</v>
      </c>
      <c r="N2691" s="2">
        <f t="shared" si="374"/>
        <v>-2328696.7599999998</v>
      </c>
      <c r="O2691" s="2">
        <f t="shared" si="377"/>
        <v>-5388290.5200000005</v>
      </c>
      <c r="P2691" s="63">
        <f t="shared" si="375"/>
        <v>-8626.84</v>
      </c>
    </row>
    <row r="2692" spans="1:16" x14ac:dyDescent="0.3">
      <c r="A2692" s="1">
        <v>2674</v>
      </c>
      <c r="B2692" s="2">
        <f t="shared" si="376"/>
        <v>-2328696.7599999998</v>
      </c>
      <c r="C2692" s="61" t="s">
        <v>37</v>
      </c>
      <c r="D2692" s="4">
        <f t="shared" si="369"/>
        <v>-2328696.7599999998</v>
      </c>
      <c r="E2692" s="62" t="s">
        <v>41</v>
      </c>
      <c r="F2692" s="65">
        <f t="shared" si="370"/>
        <v>3.708333333333333E-3</v>
      </c>
      <c r="G2692" s="61" t="s">
        <v>38</v>
      </c>
      <c r="H2692" s="2">
        <f t="shared" si="371"/>
        <v>2358.9</v>
      </c>
      <c r="I2692" s="2" t="s">
        <v>37</v>
      </c>
      <c r="J2692" s="2">
        <f t="shared" si="372"/>
        <v>-2158.9</v>
      </c>
      <c r="K2692" s="2" t="s">
        <v>39</v>
      </c>
      <c r="L2692" s="2">
        <f t="shared" si="373"/>
        <v>200</v>
      </c>
      <c r="M2692" s="61" t="s">
        <v>39</v>
      </c>
      <c r="N2692" s="2">
        <f t="shared" si="374"/>
        <v>-2331055.66</v>
      </c>
      <c r="O2692" s="2">
        <f t="shared" si="377"/>
        <v>-5394767.2000000002</v>
      </c>
      <c r="P2692" s="63">
        <f t="shared" si="375"/>
        <v>-8635.58</v>
      </c>
    </row>
    <row r="2693" spans="1:16" x14ac:dyDescent="0.3">
      <c r="A2693" s="1">
        <v>2675</v>
      </c>
      <c r="B2693" s="2">
        <f t="shared" si="376"/>
        <v>-2331055.66</v>
      </c>
      <c r="C2693" s="61" t="s">
        <v>37</v>
      </c>
      <c r="D2693" s="4">
        <f t="shared" si="369"/>
        <v>-2331055.66</v>
      </c>
      <c r="E2693" s="62" t="s">
        <v>41</v>
      </c>
      <c r="F2693" s="65">
        <f t="shared" si="370"/>
        <v>3.708333333333333E-3</v>
      </c>
      <c r="G2693" s="61" t="s">
        <v>38</v>
      </c>
      <c r="H2693" s="2">
        <f t="shared" si="371"/>
        <v>2361.08</v>
      </c>
      <c r="I2693" s="2" t="s">
        <v>37</v>
      </c>
      <c r="J2693" s="2">
        <f t="shared" si="372"/>
        <v>-2161.08</v>
      </c>
      <c r="K2693" s="2" t="s">
        <v>39</v>
      </c>
      <c r="L2693" s="2">
        <f t="shared" si="373"/>
        <v>200</v>
      </c>
      <c r="M2693" s="61" t="s">
        <v>39</v>
      </c>
      <c r="N2693" s="2">
        <f t="shared" si="374"/>
        <v>-2333416.7400000002</v>
      </c>
      <c r="O2693" s="2">
        <f t="shared" si="377"/>
        <v>-5401250.4500000002</v>
      </c>
      <c r="P2693" s="63">
        <f t="shared" si="375"/>
        <v>-8644.33</v>
      </c>
    </row>
    <row r="2694" spans="1:16" x14ac:dyDescent="0.3">
      <c r="A2694" s="1">
        <v>2676</v>
      </c>
      <c r="B2694" s="2">
        <f t="shared" si="376"/>
        <v>-2333416.7400000002</v>
      </c>
      <c r="C2694" s="61" t="s">
        <v>37</v>
      </c>
      <c r="D2694" s="4">
        <f t="shared" si="369"/>
        <v>-2333416.7400000002</v>
      </c>
      <c r="E2694" s="62" t="s">
        <v>41</v>
      </c>
      <c r="F2694" s="65">
        <f t="shared" si="370"/>
        <v>3.708333333333333E-3</v>
      </c>
      <c r="G2694" s="61" t="s">
        <v>38</v>
      </c>
      <c r="H2694" s="2">
        <f t="shared" si="371"/>
        <v>2363.27</v>
      </c>
      <c r="I2694" s="2" t="s">
        <v>37</v>
      </c>
      <c r="J2694" s="2">
        <f t="shared" si="372"/>
        <v>-2163.27</v>
      </c>
      <c r="K2694" s="2" t="s">
        <v>39</v>
      </c>
      <c r="L2694" s="2">
        <f t="shared" si="373"/>
        <v>200</v>
      </c>
      <c r="M2694" s="61" t="s">
        <v>39</v>
      </c>
      <c r="N2694" s="2">
        <f t="shared" si="374"/>
        <v>-2335780.0099999998</v>
      </c>
      <c r="O2694" s="2">
        <f t="shared" si="377"/>
        <v>-5407740.2700000005</v>
      </c>
      <c r="P2694" s="63">
        <f t="shared" si="375"/>
        <v>-8653.09</v>
      </c>
    </row>
    <row r="2695" spans="1:16" x14ac:dyDescent="0.3">
      <c r="A2695" s="1">
        <v>2677</v>
      </c>
      <c r="B2695" s="2">
        <f t="shared" si="376"/>
        <v>-2335780.0099999998</v>
      </c>
      <c r="C2695" s="61" t="s">
        <v>37</v>
      </c>
      <c r="D2695" s="4">
        <f t="shared" si="369"/>
        <v>-2335780.0099999998</v>
      </c>
      <c r="E2695" s="62" t="s">
        <v>41</v>
      </c>
      <c r="F2695" s="65">
        <f t="shared" si="370"/>
        <v>3.708333333333333E-3</v>
      </c>
      <c r="G2695" s="61" t="s">
        <v>38</v>
      </c>
      <c r="H2695" s="2">
        <f t="shared" si="371"/>
        <v>2365.46</v>
      </c>
      <c r="I2695" s="2" t="s">
        <v>37</v>
      </c>
      <c r="J2695" s="2">
        <f t="shared" si="372"/>
        <v>-2165.46</v>
      </c>
      <c r="K2695" s="2" t="s">
        <v>39</v>
      </c>
      <c r="L2695" s="2">
        <f t="shared" si="373"/>
        <v>200</v>
      </c>
      <c r="M2695" s="61" t="s">
        <v>39</v>
      </c>
      <c r="N2695" s="2">
        <f t="shared" si="374"/>
        <v>-2338145.4700000002</v>
      </c>
      <c r="O2695" s="2">
        <f t="shared" si="377"/>
        <v>-5414236.6600000001</v>
      </c>
      <c r="P2695" s="63">
        <f t="shared" si="375"/>
        <v>-8661.85</v>
      </c>
    </row>
    <row r="2696" spans="1:16" x14ac:dyDescent="0.3">
      <c r="A2696" s="1">
        <v>2678</v>
      </c>
      <c r="B2696" s="2">
        <f t="shared" si="376"/>
        <v>-2338145.4700000002</v>
      </c>
      <c r="C2696" s="61" t="s">
        <v>37</v>
      </c>
      <c r="D2696" s="4">
        <f t="shared" si="369"/>
        <v>-2338145.4700000002</v>
      </c>
      <c r="E2696" s="62" t="s">
        <v>41</v>
      </c>
      <c r="F2696" s="65">
        <f t="shared" si="370"/>
        <v>3.708333333333333E-3</v>
      </c>
      <c r="G2696" s="61" t="s">
        <v>38</v>
      </c>
      <c r="H2696" s="2">
        <f t="shared" si="371"/>
        <v>2367.66</v>
      </c>
      <c r="I2696" s="2" t="s">
        <v>37</v>
      </c>
      <c r="J2696" s="2">
        <f t="shared" si="372"/>
        <v>-2167.66</v>
      </c>
      <c r="K2696" s="2" t="s">
        <v>39</v>
      </c>
      <c r="L2696" s="2">
        <f t="shared" si="373"/>
        <v>200</v>
      </c>
      <c r="M2696" s="61" t="s">
        <v>39</v>
      </c>
      <c r="N2696" s="2">
        <f t="shared" si="374"/>
        <v>-2340513.13</v>
      </c>
      <c r="O2696" s="2">
        <f t="shared" si="377"/>
        <v>-5420739.6200000001</v>
      </c>
      <c r="P2696" s="63">
        <f t="shared" si="375"/>
        <v>-8670.6200000000008</v>
      </c>
    </row>
    <row r="2697" spans="1:16" x14ac:dyDescent="0.3">
      <c r="A2697" s="1">
        <v>2679</v>
      </c>
      <c r="B2697" s="2">
        <f t="shared" si="376"/>
        <v>-2340513.13</v>
      </c>
      <c r="C2697" s="61" t="s">
        <v>37</v>
      </c>
      <c r="D2697" s="4">
        <f t="shared" si="369"/>
        <v>-2340513.13</v>
      </c>
      <c r="E2697" s="62" t="s">
        <v>41</v>
      </c>
      <c r="F2697" s="65">
        <f t="shared" si="370"/>
        <v>3.708333333333333E-3</v>
      </c>
      <c r="G2697" s="61" t="s">
        <v>38</v>
      </c>
      <c r="H2697" s="2">
        <f t="shared" si="371"/>
        <v>2369.85</v>
      </c>
      <c r="I2697" s="2" t="s">
        <v>37</v>
      </c>
      <c r="J2697" s="2">
        <f t="shared" si="372"/>
        <v>-2169.85</v>
      </c>
      <c r="K2697" s="2" t="s">
        <v>39</v>
      </c>
      <c r="L2697" s="2">
        <f t="shared" si="373"/>
        <v>200</v>
      </c>
      <c r="M2697" s="61" t="s">
        <v>39</v>
      </c>
      <c r="N2697" s="2">
        <f t="shared" si="374"/>
        <v>-2342882.98</v>
      </c>
      <c r="O2697" s="2">
        <f t="shared" si="377"/>
        <v>-5427249.1700000009</v>
      </c>
      <c r="P2697" s="63">
        <f t="shared" si="375"/>
        <v>-8679.4</v>
      </c>
    </row>
    <row r="2698" spans="1:16" x14ac:dyDescent="0.3">
      <c r="A2698" s="1">
        <v>2680</v>
      </c>
      <c r="B2698" s="2">
        <f t="shared" si="376"/>
        <v>-2342882.98</v>
      </c>
      <c r="C2698" s="61" t="s">
        <v>37</v>
      </c>
      <c r="D2698" s="4">
        <f t="shared" si="369"/>
        <v>-2342882.98</v>
      </c>
      <c r="E2698" s="62" t="s">
        <v>41</v>
      </c>
      <c r="F2698" s="65">
        <f t="shared" si="370"/>
        <v>3.708333333333333E-3</v>
      </c>
      <c r="G2698" s="61" t="s">
        <v>38</v>
      </c>
      <c r="H2698" s="2">
        <f t="shared" si="371"/>
        <v>2372.0500000000002</v>
      </c>
      <c r="I2698" s="2" t="s">
        <v>37</v>
      </c>
      <c r="J2698" s="2">
        <f t="shared" si="372"/>
        <v>-2172.0500000000002</v>
      </c>
      <c r="K2698" s="2" t="s">
        <v>39</v>
      </c>
      <c r="L2698" s="2">
        <f t="shared" si="373"/>
        <v>200</v>
      </c>
      <c r="M2698" s="61" t="s">
        <v>39</v>
      </c>
      <c r="N2698" s="2">
        <f t="shared" si="374"/>
        <v>-2345255.0299999998</v>
      </c>
      <c r="O2698" s="2">
        <f t="shared" si="377"/>
        <v>-5433765.3100000015</v>
      </c>
      <c r="P2698" s="63">
        <f t="shared" si="375"/>
        <v>-8688.19</v>
      </c>
    </row>
    <row r="2699" spans="1:16" x14ac:dyDescent="0.3">
      <c r="A2699" s="1">
        <v>2681</v>
      </c>
      <c r="B2699" s="2">
        <f t="shared" si="376"/>
        <v>-2345255.0299999998</v>
      </c>
      <c r="C2699" s="61" t="s">
        <v>37</v>
      </c>
      <c r="D2699" s="4">
        <f t="shared" si="369"/>
        <v>-2345255.0299999998</v>
      </c>
      <c r="E2699" s="62" t="s">
        <v>41</v>
      </c>
      <c r="F2699" s="65">
        <f t="shared" si="370"/>
        <v>3.708333333333333E-3</v>
      </c>
      <c r="G2699" s="61" t="s">
        <v>38</v>
      </c>
      <c r="H2699" s="2">
        <f t="shared" si="371"/>
        <v>2374.25</v>
      </c>
      <c r="I2699" s="2" t="s">
        <v>37</v>
      </c>
      <c r="J2699" s="2">
        <f t="shared" si="372"/>
        <v>-2174.25</v>
      </c>
      <c r="K2699" s="2" t="s">
        <v>39</v>
      </c>
      <c r="L2699" s="2">
        <f t="shared" si="373"/>
        <v>200</v>
      </c>
      <c r="M2699" s="61" t="s">
        <v>39</v>
      </c>
      <c r="N2699" s="2">
        <f t="shared" si="374"/>
        <v>-2347629.2799999998</v>
      </c>
      <c r="O2699" s="2">
        <f t="shared" si="377"/>
        <v>-5440288.0500000017</v>
      </c>
      <c r="P2699" s="63">
        <f t="shared" si="375"/>
        <v>-8696.99</v>
      </c>
    </row>
    <row r="2700" spans="1:16" x14ac:dyDescent="0.3">
      <c r="A2700" s="1">
        <v>2682</v>
      </c>
      <c r="B2700" s="2">
        <f t="shared" si="376"/>
        <v>-2347629.2799999998</v>
      </c>
      <c r="C2700" s="61" t="s">
        <v>37</v>
      </c>
      <c r="D2700" s="4">
        <f t="shared" si="369"/>
        <v>-2347629.2799999998</v>
      </c>
      <c r="E2700" s="62" t="s">
        <v>41</v>
      </c>
      <c r="F2700" s="65">
        <f t="shared" si="370"/>
        <v>3.708333333333333E-3</v>
      </c>
      <c r="G2700" s="61" t="s">
        <v>38</v>
      </c>
      <c r="H2700" s="2">
        <f t="shared" si="371"/>
        <v>2376.4499999999998</v>
      </c>
      <c r="I2700" s="2" t="s">
        <v>37</v>
      </c>
      <c r="J2700" s="2">
        <f t="shared" si="372"/>
        <v>-2176.4499999999998</v>
      </c>
      <c r="K2700" s="2" t="s">
        <v>39</v>
      </c>
      <c r="L2700" s="2">
        <f t="shared" si="373"/>
        <v>200</v>
      </c>
      <c r="M2700" s="61" t="s">
        <v>39</v>
      </c>
      <c r="N2700" s="2">
        <f t="shared" si="374"/>
        <v>-2350005.73</v>
      </c>
      <c r="O2700" s="2">
        <f t="shared" si="377"/>
        <v>-5446817.3900000015</v>
      </c>
      <c r="P2700" s="63">
        <f t="shared" si="375"/>
        <v>-8705.7900000000009</v>
      </c>
    </row>
    <row r="2701" spans="1:16" x14ac:dyDescent="0.3">
      <c r="A2701" s="1">
        <v>2683</v>
      </c>
      <c r="B2701" s="2">
        <f t="shared" si="376"/>
        <v>-2350005.73</v>
      </c>
      <c r="C2701" s="61" t="s">
        <v>37</v>
      </c>
      <c r="D2701" s="4">
        <f t="shared" si="369"/>
        <v>-2350005.73</v>
      </c>
      <c r="E2701" s="62" t="s">
        <v>41</v>
      </c>
      <c r="F2701" s="65">
        <f t="shared" si="370"/>
        <v>3.708333333333333E-3</v>
      </c>
      <c r="G2701" s="61" t="s">
        <v>38</v>
      </c>
      <c r="H2701" s="2">
        <f t="shared" si="371"/>
        <v>2378.65</v>
      </c>
      <c r="I2701" s="2" t="s">
        <v>37</v>
      </c>
      <c r="J2701" s="2">
        <f t="shared" si="372"/>
        <v>-2178.65</v>
      </c>
      <c r="K2701" s="2" t="s">
        <v>39</v>
      </c>
      <c r="L2701" s="2">
        <f t="shared" si="373"/>
        <v>200</v>
      </c>
      <c r="M2701" s="61" t="s">
        <v>39</v>
      </c>
      <c r="N2701" s="2">
        <f t="shared" si="374"/>
        <v>-2352384.38</v>
      </c>
      <c r="O2701" s="2">
        <f t="shared" si="377"/>
        <v>-5453353.3400000008</v>
      </c>
      <c r="P2701" s="63">
        <f t="shared" si="375"/>
        <v>-8714.6</v>
      </c>
    </row>
    <row r="2702" spans="1:16" x14ac:dyDescent="0.3">
      <c r="A2702" s="1">
        <v>2684</v>
      </c>
      <c r="B2702" s="2">
        <f t="shared" si="376"/>
        <v>-2352384.38</v>
      </c>
      <c r="C2702" s="61" t="s">
        <v>37</v>
      </c>
      <c r="D2702" s="4">
        <f t="shared" si="369"/>
        <v>-2352384.38</v>
      </c>
      <c r="E2702" s="62" t="s">
        <v>41</v>
      </c>
      <c r="F2702" s="65">
        <f t="shared" si="370"/>
        <v>3.708333333333333E-3</v>
      </c>
      <c r="G2702" s="61" t="s">
        <v>38</v>
      </c>
      <c r="H2702" s="2">
        <f t="shared" si="371"/>
        <v>2380.86</v>
      </c>
      <c r="I2702" s="2" t="s">
        <v>37</v>
      </c>
      <c r="J2702" s="2">
        <f t="shared" si="372"/>
        <v>-2180.86</v>
      </c>
      <c r="K2702" s="2" t="s">
        <v>39</v>
      </c>
      <c r="L2702" s="2">
        <f t="shared" si="373"/>
        <v>200</v>
      </c>
      <c r="M2702" s="61" t="s">
        <v>39</v>
      </c>
      <c r="N2702" s="2">
        <f t="shared" si="374"/>
        <v>-2354765.2400000002</v>
      </c>
      <c r="O2702" s="2">
        <f t="shared" si="377"/>
        <v>-5459895.9100000001</v>
      </c>
      <c r="P2702" s="63">
        <f t="shared" si="375"/>
        <v>-8723.43</v>
      </c>
    </row>
    <row r="2703" spans="1:16" x14ac:dyDescent="0.3">
      <c r="A2703" s="1">
        <v>2685</v>
      </c>
      <c r="B2703" s="2">
        <f t="shared" si="376"/>
        <v>-2354765.2400000002</v>
      </c>
      <c r="C2703" s="61" t="s">
        <v>37</v>
      </c>
      <c r="D2703" s="4">
        <f t="shared" si="369"/>
        <v>-2354765.2400000002</v>
      </c>
      <c r="E2703" s="62" t="s">
        <v>41</v>
      </c>
      <c r="F2703" s="65">
        <f t="shared" si="370"/>
        <v>3.708333333333333E-3</v>
      </c>
      <c r="G2703" s="61" t="s">
        <v>38</v>
      </c>
      <c r="H2703" s="2">
        <f t="shared" si="371"/>
        <v>2383.06</v>
      </c>
      <c r="I2703" s="2" t="s">
        <v>37</v>
      </c>
      <c r="J2703" s="2">
        <f t="shared" si="372"/>
        <v>-2183.06</v>
      </c>
      <c r="K2703" s="2" t="s">
        <v>39</v>
      </c>
      <c r="L2703" s="2">
        <f t="shared" si="373"/>
        <v>200</v>
      </c>
      <c r="M2703" s="61" t="s">
        <v>39</v>
      </c>
      <c r="N2703" s="2">
        <f t="shared" si="374"/>
        <v>-2357148.2999999998</v>
      </c>
      <c r="O2703" s="2">
        <f t="shared" si="377"/>
        <v>-5466445.1000000006</v>
      </c>
      <c r="P2703" s="63">
        <f t="shared" si="375"/>
        <v>-8732.25</v>
      </c>
    </row>
    <row r="2704" spans="1:16" x14ac:dyDescent="0.3">
      <c r="A2704" s="1">
        <v>2686</v>
      </c>
      <c r="B2704" s="2">
        <f t="shared" si="376"/>
        <v>-2357148.2999999998</v>
      </c>
      <c r="C2704" s="61" t="s">
        <v>37</v>
      </c>
      <c r="D2704" s="4">
        <f t="shared" si="369"/>
        <v>-2357148.2999999998</v>
      </c>
      <c r="E2704" s="62" t="s">
        <v>41</v>
      </c>
      <c r="F2704" s="65">
        <f t="shared" si="370"/>
        <v>3.708333333333333E-3</v>
      </c>
      <c r="G2704" s="61" t="s">
        <v>38</v>
      </c>
      <c r="H2704" s="2">
        <f t="shared" si="371"/>
        <v>2385.27</v>
      </c>
      <c r="I2704" s="2" t="s">
        <v>37</v>
      </c>
      <c r="J2704" s="2">
        <f t="shared" si="372"/>
        <v>-2185.27</v>
      </c>
      <c r="K2704" s="2" t="s">
        <v>39</v>
      </c>
      <c r="L2704" s="2">
        <f t="shared" si="373"/>
        <v>200</v>
      </c>
      <c r="M2704" s="61" t="s">
        <v>39</v>
      </c>
      <c r="N2704" s="2">
        <f t="shared" si="374"/>
        <v>-2359533.5699999998</v>
      </c>
      <c r="O2704" s="2">
        <f t="shared" si="377"/>
        <v>-5473000.9200000009</v>
      </c>
      <c r="P2704" s="63">
        <f t="shared" si="375"/>
        <v>-8741.09</v>
      </c>
    </row>
    <row r="2705" spans="1:16" x14ac:dyDescent="0.3">
      <c r="A2705" s="1">
        <v>2687</v>
      </c>
      <c r="B2705" s="2">
        <f t="shared" si="376"/>
        <v>-2359533.5699999998</v>
      </c>
      <c r="C2705" s="61" t="s">
        <v>37</v>
      </c>
      <c r="D2705" s="4">
        <f t="shared" si="369"/>
        <v>-2359533.5699999998</v>
      </c>
      <c r="E2705" s="62" t="s">
        <v>41</v>
      </c>
      <c r="F2705" s="65">
        <f t="shared" si="370"/>
        <v>3.708333333333333E-3</v>
      </c>
      <c r="G2705" s="61" t="s">
        <v>38</v>
      </c>
      <c r="H2705" s="2">
        <f t="shared" si="371"/>
        <v>2387.48</v>
      </c>
      <c r="I2705" s="2" t="s">
        <v>37</v>
      </c>
      <c r="J2705" s="2">
        <f t="shared" si="372"/>
        <v>-2187.48</v>
      </c>
      <c r="K2705" s="2" t="s">
        <v>39</v>
      </c>
      <c r="L2705" s="2">
        <f t="shared" si="373"/>
        <v>200</v>
      </c>
      <c r="M2705" s="61" t="s">
        <v>39</v>
      </c>
      <c r="N2705" s="2">
        <f t="shared" si="374"/>
        <v>-2361921.0499999998</v>
      </c>
      <c r="O2705" s="2">
        <f t="shared" si="377"/>
        <v>-5479563.3800000008</v>
      </c>
      <c r="P2705" s="63">
        <f t="shared" si="375"/>
        <v>-8749.94</v>
      </c>
    </row>
    <row r="2706" spans="1:16" x14ac:dyDescent="0.3">
      <c r="A2706" s="1">
        <v>2688</v>
      </c>
      <c r="B2706" s="2">
        <f t="shared" si="376"/>
        <v>-2361921.0499999998</v>
      </c>
      <c r="C2706" s="61" t="s">
        <v>37</v>
      </c>
      <c r="D2706" s="4">
        <f t="shared" si="369"/>
        <v>-2361921.0499999998</v>
      </c>
      <c r="E2706" s="62" t="s">
        <v>41</v>
      </c>
      <c r="F2706" s="65">
        <f t="shared" si="370"/>
        <v>3.708333333333333E-3</v>
      </c>
      <c r="G2706" s="61" t="s">
        <v>38</v>
      </c>
      <c r="H2706" s="2">
        <f t="shared" si="371"/>
        <v>2389.6999999999998</v>
      </c>
      <c r="I2706" s="2" t="s">
        <v>37</v>
      </c>
      <c r="J2706" s="2">
        <f t="shared" si="372"/>
        <v>-2189.6999999999998</v>
      </c>
      <c r="K2706" s="2" t="s">
        <v>39</v>
      </c>
      <c r="L2706" s="2">
        <f t="shared" si="373"/>
        <v>200</v>
      </c>
      <c r="M2706" s="61" t="s">
        <v>39</v>
      </c>
      <c r="N2706" s="2">
        <f t="shared" si="374"/>
        <v>-2364310.75</v>
      </c>
      <c r="O2706" s="2">
        <f t="shared" si="377"/>
        <v>-5486132.4700000007</v>
      </c>
      <c r="P2706" s="63">
        <f t="shared" si="375"/>
        <v>-8758.7900000000009</v>
      </c>
    </row>
    <row r="2707" spans="1:16" x14ac:dyDescent="0.3">
      <c r="A2707" s="1">
        <v>2689</v>
      </c>
      <c r="B2707" s="2">
        <f t="shared" si="376"/>
        <v>-2364310.75</v>
      </c>
      <c r="C2707" s="61" t="s">
        <v>37</v>
      </c>
      <c r="D2707" s="4">
        <f t="shared" ref="D2707:D2770" si="378">B2707</f>
        <v>-2364310.75</v>
      </c>
      <c r="E2707" s="62" t="s">
        <v>41</v>
      </c>
      <c r="F2707" s="65">
        <f t="shared" ref="F2707:F2770" si="379">D$9</f>
        <v>3.708333333333333E-3</v>
      </c>
      <c r="G2707" s="61" t="s">
        <v>38</v>
      </c>
      <c r="H2707" s="2">
        <f t="shared" ref="H2707:H2770" si="380">F$3-ROUND(D$12*B2707*D$9,2)</f>
        <v>2391.91</v>
      </c>
      <c r="I2707" s="2" t="s">
        <v>37</v>
      </c>
      <c r="J2707" s="2">
        <f t="shared" ref="J2707:J2770" si="381">ROUND(D$12*B2707*D$9,2)</f>
        <v>-2191.91</v>
      </c>
      <c r="K2707" s="2" t="s">
        <v>39</v>
      </c>
      <c r="L2707" s="2">
        <f t="shared" ref="L2707:L2770" si="382">SUM(H2707:J2707)</f>
        <v>200</v>
      </c>
      <c r="M2707" s="61" t="s">
        <v>39</v>
      </c>
      <c r="N2707" s="2">
        <f t="shared" ref="N2707:N2770" si="383">ROUND(B2707-(F$3-ROUND(D$12*D2707*F2707,2)),2)</f>
        <v>-2366702.66</v>
      </c>
      <c r="O2707" s="2">
        <f t="shared" si="377"/>
        <v>-5492708.2100000009</v>
      </c>
      <c r="P2707" s="63">
        <f t="shared" ref="P2707:P2770" si="384">ROUND(D2707*F2707,2)</f>
        <v>-8767.65</v>
      </c>
    </row>
    <row r="2708" spans="1:16" x14ac:dyDescent="0.3">
      <c r="A2708" s="1">
        <v>2690</v>
      </c>
      <c r="B2708" s="2">
        <f t="shared" ref="B2708:B2771" si="385">N2707</f>
        <v>-2366702.66</v>
      </c>
      <c r="C2708" s="61" t="s">
        <v>37</v>
      </c>
      <c r="D2708" s="4">
        <f t="shared" si="378"/>
        <v>-2366702.66</v>
      </c>
      <c r="E2708" s="62" t="s">
        <v>41</v>
      </c>
      <c r="F2708" s="65">
        <f t="shared" si="379"/>
        <v>3.708333333333333E-3</v>
      </c>
      <c r="G2708" s="61" t="s">
        <v>38</v>
      </c>
      <c r="H2708" s="2">
        <f t="shared" si="380"/>
        <v>2394.13</v>
      </c>
      <c r="I2708" s="2" t="s">
        <v>37</v>
      </c>
      <c r="J2708" s="2">
        <f t="shared" si="381"/>
        <v>-2194.13</v>
      </c>
      <c r="K2708" s="2" t="s">
        <v>39</v>
      </c>
      <c r="L2708" s="2">
        <f t="shared" si="382"/>
        <v>200</v>
      </c>
      <c r="M2708" s="61" t="s">
        <v>39</v>
      </c>
      <c r="N2708" s="2">
        <f t="shared" si="383"/>
        <v>-2369096.79</v>
      </c>
      <c r="O2708" s="2">
        <f t="shared" ref="O2708:O2771" si="386">O2707+ROUND(D2708*F2708,2)-ROUND(D$12*D2708*F2708,2)</f>
        <v>-5499290.6000000006</v>
      </c>
      <c r="P2708" s="63">
        <f t="shared" si="384"/>
        <v>-8776.52</v>
      </c>
    </row>
    <row r="2709" spans="1:16" x14ac:dyDescent="0.3">
      <c r="A2709" s="1">
        <v>2691</v>
      </c>
      <c r="B2709" s="2">
        <f t="shared" si="385"/>
        <v>-2369096.79</v>
      </c>
      <c r="C2709" s="61" t="s">
        <v>37</v>
      </c>
      <c r="D2709" s="4">
        <f t="shared" si="378"/>
        <v>-2369096.79</v>
      </c>
      <c r="E2709" s="62" t="s">
        <v>41</v>
      </c>
      <c r="F2709" s="65">
        <f t="shared" si="379"/>
        <v>3.708333333333333E-3</v>
      </c>
      <c r="G2709" s="61" t="s">
        <v>38</v>
      </c>
      <c r="H2709" s="2">
        <f t="shared" si="380"/>
        <v>2396.35</v>
      </c>
      <c r="I2709" s="2" t="s">
        <v>37</v>
      </c>
      <c r="J2709" s="2">
        <f t="shared" si="381"/>
        <v>-2196.35</v>
      </c>
      <c r="K2709" s="2" t="s">
        <v>39</v>
      </c>
      <c r="L2709" s="2">
        <f t="shared" si="382"/>
        <v>200</v>
      </c>
      <c r="M2709" s="61" t="s">
        <v>39</v>
      </c>
      <c r="N2709" s="2">
        <f t="shared" si="383"/>
        <v>-2371493.14</v>
      </c>
      <c r="O2709" s="2">
        <f t="shared" si="386"/>
        <v>-5505879.6500000013</v>
      </c>
      <c r="P2709" s="63">
        <f t="shared" si="384"/>
        <v>-8785.4</v>
      </c>
    </row>
    <row r="2710" spans="1:16" x14ac:dyDescent="0.3">
      <c r="A2710" s="1">
        <v>2692</v>
      </c>
      <c r="B2710" s="2">
        <f t="shared" si="385"/>
        <v>-2371493.14</v>
      </c>
      <c r="C2710" s="61" t="s">
        <v>37</v>
      </c>
      <c r="D2710" s="4">
        <f t="shared" si="378"/>
        <v>-2371493.14</v>
      </c>
      <c r="E2710" s="62" t="s">
        <v>41</v>
      </c>
      <c r="F2710" s="65">
        <f t="shared" si="379"/>
        <v>3.708333333333333E-3</v>
      </c>
      <c r="G2710" s="61" t="s">
        <v>38</v>
      </c>
      <c r="H2710" s="2">
        <f t="shared" si="380"/>
        <v>2398.5700000000002</v>
      </c>
      <c r="I2710" s="2" t="s">
        <v>37</v>
      </c>
      <c r="J2710" s="2">
        <f t="shared" si="381"/>
        <v>-2198.5700000000002</v>
      </c>
      <c r="K2710" s="2" t="s">
        <v>39</v>
      </c>
      <c r="L2710" s="2">
        <f t="shared" si="382"/>
        <v>200</v>
      </c>
      <c r="M2710" s="61" t="s">
        <v>39</v>
      </c>
      <c r="N2710" s="2">
        <f t="shared" si="383"/>
        <v>-2373891.71</v>
      </c>
      <c r="O2710" s="2">
        <f t="shared" si="386"/>
        <v>-5512475.370000001</v>
      </c>
      <c r="P2710" s="63">
        <f t="shared" si="384"/>
        <v>-8794.2900000000009</v>
      </c>
    </row>
    <row r="2711" spans="1:16" x14ac:dyDescent="0.3">
      <c r="A2711" s="1">
        <v>2693</v>
      </c>
      <c r="B2711" s="2">
        <f t="shared" si="385"/>
        <v>-2373891.71</v>
      </c>
      <c r="C2711" s="61" t="s">
        <v>37</v>
      </c>
      <c r="D2711" s="4">
        <f t="shared" si="378"/>
        <v>-2373891.71</v>
      </c>
      <c r="E2711" s="62" t="s">
        <v>41</v>
      </c>
      <c r="F2711" s="65">
        <f t="shared" si="379"/>
        <v>3.708333333333333E-3</v>
      </c>
      <c r="G2711" s="61" t="s">
        <v>38</v>
      </c>
      <c r="H2711" s="2">
        <f t="shared" si="380"/>
        <v>2400.8000000000002</v>
      </c>
      <c r="I2711" s="2" t="s">
        <v>37</v>
      </c>
      <c r="J2711" s="2">
        <f t="shared" si="381"/>
        <v>-2200.8000000000002</v>
      </c>
      <c r="K2711" s="2" t="s">
        <v>39</v>
      </c>
      <c r="L2711" s="2">
        <f t="shared" si="382"/>
        <v>200</v>
      </c>
      <c r="M2711" s="61" t="s">
        <v>39</v>
      </c>
      <c r="N2711" s="2">
        <f t="shared" si="383"/>
        <v>-2376292.5099999998</v>
      </c>
      <c r="O2711" s="2">
        <f t="shared" si="386"/>
        <v>-5519077.7500000009</v>
      </c>
      <c r="P2711" s="63">
        <f t="shared" si="384"/>
        <v>-8803.18</v>
      </c>
    </row>
    <row r="2712" spans="1:16" x14ac:dyDescent="0.3">
      <c r="A2712" s="1">
        <v>2694</v>
      </c>
      <c r="B2712" s="2">
        <f t="shared" si="385"/>
        <v>-2376292.5099999998</v>
      </c>
      <c r="C2712" s="61" t="s">
        <v>37</v>
      </c>
      <c r="D2712" s="4">
        <f t="shared" si="378"/>
        <v>-2376292.5099999998</v>
      </c>
      <c r="E2712" s="62" t="s">
        <v>41</v>
      </c>
      <c r="F2712" s="65">
        <f t="shared" si="379"/>
        <v>3.708333333333333E-3</v>
      </c>
      <c r="G2712" s="61" t="s">
        <v>38</v>
      </c>
      <c r="H2712" s="2">
        <f t="shared" si="380"/>
        <v>2403.02</v>
      </c>
      <c r="I2712" s="2" t="s">
        <v>37</v>
      </c>
      <c r="J2712" s="2">
        <f t="shared" si="381"/>
        <v>-2203.02</v>
      </c>
      <c r="K2712" s="2" t="s">
        <v>39</v>
      </c>
      <c r="L2712" s="2">
        <f t="shared" si="382"/>
        <v>200</v>
      </c>
      <c r="M2712" s="61" t="s">
        <v>39</v>
      </c>
      <c r="N2712" s="2">
        <f t="shared" si="383"/>
        <v>-2378695.5299999998</v>
      </c>
      <c r="O2712" s="2">
        <f t="shared" si="386"/>
        <v>-5525686.8100000015</v>
      </c>
      <c r="P2712" s="63">
        <f t="shared" si="384"/>
        <v>-8812.08</v>
      </c>
    </row>
    <row r="2713" spans="1:16" x14ac:dyDescent="0.3">
      <c r="A2713" s="1">
        <v>2695</v>
      </c>
      <c r="B2713" s="2">
        <f t="shared" si="385"/>
        <v>-2378695.5299999998</v>
      </c>
      <c r="C2713" s="61" t="s">
        <v>37</v>
      </c>
      <c r="D2713" s="4">
        <f t="shared" si="378"/>
        <v>-2378695.5299999998</v>
      </c>
      <c r="E2713" s="62" t="s">
        <v>41</v>
      </c>
      <c r="F2713" s="65">
        <f t="shared" si="379"/>
        <v>3.708333333333333E-3</v>
      </c>
      <c r="G2713" s="61" t="s">
        <v>38</v>
      </c>
      <c r="H2713" s="2">
        <f t="shared" si="380"/>
        <v>2405.25</v>
      </c>
      <c r="I2713" s="2" t="s">
        <v>37</v>
      </c>
      <c r="J2713" s="2">
        <f t="shared" si="381"/>
        <v>-2205.25</v>
      </c>
      <c r="K2713" s="2" t="s">
        <v>39</v>
      </c>
      <c r="L2713" s="2">
        <f t="shared" si="382"/>
        <v>200</v>
      </c>
      <c r="M2713" s="61" t="s">
        <v>39</v>
      </c>
      <c r="N2713" s="2">
        <f t="shared" si="383"/>
        <v>-2381100.7799999998</v>
      </c>
      <c r="O2713" s="2">
        <f t="shared" si="386"/>
        <v>-5532302.5600000015</v>
      </c>
      <c r="P2713" s="63">
        <f t="shared" si="384"/>
        <v>-8821</v>
      </c>
    </row>
    <row r="2714" spans="1:16" x14ac:dyDescent="0.3">
      <c r="A2714" s="1">
        <v>2696</v>
      </c>
      <c r="B2714" s="2">
        <f t="shared" si="385"/>
        <v>-2381100.7799999998</v>
      </c>
      <c r="C2714" s="61" t="s">
        <v>37</v>
      </c>
      <c r="D2714" s="4">
        <f t="shared" si="378"/>
        <v>-2381100.7799999998</v>
      </c>
      <c r="E2714" s="62" t="s">
        <v>41</v>
      </c>
      <c r="F2714" s="65">
        <f t="shared" si="379"/>
        <v>3.708333333333333E-3</v>
      </c>
      <c r="G2714" s="61" t="s">
        <v>38</v>
      </c>
      <c r="H2714" s="2">
        <f t="shared" si="380"/>
        <v>2407.48</v>
      </c>
      <c r="I2714" s="2" t="s">
        <v>37</v>
      </c>
      <c r="J2714" s="2">
        <f t="shared" si="381"/>
        <v>-2207.48</v>
      </c>
      <c r="K2714" s="2" t="s">
        <v>39</v>
      </c>
      <c r="L2714" s="2">
        <f t="shared" si="382"/>
        <v>200</v>
      </c>
      <c r="M2714" s="61" t="s">
        <v>39</v>
      </c>
      <c r="N2714" s="2">
        <f t="shared" si="383"/>
        <v>-2383508.2599999998</v>
      </c>
      <c r="O2714" s="2">
        <f t="shared" si="386"/>
        <v>-5538925.0000000009</v>
      </c>
      <c r="P2714" s="63">
        <f t="shared" si="384"/>
        <v>-8829.92</v>
      </c>
    </row>
    <row r="2715" spans="1:16" x14ac:dyDescent="0.3">
      <c r="A2715" s="1">
        <v>2697</v>
      </c>
      <c r="B2715" s="2">
        <f t="shared" si="385"/>
        <v>-2383508.2599999998</v>
      </c>
      <c r="C2715" s="61" t="s">
        <v>37</v>
      </c>
      <c r="D2715" s="4">
        <f t="shared" si="378"/>
        <v>-2383508.2599999998</v>
      </c>
      <c r="E2715" s="62" t="s">
        <v>41</v>
      </c>
      <c r="F2715" s="65">
        <f t="shared" si="379"/>
        <v>3.708333333333333E-3</v>
      </c>
      <c r="G2715" s="61" t="s">
        <v>38</v>
      </c>
      <c r="H2715" s="2">
        <f t="shared" si="380"/>
        <v>2409.71</v>
      </c>
      <c r="I2715" s="2" t="s">
        <v>37</v>
      </c>
      <c r="J2715" s="2">
        <f t="shared" si="381"/>
        <v>-2209.71</v>
      </c>
      <c r="K2715" s="2" t="s">
        <v>39</v>
      </c>
      <c r="L2715" s="2">
        <f t="shared" si="382"/>
        <v>200</v>
      </c>
      <c r="M2715" s="61" t="s">
        <v>39</v>
      </c>
      <c r="N2715" s="2">
        <f t="shared" si="383"/>
        <v>-2385917.9700000002</v>
      </c>
      <c r="O2715" s="2">
        <f t="shared" si="386"/>
        <v>-5545554.1300000008</v>
      </c>
      <c r="P2715" s="63">
        <f t="shared" si="384"/>
        <v>-8838.84</v>
      </c>
    </row>
    <row r="2716" spans="1:16" x14ac:dyDescent="0.3">
      <c r="A2716" s="1">
        <v>2698</v>
      </c>
      <c r="B2716" s="2">
        <f t="shared" si="385"/>
        <v>-2385917.9700000002</v>
      </c>
      <c r="C2716" s="61" t="s">
        <v>37</v>
      </c>
      <c r="D2716" s="4">
        <f t="shared" si="378"/>
        <v>-2385917.9700000002</v>
      </c>
      <c r="E2716" s="62" t="s">
        <v>41</v>
      </c>
      <c r="F2716" s="65">
        <f t="shared" si="379"/>
        <v>3.708333333333333E-3</v>
      </c>
      <c r="G2716" s="61" t="s">
        <v>38</v>
      </c>
      <c r="H2716" s="2">
        <f t="shared" si="380"/>
        <v>2411.94</v>
      </c>
      <c r="I2716" s="2" t="s">
        <v>37</v>
      </c>
      <c r="J2716" s="2">
        <f t="shared" si="381"/>
        <v>-2211.94</v>
      </c>
      <c r="K2716" s="2" t="s">
        <v>39</v>
      </c>
      <c r="L2716" s="2">
        <f t="shared" si="382"/>
        <v>200</v>
      </c>
      <c r="M2716" s="61" t="s">
        <v>39</v>
      </c>
      <c r="N2716" s="2">
        <f t="shared" si="383"/>
        <v>-2388329.91</v>
      </c>
      <c r="O2716" s="2">
        <f t="shared" si="386"/>
        <v>-5552189.9700000007</v>
      </c>
      <c r="P2716" s="63">
        <f t="shared" si="384"/>
        <v>-8847.7800000000007</v>
      </c>
    </row>
    <row r="2717" spans="1:16" x14ac:dyDescent="0.3">
      <c r="A2717" s="1">
        <v>2699</v>
      </c>
      <c r="B2717" s="2">
        <f t="shared" si="385"/>
        <v>-2388329.91</v>
      </c>
      <c r="C2717" s="61" t="s">
        <v>37</v>
      </c>
      <c r="D2717" s="4">
        <f t="shared" si="378"/>
        <v>-2388329.91</v>
      </c>
      <c r="E2717" s="62" t="s">
        <v>41</v>
      </c>
      <c r="F2717" s="65">
        <f t="shared" si="379"/>
        <v>3.708333333333333E-3</v>
      </c>
      <c r="G2717" s="61" t="s">
        <v>38</v>
      </c>
      <c r="H2717" s="2">
        <f t="shared" si="380"/>
        <v>2414.1799999999998</v>
      </c>
      <c r="I2717" s="2" t="s">
        <v>37</v>
      </c>
      <c r="J2717" s="2">
        <f t="shared" si="381"/>
        <v>-2214.1799999999998</v>
      </c>
      <c r="K2717" s="2" t="s">
        <v>39</v>
      </c>
      <c r="L2717" s="2">
        <f t="shared" si="382"/>
        <v>200</v>
      </c>
      <c r="M2717" s="61" t="s">
        <v>39</v>
      </c>
      <c r="N2717" s="2">
        <f t="shared" si="383"/>
        <v>-2390744.09</v>
      </c>
      <c r="O2717" s="2">
        <f t="shared" si="386"/>
        <v>-5558832.5100000007</v>
      </c>
      <c r="P2717" s="63">
        <f t="shared" si="384"/>
        <v>-8856.7199999999993</v>
      </c>
    </row>
    <row r="2718" spans="1:16" x14ac:dyDescent="0.3">
      <c r="A2718" s="1">
        <v>2700</v>
      </c>
      <c r="B2718" s="2">
        <f t="shared" si="385"/>
        <v>-2390744.09</v>
      </c>
      <c r="C2718" s="61" t="s">
        <v>37</v>
      </c>
      <c r="D2718" s="4">
        <f t="shared" si="378"/>
        <v>-2390744.09</v>
      </c>
      <c r="E2718" s="62" t="s">
        <v>41</v>
      </c>
      <c r="F2718" s="65">
        <f t="shared" si="379"/>
        <v>3.708333333333333E-3</v>
      </c>
      <c r="G2718" s="61" t="s">
        <v>38</v>
      </c>
      <c r="H2718" s="2">
        <f t="shared" si="380"/>
        <v>2416.42</v>
      </c>
      <c r="I2718" s="2" t="s">
        <v>37</v>
      </c>
      <c r="J2718" s="2">
        <f t="shared" si="381"/>
        <v>-2216.42</v>
      </c>
      <c r="K2718" s="2" t="s">
        <v>39</v>
      </c>
      <c r="L2718" s="2">
        <f t="shared" si="382"/>
        <v>200</v>
      </c>
      <c r="M2718" s="61" t="s">
        <v>39</v>
      </c>
      <c r="N2718" s="2">
        <f t="shared" si="383"/>
        <v>-2393160.5099999998</v>
      </c>
      <c r="O2718" s="2">
        <f t="shared" si="386"/>
        <v>-5565481.7700000005</v>
      </c>
      <c r="P2718" s="63">
        <f t="shared" si="384"/>
        <v>-8865.68</v>
      </c>
    </row>
    <row r="2719" spans="1:16" x14ac:dyDescent="0.3">
      <c r="A2719" s="1">
        <v>2701</v>
      </c>
      <c r="B2719" s="2">
        <f t="shared" si="385"/>
        <v>-2393160.5099999998</v>
      </c>
      <c r="C2719" s="61" t="s">
        <v>37</v>
      </c>
      <c r="D2719" s="4">
        <f t="shared" si="378"/>
        <v>-2393160.5099999998</v>
      </c>
      <c r="E2719" s="62" t="s">
        <v>41</v>
      </c>
      <c r="F2719" s="65">
        <f t="shared" si="379"/>
        <v>3.708333333333333E-3</v>
      </c>
      <c r="G2719" s="61" t="s">
        <v>38</v>
      </c>
      <c r="H2719" s="2">
        <f t="shared" si="380"/>
        <v>2418.66</v>
      </c>
      <c r="I2719" s="2" t="s">
        <v>37</v>
      </c>
      <c r="J2719" s="2">
        <f t="shared" si="381"/>
        <v>-2218.66</v>
      </c>
      <c r="K2719" s="2" t="s">
        <v>39</v>
      </c>
      <c r="L2719" s="2">
        <f t="shared" si="382"/>
        <v>200</v>
      </c>
      <c r="M2719" s="61" t="s">
        <v>39</v>
      </c>
      <c r="N2719" s="2">
        <f t="shared" si="383"/>
        <v>-2395579.17</v>
      </c>
      <c r="O2719" s="2">
        <f t="shared" si="386"/>
        <v>-5572137.75</v>
      </c>
      <c r="P2719" s="63">
        <f t="shared" si="384"/>
        <v>-8874.64</v>
      </c>
    </row>
    <row r="2720" spans="1:16" x14ac:dyDescent="0.3">
      <c r="A2720" s="1">
        <v>2702</v>
      </c>
      <c r="B2720" s="2">
        <f t="shared" si="385"/>
        <v>-2395579.17</v>
      </c>
      <c r="C2720" s="61" t="s">
        <v>37</v>
      </c>
      <c r="D2720" s="4">
        <f t="shared" si="378"/>
        <v>-2395579.17</v>
      </c>
      <c r="E2720" s="62" t="s">
        <v>41</v>
      </c>
      <c r="F2720" s="65">
        <f t="shared" si="379"/>
        <v>3.708333333333333E-3</v>
      </c>
      <c r="G2720" s="61" t="s">
        <v>38</v>
      </c>
      <c r="H2720" s="2">
        <f t="shared" si="380"/>
        <v>2420.9</v>
      </c>
      <c r="I2720" s="2" t="s">
        <v>37</v>
      </c>
      <c r="J2720" s="2">
        <f t="shared" si="381"/>
        <v>-2220.9</v>
      </c>
      <c r="K2720" s="2" t="s">
        <v>39</v>
      </c>
      <c r="L2720" s="2">
        <f t="shared" si="382"/>
        <v>200</v>
      </c>
      <c r="M2720" s="61" t="s">
        <v>39</v>
      </c>
      <c r="N2720" s="2">
        <f t="shared" si="383"/>
        <v>-2398000.0699999998</v>
      </c>
      <c r="O2720" s="2">
        <f t="shared" si="386"/>
        <v>-5578800.46</v>
      </c>
      <c r="P2720" s="63">
        <f t="shared" si="384"/>
        <v>-8883.61</v>
      </c>
    </row>
    <row r="2721" spans="1:16" x14ac:dyDescent="0.3">
      <c r="A2721" s="1">
        <v>2703</v>
      </c>
      <c r="B2721" s="2">
        <f t="shared" si="385"/>
        <v>-2398000.0699999998</v>
      </c>
      <c r="C2721" s="61" t="s">
        <v>37</v>
      </c>
      <c r="D2721" s="4">
        <f t="shared" si="378"/>
        <v>-2398000.0699999998</v>
      </c>
      <c r="E2721" s="62" t="s">
        <v>41</v>
      </c>
      <c r="F2721" s="65">
        <f t="shared" si="379"/>
        <v>3.708333333333333E-3</v>
      </c>
      <c r="G2721" s="61" t="s">
        <v>38</v>
      </c>
      <c r="H2721" s="2">
        <f t="shared" si="380"/>
        <v>2423.15</v>
      </c>
      <c r="I2721" s="2" t="s">
        <v>37</v>
      </c>
      <c r="J2721" s="2">
        <f t="shared" si="381"/>
        <v>-2223.15</v>
      </c>
      <c r="K2721" s="2" t="s">
        <v>39</v>
      </c>
      <c r="L2721" s="2">
        <f t="shared" si="382"/>
        <v>200</v>
      </c>
      <c r="M2721" s="61" t="s">
        <v>39</v>
      </c>
      <c r="N2721" s="2">
        <f t="shared" si="383"/>
        <v>-2400423.2200000002</v>
      </c>
      <c r="O2721" s="2">
        <f t="shared" si="386"/>
        <v>-5585469.8899999997</v>
      </c>
      <c r="P2721" s="63">
        <f t="shared" si="384"/>
        <v>-8892.58</v>
      </c>
    </row>
    <row r="2722" spans="1:16" x14ac:dyDescent="0.3">
      <c r="A2722" s="1">
        <v>2704</v>
      </c>
      <c r="B2722" s="2">
        <f t="shared" si="385"/>
        <v>-2400423.2200000002</v>
      </c>
      <c r="C2722" s="61" t="s">
        <v>37</v>
      </c>
      <c r="D2722" s="4">
        <f t="shared" si="378"/>
        <v>-2400423.2200000002</v>
      </c>
      <c r="E2722" s="62" t="s">
        <v>41</v>
      </c>
      <c r="F2722" s="65">
        <f t="shared" si="379"/>
        <v>3.708333333333333E-3</v>
      </c>
      <c r="G2722" s="61" t="s">
        <v>38</v>
      </c>
      <c r="H2722" s="2">
        <f t="shared" si="380"/>
        <v>2425.39</v>
      </c>
      <c r="I2722" s="2" t="s">
        <v>37</v>
      </c>
      <c r="J2722" s="2">
        <f t="shared" si="381"/>
        <v>-2225.39</v>
      </c>
      <c r="K2722" s="2" t="s">
        <v>39</v>
      </c>
      <c r="L2722" s="2">
        <f t="shared" si="382"/>
        <v>200</v>
      </c>
      <c r="M2722" s="61" t="s">
        <v>39</v>
      </c>
      <c r="N2722" s="2">
        <f t="shared" si="383"/>
        <v>-2402848.61</v>
      </c>
      <c r="O2722" s="2">
        <f t="shared" si="386"/>
        <v>-5592146.0700000003</v>
      </c>
      <c r="P2722" s="63">
        <f t="shared" si="384"/>
        <v>-8901.57</v>
      </c>
    </row>
    <row r="2723" spans="1:16" x14ac:dyDescent="0.3">
      <c r="A2723" s="1">
        <v>2705</v>
      </c>
      <c r="B2723" s="2">
        <f t="shared" si="385"/>
        <v>-2402848.61</v>
      </c>
      <c r="C2723" s="61" t="s">
        <v>37</v>
      </c>
      <c r="D2723" s="4">
        <f t="shared" si="378"/>
        <v>-2402848.61</v>
      </c>
      <c r="E2723" s="62" t="s">
        <v>41</v>
      </c>
      <c r="F2723" s="65">
        <f t="shared" si="379"/>
        <v>3.708333333333333E-3</v>
      </c>
      <c r="G2723" s="61" t="s">
        <v>38</v>
      </c>
      <c r="H2723" s="2">
        <f t="shared" si="380"/>
        <v>2427.64</v>
      </c>
      <c r="I2723" s="2" t="s">
        <v>37</v>
      </c>
      <c r="J2723" s="2">
        <f t="shared" si="381"/>
        <v>-2227.64</v>
      </c>
      <c r="K2723" s="2" t="s">
        <v>39</v>
      </c>
      <c r="L2723" s="2">
        <f t="shared" si="382"/>
        <v>200</v>
      </c>
      <c r="M2723" s="61" t="s">
        <v>39</v>
      </c>
      <c r="N2723" s="2">
        <f t="shared" si="383"/>
        <v>-2405276.25</v>
      </c>
      <c r="O2723" s="2">
        <f t="shared" si="386"/>
        <v>-5598828.9900000002</v>
      </c>
      <c r="P2723" s="63">
        <f t="shared" si="384"/>
        <v>-8910.56</v>
      </c>
    </row>
    <row r="2724" spans="1:16" x14ac:dyDescent="0.3">
      <c r="A2724" s="1">
        <v>2706</v>
      </c>
      <c r="B2724" s="2">
        <f t="shared" si="385"/>
        <v>-2405276.25</v>
      </c>
      <c r="C2724" s="61" t="s">
        <v>37</v>
      </c>
      <c r="D2724" s="4">
        <f t="shared" si="378"/>
        <v>-2405276.25</v>
      </c>
      <c r="E2724" s="62" t="s">
        <v>41</v>
      </c>
      <c r="F2724" s="65">
        <f t="shared" si="379"/>
        <v>3.708333333333333E-3</v>
      </c>
      <c r="G2724" s="61" t="s">
        <v>38</v>
      </c>
      <c r="H2724" s="2">
        <f t="shared" si="380"/>
        <v>2429.89</v>
      </c>
      <c r="I2724" s="2" t="s">
        <v>37</v>
      </c>
      <c r="J2724" s="2">
        <f t="shared" si="381"/>
        <v>-2229.89</v>
      </c>
      <c r="K2724" s="2" t="s">
        <v>39</v>
      </c>
      <c r="L2724" s="2">
        <f t="shared" si="382"/>
        <v>200</v>
      </c>
      <c r="M2724" s="61" t="s">
        <v>39</v>
      </c>
      <c r="N2724" s="2">
        <f t="shared" si="383"/>
        <v>-2407706.14</v>
      </c>
      <c r="O2724" s="2">
        <f t="shared" si="386"/>
        <v>-5605518.6700000009</v>
      </c>
      <c r="P2724" s="63">
        <f t="shared" si="384"/>
        <v>-8919.57</v>
      </c>
    </row>
    <row r="2725" spans="1:16" x14ac:dyDescent="0.3">
      <c r="A2725" s="1">
        <v>2707</v>
      </c>
      <c r="B2725" s="2">
        <f t="shared" si="385"/>
        <v>-2407706.14</v>
      </c>
      <c r="C2725" s="61" t="s">
        <v>37</v>
      </c>
      <c r="D2725" s="4">
        <f t="shared" si="378"/>
        <v>-2407706.14</v>
      </c>
      <c r="E2725" s="62" t="s">
        <v>41</v>
      </c>
      <c r="F2725" s="65">
        <f t="shared" si="379"/>
        <v>3.708333333333333E-3</v>
      </c>
      <c r="G2725" s="61" t="s">
        <v>38</v>
      </c>
      <c r="H2725" s="2">
        <f t="shared" si="380"/>
        <v>2432.14</v>
      </c>
      <c r="I2725" s="2" t="s">
        <v>37</v>
      </c>
      <c r="J2725" s="2">
        <f t="shared" si="381"/>
        <v>-2232.14</v>
      </c>
      <c r="K2725" s="2" t="s">
        <v>39</v>
      </c>
      <c r="L2725" s="2">
        <f t="shared" si="382"/>
        <v>200</v>
      </c>
      <c r="M2725" s="61" t="s">
        <v>39</v>
      </c>
      <c r="N2725" s="2">
        <f t="shared" si="383"/>
        <v>-2410138.2799999998</v>
      </c>
      <c r="O2725" s="2">
        <f t="shared" si="386"/>
        <v>-5612215.1100000013</v>
      </c>
      <c r="P2725" s="63">
        <f t="shared" si="384"/>
        <v>-8928.58</v>
      </c>
    </row>
    <row r="2726" spans="1:16" x14ac:dyDescent="0.3">
      <c r="A2726" s="1">
        <v>2708</v>
      </c>
      <c r="B2726" s="2">
        <f t="shared" si="385"/>
        <v>-2410138.2799999998</v>
      </c>
      <c r="C2726" s="61" t="s">
        <v>37</v>
      </c>
      <c r="D2726" s="4">
        <f t="shared" si="378"/>
        <v>-2410138.2799999998</v>
      </c>
      <c r="E2726" s="62" t="s">
        <v>41</v>
      </c>
      <c r="F2726" s="65">
        <f t="shared" si="379"/>
        <v>3.708333333333333E-3</v>
      </c>
      <c r="G2726" s="61" t="s">
        <v>38</v>
      </c>
      <c r="H2726" s="2">
        <f t="shared" si="380"/>
        <v>2434.4</v>
      </c>
      <c r="I2726" s="2" t="s">
        <v>37</v>
      </c>
      <c r="J2726" s="2">
        <f t="shared" si="381"/>
        <v>-2234.4</v>
      </c>
      <c r="K2726" s="2" t="s">
        <v>39</v>
      </c>
      <c r="L2726" s="2">
        <f t="shared" si="382"/>
        <v>200</v>
      </c>
      <c r="M2726" s="61" t="s">
        <v>39</v>
      </c>
      <c r="N2726" s="2">
        <f t="shared" si="383"/>
        <v>-2412572.6800000002</v>
      </c>
      <c r="O2726" s="2">
        <f t="shared" si="386"/>
        <v>-5618918.3100000005</v>
      </c>
      <c r="P2726" s="63">
        <f t="shared" si="384"/>
        <v>-8937.6</v>
      </c>
    </row>
    <row r="2727" spans="1:16" x14ac:dyDescent="0.3">
      <c r="A2727" s="1">
        <v>2709</v>
      </c>
      <c r="B2727" s="2">
        <f t="shared" si="385"/>
        <v>-2412572.6800000002</v>
      </c>
      <c r="C2727" s="61" t="s">
        <v>37</v>
      </c>
      <c r="D2727" s="4">
        <f t="shared" si="378"/>
        <v>-2412572.6800000002</v>
      </c>
      <c r="E2727" s="62" t="s">
        <v>41</v>
      </c>
      <c r="F2727" s="65">
        <f t="shared" si="379"/>
        <v>3.708333333333333E-3</v>
      </c>
      <c r="G2727" s="61" t="s">
        <v>38</v>
      </c>
      <c r="H2727" s="2">
        <f t="shared" si="380"/>
        <v>2436.66</v>
      </c>
      <c r="I2727" s="2" t="s">
        <v>37</v>
      </c>
      <c r="J2727" s="2">
        <f t="shared" si="381"/>
        <v>-2236.66</v>
      </c>
      <c r="K2727" s="2" t="s">
        <v>39</v>
      </c>
      <c r="L2727" s="2">
        <f t="shared" si="382"/>
        <v>200</v>
      </c>
      <c r="M2727" s="61" t="s">
        <v>39</v>
      </c>
      <c r="N2727" s="2">
        <f t="shared" si="383"/>
        <v>-2415009.34</v>
      </c>
      <c r="O2727" s="2">
        <f t="shared" si="386"/>
        <v>-5625628.2700000005</v>
      </c>
      <c r="P2727" s="63">
        <f t="shared" si="384"/>
        <v>-8946.6200000000008</v>
      </c>
    </row>
    <row r="2728" spans="1:16" x14ac:dyDescent="0.3">
      <c r="A2728" s="1">
        <v>2710</v>
      </c>
      <c r="B2728" s="2">
        <f t="shared" si="385"/>
        <v>-2415009.34</v>
      </c>
      <c r="C2728" s="61" t="s">
        <v>37</v>
      </c>
      <c r="D2728" s="4">
        <f t="shared" si="378"/>
        <v>-2415009.34</v>
      </c>
      <c r="E2728" s="62" t="s">
        <v>41</v>
      </c>
      <c r="F2728" s="65">
        <f t="shared" si="379"/>
        <v>3.708333333333333E-3</v>
      </c>
      <c r="G2728" s="61" t="s">
        <v>38</v>
      </c>
      <c r="H2728" s="2">
        <f t="shared" si="380"/>
        <v>2438.91</v>
      </c>
      <c r="I2728" s="2" t="s">
        <v>37</v>
      </c>
      <c r="J2728" s="2">
        <f t="shared" si="381"/>
        <v>-2238.91</v>
      </c>
      <c r="K2728" s="2" t="s">
        <v>39</v>
      </c>
      <c r="L2728" s="2">
        <f t="shared" si="382"/>
        <v>200</v>
      </c>
      <c r="M2728" s="61" t="s">
        <v>39</v>
      </c>
      <c r="N2728" s="2">
        <f t="shared" si="383"/>
        <v>-2417448.25</v>
      </c>
      <c r="O2728" s="2">
        <f t="shared" si="386"/>
        <v>-5632345.0200000005</v>
      </c>
      <c r="P2728" s="63">
        <f t="shared" si="384"/>
        <v>-8955.66</v>
      </c>
    </row>
    <row r="2729" spans="1:16" x14ac:dyDescent="0.3">
      <c r="A2729" s="1">
        <v>2711</v>
      </c>
      <c r="B2729" s="2">
        <f t="shared" si="385"/>
        <v>-2417448.25</v>
      </c>
      <c r="C2729" s="61" t="s">
        <v>37</v>
      </c>
      <c r="D2729" s="4">
        <f t="shared" si="378"/>
        <v>-2417448.25</v>
      </c>
      <c r="E2729" s="62" t="s">
        <v>41</v>
      </c>
      <c r="F2729" s="65">
        <f t="shared" si="379"/>
        <v>3.708333333333333E-3</v>
      </c>
      <c r="G2729" s="61" t="s">
        <v>38</v>
      </c>
      <c r="H2729" s="2">
        <f t="shared" si="380"/>
        <v>2441.1799999999998</v>
      </c>
      <c r="I2729" s="2" t="s">
        <v>37</v>
      </c>
      <c r="J2729" s="2">
        <f t="shared" si="381"/>
        <v>-2241.1799999999998</v>
      </c>
      <c r="K2729" s="2" t="s">
        <v>39</v>
      </c>
      <c r="L2729" s="2">
        <f t="shared" si="382"/>
        <v>200</v>
      </c>
      <c r="M2729" s="61" t="s">
        <v>39</v>
      </c>
      <c r="N2729" s="2">
        <f t="shared" si="383"/>
        <v>-2419889.4300000002</v>
      </c>
      <c r="O2729" s="2">
        <f t="shared" si="386"/>
        <v>-5639068.540000001</v>
      </c>
      <c r="P2729" s="63">
        <f t="shared" si="384"/>
        <v>-8964.7000000000007</v>
      </c>
    </row>
    <row r="2730" spans="1:16" x14ac:dyDescent="0.3">
      <c r="A2730" s="1">
        <v>2712</v>
      </c>
      <c r="B2730" s="2">
        <f t="shared" si="385"/>
        <v>-2419889.4300000002</v>
      </c>
      <c r="C2730" s="61" t="s">
        <v>37</v>
      </c>
      <c r="D2730" s="4">
        <f t="shared" si="378"/>
        <v>-2419889.4300000002</v>
      </c>
      <c r="E2730" s="62" t="s">
        <v>41</v>
      </c>
      <c r="F2730" s="65">
        <f t="shared" si="379"/>
        <v>3.708333333333333E-3</v>
      </c>
      <c r="G2730" s="61" t="s">
        <v>38</v>
      </c>
      <c r="H2730" s="2">
        <f t="shared" si="380"/>
        <v>2443.44</v>
      </c>
      <c r="I2730" s="2" t="s">
        <v>37</v>
      </c>
      <c r="J2730" s="2">
        <f t="shared" si="381"/>
        <v>-2243.44</v>
      </c>
      <c r="K2730" s="2" t="s">
        <v>39</v>
      </c>
      <c r="L2730" s="2">
        <f t="shared" si="382"/>
        <v>200</v>
      </c>
      <c r="M2730" s="61" t="s">
        <v>39</v>
      </c>
      <c r="N2730" s="2">
        <f t="shared" si="383"/>
        <v>-2422332.87</v>
      </c>
      <c r="O2730" s="2">
        <f t="shared" si="386"/>
        <v>-5645798.8600000003</v>
      </c>
      <c r="P2730" s="63">
        <f t="shared" si="384"/>
        <v>-8973.76</v>
      </c>
    </row>
    <row r="2731" spans="1:16" x14ac:dyDescent="0.3">
      <c r="A2731" s="1">
        <v>2713</v>
      </c>
      <c r="B2731" s="2">
        <f t="shared" si="385"/>
        <v>-2422332.87</v>
      </c>
      <c r="C2731" s="61" t="s">
        <v>37</v>
      </c>
      <c r="D2731" s="4">
        <f t="shared" si="378"/>
        <v>-2422332.87</v>
      </c>
      <c r="E2731" s="62" t="s">
        <v>41</v>
      </c>
      <c r="F2731" s="65">
        <f t="shared" si="379"/>
        <v>3.708333333333333E-3</v>
      </c>
      <c r="G2731" s="61" t="s">
        <v>38</v>
      </c>
      <c r="H2731" s="2">
        <f t="shared" si="380"/>
        <v>2445.6999999999998</v>
      </c>
      <c r="I2731" s="2" t="s">
        <v>37</v>
      </c>
      <c r="J2731" s="2">
        <f t="shared" si="381"/>
        <v>-2245.6999999999998</v>
      </c>
      <c r="K2731" s="2" t="s">
        <v>39</v>
      </c>
      <c r="L2731" s="2">
        <f t="shared" si="382"/>
        <v>200</v>
      </c>
      <c r="M2731" s="61" t="s">
        <v>39</v>
      </c>
      <c r="N2731" s="2">
        <f t="shared" si="383"/>
        <v>-2424778.5699999998</v>
      </c>
      <c r="O2731" s="2">
        <f t="shared" si="386"/>
        <v>-5652535.9800000004</v>
      </c>
      <c r="P2731" s="63">
        <f t="shared" si="384"/>
        <v>-8982.82</v>
      </c>
    </row>
    <row r="2732" spans="1:16" x14ac:dyDescent="0.3">
      <c r="A2732" s="1">
        <v>2714</v>
      </c>
      <c r="B2732" s="2">
        <f t="shared" si="385"/>
        <v>-2424778.5699999998</v>
      </c>
      <c r="C2732" s="61" t="s">
        <v>37</v>
      </c>
      <c r="D2732" s="4">
        <f t="shared" si="378"/>
        <v>-2424778.5699999998</v>
      </c>
      <c r="E2732" s="62" t="s">
        <v>41</v>
      </c>
      <c r="F2732" s="65">
        <f t="shared" si="379"/>
        <v>3.708333333333333E-3</v>
      </c>
      <c r="G2732" s="61" t="s">
        <v>38</v>
      </c>
      <c r="H2732" s="2">
        <f t="shared" si="380"/>
        <v>2447.9699999999998</v>
      </c>
      <c r="I2732" s="2" t="s">
        <v>37</v>
      </c>
      <c r="J2732" s="2">
        <f t="shared" si="381"/>
        <v>-2247.9699999999998</v>
      </c>
      <c r="K2732" s="2" t="s">
        <v>39</v>
      </c>
      <c r="L2732" s="2">
        <f t="shared" si="382"/>
        <v>200</v>
      </c>
      <c r="M2732" s="61" t="s">
        <v>39</v>
      </c>
      <c r="N2732" s="2">
        <f t="shared" si="383"/>
        <v>-2427226.54</v>
      </c>
      <c r="O2732" s="2">
        <f t="shared" si="386"/>
        <v>-5659279.9000000004</v>
      </c>
      <c r="P2732" s="63">
        <f t="shared" si="384"/>
        <v>-8991.89</v>
      </c>
    </row>
    <row r="2733" spans="1:16" x14ac:dyDescent="0.3">
      <c r="A2733" s="1">
        <v>2715</v>
      </c>
      <c r="B2733" s="2">
        <f t="shared" si="385"/>
        <v>-2427226.54</v>
      </c>
      <c r="C2733" s="61" t="s">
        <v>37</v>
      </c>
      <c r="D2733" s="4">
        <f t="shared" si="378"/>
        <v>-2427226.54</v>
      </c>
      <c r="E2733" s="62" t="s">
        <v>41</v>
      </c>
      <c r="F2733" s="65">
        <f t="shared" si="379"/>
        <v>3.708333333333333E-3</v>
      </c>
      <c r="G2733" s="61" t="s">
        <v>38</v>
      </c>
      <c r="H2733" s="2">
        <f t="shared" si="380"/>
        <v>2450.2399999999998</v>
      </c>
      <c r="I2733" s="2" t="s">
        <v>37</v>
      </c>
      <c r="J2733" s="2">
        <f t="shared" si="381"/>
        <v>-2250.2399999999998</v>
      </c>
      <c r="K2733" s="2" t="s">
        <v>39</v>
      </c>
      <c r="L2733" s="2">
        <f t="shared" si="382"/>
        <v>200</v>
      </c>
      <c r="M2733" s="61" t="s">
        <v>39</v>
      </c>
      <c r="N2733" s="2">
        <f t="shared" si="383"/>
        <v>-2429676.7799999998</v>
      </c>
      <c r="O2733" s="2">
        <f t="shared" si="386"/>
        <v>-5666030.6299999999</v>
      </c>
      <c r="P2733" s="63">
        <f t="shared" si="384"/>
        <v>-9000.9699999999993</v>
      </c>
    </row>
    <row r="2734" spans="1:16" x14ac:dyDescent="0.3">
      <c r="A2734" s="1">
        <v>2716</v>
      </c>
      <c r="B2734" s="2">
        <f t="shared" si="385"/>
        <v>-2429676.7799999998</v>
      </c>
      <c r="C2734" s="61" t="s">
        <v>37</v>
      </c>
      <c r="D2734" s="4">
        <f t="shared" si="378"/>
        <v>-2429676.7799999998</v>
      </c>
      <c r="E2734" s="62" t="s">
        <v>41</v>
      </c>
      <c r="F2734" s="65">
        <f t="shared" si="379"/>
        <v>3.708333333333333E-3</v>
      </c>
      <c r="G2734" s="61" t="s">
        <v>38</v>
      </c>
      <c r="H2734" s="2">
        <f t="shared" si="380"/>
        <v>2452.5100000000002</v>
      </c>
      <c r="I2734" s="2" t="s">
        <v>37</v>
      </c>
      <c r="J2734" s="2">
        <f t="shared" si="381"/>
        <v>-2252.5100000000002</v>
      </c>
      <c r="K2734" s="2" t="s">
        <v>39</v>
      </c>
      <c r="L2734" s="2">
        <f t="shared" si="382"/>
        <v>200</v>
      </c>
      <c r="M2734" s="61" t="s">
        <v>39</v>
      </c>
      <c r="N2734" s="2">
        <f t="shared" si="383"/>
        <v>-2432129.29</v>
      </c>
      <c r="O2734" s="2">
        <f t="shared" si="386"/>
        <v>-5672788.1699999999</v>
      </c>
      <c r="P2734" s="63">
        <f t="shared" si="384"/>
        <v>-9010.0499999999993</v>
      </c>
    </row>
    <row r="2735" spans="1:16" x14ac:dyDescent="0.3">
      <c r="A2735" s="1">
        <v>2717</v>
      </c>
      <c r="B2735" s="2">
        <f t="shared" si="385"/>
        <v>-2432129.29</v>
      </c>
      <c r="C2735" s="61" t="s">
        <v>37</v>
      </c>
      <c r="D2735" s="4">
        <f t="shared" si="378"/>
        <v>-2432129.29</v>
      </c>
      <c r="E2735" s="62" t="s">
        <v>41</v>
      </c>
      <c r="F2735" s="65">
        <f t="shared" si="379"/>
        <v>3.708333333333333E-3</v>
      </c>
      <c r="G2735" s="61" t="s">
        <v>38</v>
      </c>
      <c r="H2735" s="2">
        <f t="shared" si="380"/>
        <v>2454.79</v>
      </c>
      <c r="I2735" s="2" t="s">
        <v>37</v>
      </c>
      <c r="J2735" s="2">
        <f t="shared" si="381"/>
        <v>-2254.79</v>
      </c>
      <c r="K2735" s="2" t="s">
        <v>39</v>
      </c>
      <c r="L2735" s="2">
        <f t="shared" si="382"/>
        <v>200</v>
      </c>
      <c r="M2735" s="61" t="s">
        <v>39</v>
      </c>
      <c r="N2735" s="2">
        <f t="shared" si="383"/>
        <v>-2434584.08</v>
      </c>
      <c r="O2735" s="2">
        <f t="shared" si="386"/>
        <v>-5679552.5300000003</v>
      </c>
      <c r="P2735" s="63">
        <f t="shared" si="384"/>
        <v>-9019.15</v>
      </c>
    </row>
    <row r="2736" spans="1:16" x14ac:dyDescent="0.3">
      <c r="A2736" s="1">
        <v>2718</v>
      </c>
      <c r="B2736" s="2">
        <f t="shared" si="385"/>
        <v>-2434584.08</v>
      </c>
      <c r="C2736" s="61" t="s">
        <v>37</v>
      </c>
      <c r="D2736" s="4">
        <f t="shared" si="378"/>
        <v>-2434584.08</v>
      </c>
      <c r="E2736" s="62" t="s">
        <v>41</v>
      </c>
      <c r="F2736" s="65">
        <f t="shared" si="379"/>
        <v>3.708333333333333E-3</v>
      </c>
      <c r="G2736" s="61" t="s">
        <v>38</v>
      </c>
      <c r="H2736" s="2">
        <f t="shared" si="380"/>
        <v>2457.06</v>
      </c>
      <c r="I2736" s="2" t="s">
        <v>37</v>
      </c>
      <c r="J2736" s="2">
        <f t="shared" si="381"/>
        <v>-2257.06</v>
      </c>
      <c r="K2736" s="2" t="s">
        <v>39</v>
      </c>
      <c r="L2736" s="2">
        <f t="shared" si="382"/>
        <v>200</v>
      </c>
      <c r="M2736" s="61" t="s">
        <v>39</v>
      </c>
      <c r="N2736" s="2">
        <f t="shared" si="383"/>
        <v>-2437041.14</v>
      </c>
      <c r="O2736" s="2">
        <f t="shared" si="386"/>
        <v>-5686323.7200000007</v>
      </c>
      <c r="P2736" s="63">
        <f t="shared" si="384"/>
        <v>-9028.25</v>
      </c>
    </row>
    <row r="2737" spans="1:16" x14ac:dyDescent="0.3">
      <c r="A2737" s="1">
        <v>2719</v>
      </c>
      <c r="B2737" s="2">
        <f t="shared" si="385"/>
        <v>-2437041.14</v>
      </c>
      <c r="C2737" s="61" t="s">
        <v>37</v>
      </c>
      <c r="D2737" s="4">
        <f t="shared" si="378"/>
        <v>-2437041.14</v>
      </c>
      <c r="E2737" s="62" t="s">
        <v>41</v>
      </c>
      <c r="F2737" s="65">
        <f t="shared" si="379"/>
        <v>3.708333333333333E-3</v>
      </c>
      <c r="G2737" s="61" t="s">
        <v>38</v>
      </c>
      <c r="H2737" s="2">
        <f t="shared" si="380"/>
        <v>2459.34</v>
      </c>
      <c r="I2737" s="2" t="s">
        <v>37</v>
      </c>
      <c r="J2737" s="2">
        <f t="shared" si="381"/>
        <v>-2259.34</v>
      </c>
      <c r="K2737" s="2" t="s">
        <v>39</v>
      </c>
      <c r="L2737" s="2">
        <f t="shared" si="382"/>
        <v>200</v>
      </c>
      <c r="M2737" s="61" t="s">
        <v>39</v>
      </c>
      <c r="N2737" s="2">
        <f t="shared" si="383"/>
        <v>-2439500.48</v>
      </c>
      <c r="O2737" s="2">
        <f t="shared" si="386"/>
        <v>-5693101.7400000012</v>
      </c>
      <c r="P2737" s="63">
        <f t="shared" si="384"/>
        <v>-9037.36</v>
      </c>
    </row>
    <row r="2738" spans="1:16" x14ac:dyDescent="0.3">
      <c r="A2738" s="1">
        <v>2720</v>
      </c>
      <c r="B2738" s="2">
        <f t="shared" si="385"/>
        <v>-2439500.48</v>
      </c>
      <c r="C2738" s="61" t="s">
        <v>37</v>
      </c>
      <c r="D2738" s="4">
        <f t="shared" si="378"/>
        <v>-2439500.48</v>
      </c>
      <c r="E2738" s="62" t="s">
        <v>41</v>
      </c>
      <c r="F2738" s="65">
        <f t="shared" si="379"/>
        <v>3.708333333333333E-3</v>
      </c>
      <c r="G2738" s="61" t="s">
        <v>38</v>
      </c>
      <c r="H2738" s="2">
        <f t="shared" si="380"/>
        <v>2461.62</v>
      </c>
      <c r="I2738" s="2" t="s">
        <v>37</v>
      </c>
      <c r="J2738" s="2">
        <f t="shared" si="381"/>
        <v>-2261.62</v>
      </c>
      <c r="K2738" s="2" t="s">
        <v>39</v>
      </c>
      <c r="L2738" s="2">
        <f t="shared" si="382"/>
        <v>200</v>
      </c>
      <c r="M2738" s="61" t="s">
        <v>39</v>
      </c>
      <c r="N2738" s="2">
        <f t="shared" si="383"/>
        <v>-2441962.1</v>
      </c>
      <c r="O2738" s="2">
        <f t="shared" si="386"/>
        <v>-5699886.6000000015</v>
      </c>
      <c r="P2738" s="63">
        <f t="shared" si="384"/>
        <v>-9046.48</v>
      </c>
    </row>
    <row r="2739" spans="1:16" x14ac:dyDescent="0.3">
      <c r="A2739" s="1">
        <v>2721</v>
      </c>
      <c r="B2739" s="2">
        <f t="shared" si="385"/>
        <v>-2441962.1</v>
      </c>
      <c r="C2739" s="61" t="s">
        <v>37</v>
      </c>
      <c r="D2739" s="4">
        <f t="shared" si="378"/>
        <v>-2441962.1</v>
      </c>
      <c r="E2739" s="62" t="s">
        <v>41</v>
      </c>
      <c r="F2739" s="65">
        <f t="shared" si="379"/>
        <v>3.708333333333333E-3</v>
      </c>
      <c r="G2739" s="61" t="s">
        <v>38</v>
      </c>
      <c r="H2739" s="2">
        <f t="shared" si="380"/>
        <v>2463.9</v>
      </c>
      <c r="I2739" s="2" t="s">
        <v>37</v>
      </c>
      <c r="J2739" s="2">
        <f t="shared" si="381"/>
        <v>-2263.9</v>
      </c>
      <c r="K2739" s="2" t="s">
        <v>39</v>
      </c>
      <c r="L2739" s="2">
        <f t="shared" si="382"/>
        <v>200</v>
      </c>
      <c r="M2739" s="61" t="s">
        <v>39</v>
      </c>
      <c r="N2739" s="2">
        <f t="shared" si="383"/>
        <v>-2444426</v>
      </c>
      <c r="O2739" s="2">
        <f t="shared" si="386"/>
        <v>-5706678.3100000015</v>
      </c>
      <c r="P2739" s="63">
        <f t="shared" si="384"/>
        <v>-9055.61</v>
      </c>
    </row>
    <row r="2740" spans="1:16" x14ac:dyDescent="0.3">
      <c r="A2740" s="1">
        <v>2722</v>
      </c>
      <c r="B2740" s="2">
        <f t="shared" si="385"/>
        <v>-2444426</v>
      </c>
      <c r="C2740" s="61" t="s">
        <v>37</v>
      </c>
      <c r="D2740" s="4">
        <f t="shared" si="378"/>
        <v>-2444426</v>
      </c>
      <c r="E2740" s="62" t="s">
        <v>41</v>
      </c>
      <c r="F2740" s="65">
        <f t="shared" si="379"/>
        <v>3.708333333333333E-3</v>
      </c>
      <c r="G2740" s="61" t="s">
        <v>38</v>
      </c>
      <c r="H2740" s="2">
        <f t="shared" si="380"/>
        <v>2466.19</v>
      </c>
      <c r="I2740" s="2" t="s">
        <v>37</v>
      </c>
      <c r="J2740" s="2">
        <f t="shared" si="381"/>
        <v>-2266.19</v>
      </c>
      <c r="K2740" s="2" t="s">
        <v>39</v>
      </c>
      <c r="L2740" s="2">
        <f t="shared" si="382"/>
        <v>200</v>
      </c>
      <c r="M2740" s="61" t="s">
        <v>39</v>
      </c>
      <c r="N2740" s="2">
        <f t="shared" si="383"/>
        <v>-2446892.19</v>
      </c>
      <c r="O2740" s="2">
        <f t="shared" si="386"/>
        <v>-5713476.870000001</v>
      </c>
      <c r="P2740" s="63">
        <f t="shared" si="384"/>
        <v>-9064.75</v>
      </c>
    </row>
    <row r="2741" spans="1:16" x14ac:dyDescent="0.3">
      <c r="A2741" s="1">
        <v>2723</v>
      </c>
      <c r="B2741" s="2">
        <f t="shared" si="385"/>
        <v>-2446892.19</v>
      </c>
      <c r="C2741" s="61" t="s">
        <v>37</v>
      </c>
      <c r="D2741" s="4">
        <f t="shared" si="378"/>
        <v>-2446892.19</v>
      </c>
      <c r="E2741" s="62" t="s">
        <v>41</v>
      </c>
      <c r="F2741" s="65">
        <f t="shared" si="379"/>
        <v>3.708333333333333E-3</v>
      </c>
      <c r="G2741" s="61" t="s">
        <v>38</v>
      </c>
      <c r="H2741" s="2">
        <f t="shared" si="380"/>
        <v>2468.4699999999998</v>
      </c>
      <c r="I2741" s="2" t="s">
        <v>37</v>
      </c>
      <c r="J2741" s="2">
        <f t="shared" si="381"/>
        <v>-2268.4699999999998</v>
      </c>
      <c r="K2741" s="2" t="s">
        <v>39</v>
      </c>
      <c r="L2741" s="2">
        <f t="shared" si="382"/>
        <v>200</v>
      </c>
      <c r="M2741" s="61" t="s">
        <v>39</v>
      </c>
      <c r="N2741" s="2">
        <f t="shared" si="383"/>
        <v>-2449360.66</v>
      </c>
      <c r="O2741" s="2">
        <f t="shared" si="386"/>
        <v>-5720282.290000001</v>
      </c>
      <c r="P2741" s="63">
        <f t="shared" si="384"/>
        <v>-9073.89</v>
      </c>
    </row>
    <row r="2742" spans="1:16" x14ac:dyDescent="0.3">
      <c r="A2742" s="1">
        <v>2724</v>
      </c>
      <c r="B2742" s="2">
        <f t="shared" si="385"/>
        <v>-2449360.66</v>
      </c>
      <c r="C2742" s="61" t="s">
        <v>37</v>
      </c>
      <c r="D2742" s="4">
        <f t="shared" si="378"/>
        <v>-2449360.66</v>
      </c>
      <c r="E2742" s="62" t="s">
        <v>41</v>
      </c>
      <c r="F2742" s="65">
        <f t="shared" si="379"/>
        <v>3.708333333333333E-3</v>
      </c>
      <c r="G2742" s="61" t="s">
        <v>38</v>
      </c>
      <c r="H2742" s="2">
        <f t="shared" si="380"/>
        <v>2470.7600000000002</v>
      </c>
      <c r="I2742" s="2" t="s">
        <v>37</v>
      </c>
      <c r="J2742" s="2">
        <f t="shared" si="381"/>
        <v>-2270.7600000000002</v>
      </c>
      <c r="K2742" s="2" t="s">
        <v>39</v>
      </c>
      <c r="L2742" s="2">
        <f t="shared" si="382"/>
        <v>200</v>
      </c>
      <c r="M2742" s="61" t="s">
        <v>39</v>
      </c>
      <c r="N2742" s="2">
        <f t="shared" si="383"/>
        <v>-2451831.42</v>
      </c>
      <c r="O2742" s="2">
        <f t="shared" si="386"/>
        <v>-5727094.580000001</v>
      </c>
      <c r="P2742" s="63">
        <f t="shared" si="384"/>
        <v>-9083.0499999999993</v>
      </c>
    </row>
    <row r="2743" spans="1:16" x14ac:dyDescent="0.3">
      <c r="A2743" s="1">
        <v>2725</v>
      </c>
      <c r="B2743" s="2">
        <f t="shared" si="385"/>
        <v>-2451831.42</v>
      </c>
      <c r="C2743" s="61" t="s">
        <v>37</v>
      </c>
      <c r="D2743" s="4">
        <f t="shared" si="378"/>
        <v>-2451831.42</v>
      </c>
      <c r="E2743" s="62" t="s">
        <v>41</v>
      </c>
      <c r="F2743" s="65">
        <f t="shared" si="379"/>
        <v>3.708333333333333E-3</v>
      </c>
      <c r="G2743" s="61" t="s">
        <v>38</v>
      </c>
      <c r="H2743" s="2">
        <f t="shared" si="380"/>
        <v>2473.0500000000002</v>
      </c>
      <c r="I2743" s="2" t="s">
        <v>37</v>
      </c>
      <c r="J2743" s="2">
        <f t="shared" si="381"/>
        <v>-2273.0500000000002</v>
      </c>
      <c r="K2743" s="2" t="s">
        <v>39</v>
      </c>
      <c r="L2743" s="2">
        <f t="shared" si="382"/>
        <v>200</v>
      </c>
      <c r="M2743" s="61" t="s">
        <v>39</v>
      </c>
      <c r="N2743" s="2">
        <f t="shared" si="383"/>
        <v>-2454304.4700000002</v>
      </c>
      <c r="O2743" s="2">
        <f t="shared" si="386"/>
        <v>-5733913.7400000012</v>
      </c>
      <c r="P2743" s="63">
        <f t="shared" si="384"/>
        <v>-9092.2099999999991</v>
      </c>
    </row>
    <row r="2744" spans="1:16" x14ac:dyDescent="0.3">
      <c r="A2744" s="1">
        <v>2726</v>
      </c>
      <c r="B2744" s="2">
        <f t="shared" si="385"/>
        <v>-2454304.4700000002</v>
      </c>
      <c r="C2744" s="61" t="s">
        <v>37</v>
      </c>
      <c r="D2744" s="4">
        <f t="shared" si="378"/>
        <v>-2454304.4700000002</v>
      </c>
      <c r="E2744" s="62" t="s">
        <v>41</v>
      </c>
      <c r="F2744" s="65">
        <f t="shared" si="379"/>
        <v>3.708333333333333E-3</v>
      </c>
      <c r="G2744" s="61" t="s">
        <v>38</v>
      </c>
      <c r="H2744" s="2">
        <f t="shared" si="380"/>
        <v>2475.34</v>
      </c>
      <c r="I2744" s="2" t="s">
        <v>37</v>
      </c>
      <c r="J2744" s="2">
        <f t="shared" si="381"/>
        <v>-2275.34</v>
      </c>
      <c r="K2744" s="2" t="s">
        <v>39</v>
      </c>
      <c r="L2744" s="2">
        <f t="shared" si="382"/>
        <v>200</v>
      </c>
      <c r="M2744" s="61" t="s">
        <v>39</v>
      </c>
      <c r="N2744" s="2">
        <f t="shared" si="383"/>
        <v>-2456779.81</v>
      </c>
      <c r="O2744" s="2">
        <f t="shared" si="386"/>
        <v>-5740739.7800000012</v>
      </c>
      <c r="P2744" s="63">
        <f t="shared" si="384"/>
        <v>-9101.3799999999992</v>
      </c>
    </row>
    <row r="2745" spans="1:16" x14ac:dyDescent="0.3">
      <c r="A2745" s="1">
        <v>2727</v>
      </c>
      <c r="B2745" s="2">
        <f t="shared" si="385"/>
        <v>-2456779.81</v>
      </c>
      <c r="C2745" s="61" t="s">
        <v>37</v>
      </c>
      <c r="D2745" s="4">
        <f t="shared" si="378"/>
        <v>-2456779.81</v>
      </c>
      <c r="E2745" s="62" t="s">
        <v>41</v>
      </c>
      <c r="F2745" s="65">
        <f t="shared" si="379"/>
        <v>3.708333333333333E-3</v>
      </c>
      <c r="G2745" s="61" t="s">
        <v>38</v>
      </c>
      <c r="H2745" s="2">
        <f t="shared" si="380"/>
        <v>2477.64</v>
      </c>
      <c r="I2745" s="2" t="s">
        <v>37</v>
      </c>
      <c r="J2745" s="2">
        <f t="shared" si="381"/>
        <v>-2277.64</v>
      </c>
      <c r="K2745" s="2" t="s">
        <v>39</v>
      </c>
      <c r="L2745" s="2">
        <f t="shared" si="382"/>
        <v>200</v>
      </c>
      <c r="M2745" s="61" t="s">
        <v>39</v>
      </c>
      <c r="N2745" s="2">
        <f t="shared" si="383"/>
        <v>-2459257.4500000002</v>
      </c>
      <c r="O2745" s="2">
        <f t="shared" si="386"/>
        <v>-5747572.7000000011</v>
      </c>
      <c r="P2745" s="63">
        <f t="shared" si="384"/>
        <v>-9110.56</v>
      </c>
    </row>
    <row r="2746" spans="1:16" x14ac:dyDescent="0.3">
      <c r="A2746" s="1">
        <v>2728</v>
      </c>
      <c r="B2746" s="2">
        <f t="shared" si="385"/>
        <v>-2459257.4500000002</v>
      </c>
      <c r="C2746" s="61" t="s">
        <v>37</v>
      </c>
      <c r="D2746" s="4">
        <f t="shared" si="378"/>
        <v>-2459257.4500000002</v>
      </c>
      <c r="E2746" s="62" t="s">
        <v>41</v>
      </c>
      <c r="F2746" s="65">
        <f t="shared" si="379"/>
        <v>3.708333333333333E-3</v>
      </c>
      <c r="G2746" s="61" t="s">
        <v>38</v>
      </c>
      <c r="H2746" s="2">
        <f t="shared" si="380"/>
        <v>2479.94</v>
      </c>
      <c r="I2746" s="2" t="s">
        <v>37</v>
      </c>
      <c r="J2746" s="2">
        <f t="shared" si="381"/>
        <v>-2279.94</v>
      </c>
      <c r="K2746" s="2" t="s">
        <v>39</v>
      </c>
      <c r="L2746" s="2">
        <f t="shared" si="382"/>
        <v>200</v>
      </c>
      <c r="M2746" s="61" t="s">
        <v>39</v>
      </c>
      <c r="N2746" s="2">
        <f t="shared" si="383"/>
        <v>-2461737.39</v>
      </c>
      <c r="O2746" s="2">
        <f t="shared" si="386"/>
        <v>-5754412.5100000007</v>
      </c>
      <c r="P2746" s="63">
        <f t="shared" si="384"/>
        <v>-9119.75</v>
      </c>
    </row>
    <row r="2747" spans="1:16" x14ac:dyDescent="0.3">
      <c r="A2747" s="1">
        <v>2729</v>
      </c>
      <c r="B2747" s="2">
        <f t="shared" si="385"/>
        <v>-2461737.39</v>
      </c>
      <c r="C2747" s="61" t="s">
        <v>37</v>
      </c>
      <c r="D2747" s="4">
        <f t="shared" si="378"/>
        <v>-2461737.39</v>
      </c>
      <c r="E2747" s="62" t="s">
        <v>41</v>
      </c>
      <c r="F2747" s="65">
        <f t="shared" si="379"/>
        <v>3.708333333333333E-3</v>
      </c>
      <c r="G2747" s="61" t="s">
        <v>38</v>
      </c>
      <c r="H2747" s="2">
        <f t="shared" si="380"/>
        <v>2482.2399999999998</v>
      </c>
      <c r="I2747" s="2" t="s">
        <v>37</v>
      </c>
      <c r="J2747" s="2">
        <f t="shared" si="381"/>
        <v>-2282.2399999999998</v>
      </c>
      <c r="K2747" s="2" t="s">
        <v>39</v>
      </c>
      <c r="L2747" s="2">
        <f t="shared" si="382"/>
        <v>200</v>
      </c>
      <c r="M2747" s="61" t="s">
        <v>39</v>
      </c>
      <c r="N2747" s="2">
        <f t="shared" si="383"/>
        <v>-2464219.63</v>
      </c>
      <c r="O2747" s="2">
        <f t="shared" si="386"/>
        <v>-5761259.2100000009</v>
      </c>
      <c r="P2747" s="63">
        <f t="shared" si="384"/>
        <v>-9128.94</v>
      </c>
    </row>
    <row r="2748" spans="1:16" x14ac:dyDescent="0.3">
      <c r="A2748" s="1">
        <v>2730</v>
      </c>
      <c r="B2748" s="2">
        <f t="shared" si="385"/>
        <v>-2464219.63</v>
      </c>
      <c r="C2748" s="61" t="s">
        <v>37</v>
      </c>
      <c r="D2748" s="4">
        <f t="shared" si="378"/>
        <v>-2464219.63</v>
      </c>
      <c r="E2748" s="62" t="s">
        <v>41</v>
      </c>
      <c r="F2748" s="65">
        <f t="shared" si="379"/>
        <v>3.708333333333333E-3</v>
      </c>
      <c r="G2748" s="61" t="s">
        <v>38</v>
      </c>
      <c r="H2748" s="2">
        <f t="shared" si="380"/>
        <v>2484.54</v>
      </c>
      <c r="I2748" s="2" t="s">
        <v>37</v>
      </c>
      <c r="J2748" s="2">
        <f t="shared" si="381"/>
        <v>-2284.54</v>
      </c>
      <c r="K2748" s="2" t="s">
        <v>39</v>
      </c>
      <c r="L2748" s="2">
        <f t="shared" si="382"/>
        <v>200</v>
      </c>
      <c r="M2748" s="61" t="s">
        <v>39</v>
      </c>
      <c r="N2748" s="2">
        <f t="shared" si="383"/>
        <v>-2466704.17</v>
      </c>
      <c r="O2748" s="2">
        <f t="shared" si="386"/>
        <v>-5768112.8200000012</v>
      </c>
      <c r="P2748" s="63">
        <f t="shared" si="384"/>
        <v>-9138.15</v>
      </c>
    </row>
    <row r="2749" spans="1:16" x14ac:dyDescent="0.3">
      <c r="A2749" s="1">
        <v>2731</v>
      </c>
      <c r="B2749" s="2">
        <f t="shared" si="385"/>
        <v>-2466704.17</v>
      </c>
      <c r="C2749" s="61" t="s">
        <v>37</v>
      </c>
      <c r="D2749" s="4">
        <f t="shared" si="378"/>
        <v>-2466704.17</v>
      </c>
      <c r="E2749" s="62" t="s">
        <v>41</v>
      </c>
      <c r="F2749" s="65">
        <f t="shared" si="379"/>
        <v>3.708333333333333E-3</v>
      </c>
      <c r="G2749" s="61" t="s">
        <v>38</v>
      </c>
      <c r="H2749" s="2">
        <f t="shared" si="380"/>
        <v>2486.84</v>
      </c>
      <c r="I2749" s="2" t="s">
        <v>37</v>
      </c>
      <c r="J2749" s="2">
        <f t="shared" si="381"/>
        <v>-2286.84</v>
      </c>
      <c r="K2749" s="2" t="s">
        <v>39</v>
      </c>
      <c r="L2749" s="2">
        <f t="shared" si="382"/>
        <v>200</v>
      </c>
      <c r="M2749" s="61" t="s">
        <v>39</v>
      </c>
      <c r="N2749" s="2">
        <f t="shared" si="383"/>
        <v>-2469191.0099999998</v>
      </c>
      <c r="O2749" s="2">
        <f t="shared" si="386"/>
        <v>-5774973.3400000017</v>
      </c>
      <c r="P2749" s="63">
        <f t="shared" si="384"/>
        <v>-9147.36</v>
      </c>
    </row>
    <row r="2750" spans="1:16" x14ac:dyDescent="0.3">
      <c r="A2750" s="1">
        <v>2732</v>
      </c>
      <c r="B2750" s="2">
        <f t="shared" si="385"/>
        <v>-2469191.0099999998</v>
      </c>
      <c r="C2750" s="61" t="s">
        <v>37</v>
      </c>
      <c r="D2750" s="4">
        <f t="shared" si="378"/>
        <v>-2469191.0099999998</v>
      </c>
      <c r="E2750" s="62" t="s">
        <v>41</v>
      </c>
      <c r="F2750" s="65">
        <f t="shared" si="379"/>
        <v>3.708333333333333E-3</v>
      </c>
      <c r="G2750" s="61" t="s">
        <v>38</v>
      </c>
      <c r="H2750" s="2">
        <f t="shared" si="380"/>
        <v>2489.15</v>
      </c>
      <c r="I2750" s="2" t="s">
        <v>37</v>
      </c>
      <c r="J2750" s="2">
        <f t="shared" si="381"/>
        <v>-2289.15</v>
      </c>
      <c r="K2750" s="2" t="s">
        <v>39</v>
      </c>
      <c r="L2750" s="2">
        <f t="shared" si="382"/>
        <v>200</v>
      </c>
      <c r="M2750" s="61" t="s">
        <v>39</v>
      </c>
      <c r="N2750" s="2">
        <f t="shared" si="383"/>
        <v>-2471680.16</v>
      </c>
      <c r="O2750" s="2">
        <f t="shared" si="386"/>
        <v>-5781840.7700000014</v>
      </c>
      <c r="P2750" s="63">
        <f t="shared" si="384"/>
        <v>-9156.58</v>
      </c>
    </row>
    <row r="2751" spans="1:16" x14ac:dyDescent="0.3">
      <c r="A2751" s="1">
        <v>2733</v>
      </c>
      <c r="B2751" s="2">
        <f t="shared" si="385"/>
        <v>-2471680.16</v>
      </c>
      <c r="C2751" s="61" t="s">
        <v>37</v>
      </c>
      <c r="D2751" s="4">
        <f t="shared" si="378"/>
        <v>-2471680.16</v>
      </c>
      <c r="E2751" s="62" t="s">
        <v>41</v>
      </c>
      <c r="F2751" s="65">
        <f t="shared" si="379"/>
        <v>3.708333333333333E-3</v>
      </c>
      <c r="G2751" s="61" t="s">
        <v>38</v>
      </c>
      <c r="H2751" s="2">
        <f t="shared" si="380"/>
        <v>2491.4499999999998</v>
      </c>
      <c r="I2751" s="2" t="s">
        <v>37</v>
      </c>
      <c r="J2751" s="2">
        <f t="shared" si="381"/>
        <v>-2291.4499999999998</v>
      </c>
      <c r="K2751" s="2" t="s">
        <v>39</v>
      </c>
      <c r="L2751" s="2">
        <f t="shared" si="382"/>
        <v>200</v>
      </c>
      <c r="M2751" s="61" t="s">
        <v>39</v>
      </c>
      <c r="N2751" s="2">
        <f t="shared" si="383"/>
        <v>-2474171.61</v>
      </c>
      <c r="O2751" s="2">
        <f t="shared" si="386"/>
        <v>-5788715.1300000008</v>
      </c>
      <c r="P2751" s="63">
        <f t="shared" si="384"/>
        <v>-9165.81</v>
      </c>
    </row>
    <row r="2752" spans="1:16" x14ac:dyDescent="0.3">
      <c r="A2752" s="1">
        <v>2734</v>
      </c>
      <c r="B2752" s="2">
        <f t="shared" si="385"/>
        <v>-2474171.61</v>
      </c>
      <c r="C2752" s="61" t="s">
        <v>37</v>
      </c>
      <c r="D2752" s="4">
        <f t="shared" si="378"/>
        <v>-2474171.61</v>
      </c>
      <c r="E2752" s="62" t="s">
        <v>41</v>
      </c>
      <c r="F2752" s="65">
        <f t="shared" si="379"/>
        <v>3.708333333333333E-3</v>
      </c>
      <c r="G2752" s="61" t="s">
        <v>38</v>
      </c>
      <c r="H2752" s="2">
        <f t="shared" si="380"/>
        <v>2493.7600000000002</v>
      </c>
      <c r="I2752" s="2" t="s">
        <v>37</v>
      </c>
      <c r="J2752" s="2">
        <f t="shared" si="381"/>
        <v>-2293.7600000000002</v>
      </c>
      <c r="K2752" s="2" t="s">
        <v>39</v>
      </c>
      <c r="L2752" s="2">
        <f t="shared" si="382"/>
        <v>200</v>
      </c>
      <c r="M2752" s="61" t="s">
        <v>39</v>
      </c>
      <c r="N2752" s="2">
        <f t="shared" si="383"/>
        <v>-2476665.37</v>
      </c>
      <c r="O2752" s="2">
        <f t="shared" si="386"/>
        <v>-5795596.4200000009</v>
      </c>
      <c r="P2752" s="63">
        <f t="shared" si="384"/>
        <v>-9175.0499999999993</v>
      </c>
    </row>
    <row r="2753" spans="1:16" x14ac:dyDescent="0.3">
      <c r="A2753" s="1">
        <v>2735</v>
      </c>
      <c r="B2753" s="2">
        <f t="shared" si="385"/>
        <v>-2476665.37</v>
      </c>
      <c r="C2753" s="61" t="s">
        <v>37</v>
      </c>
      <c r="D2753" s="4">
        <f t="shared" si="378"/>
        <v>-2476665.37</v>
      </c>
      <c r="E2753" s="62" t="s">
        <v>41</v>
      </c>
      <c r="F2753" s="65">
        <f t="shared" si="379"/>
        <v>3.708333333333333E-3</v>
      </c>
      <c r="G2753" s="61" t="s">
        <v>38</v>
      </c>
      <c r="H2753" s="2">
        <f t="shared" si="380"/>
        <v>2496.08</v>
      </c>
      <c r="I2753" s="2" t="s">
        <v>37</v>
      </c>
      <c r="J2753" s="2">
        <f t="shared" si="381"/>
        <v>-2296.08</v>
      </c>
      <c r="K2753" s="2" t="s">
        <v>39</v>
      </c>
      <c r="L2753" s="2">
        <f t="shared" si="382"/>
        <v>200</v>
      </c>
      <c r="M2753" s="61" t="s">
        <v>39</v>
      </c>
      <c r="N2753" s="2">
        <f t="shared" si="383"/>
        <v>-2479161.4500000002</v>
      </c>
      <c r="O2753" s="2">
        <f t="shared" si="386"/>
        <v>-5802484.6400000006</v>
      </c>
      <c r="P2753" s="63">
        <f t="shared" si="384"/>
        <v>-9184.2999999999993</v>
      </c>
    </row>
    <row r="2754" spans="1:16" x14ac:dyDescent="0.3">
      <c r="A2754" s="1">
        <v>2736</v>
      </c>
      <c r="B2754" s="2">
        <f t="shared" si="385"/>
        <v>-2479161.4500000002</v>
      </c>
      <c r="C2754" s="61" t="s">
        <v>37</v>
      </c>
      <c r="D2754" s="4">
        <f t="shared" si="378"/>
        <v>-2479161.4500000002</v>
      </c>
      <c r="E2754" s="62" t="s">
        <v>41</v>
      </c>
      <c r="F2754" s="65">
        <f t="shared" si="379"/>
        <v>3.708333333333333E-3</v>
      </c>
      <c r="G2754" s="61" t="s">
        <v>38</v>
      </c>
      <c r="H2754" s="2">
        <f t="shared" si="380"/>
        <v>2498.39</v>
      </c>
      <c r="I2754" s="2" t="s">
        <v>37</v>
      </c>
      <c r="J2754" s="2">
        <f t="shared" si="381"/>
        <v>-2298.39</v>
      </c>
      <c r="K2754" s="2" t="s">
        <v>39</v>
      </c>
      <c r="L2754" s="2">
        <f t="shared" si="382"/>
        <v>200</v>
      </c>
      <c r="M2754" s="61" t="s">
        <v>39</v>
      </c>
      <c r="N2754" s="2">
        <f t="shared" si="383"/>
        <v>-2481659.84</v>
      </c>
      <c r="O2754" s="2">
        <f t="shared" si="386"/>
        <v>-5809379.8100000005</v>
      </c>
      <c r="P2754" s="63">
        <f t="shared" si="384"/>
        <v>-9193.56</v>
      </c>
    </row>
    <row r="2755" spans="1:16" x14ac:dyDescent="0.3">
      <c r="A2755" s="1">
        <v>2737</v>
      </c>
      <c r="B2755" s="2">
        <f t="shared" si="385"/>
        <v>-2481659.84</v>
      </c>
      <c r="C2755" s="61" t="s">
        <v>37</v>
      </c>
      <c r="D2755" s="4">
        <f t="shared" si="378"/>
        <v>-2481659.84</v>
      </c>
      <c r="E2755" s="62" t="s">
        <v>41</v>
      </c>
      <c r="F2755" s="65">
        <f t="shared" si="379"/>
        <v>3.708333333333333E-3</v>
      </c>
      <c r="G2755" s="61" t="s">
        <v>38</v>
      </c>
      <c r="H2755" s="2">
        <f t="shared" si="380"/>
        <v>2500.71</v>
      </c>
      <c r="I2755" s="2" t="s">
        <v>37</v>
      </c>
      <c r="J2755" s="2">
        <f t="shared" si="381"/>
        <v>-2300.71</v>
      </c>
      <c r="K2755" s="2" t="s">
        <v>39</v>
      </c>
      <c r="L2755" s="2">
        <f t="shared" si="382"/>
        <v>200</v>
      </c>
      <c r="M2755" s="61" t="s">
        <v>39</v>
      </c>
      <c r="N2755" s="2">
        <f t="shared" si="383"/>
        <v>-2484160.5499999998</v>
      </c>
      <c r="O2755" s="2">
        <f t="shared" si="386"/>
        <v>-5816281.9200000009</v>
      </c>
      <c r="P2755" s="63">
        <f t="shared" si="384"/>
        <v>-9202.82</v>
      </c>
    </row>
    <row r="2756" spans="1:16" x14ac:dyDescent="0.3">
      <c r="A2756" s="1">
        <v>2738</v>
      </c>
      <c r="B2756" s="2">
        <f t="shared" si="385"/>
        <v>-2484160.5499999998</v>
      </c>
      <c r="C2756" s="61" t="s">
        <v>37</v>
      </c>
      <c r="D2756" s="4">
        <f t="shared" si="378"/>
        <v>-2484160.5499999998</v>
      </c>
      <c r="E2756" s="62" t="s">
        <v>41</v>
      </c>
      <c r="F2756" s="65">
        <f t="shared" si="379"/>
        <v>3.708333333333333E-3</v>
      </c>
      <c r="G2756" s="61" t="s">
        <v>38</v>
      </c>
      <c r="H2756" s="2">
        <f t="shared" si="380"/>
        <v>2503.02</v>
      </c>
      <c r="I2756" s="2" t="s">
        <v>37</v>
      </c>
      <c r="J2756" s="2">
        <f t="shared" si="381"/>
        <v>-2303.02</v>
      </c>
      <c r="K2756" s="2" t="s">
        <v>39</v>
      </c>
      <c r="L2756" s="2">
        <f t="shared" si="382"/>
        <v>200</v>
      </c>
      <c r="M2756" s="61" t="s">
        <v>39</v>
      </c>
      <c r="N2756" s="2">
        <f t="shared" si="383"/>
        <v>-2486663.5699999998</v>
      </c>
      <c r="O2756" s="2">
        <f t="shared" si="386"/>
        <v>-5823191.0000000009</v>
      </c>
      <c r="P2756" s="63">
        <f t="shared" si="384"/>
        <v>-9212.1</v>
      </c>
    </row>
    <row r="2757" spans="1:16" x14ac:dyDescent="0.3">
      <c r="A2757" s="1">
        <v>2739</v>
      </c>
      <c r="B2757" s="2">
        <f t="shared" si="385"/>
        <v>-2486663.5699999998</v>
      </c>
      <c r="C2757" s="61" t="s">
        <v>37</v>
      </c>
      <c r="D2757" s="4">
        <f t="shared" si="378"/>
        <v>-2486663.5699999998</v>
      </c>
      <c r="E2757" s="62" t="s">
        <v>41</v>
      </c>
      <c r="F2757" s="65">
        <f t="shared" si="379"/>
        <v>3.708333333333333E-3</v>
      </c>
      <c r="G2757" s="61" t="s">
        <v>38</v>
      </c>
      <c r="H2757" s="2">
        <f t="shared" si="380"/>
        <v>2505.34</v>
      </c>
      <c r="I2757" s="2" t="s">
        <v>37</v>
      </c>
      <c r="J2757" s="2">
        <f t="shared" si="381"/>
        <v>-2305.34</v>
      </c>
      <c r="K2757" s="2" t="s">
        <v>39</v>
      </c>
      <c r="L2757" s="2">
        <f t="shared" si="382"/>
        <v>200</v>
      </c>
      <c r="M2757" s="61" t="s">
        <v>39</v>
      </c>
      <c r="N2757" s="2">
        <f t="shared" si="383"/>
        <v>-2489168.91</v>
      </c>
      <c r="O2757" s="2">
        <f t="shared" si="386"/>
        <v>-5830107.040000001</v>
      </c>
      <c r="P2757" s="63">
        <f t="shared" si="384"/>
        <v>-9221.3799999999992</v>
      </c>
    </row>
    <row r="2758" spans="1:16" x14ac:dyDescent="0.3">
      <c r="A2758" s="1">
        <v>2740</v>
      </c>
      <c r="B2758" s="2">
        <f t="shared" si="385"/>
        <v>-2489168.91</v>
      </c>
      <c r="C2758" s="61" t="s">
        <v>37</v>
      </c>
      <c r="D2758" s="4">
        <f t="shared" si="378"/>
        <v>-2489168.91</v>
      </c>
      <c r="E2758" s="62" t="s">
        <v>41</v>
      </c>
      <c r="F2758" s="65">
        <f t="shared" si="379"/>
        <v>3.708333333333333E-3</v>
      </c>
      <c r="G2758" s="61" t="s">
        <v>38</v>
      </c>
      <c r="H2758" s="2">
        <f t="shared" si="380"/>
        <v>2507.67</v>
      </c>
      <c r="I2758" s="2" t="s">
        <v>37</v>
      </c>
      <c r="J2758" s="2">
        <f t="shared" si="381"/>
        <v>-2307.67</v>
      </c>
      <c r="K2758" s="2" t="s">
        <v>39</v>
      </c>
      <c r="L2758" s="2">
        <f t="shared" si="382"/>
        <v>200</v>
      </c>
      <c r="M2758" s="61" t="s">
        <v>39</v>
      </c>
      <c r="N2758" s="2">
        <f t="shared" si="383"/>
        <v>-2491676.58</v>
      </c>
      <c r="O2758" s="2">
        <f t="shared" si="386"/>
        <v>-5837030.040000001</v>
      </c>
      <c r="P2758" s="63">
        <f t="shared" si="384"/>
        <v>-9230.67</v>
      </c>
    </row>
    <row r="2759" spans="1:16" x14ac:dyDescent="0.3">
      <c r="A2759" s="1">
        <v>2741</v>
      </c>
      <c r="B2759" s="2">
        <f t="shared" si="385"/>
        <v>-2491676.58</v>
      </c>
      <c r="C2759" s="61" t="s">
        <v>37</v>
      </c>
      <c r="D2759" s="4">
        <f t="shared" si="378"/>
        <v>-2491676.58</v>
      </c>
      <c r="E2759" s="62" t="s">
        <v>41</v>
      </c>
      <c r="F2759" s="65">
        <f t="shared" si="379"/>
        <v>3.708333333333333E-3</v>
      </c>
      <c r="G2759" s="61" t="s">
        <v>38</v>
      </c>
      <c r="H2759" s="2">
        <f t="shared" si="380"/>
        <v>2509.9899999999998</v>
      </c>
      <c r="I2759" s="2" t="s">
        <v>37</v>
      </c>
      <c r="J2759" s="2">
        <f t="shared" si="381"/>
        <v>-2309.9899999999998</v>
      </c>
      <c r="K2759" s="2" t="s">
        <v>39</v>
      </c>
      <c r="L2759" s="2">
        <f t="shared" si="382"/>
        <v>200</v>
      </c>
      <c r="M2759" s="61" t="s">
        <v>39</v>
      </c>
      <c r="N2759" s="2">
        <f t="shared" si="383"/>
        <v>-2494186.5699999998</v>
      </c>
      <c r="O2759" s="2">
        <f t="shared" si="386"/>
        <v>-5843960.0200000005</v>
      </c>
      <c r="P2759" s="63">
        <f t="shared" si="384"/>
        <v>-9239.9699999999993</v>
      </c>
    </row>
    <row r="2760" spans="1:16" x14ac:dyDescent="0.3">
      <c r="A2760" s="1">
        <v>2742</v>
      </c>
      <c r="B2760" s="2">
        <f t="shared" si="385"/>
        <v>-2494186.5699999998</v>
      </c>
      <c r="C2760" s="61" t="s">
        <v>37</v>
      </c>
      <c r="D2760" s="4">
        <f t="shared" si="378"/>
        <v>-2494186.5699999998</v>
      </c>
      <c r="E2760" s="62" t="s">
        <v>41</v>
      </c>
      <c r="F2760" s="65">
        <f t="shared" si="379"/>
        <v>3.708333333333333E-3</v>
      </c>
      <c r="G2760" s="61" t="s">
        <v>38</v>
      </c>
      <c r="H2760" s="2">
        <f t="shared" si="380"/>
        <v>2512.3200000000002</v>
      </c>
      <c r="I2760" s="2" t="s">
        <v>37</v>
      </c>
      <c r="J2760" s="2">
        <f t="shared" si="381"/>
        <v>-2312.3200000000002</v>
      </c>
      <c r="K2760" s="2" t="s">
        <v>39</v>
      </c>
      <c r="L2760" s="2">
        <f t="shared" si="382"/>
        <v>200</v>
      </c>
      <c r="M2760" s="61" t="s">
        <v>39</v>
      </c>
      <c r="N2760" s="2">
        <f t="shared" si="383"/>
        <v>-2496698.89</v>
      </c>
      <c r="O2760" s="2">
        <f t="shared" si="386"/>
        <v>-5850896.9800000004</v>
      </c>
      <c r="P2760" s="63">
        <f t="shared" si="384"/>
        <v>-9249.2800000000007</v>
      </c>
    </row>
    <row r="2761" spans="1:16" x14ac:dyDescent="0.3">
      <c r="A2761" s="1">
        <v>2743</v>
      </c>
      <c r="B2761" s="2">
        <f t="shared" si="385"/>
        <v>-2496698.89</v>
      </c>
      <c r="C2761" s="61" t="s">
        <v>37</v>
      </c>
      <c r="D2761" s="4">
        <f t="shared" si="378"/>
        <v>-2496698.89</v>
      </c>
      <c r="E2761" s="62" t="s">
        <v>41</v>
      </c>
      <c r="F2761" s="65">
        <f t="shared" si="379"/>
        <v>3.708333333333333E-3</v>
      </c>
      <c r="G2761" s="61" t="s">
        <v>38</v>
      </c>
      <c r="H2761" s="2">
        <f t="shared" si="380"/>
        <v>2514.65</v>
      </c>
      <c r="I2761" s="2" t="s">
        <v>37</v>
      </c>
      <c r="J2761" s="2">
        <f t="shared" si="381"/>
        <v>-2314.65</v>
      </c>
      <c r="K2761" s="2" t="s">
        <v>39</v>
      </c>
      <c r="L2761" s="2">
        <f t="shared" si="382"/>
        <v>200</v>
      </c>
      <c r="M2761" s="61" t="s">
        <v>39</v>
      </c>
      <c r="N2761" s="2">
        <f t="shared" si="383"/>
        <v>-2499213.54</v>
      </c>
      <c r="O2761" s="2">
        <f t="shared" si="386"/>
        <v>-5857840.9199999999</v>
      </c>
      <c r="P2761" s="63">
        <f t="shared" si="384"/>
        <v>-9258.59</v>
      </c>
    </row>
    <row r="2762" spans="1:16" x14ac:dyDescent="0.3">
      <c r="A2762" s="1">
        <v>2744</v>
      </c>
      <c r="B2762" s="2">
        <f t="shared" si="385"/>
        <v>-2499213.54</v>
      </c>
      <c r="C2762" s="61" t="s">
        <v>37</v>
      </c>
      <c r="D2762" s="4">
        <f t="shared" si="378"/>
        <v>-2499213.54</v>
      </c>
      <c r="E2762" s="62" t="s">
        <v>41</v>
      </c>
      <c r="F2762" s="65">
        <f t="shared" si="379"/>
        <v>3.708333333333333E-3</v>
      </c>
      <c r="G2762" s="61" t="s">
        <v>38</v>
      </c>
      <c r="H2762" s="2">
        <f t="shared" si="380"/>
        <v>2516.98</v>
      </c>
      <c r="I2762" s="2" t="s">
        <v>37</v>
      </c>
      <c r="J2762" s="2">
        <f t="shared" si="381"/>
        <v>-2316.98</v>
      </c>
      <c r="K2762" s="2" t="s">
        <v>39</v>
      </c>
      <c r="L2762" s="2">
        <f t="shared" si="382"/>
        <v>200</v>
      </c>
      <c r="M2762" s="61" t="s">
        <v>39</v>
      </c>
      <c r="N2762" s="2">
        <f t="shared" si="383"/>
        <v>-2501730.52</v>
      </c>
      <c r="O2762" s="2">
        <f t="shared" si="386"/>
        <v>-5864791.8599999994</v>
      </c>
      <c r="P2762" s="63">
        <f t="shared" si="384"/>
        <v>-9267.92</v>
      </c>
    </row>
    <row r="2763" spans="1:16" x14ac:dyDescent="0.3">
      <c r="A2763" s="1">
        <v>2745</v>
      </c>
      <c r="B2763" s="2">
        <f t="shared" si="385"/>
        <v>-2501730.52</v>
      </c>
      <c r="C2763" s="61" t="s">
        <v>37</v>
      </c>
      <c r="D2763" s="4">
        <f t="shared" si="378"/>
        <v>-2501730.52</v>
      </c>
      <c r="E2763" s="62" t="s">
        <v>41</v>
      </c>
      <c r="F2763" s="65">
        <f t="shared" si="379"/>
        <v>3.708333333333333E-3</v>
      </c>
      <c r="G2763" s="61" t="s">
        <v>38</v>
      </c>
      <c r="H2763" s="2">
        <f t="shared" si="380"/>
        <v>2519.31</v>
      </c>
      <c r="I2763" s="2" t="s">
        <v>37</v>
      </c>
      <c r="J2763" s="2">
        <f t="shared" si="381"/>
        <v>-2319.31</v>
      </c>
      <c r="K2763" s="2" t="s">
        <v>39</v>
      </c>
      <c r="L2763" s="2">
        <f t="shared" si="382"/>
        <v>200</v>
      </c>
      <c r="M2763" s="61" t="s">
        <v>39</v>
      </c>
      <c r="N2763" s="2">
        <f t="shared" si="383"/>
        <v>-2504249.83</v>
      </c>
      <c r="O2763" s="2">
        <f t="shared" si="386"/>
        <v>-5871749.7999999998</v>
      </c>
      <c r="P2763" s="63">
        <f t="shared" si="384"/>
        <v>-9277.25</v>
      </c>
    </row>
    <row r="2764" spans="1:16" x14ac:dyDescent="0.3">
      <c r="A2764" s="1">
        <v>2746</v>
      </c>
      <c r="B2764" s="2">
        <f t="shared" si="385"/>
        <v>-2504249.83</v>
      </c>
      <c r="C2764" s="61" t="s">
        <v>37</v>
      </c>
      <c r="D2764" s="4">
        <f t="shared" si="378"/>
        <v>-2504249.83</v>
      </c>
      <c r="E2764" s="62" t="s">
        <v>41</v>
      </c>
      <c r="F2764" s="65">
        <f t="shared" si="379"/>
        <v>3.708333333333333E-3</v>
      </c>
      <c r="G2764" s="61" t="s">
        <v>38</v>
      </c>
      <c r="H2764" s="2">
        <f t="shared" si="380"/>
        <v>2521.65</v>
      </c>
      <c r="I2764" s="2" t="s">
        <v>37</v>
      </c>
      <c r="J2764" s="2">
        <f t="shared" si="381"/>
        <v>-2321.65</v>
      </c>
      <c r="K2764" s="2" t="s">
        <v>39</v>
      </c>
      <c r="L2764" s="2">
        <f t="shared" si="382"/>
        <v>200</v>
      </c>
      <c r="M2764" s="61" t="s">
        <v>39</v>
      </c>
      <c r="N2764" s="2">
        <f t="shared" si="383"/>
        <v>-2506771.48</v>
      </c>
      <c r="O2764" s="2">
        <f t="shared" si="386"/>
        <v>-5878714.7399999993</v>
      </c>
      <c r="P2764" s="63">
        <f t="shared" si="384"/>
        <v>-9286.59</v>
      </c>
    </row>
    <row r="2765" spans="1:16" x14ac:dyDescent="0.3">
      <c r="A2765" s="1">
        <v>2747</v>
      </c>
      <c r="B2765" s="2">
        <f t="shared" si="385"/>
        <v>-2506771.48</v>
      </c>
      <c r="C2765" s="61" t="s">
        <v>37</v>
      </c>
      <c r="D2765" s="4">
        <f t="shared" si="378"/>
        <v>-2506771.48</v>
      </c>
      <c r="E2765" s="62" t="s">
        <v>41</v>
      </c>
      <c r="F2765" s="65">
        <f t="shared" si="379"/>
        <v>3.708333333333333E-3</v>
      </c>
      <c r="G2765" s="61" t="s">
        <v>38</v>
      </c>
      <c r="H2765" s="2">
        <f t="shared" si="380"/>
        <v>2523.9899999999998</v>
      </c>
      <c r="I2765" s="2" t="s">
        <v>37</v>
      </c>
      <c r="J2765" s="2">
        <f t="shared" si="381"/>
        <v>-2323.9899999999998</v>
      </c>
      <c r="K2765" s="2" t="s">
        <v>39</v>
      </c>
      <c r="L2765" s="2">
        <f t="shared" si="382"/>
        <v>200</v>
      </c>
      <c r="M2765" s="61" t="s">
        <v>39</v>
      </c>
      <c r="N2765" s="2">
        <f t="shared" si="383"/>
        <v>-2509295.4700000002</v>
      </c>
      <c r="O2765" s="2">
        <f t="shared" si="386"/>
        <v>-5885686.6899999995</v>
      </c>
      <c r="P2765" s="63">
        <f t="shared" si="384"/>
        <v>-9295.94</v>
      </c>
    </row>
    <row r="2766" spans="1:16" x14ac:dyDescent="0.3">
      <c r="A2766" s="1">
        <v>2748</v>
      </c>
      <c r="B2766" s="2">
        <f t="shared" si="385"/>
        <v>-2509295.4700000002</v>
      </c>
      <c r="C2766" s="61" t="s">
        <v>37</v>
      </c>
      <c r="D2766" s="4">
        <f t="shared" si="378"/>
        <v>-2509295.4700000002</v>
      </c>
      <c r="E2766" s="62" t="s">
        <v>41</v>
      </c>
      <c r="F2766" s="65">
        <f t="shared" si="379"/>
        <v>3.708333333333333E-3</v>
      </c>
      <c r="G2766" s="61" t="s">
        <v>38</v>
      </c>
      <c r="H2766" s="2">
        <f t="shared" si="380"/>
        <v>2526.33</v>
      </c>
      <c r="I2766" s="2" t="s">
        <v>37</v>
      </c>
      <c r="J2766" s="2">
        <f t="shared" si="381"/>
        <v>-2326.33</v>
      </c>
      <c r="K2766" s="2" t="s">
        <v>39</v>
      </c>
      <c r="L2766" s="2">
        <f t="shared" si="382"/>
        <v>200</v>
      </c>
      <c r="M2766" s="61" t="s">
        <v>39</v>
      </c>
      <c r="N2766" s="2">
        <f t="shared" si="383"/>
        <v>-2511821.7999999998</v>
      </c>
      <c r="O2766" s="2">
        <f t="shared" si="386"/>
        <v>-5892665.6599999992</v>
      </c>
      <c r="P2766" s="63">
        <f t="shared" si="384"/>
        <v>-9305.2999999999993</v>
      </c>
    </row>
    <row r="2767" spans="1:16" x14ac:dyDescent="0.3">
      <c r="A2767" s="1">
        <v>2749</v>
      </c>
      <c r="B2767" s="2">
        <f t="shared" si="385"/>
        <v>-2511821.7999999998</v>
      </c>
      <c r="C2767" s="61" t="s">
        <v>37</v>
      </c>
      <c r="D2767" s="4">
        <f t="shared" si="378"/>
        <v>-2511821.7999999998</v>
      </c>
      <c r="E2767" s="62" t="s">
        <v>41</v>
      </c>
      <c r="F2767" s="65">
        <f t="shared" si="379"/>
        <v>3.708333333333333E-3</v>
      </c>
      <c r="G2767" s="61" t="s">
        <v>38</v>
      </c>
      <c r="H2767" s="2">
        <f t="shared" si="380"/>
        <v>2528.67</v>
      </c>
      <c r="I2767" s="2" t="s">
        <v>37</v>
      </c>
      <c r="J2767" s="2">
        <f t="shared" si="381"/>
        <v>-2328.67</v>
      </c>
      <c r="K2767" s="2" t="s">
        <v>39</v>
      </c>
      <c r="L2767" s="2">
        <f t="shared" si="382"/>
        <v>200</v>
      </c>
      <c r="M2767" s="61" t="s">
        <v>39</v>
      </c>
      <c r="N2767" s="2">
        <f t="shared" si="383"/>
        <v>-2514350.4700000002</v>
      </c>
      <c r="O2767" s="2">
        <f t="shared" si="386"/>
        <v>-5899651.6599999992</v>
      </c>
      <c r="P2767" s="63">
        <f t="shared" si="384"/>
        <v>-9314.67</v>
      </c>
    </row>
    <row r="2768" spans="1:16" x14ac:dyDescent="0.3">
      <c r="A2768" s="1">
        <v>2750</v>
      </c>
      <c r="B2768" s="2">
        <f t="shared" si="385"/>
        <v>-2514350.4700000002</v>
      </c>
      <c r="C2768" s="61" t="s">
        <v>37</v>
      </c>
      <c r="D2768" s="4">
        <f t="shared" si="378"/>
        <v>-2514350.4700000002</v>
      </c>
      <c r="E2768" s="62" t="s">
        <v>41</v>
      </c>
      <c r="F2768" s="65">
        <f t="shared" si="379"/>
        <v>3.708333333333333E-3</v>
      </c>
      <c r="G2768" s="61" t="s">
        <v>38</v>
      </c>
      <c r="H2768" s="2">
        <f t="shared" si="380"/>
        <v>2531.0100000000002</v>
      </c>
      <c r="I2768" s="2" t="s">
        <v>37</v>
      </c>
      <c r="J2768" s="2">
        <f t="shared" si="381"/>
        <v>-2331.0100000000002</v>
      </c>
      <c r="K2768" s="2" t="s">
        <v>39</v>
      </c>
      <c r="L2768" s="2">
        <f t="shared" si="382"/>
        <v>200</v>
      </c>
      <c r="M2768" s="61" t="s">
        <v>39</v>
      </c>
      <c r="N2768" s="2">
        <f t="shared" si="383"/>
        <v>-2516881.48</v>
      </c>
      <c r="O2768" s="2">
        <f t="shared" si="386"/>
        <v>-5906644.6999999993</v>
      </c>
      <c r="P2768" s="63">
        <f t="shared" si="384"/>
        <v>-9324.0499999999993</v>
      </c>
    </row>
    <row r="2769" spans="1:16" x14ac:dyDescent="0.3">
      <c r="A2769" s="1">
        <v>2751</v>
      </c>
      <c r="B2769" s="2">
        <f t="shared" si="385"/>
        <v>-2516881.48</v>
      </c>
      <c r="C2769" s="61" t="s">
        <v>37</v>
      </c>
      <c r="D2769" s="4">
        <f t="shared" si="378"/>
        <v>-2516881.48</v>
      </c>
      <c r="E2769" s="62" t="s">
        <v>41</v>
      </c>
      <c r="F2769" s="65">
        <f t="shared" si="379"/>
        <v>3.708333333333333E-3</v>
      </c>
      <c r="G2769" s="61" t="s">
        <v>38</v>
      </c>
      <c r="H2769" s="2">
        <f t="shared" si="380"/>
        <v>2533.36</v>
      </c>
      <c r="I2769" s="2" t="s">
        <v>37</v>
      </c>
      <c r="J2769" s="2">
        <f t="shared" si="381"/>
        <v>-2333.36</v>
      </c>
      <c r="K2769" s="2" t="s">
        <v>39</v>
      </c>
      <c r="L2769" s="2">
        <f t="shared" si="382"/>
        <v>200</v>
      </c>
      <c r="M2769" s="61" t="s">
        <v>39</v>
      </c>
      <c r="N2769" s="2">
        <f t="shared" si="383"/>
        <v>-2519414.84</v>
      </c>
      <c r="O2769" s="2">
        <f t="shared" si="386"/>
        <v>-5913644.7799999993</v>
      </c>
      <c r="P2769" s="63">
        <f t="shared" si="384"/>
        <v>-9333.44</v>
      </c>
    </row>
    <row r="2770" spans="1:16" x14ac:dyDescent="0.3">
      <c r="A2770" s="1">
        <v>2752</v>
      </c>
      <c r="B2770" s="2">
        <f t="shared" si="385"/>
        <v>-2519414.84</v>
      </c>
      <c r="C2770" s="61" t="s">
        <v>37</v>
      </c>
      <c r="D2770" s="4">
        <f t="shared" si="378"/>
        <v>-2519414.84</v>
      </c>
      <c r="E2770" s="62" t="s">
        <v>41</v>
      </c>
      <c r="F2770" s="65">
        <f t="shared" si="379"/>
        <v>3.708333333333333E-3</v>
      </c>
      <c r="G2770" s="61" t="s">
        <v>38</v>
      </c>
      <c r="H2770" s="2">
        <f t="shared" si="380"/>
        <v>2535.71</v>
      </c>
      <c r="I2770" s="2" t="s">
        <v>37</v>
      </c>
      <c r="J2770" s="2">
        <f t="shared" si="381"/>
        <v>-2335.71</v>
      </c>
      <c r="K2770" s="2" t="s">
        <v>39</v>
      </c>
      <c r="L2770" s="2">
        <f t="shared" si="382"/>
        <v>200</v>
      </c>
      <c r="M2770" s="61" t="s">
        <v>39</v>
      </c>
      <c r="N2770" s="2">
        <f t="shared" si="383"/>
        <v>-2521950.5499999998</v>
      </c>
      <c r="O2770" s="2">
        <f t="shared" si="386"/>
        <v>-5920651.8999999994</v>
      </c>
      <c r="P2770" s="63">
        <f t="shared" si="384"/>
        <v>-9342.83</v>
      </c>
    </row>
    <row r="2771" spans="1:16" x14ac:dyDescent="0.3">
      <c r="A2771" s="1">
        <v>2753</v>
      </c>
      <c r="B2771" s="2">
        <f t="shared" si="385"/>
        <v>-2521950.5499999998</v>
      </c>
      <c r="C2771" s="61" t="s">
        <v>37</v>
      </c>
      <c r="D2771" s="4">
        <f t="shared" ref="D2771:D2834" si="387">B2771</f>
        <v>-2521950.5499999998</v>
      </c>
      <c r="E2771" s="62" t="s">
        <v>41</v>
      </c>
      <c r="F2771" s="65">
        <f t="shared" ref="F2771:F2834" si="388">D$9</f>
        <v>3.708333333333333E-3</v>
      </c>
      <c r="G2771" s="61" t="s">
        <v>38</v>
      </c>
      <c r="H2771" s="2">
        <f t="shared" ref="H2771:H2834" si="389">F$3-ROUND(D$12*B2771*D$9,2)</f>
        <v>2538.06</v>
      </c>
      <c r="I2771" s="2" t="s">
        <v>37</v>
      </c>
      <c r="J2771" s="2">
        <f t="shared" ref="J2771:J2834" si="390">ROUND(D$12*B2771*D$9,2)</f>
        <v>-2338.06</v>
      </c>
      <c r="K2771" s="2" t="s">
        <v>39</v>
      </c>
      <c r="L2771" s="2">
        <f t="shared" ref="L2771:L2834" si="391">SUM(H2771:J2771)</f>
        <v>200</v>
      </c>
      <c r="M2771" s="61" t="s">
        <v>39</v>
      </c>
      <c r="N2771" s="2">
        <f t="shared" ref="N2771:N2834" si="392">ROUND(B2771-(F$3-ROUND(D$12*D2771*F2771,2)),2)</f>
        <v>-2524488.61</v>
      </c>
      <c r="O2771" s="2">
        <f t="shared" si="386"/>
        <v>-5927666.0700000003</v>
      </c>
      <c r="P2771" s="63">
        <f t="shared" ref="P2771:P2834" si="393">ROUND(D2771*F2771,2)</f>
        <v>-9352.23</v>
      </c>
    </row>
    <row r="2772" spans="1:16" x14ac:dyDescent="0.3">
      <c r="A2772" s="1">
        <v>2754</v>
      </c>
      <c r="B2772" s="2">
        <f t="shared" ref="B2772:B2835" si="394">N2771</f>
        <v>-2524488.61</v>
      </c>
      <c r="C2772" s="61" t="s">
        <v>37</v>
      </c>
      <c r="D2772" s="4">
        <f t="shared" si="387"/>
        <v>-2524488.61</v>
      </c>
      <c r="E2772" s="62" t="s">
        <v>41</v>
      </c>
      <c r="F2772" s="65">
        <f t="shared" si="388"/>
        <v>3.708333333333333E-3</v>
      </c>
      <c r="G2772" s="61" t="s">
        <v>38</v>
      </c>
      <c r="H2772" s="2">
        <f t="shared" si="389"/>
        <v>2540.41</v>
      </c>
      <c r="I2772" s="2" t="s">
        <v>37</v>
      </c>
      <c r="J2772" s="2">
        <f t="shared" si="390"/>
        <v>-2340.41</v>
      </c>
      <c r="K2772" s="2" t="s">
        <v>39</v>
      </c>
      <c r="L2772" s="2">
        <f t="shared" si="391"/>
        <v>200</v>
      </c>
      <c r="M2772" s="61" t="s">
        <v>39</v>
      </c>
      <c r="N2772" s="2">
        <f t="shared" si="392"/>
        <v>-2527029.02</v>
      </c>
      <c r="O2772" s="2">
        <f t="shared" ref="O2772:O2835" si="395">O2771+ROUND(D2772*F2772,2)-ROUND(D$12*D2772*F2772,2)</f>
        <v>-5934687.3100000005</v>
      </c>
      <c r="P2772" s="63">
        <f t="shared" si="393"/>
        <v>-9361.65</v>
      </c>
    </row>
    <row r="2773" spans="1:16" x14ac:dyDescent="0.3">
      <c r="A2773" s="1">
        <v>2755</v>
      </c>
      <c r="B2773" s="2">
        <f t="shared" si="394"/>
        <v>-2527029.02</v>
      </c>
      <c r="C2773" s="61" t="s">
        <v>37</v>
      </c>
      <c r="D2773" s="4">
        <f t="shared" si="387"/>
        <v>-2527029.02</v>
      </c>
      <c r="E2773" s="62" t="s">
        <v>41</v>
      </c>
      <c r="F2773" s="65">
        <f t="shared" si="388"/>
        <v>3.708333333333333E-3</v>
      </c>
      <c r="G2773" s="61" t="s">
        <v>38</v>
      </c>
      <c r="H2773" s="2">
        <f t="shared" si="389"/>
        <v>2542.77</v>
      </c>
      <c r="I2773" s="2" t="s">
        <v>37</v>
      </c>
      <c r="J2773" s="2">
        <f t="shared" si="390"/>
        <v>-2342.77</v>
      </c>
      <c r="K2773" s="2" t="s">
        <v>39</v>
      </c>
      <c r="L2773" s="2">
        <f t="shared" si="391"/>
        <v>200</v>
      </c>
      <c r="M2773" s="61" t="s">
        <v>39</v>
      </c>
      <c r="N2773" s="2">
        <f t="shared" si="392"/>
        <v>-2529571.79</v>
      </c>
      <c r="O2773" s="2">
        <f t="shared" si="395"/>
        <v>-5941715.6100000013</v>
      </c>
      <c r="P2773" s="63">
        <f t="shared" si="393"/>
        <v>-9371.07</v>
      </c>
    </row>
    <row r="2774" spans="1:16" x14ac:dyDescent="0.3">
      <c r="A2774" s="1">
        <v>2756</v>
      </c>
      <c r="B2774" s="2">
        <f t="shared" si="394"/>
        <v>-2529571.79</v>
      </c>
      <c r="C2774" s="61" t="s">
        <v>37</v>
      </c>
      <c r="D2774" s="4">
        <f t="shared" si="387"/>
        <v>-2529571.79</v>
      </c>
      <c r="E2774" s="62" t="s">
        <v>41</v>
      </c>
      <c r="F2774" s="65">
        <f t="shared" si="388"/>
        <v>3.708333333333333E-3</v>
      </c>
      <c r="G2774" s="61" t="s">
        <v>38</v>
      </c>
      <c r="H2774" s="2">
        <f t="shared" si="389"/>
        <v>2545.12</v>
      </c>
      <c r="I2774" s="2" t="s">
        <v>37</v>
      </c>
      <c r="J2774" s="2">
        <f t="shared" si="390"/>
        <v>-2345.12</v>
      </c>
      <c r="K2774" s="2" t="s">
        <v>39</v>
      </c>
      <c r="L2774" s="2">
        <f t="shared" si="391"/>
        <v>200</v>
      </c>
      <c r="M2774" s="61" t="s">
        <v>39</v>
      </c>
      <c r="N2774" s="2">
        <f t="shared" si="392"/>
        <v>-2532116.91</v>
      </c>
      <c r="O2774" s="2">
        <f t="shared" si="395"/>
        <v>-5948750.9900000012</v>
      </c>
      <c r="P2774" s="63">
        <f t="shared" si="393"/>
        <v>-9380.5</v>
      </c>
    </row>
    <row r="2775" spans="1:16" x14ac:dyDescent="0.3">
      <c r="A2775" s="1">
        <v>2757</v>
      </c>
      <c r="B2775" s="2">
        <f t="shared" si="394"/>
        <v>-2532116.91</v>
      </c>
      <c r="C2775" s="61" t="s">
        <v>37</v>
      </c>
      <c r="D2775" s="4">
        <f t="shared" si="387"/>
        <v>-2532116.91</v>
      </c>
      <c r="E2775" s="62" t="s">
        <v>41</v>
      </c>
      <c r="F2775" s="65">
        <f t="shared" si="388"/>
        <v>3.708333333333333E-3</v>
      </c>
      <c r="G2775" s="61" t="s">
        <v>38</v>
      </c>
      <c r="H2775" s="2">
        <f t="shared" si="389"/>
        <v>2547.48</v>
      </c>
      <c r="I2775" s="2" t="s">
        <v>37</v>
      </c>
      <c r="J2775" s="2">
        <f t="shared" si="390"/>
        <v>-2347.48</v>
      </c>
      <c r="K2775" s="2" t="s">
        <v>39</v>
      </c>
      <c r="L2775" s="2">
        <f t="shared" si="391"/>
        <v>200</v>
      </c>
      <c r="M2775" s="61" t="s">
        <v>39</v>
      </c>
      <c r="N2775" s="2">
        <f t="shared" si="392"/>
        <v>-2534664.39</v>
      </c>
      <c r="O2775" s="2">
        <f t="shared" si="395"/>
        <v>-5955793.4400000004</v>
      </c>
      <c r="P2775" s="63">
        <f t="shared" si="393"/>
        <v>-9389.93</v>
      </c>
    </row>
    <row r="2776" spans="1:16" x14ac:dyDescent="0.3">
      <c r="A2776" s="1">
        <v>2758</v>
      </c>
      <c r="B2776" s="2">
        <f t="shared" si="394"/>
        <v>-2534664.39</v>
      </c>
      <c r="C2776" s="61" t="s">
        <v>37</v>
      </c>
      <c r="D2776" s="4">
        <f t="shared" si="387"/>
        <v>-2534664.39</v>
      </c>
      <c r="E2776" s="62" t="s">
        <v>41</v>
      </c>
      <c r="F2776" s="65">
        <f t="shared" si="388"/>
        <v>3.708333333333333E-3</v>
      </c>
      <c r="G2776" s="61" t="s">
        <v>38</v>
      </c>
      <c r="H2776" s="2">
        <f t="shared" si="389"/>
        <v>2549.85</v>
      </c>
      <c r="I2776" s="2" t="s">
        <v>37</v>
      </c>
      <c r="J2776" s="2">
        <f t="shared" si="390"/>
        <v>-2349.85</v>
      </c>
      <c r="K2776" s="2" t="s">
        <v>39</v>
      </c>
      <c r="L2776" s="2">
        <f t="shared" si="391"/>
        <v>200</v>
      </c>
      <c r="M2776" s="61" t="s">
        <v>39</v>
      </c>
      <c r="N2776" s="2">
        <f t="shared" si="392"/>
        <v>-2537214.2400000002</v>
      </c>
      <c r="O2776" s="2">
        <f t="shared" si="395"/>
        <v>-5962842.9700000007</v>
      </c>
      <c r="P2776" s="63">
        <f t="shared" si="393"/>
        <v>-9399.3799999999992</v>
      </c>
    </row>
    <row r="2777" spans="1:16" x14ac:dyDescent="0.3">
      <c r="A2777" s="1">
        <v>2759</v>
      </c>
      <c r="B2777" s="2">
        <f t="shared" si="394"/>
        <v>-2537214.2400000002</v>
      </c>
      <c r="C2777" s="61" t="s">
        <v>37</v>
      </c>
      <c r="D2777" s="4">
        <f t="shared" si="387"/>
        <v>-2537214.2400000002</v>
      </c>
      <c r="E2777" s="62" t="s">
        <v>41</v>
      </c>
      <c r="F2777" s="65">
        <f t="shared" si="388"/>
        <v>3.708333333333333E-3</v>
      </c>
      <c r="G2777" s="61" t="s">
        <v>38</v>
      </c>
      <c r="H2777" s="2">
        <f t="shared" si="389"/>
        <v>2552.21</v>
      </c>
      <c r="I2777" s="2" t="s">
        <v>37</v>
      </c>
      <c r="J2777" s="2">
        <f t="shared" si="390"/>
        <v>-2352.21</v>
      </c>
      <c r="K2777" s="2" t="s">
        <v>39</v>
      </c>
      <c r="L2777" s="2">
        <f t="shared" si="391"/>
        <v>200</v>
      </c>
      <c r="M2777" s="61" t="s">
        <v>39</v>
      </c>
      <c r="N2777" s="2">
        <f t="shared" si="392"/>
        <v>-2539766.4500000002</v>
      </c>
      <c r="O2777" s="2">
        <f t="shared" si="395"/>
        <v>-5969899.6000000006</v>
      </c>
      <c r="P2777" s="63">
        <f t="shared" si="393"/>
        <v>-9408.84</v>
      </c>
    </row>
    <row r="2778" spans="1:16" x14ac:dyDescent="0.3">
      <c r="A2778" s="1">
        <v>2760</v>
      </c>
      <c r="B2778" s="2">
        <f t="shared" si="394"/>
        <v>-2539766.4500000002</v>
      </c>
      <c r="C2778" s="61" t="s">
        <v>37</v>
      </c>
      <c r="D2778" s="4">
        <f t="shared" si="387"/>
        <v>-2539766.4500000002</v>
      </c>
      <c r="E2778" s="62" t="s">
        <v>41</v>
      </c>
      <c r="F2778" s="65">
        <f t="shared" si="388"/>
        <v>3.708333333333333E-3</v>
      </c>
      <c r="G2778" s="61" t="s">
        <v>38</v>
      </c>
      <c r="H2778" s="2">
        <f t="shared" si="389"/>
        <v>2554.58</v>
      </c>
      <c r="I2778" s="2" t="s">
        <v>37</v>
      </c>
      <c r="J2778" s="2">
        <f t="shared" si="390"/>
        <v>-2354.58</v>
      </c>
      <c r="K2778" s="2" t="s">
        <v>39</v>
      </c>
      <c r="L2778" s="2">
        <f t="shared" si="391"/>
        <v>200</v>
      </c>
      <c r="M2778" s="61" t="s">
        <v>39</v>
      </c>
      <c r="N2778" s="2">
        <f t="shared" si="392"/>
        <v>-2542321.0299999998</v>
      </c>
      <c r="O2778" s="2">
        <f t="shared" si="395"/>
        <v>-5976963.3200000003</v>
      </c>
      <c r="P2778" s="63">
        <f t="shared" si="393"/>
        <v>-9418.2999999999993</v>
      </c>
    </row>
    <row r="2779" spans="1:16" x14ac:dyDescent="0.3">
      <c r="A2779" s="1">
        <v>2761</v>
      </c>
      <c r="B2779" s="2">
        <f t="shared" si="394"/>
        <v>-2542321.0299999998</v>
      </c>
      <c r="C2779" s="61" t="s">
        <v>37</v>
      </c>
      <c r="D2779" s="4">
        <f t="shared" si="387"/>
        <v>-2542321.0299999998</v>
      </c>
      <c r="E2779" s="62" t="s">
        <v>41</v>
      </c>
      <c r="F2779" s="65">
        <f t="shared" si="388"/>
        <v>3.708333333333333E-3</v>
      </c>
      <c r="G2779" s="61" t="s">
        <v>38</v>
      </c>
      <c r="H2779" s="2">
        <f t="shared" si="389"/>
        <v>2556.94</v>
      </c>
      <c r="I2779" s="2" t="s">
        <v>37</v>
      </c>
      <c r="J2779" s="2">
        <f t="shared" si="390"/>
        <v>-2356.94</v>
      </c>
      <c r="K2779" s="2" t="s">
        <v>39</v>
      </c>
      <c r="L2779" s="2">
        <f t="shared" si="391"/>
        <v>200</v>
      </c>
      <c r="M2779" s="61" t="s">
        <v>39</v>
      </c>
      <c r="N2779" s="2">
        <f t="shared" si="392"/>
        <v>-2544877.9700000002</v>
      </c>
      <c r="O2779" s="2">
        <f t="shared" si="395"/>
        <v>-5984034.1499999994</v>
      </c>
      <c r="P2779" s="63">
        <f t="shared" si="393"/>
        <v>-9427.77</v>
      </c>
    </row>
    <row r="2780" spans="1:16" x14ac:dyDescent="0.3">
      <c r="A2780" s="1">
        <v>2762</v>
      </c>
      <c r="B2780" s="2">
        <f t="shared" si="394"/>
        <v>-2544877.9700000002</v>
      </c>
      <c r="C2780" s="61" t="s">
        <v>37</v>
      </c>
      <c r="D2780" s="4">
        <f t="shared" si="387"/>
        <v>-2544877.9700000002</v>
      </c>
      <c r="E2780" s="62" t="s">
        <v>41</v>
      </c>
      <c r="F2780" s="65">
        <f t="shared" si="388"/>
        <v>3.708333333333333E-3</v>
      </c>
      <c r="G2780" s="61" t="s">
        <v>38</v>
      </c>
      <c r="H2780" s="2">
        <f t="shared" si="389"/>
        <v>2559.31</v>
      </c>
      <c r="I2780" s="2" t="s">
        <v>37</v>
      </c>
      <c r="J2780" s="2">
        <f t="shared" si="390"/>
        <v>-2359.31</v>
      </c>
      <c r="K2780" s="2" t="s">
        <v>39</v>
      </c>
      <c r="L2780" s="2">
        <f t="shared" si="391"/>
        <v>200</v>
      </c>
      <c r="M2780" s="61" t="s">
        <v>39</v>
      </c>
      <c r="N2780" s="2">
        <f t="shared" si="392"/>
        <v>-2547437.2799999998</v>
      </c>
      <c r="O2780" s="2">
        <f t="shared" si="395"/>
        <v>-5991112.0999999996</v>
      </c>
      <c r="P2780" s="63">
        <f t="shared" si="393"/>
        <v>-9437.26</v>
      </c>
    </row>
    <row r="2781" spans="1:16" x14ac:dyDescent="0.3">
      <c r="A2781" s="1">
        <v>2763</v>
      </c>
      <c r="B2781" s="2">
        <f t="shared" si="394"/>
        <v>-2547437.2799999998</v>
      </c>
      <c r="C2781" s="61" t="s">
        <v>37</v>
      </c>
      <c r="D2781" s="4">
        <f t="shared" si="387"/>
        <v>-2547437.2799999998</v>
      </c>
      <c r="E2781" s="62" t="s">
        <v>41</v>
      </c>
      <c r="F2781" s="65">
        <f t="shared" si="388"/>
        <v>3.708333333333333E-3</v>
      </c>
      <c r="G2781" s="61" t="s">
        <v>38</v>
      </c>
      <c r="H2781" s="2">
        <f t="shared" si="389"/>
        <v>2561.69</v>
      </c>
      <c r="I2781" s="2" t="s">
        <v>37</v>
      </c>
      <c r="J2781" s="2">
        <f t="shared" si="390"/>
        <v>-2361.69</v>
      </c>
      <c r="K2781" s="2" t="s">
        <v>39</v>
      </c>
      <c r="L2781" s="2">
        <f t="shared" si="391"/>
        <v>200</v>
      </c>
      <c r="M2781" s="61" t="s">
        <v>39</v>
      </c>
      <c r="N2781" s="2">
        <f t="shared" si="392"/>
        <v>-2549998.9700000002</v>
      </c>
      <c r="O2781" s="2">
        <f t="shared" si="395"/>
        <v>-5998197.1599999992</v>
      </c>
      <c r="P2781" s="63">
        <f t="shared" si="393"/>
        <v>-9446.75</v>
      </c>
    </row>
    <row r="2782" spans="1:16" x14ac:dyDescent="0.3">
      <c r="A2782" s="1">
        <v>2764</v>
      </c>
      <c r="B2782" s="2">
        <f t="shared" si="394"/>
        <v>-2549998.9700000002</v>
      </c>
      <c r="C2782" s="61" t="s">
        <v>37</v>
      </c>
      <c r="D2782" s="4">
        <f t="shared" si="387"/>
        <v>-2549998.9700000002</v>
      </c>
      <c r="E2782" s="62" t="s">
        <v>41</v>
      </c>
      <c r="F2782" s="65">
        <f t="shared" si="388"/>
        <v>3.708333333333333E-3</v>
      </c>
      <c r="G2782" s="61" t="s">
        <v>38</v>
      </c>
      <c r="H2782" s="2">
        <f t="shared" si="389"/>
        <v>2564.06</v>
      </c>
      <c r="I2782" s="2" t="s">
        <v>37</v>
      </c>
      <c r="J2782" s="2">
        <f t="shared" si="390"/>
        <v>-2364.06</v>
      </c>
      <c r="K2782" s="2" t="s">
        <v>39</v>
      </c>
      <c r="L2782" s="2">
        <f t="shared" si="391"/>
        <v>200</v>
      </c>
      <c r="M2782" s="61" t="s">
        <v>39</v>
      </c>
      <c r="N2782" s="2">
        <f t="shared" si="392"/>
        <v>-2552563.0299999998</v>
      </c>
      <c r="O2782" s="2">
        <f t="shared" si="395"/>
        <v>-6005289.3499999996</v>
      </c>
      <c r="P2782" s="63">
        <f t="shared" si="393"/>
        <v>-9456.25</v>
      </c>
    </row>
    <row r="2783" spans="1:16" x14ac:dyDescent="0.3">
      <c r="A2783" s="1">
        <v>2765</v>
      </c>
      <c r="B2783" s="2">
        <f t="shared" si="394"/>
        <v>-2552563.0299999998</v>
      </c>
      <c r="C2783" s="61" t="s">
        <v>37</v>
      </c>
      <c r="D2783" s="4">
        <f t="shared" si="387"/>
        <v>-2552563.0299999998</v>
      </c>
      <c r="E2783" s="62" t="s">
        <v>41</v>
      </c>
      <c r="F2783" s="65">
        <f t="shared" si="388"/>
        <v>3.708333333333333E-3</v>
      </c>
      <c r="G2783" s="61" t="s">
        <v>38</v>
      </c>
      <c r="H2783" s="2">
        <f t="shared" si="389"/>
        <v>2566.44</v>
      </c>
      <c r="I2783" s="2" t="s">
        <v>37</v>
      </c>
      <c r="J2783" s="2">
        <f t="shared" si="390"/>
        <v>-2366.44</v>
      </c>
      <c r="K2783" s="2" t="s">
        <v>39</v>
      </c>
      <c r="L2783" s="2">
        <f t="shared" si="391"/>
        <v>200</v>
      </c>
      <c r="M2783" s="61" t="s">
        <v>39</v>
      </c>
      <c r="N2783" s="2">
        <f t="shared" si="392"/>
        <v>-2555129.4700000002</v>
      </c>
      <c r="O2783" s="2">
        <f t="shared" si="395"/>
        <v>-6012388.6599999992</v>
      </c>
      <c r="P2783" s="63">
        <f t="shared" si="393"/>
        <v>-9465.75</v>
      </c>
    </row>
    <row r="2784" spans="1:16" x14ac:dyDescent="0.3">
      <c r="A2784" s="1">
        <v>2766</v>
      </c>
      <c r="B2784" s="2">
        <f t="shared" si="394"/>
        <v>-2555129.4700000002</v>
      </c>
      <c r="C2784" s="61" t="s">
        <v>37</v>
      </c>
      <c r="D2784" s="4">
        <f t="shared" si="387"/>
        <v>-2555129.4700000002</v>
      </c>
      <c r="E2784" s="62" t="s">
        <v>41</v>
      </c>
      <c r="F2784" s="65">
        <f t="shared" si="388"/>
        <v>3.708333333333333E-3</v>
      </c>
      <c r="G2784" s="61" t="s">
        <v>38</v>
      </c>
      <c r="H2784" s="2">
        <f t="shared" si="389"/>
        <v>2568.8200000000002</v>
      </c>
      <c r="I2784" s="2" t="s">
        <v>37</v>
      </c>
      <c r="J2784" s="2">
        <f t="shared" si="390"/>
        <v>-2368.8200000000002</v>
      </c>
      <c r="K2784" s="2" t="s">
        <v>39</v>
      </c>
      <c r="L2784" s="2">
        <f t="shared" si="391"/>
        <v>200</v>
      </c>
      <c r="M2784" s="61" t="s">
        <v>39</v>
      </c>
      <c r="N2784" s="2">
        <f t="shared" si="392"/>
        <v>-2557698.29</v>
      </c>
      <c r="O2784" s="2">
        <f t="shared" si="395"/>
        <v>-6019495.1099999985</v>
      </c>
      <c r="P2784" s="63">
        <f t="shared" si="393"/>
        <v>-9475.27</v>
      </c>
    </row>
    <row r="2785" spans="1:16" x14ac:dyDescent="0.3">
      <c r="A2785" s="1">
        <v>2767</v>
      </c>
      <c r="B2785" s="2">
        <f t="shared" si="394"/>
        <v>-2557698.29</v>
      </c>
      <c r="C2785" s="61" t="s">
        <v>37</v>
      </c>
      <c r="D2785" s="4">
        <f t="shared" si="387"/>
        <v>-2557698.29</v>
      </c>
      <c r="E2785" s="62" t="s">
        <v>41</v>
      </c>
      <c r="F2785" s="65">
        <f t="shared" si="388"/>
        <v>3.708333333333333E-3</v>
      </c>
      <c r="G2785" s="61" t="s">
        <v>38</v>
      </c>
      <c r="H2785" s="2">
        <f t="shared" si="389"/>
        <v>2571.1999999999998</v>
      </c>
      <c r="I2785" s="2" t="s">
        <v>37</v>
      </c>
      <c r="J2785" s="2">
        <f t="shared" si="390"/>
        <v>-2371.1999999999998</v>
      </c>
      <c r="K2785" s="2" t="s">
        <v>39</v>
      </c>
      <c r="L2785" s="2">
        <f t="shared" si="391"/>
        <v>200</v>
      </c>
      <c r="M2785" s="61" t="s">
        <v>39</v>
      </c>
      <c r="N2785" s="2">
        <f t="shared" si="392"/>
        <v>-2560269.4900000002</v>
      </c>
      <c r="O2785" s="2">
        <f t="shared" si="395"/>
        <v>-6026608.7099999981</v>
      </c>
      <c r="P2785" s="63">
        <f t="shared" si="393"/>
        <v>-9484.7999999999993</v>
      </c>
    </row>
    <row r="2786" spans="1:16" x14ac:dyDescent="0.3">
      <c r="A2786" s="1">
        <v>2768</v>
      </c>
      <c r="B2786" s="2">
        <f t="shared" si="394"/>
        <v>-2560269.4900000002</v>
      </c>
      <c r="C2786" s="61" t="s">
        <v>37</v>
      </c>
      <c r="D2786" s="4">
        <f t="shared" si="387"/>
        <v>-2560269.4900000002</v>
      </c>
      <c r="E2786" s="62" t="s">
        <v>41</v>
      </c>
      <c r="F2786" s="65">
        <f t="shared" si="388"/>
        <v>3.708333333333333E-3</v>
      </c>
      <c r="G2786" s="61" t="s">
        <v>38</v>
      </c>
      <c r="H2786" s="2">
        <f t="shared" si="389"/>
        <v>2573.58</v>
      </c>
      <c r="I2786" s="2" t="s">
        <v>37</v>
      </c>
      <c r="J2786" s="2">
        <f t="shared" si="390"/>
        <v>-2373.58</v>
      </c>
      <c r="K2786" s="2" t="s">
        <v>39</v>
      </c>
      <c r="L2786" s="2">
        <f t="shared" si="391"/>
        <v>200</v>
      </c>
      <c r="M2786" s="61" t="s">
        <v>39</v>
      </c>
      <c r="N2786" s="2">
        <f t="shared" si="392"/>
        <v>-2562843.0699999998</v>
      </c>
      <c r="O2786" s="2">
        <f t="shared" si="395"/>
        <v>-6033729.4599999981</v>
      </c>
      <c r="P2786" s="63">
        <f t="shared" si="393"/>
        <v>-9494.33</v>
      </c>
    </row>
    <row r="2787" spans="1:16" x14ac:dyDescent="0.3">
      <c r="A2787" s="1">
        <v>2769</v>
      </c>
      <c r="B2787" s="2">
        <f t="shared" si="394"/>
        <v>-2562843.0699999998</v>
      </c>
      <c r="C2787" s="61" t="s">
        <v>37</v>
      </c>
      <c r="D2787" s="4">
        <f t="shared" si="387"/>
        <v>-2562843.0699999998</v>
      </c>
      <c r="E2787" s="62" t="s">
        <v>41</v>
      </c>
      <c r="F2787" s="65">
        <f t="shared" si="388"/>
        <v>3.708333333333333E-3</v>
      </c>
      <c r="G2787" s="61" t="s">
        <v>38</v>
      </c>
      <c r="H2787" s="2">
        <f t="shared" si="389"/>
        <v>2575.9699999999998</v>
      </c>
      <c r="I2787" s="2" t="s">
        <v>37</v>
      </c>
      <c r="J2787" s="2">
        <f t="shared" si="390"/>
        <v>-2375.9699999999998</v>
      </c>
      <c r="K2787" s="2" t="s">
        <v>39</v>
      </c>
      <c r="L2787" s="2">
        <f t="shared" si="391"/>
        <v>200</v>
      </c>
      <c r="M2787" s="61" t="s">
        <v>39</v>
      </c>
      <c r="N2787" s="2">
        <f t="shared" si="392"/>
        <v>-2565419.04</v>
      </c>
      <c r="O2787" s="2">
        <f t="shared" si="395"/>
        <v>-6040857.3699999982</v>
      </c>
      <c r="P2787" s="63">
        <f t="shared" si="393"/>
        <v>-9503.8799999999992</v>
      </c>
    </row>
    <row r="2788" spans="1:16" x14ac:dyDescent="0.3">
      <c r="A2788" s="1">
        <v>2770</v>
      </c>
      <c r="B2788" s="2">
        <f t="shared" si="394"/>
        <v>-2565419.04</v>
      </c>
      <c r="C2788" s="61" t="s">
        <v>37</v>
      </c>
      <c r="D2788" s="4">
        <f t="shared" si="387"/>
        <v>-2565419.04</v>
      </c>
      <c r="E2788" s="62" t="s">
        <v>41</v>
      </c>
      <c r="F2788" s="65">
        <f t="shared" si="388"/>
        <v>3.708333333333333E-3</v>
      </c>
      <c r="G2788" s="61" t="s">
        <v>38</v>
      </c>
      <c r="H2788" s="2">
        <f t="shared" si="389"/>
        <v>2578.36</v>
      </c>
      <c r="I2788" s="2" t="s">
        <v>37</v>
      </c>
      <c r="J2788" s="2">
        <f t="shared" si="390"/>
        <v>-2378.36</v>
      </c>
      <c r="K2788" s="2" t="s">
        <v>39</v>
      </c>
      <c r="L2788" s="2">
        <f t="shared" si="391"/>
        <v>200</v>
      </c>
      <c r="M2788" s="61" t="s">
        <v>39</v>
      </c>
      <c r="N2788" s="2">
        <f t="shared" si="392"/>
        <v>-2567997.4</v>
      </c>
      <c r="O2788" s="2">
        <f t="shared" si="395"/>
        <v>-6047992.4399999976</v>
      </c>
      <c r="P2788" s="63">
        <f t="shared" si="393"/>
        <v>-9513.43</v>
      </c>
    </row>
    <row r="2789" spans="1:16" x14ac:dyDescent="0.3">
      <c r="A2789" s="1">
        <v>2771</v>
      </c>
      <c r="B2789" s="2">
        <f t="shared" si="394"/>
        <v>-2567997.4</v>
      </c>
      <c r="C2789" s="61" t="s">
        <v>37</v>
      </c>
      <c r="D2789" s="4">
        <f t="shared" si="387"/>
        <v>-2567997.4</v>
      </c>
      <c r="E2789" s="62" t="s">
        <v>41</v>
      </c>
      <c r="F2789" s="65">
        <f t="shared" si="388"/>
        <v>3.708333333333333E-3</v>
      </c>
      <c r="G2789" s="61" t="s">
        <v>38</v>
      </c>
      <c r="H2789" s="2">
        <f t="shared" si="389"/>
        <v>2580.75</v>
      </c>
      <c r="I2789" s="2" t="s">
        <v>37</v>
      </c>
      <c r="J2789" s="2">
        <f t="shared" si="390"/>
        <v>-2380.75</v>
      </c>
      <c r="K2789" s="2" t="s">
        <v>39</v>
      </c>
      <c r="L2789" s="2">
        <f t="shared" si="391"/>
        <v>200</v>
      </c>
      <c r="M2789" s="61" t="s">
        <v>39</v>
      </c>
      <c r="N2789" s="2">
        <f t="shared" si="392"/>
        <v>-2570578.15</v>
      </c>
      <c r="O2789" s="2">
        <f t="shared" si="395"/>
        <v>-6055134.6799999978</v>
      </c>
      <c r="P2789" s="63">
        <f t="shared" si="393"/>
        <v>-9522.99</v>
      </c>
    </row>
    <row r="2790" spans="1:16" x14ac:dyDescent="0.3">
      <c r="A2790" s="1">
        <v>2772</v>
      </c>
      <c r="B2790" s="2">
        <f t="shared" si="394"/>
        <v>-2570578.15</v>
      </c>
      <c r="C2790" s="61" t="s">
        <v>37</v>
      </c>
      <c r="D2790" s="4">
        <f t="shared" si="387"/>
        <v>-2570578.15</v>
      </c>
      <c r="E2790" s="62" t="s">
        <v>41</v>
      </c>
      <c r="F2790" s="65">
        <f t="shared" si="388"/>
        <v>3.708333333333333E-3</v>
      </c>
      <c r="G2790" s="61" t="s">
        <v>38</v>
      </c>
      <c r="H2790" s="2">
        <f t="shared" si="389"/>
        <v>2583.14</v>
      </c>
      <c r="I2790" s="2" t="s">
        <v>37</v>
      </c>
      <c r="J2790" s="2">
        <f t="shared" si="390"/>
        <v>-2383.14</v>
      </c>
      <c r="K2790" s="2" t="s">
        <v>39</v>
      </c>
      <c r="L2790" s="2">
        <f t="shared" si="391"/>
        <v>200</v>
      </c>
      <c r="M2790" s="61" t="s">
        <v>39</v>
      </c>
      <c r="N2790" s="2">
        <f t="shared" si="392"/>
        <v>-2573161.29</v>
      </c>
      <c r="O2790" s="2">
        <f t="shared" si="395"/>
        <v>-6062284.0999999978</v>
      </c>
      <c r="P2790" s="63">
        <f t="shared" si="393"/>
        <v>-9532.56</v>
      </c>
    </row>
    <row r="2791" spans="1:16" x14ac:dyDescent="0.3">
      <c r="A2791" s="1">
        <v>2773</v>
      </c>
      <c r="B2791" s="2">
        <f t="shared" si="394"/>
        <v>-2573161.29</v>
      </c>
      <c r="C2791" s="61" t="s">
        <v>37</v>
      </c>
      <c r="D2791" s="4">
        <f t="shared" si="387"/>
        <v>-2573161.29</v>
      </c>
      <c r="E2791" s="62" t="s">
        <v>41</v>
      </c>
      <c r="F2791" s="65">
        <f t="shared" si="388"/>
        <v>3.708333333333333E-3</v>
      </c>
      <c r="G2791" s="61" t="s">
        <v>38</v>
      </c>
      <c r="H2791" s="2">
        <f t="shared" si="389"/>
        <v>2585.5300000000002</v>
      </c>
      <c r="I2791" s="2" t="s">
        <v>37</v>
      </c>
      <c r="J2791" s="2">
        <f t="shared" si="390"/>
        <v>-2385.5300000000002</v>
      </c>
      <c r="K2791" s="2" t="s">
        <v>39</v>
      </c>
      <c r="L2791" s="2">
        <f t="shared" si="391"/>
        <v>200</v>
      </c>
      <c r="M2791" s="61" t="s">
        <v>39</v>
      </c>
      <c r="N2791" s="2">
        <f t="shared" si="392"/>
        <v>-2575746.8199999998</v>
      </c>
      <c r="O2791" s="2">
        <f t="shared" si="395"/>
        <v>-6069440.7099999972</v>
      </c>
      <c r="P2791" s="63">
        <f t="shared" si="393"/>
        <v>-9542.14</v>
      </c>
    </row>
    <row r="2792" spans="1:16" x14ac:dyDescent="0.3">
      <c r="A2792" s="1">
        <v>2774</v>
      </c>
      <c r="B2792" s="2">
        <f t="shared" si="394"/>
        <v>-2575746.8199999998</v>
      </c>
      <c r="C2792" s="61" t="s">
        <v>37</v>
      </c>
      <c r="D2792" s="4">
        <f t="shared" si="387"/>
        <v>-2575746.8199999998</v>
      </c>
      <c r="E2792" s="62" t="s">
        <v>41</v>
      </c>
      <c r="F2792" s="65">
        <f t="shared" si="388"/>
        <v>3.708333333333333E-3</v>
      </c>
      <c r="G2792" s="61" t="s">
        <v>38</v>
      </c>
      <c r="H2792" s="2">
        <f t="shared" si="389"/>
        <v>2587.9299999999998</v>
      </c>
      <c r="I2792" s="2" t="s">
        <v>37</v>
      </c>
      <c r="J2792" s="2">
        <f t="shared" si="390"/>
        <v>-2387.9299999999998</v>
      </c>
      <c r="K2792" s="2" t="s">
        <v>39</v>
      </c>
      <c r="L2792" s="2">
        <f t="shared" si="391"/>
        <v>200</v>
      </c>
      <c r="M2792" s="61" t="s">
        <v>39</v>
      </c>
      <c r="N2792" s="2">
        <f t="shared" si="392"/>
        <v>-2578334.75</v>
      </c>
      <c r="O2792" s="2">
        <f t="shared" si="395"/>
        <v>-6076604.5099999979</v>
      </c>
      <c r="P2792" s="63">
        <f t="shared" si="393"/>
        <v>-9551.73</v>
      </c>
    </row>
    <row r="2793" spans="1:16" x14ac:dyDescent="0.3">
      <c r="A2793" s="1">
        <v>2775</v>
      </c>
      <c r="B2793" s="2">
        <f t="shared" si="394"/>
        <v>-2578334.75</v>
      </c>
      <c r="C2793" s="61" t="s">
        <v>37</v>
      </c>
      <c r="D2793" s="4">
        <f t="shared" si="387"/>
        <v>-2578334.75</v>
      </c>
      <c r="E2793" s="62" t="s">
        <v>41</v>
      </c>
      <c r="F2793" s="65">
        <f t="shared" si="388"/>
        <v>3.708333333333333E-3</v>
      </c>
      <c r="G2793" s="61" t="s">
        <v>38</v>
      </c>
      <c r="H2793" s="2">
        <f t="shared" si="389"/>
        <v>2590.33</v>
      </c>
      <c r="I2793" s="2" t="s">
        <v>37</v>
      </c>
      <c r="J2793" s="2">
        <f t="shared" si="390"/>
        <v>-2390.33</v>
      </c>
      <c r="K2793" s="2" t="s">
        <v>39</v>
      </c>
      <c r="L2793" s="2">
        <f t="shared" si="391"/>
        <v>200</v>
      </c>
      <c r="M2793" s="61" t="s">
        <v>39</v>
      </c>
      <c r="N2793" s="2">
        <f t="shared" si="392"/>
        <v>-2580925.08</v>
      </c>
      <c r="O2793" s="2">
        <f t="shared" si="395"/>
        <v>-6083775.4999999981</v>
      </c>
      <c r="P2793" s="63">
        <f t="shared" si="393"/>
        <v>-9561.32</v>
      </c>
    </row>
    <row r="2794" spans="1:16" x14ac:dyDescent="0.3">
      <c r="A2794" s="1">
        <v>2776</v>
      </c>
      <c r="B2794" s="2">
        <f t="shared" si="394"/>
        <v>-2580925.08</v>
      </c>
      <c r="C2794" s="61" t="s">
        <v>37</v>
      </c>
      <c r="D2794" s="4">
        <f t="shared" si="387"/>
        <v>-2580925.08</v>
      </c>
      <c r="E2794" s="62" t="s">
        <v>41</v>
      </c>
      <c r="F2794" s="65">
        <f t="shared" si="388"/>
        <v>3.708333333333333E-3</v>
      </c>
      <c r="G2794" s="61" t="s">
        <v>38</v>
      </c>
      <c r="H2794" s="2">
        <f t="shared" si="389"/>
        <v>2592.73</v>
      </c>
      <c r="I2794" s="2" t="s">
        <v>37</v>
      </c>
      <c r="J2794" s="2">
        <f t="shared" si="390"/>
        <v>-2392.73</v>
      </c>
      <c r="K2794" s="2" t="s">
        <v>39</v>
      </c>
      <c r="L2794" s="2">
        <f t="shared" si="391"/>
        <v>200</v>
      </c>
      <c r="M2794" s="61" t="s">
        <v>39</v>
      </c>
      <c r="N2794" s="2">
        <f t="shared" si="392"/>
        <v>-2583517.81</v>
      </c>
      <c r="O2794" s="2">
        <f t="shared" si="395"/>
        <v>-6090953.6999999974</v>
      </c>
      <c r="P2794" s="63">
        <f t="shared" si="393"/>
        <v>-9570.93</v>
      </c>
    </row>
    <row r="2795" spans="1:16" x14ac:dyDescent="0.3">
      <c r="A2795" s="1">
        <v>2777</v>
      </c>
      <c r="B2795" s="2">
        <f t="shared" si="394"/>
        <v>-2583517.81</v>
      </c>
      <c r="C2795" s="61" t="s">
        <v>37</v>
      </c>
      <c r="D2795" s="4">
        <f t="shared" si="387"/>
        <v>-2583517.81</v>
      </c>
      <c r="E2795" s="62" t="s">
        <v>41</v>
      </c>
      <c r="F2795" s="65">
        <f t="shared" si="388"/>
        <v>3.708333333333333E-3</v>
      </c>
      <c r="G2795" s="61" t="s">
        <v>38</v>
      </c>
      <c r="H2795" s="2">
        <f t="shared" si="389"/>
        <v>2595.14</v>
      </c>
      <c r="I2795" s="2" t="s">
        <v>37</v>
      </c>
      <c r="J2795" s="2">
        <f t="shared" si="390"/>
        <v>-2395.14</v>
      </c>
      <c r="K2795" s="2" t="s">
        <v>39</v>
      </c>
      <c r="L2795" s="2">
        <f t="shared" si="391"/>
        <v>200</v>
      </c>
      <c r="M2795" s="61" t="s">
        <v>39</v>
      </c>
      <c r="N2795" s="2">
        <f t="shared" si="392"/>
        <v>-2586112.9500000002</v>
      </c>
      <c r="O2795" s="2">
        <f t="shared" si="395"/>
        <v>-6098139.1099999975</v>
      </c>
      <c r="P2795" s="63">
        <f t="shared" si="393"/>
        <v>-9580.5499999999993</v>
      </c>
    </row>
    <row r="2796" spans="1:16" x14ac:dyDescent="0.3">
      <c r="A2796" s="1">
        <v>2778</v>
      </c>
      <c r="B2796" s="2">
        <f t="shared" si="394"/>
        <v>-2586112.9500000002</v>
      </c>
      <c r="C2796" s="61" t="s">
        <v>37</v>
      </c>
      <c r="D2796" s="4">
        <f t="shared" si="387"/>
        <v>-2586112.9500000002</v>
      </c>
      <c r="E2796" s="62" t="s">
        <v>41</v>
      </c>
      <c r="F2796" s="65">
        <f t="shared" si="388"/>
        <v>3.708333333333333E-3</v>
      </c>
      <c r="G2796" s="61" t="s">
        <v>38</v>
      </c>
      <c r="H2796" s="2">
        <f t="shared" si="389"/>
        <v>2597.54</v>
      </c>
      <c r="I2796" s="2" t="s">
        <v>37</v>
      </c>
      <c r="J2796" s="2">
        <f t="shared" si="390"/>
        <v>-2397.54</v>
      </c>
      <c r="K2796" s="2" t="s">
        <v>39</v>
      </c>
      <c r="L2796" s="2">
        <f t="shared" si="391"/>
        <v>200</v>
      </c>
      <c r="M2796" s="61" t="s">
        <v>39</v>
      </c>
      <c r="N2796" s="2">
        <f t="shared" si="392"/>
        <v>-2588710.4900000002</v>
      </c>
      <c r="O2796" s="2">
        <f t="shared" si="395"/>
        <v>-6105331.7399999974</v>
      </c>
      <c r="P2796" s="63">
        <f t="shared" si="393"/>
        <v>-9590.17</v>
      </c>
    </row>
    <row r="2797" spans="1:16" x14ac:dyDescent="0.3">
      <c r="A2797" s="1">
        <v>2779</v>
      </c>
      <c r="B2797" s="2">
        <f t="shared" si="394"/>
        <v>-2588710.4900000002</v>
      </c>
      <c r="C2797" s="61" t="s">
        <v>37</v>
      </c>
      <c r="D2797" s="4">
        <f t="shared" si="387"/>
        <v>-2588710.4900000002</v>
      </c>
      <c r="E2797" s="62" t="s">
        <v>41</v>
      </c>
      <c r="F2797" s="65">
        <f t="shared" si="388"/>
        <v>3.708333333333333E-3</v>
      </c>
      <c r="G2797" s="61" t="s">
        <v>38</v>
      </c>
      <c r="H2797" s="2">
        <f t="shared" si="389"/>
        <v>2599.9499999999998</v>
      </c>
      <c r="I2797" s="2" t="s">
        <v>37</v>
      </c>
      <c r="J2797" s="2">
        <f t="shared" si="390"/>
        <v>-2399.9499999999998</v>
      </c>
      <c r="K2797" s="2" t="s">
        <v>39</v>
      </c>
      <c r="L2797" s="2">
        <f t="shared" si="391"/>
        <v>200</v>
      </c>
      <c r="M2797" s="61" t="s">
        <v>39</v>
      </c>
      <c r="N2797" s="2">
        <f t="shared" si="392"/>
        <v>-2591310.44</v>
      </c>
      <c r="O2797" s="2">
        <f t="shared" si="395"/>
        <v>-6112531.5899999971</v>
      </c>
      <c r="P2797" s="63">
        <f t="shared" si="393"/>
        <v>-9599.7999999999993</v>
      </c>
    </row>
    <row r="2798" spans="1:16" x14ac:dyDescent="0.3">
      <c r="A2798" s="1">
        <v>2780</v>
      </c>
      <c r="B2798" s="2">
        <f t="shared" si="394"/>
        <v>-2591310.44</v>
      </c>
      <c r="C2798" s="61" t="s">
        <v>37</v>
      </c>
      <c r="D2798" s="4">
        <f t="shared" si="387"/>
        <v>-2591310.44</v>
      </c>
      <c r="E2798" s="62" t="s">
        <v>41</v>
      </c>
      <c r="F2798" s="65">
        <f t="shared" si="388"/>
        <v>3.708333333333333E-3</v>
      </c>
      <c r="G2798" s="61" t="s">
        <v>38</v>
      </c>
      <c r="H2798" s="2">
        <f t="shared" si="389"/>
        <v>2602.36</v>
      </c>
      <c r="I2798" s="2" t="s">
        <v>37</v>
      </c>
      <c r="J2798" s="2">
        <f t="shared" si="390"/>
        <v>-2402.36</v>
      </c>
      <c r="K2798" s="2" t="s">
        <v>39</v>
      </c>
      <c r="L2798" s="2">
        <f t="shared" si="391"/>
        <v>200</v>
      </c>
      <c r="M2798" s="61" t="s">
        <v>39</v>
      </c>
      <c r="N2798" s="2">
        <f t="shared" si="392"/>
        <v>-2593912.7999999998</v>
      </c>
      <c r="O2798" s="2">
        <f t="shared" si="395"/>
        <v>-6119738.6699999971</v>
      </c>
      <c r="P2798" s="63">
        <f t="shared" si="393"/>
        <v>-9609.44</v>
      </c>
    </row>
    <row r="2799" spans="1:16" x14ac:dyDescent="0.3">
      <c r="A2799" s="1">
        <v>2781</v>
      </c>
      <c r="B2799" s="2">
        <f t="shared" si="394"/>
        <v>-2593912.7999999998</v>
      </c>
      <c r="C2799" s="61" t="s">
        <v>37</v>
      </c>
      <c r="D2799" s="4">
        <f t="shared" si="387"/>
        <v>-2593912.7999999998</v>
      </c>
      <c r="E2799" s="62" t="s">
        <v>41</v>
      </c>
      <c r="F2799" s="65">
        <f t="shared" si="388"/>
        <v>3.708333333333333E-3</v>
      </c>
      <c r="G2799" s="61" t="s">
        <v>38</v>
      </c>
      <c r="H2799" s="2">
        <f t="shared" si="389"/>
        <v>2604.77</v>
      </c>
      <c r="I2799" s="2" t="s">
        <v>37</v>
      </c>
      <c r="J2799" s="2">
        <f t="shared" si="390"/>
        <v>-2404.77</v>
      </c>
      <c r="K2799" s="2" t="s">
        <v>39</v>
      </c>
      <c r="L2799" s="2">
        <f t="shared" si="391"/>
        <v>200</v>
      </c>
      <c r="M2799" s="61" t="s">
        <v>39</v>
      </c>
      <c r="N2799" s="2">
        <f t="shared" si="392"/>
        <v>-2596517.5699999998</v>
      </c>
      <c r="O2799" s="2">
        <f t="shared" si="395"/>
        <v>-6126952.9899999974</v>
      </c>
      <c r="P2799" s="63">
        <f t="shared" si="393"/>
        <v>-9619.09</v>
      </c>
    </row>
    <row r="2800" spans="1:16" x14ac:dyDescent="0.3">
      <c r="A2800" s="1">
        <v>2782</v>
      </c>
      <c r="B2800" s="2">
        <f t="shared" si="394"/>
        <v>-2596517.5699999998</v>
      </c>
      <c r="C2800" s="61" t="s">
        <v>37</v>
      </c>
      <c r="D2800" s="4">
        <f t="shared" si="387"/>
        <v>-2596517.5699999998</v>
      </c>
      <c r="E2800" s="62" t="s">
        <v>41</v>
      </c>
      <c r="F2800" s="65">
        <f t="shared" si="388"/>
        <v>3.708333333333333E-3</v>
      </c>
      <c r="G2800" s="61" t="s">
        <v>38</v>
      </c>
      <c r="H2800" s="2">
        <f t="shared" si="389"/>
        <v>2607.19</v>
      </c>
      <c r="I2800" s="2" t="s">
        <v>37</v>
      </c>
      <c r="J2800" s="2">
        <f t="shared" si="390"/>
        <v>-2407.19</v>
      </c>
      <c r="K2800" s="2" t="s">
        <v>39</v>
      </c>
      <c r="L2800" s="2">
        <f t="shared" si="391"/>
        <v>200</v>
      </c>
      <c r="M2800" s="61" t="s">
        <v>39</v>
      </c>
      <c r="N2800" s="2">
        <f t="shared" si="392"/>
        <v>-2599124.7599999998</v>
      </c>
      <c r="O2800" s="2">
        <f t="shared" si="395"/>
        <v>-6134174.549999997</v>
      </c>
      <c r="P2800" s="63">
        <f t="shared" si="393"/>
        <v>-9628.75</v>
      </c>
    </row>
    <row r="2801" spans="1:16" x14ac:dyDescent="0.3">
      <c r="A2801" s="1">
        <v>2783</v>
      </c>
      <c r="B2801" s="2">
        <f t="shared" si="394"/>
        <v>-2599124.7599999998</v>
      </c>
      <c r="C2801" s="61" t="s">
        <v>37</v>
      </c>
      <c r="D2801" s="4">
        <f t="shared" si="387"/>
        <v>-2599124.7599999998</v>
      </c>
      <c r="E2801" s="62" t="s">
        <v>41</v>
      </c>
      <c r="F2801" s="65">
        <f t="shared" si="388"/>
        <v>3.708333333333333E-3</v>
      </c>
      <c r="G2801" s="61" t="s">
        <v>38</v>
      </c>
      <c r="H2801" s="2">
        <f t="shared" si="389"/>
        <v>2609.61</v>
      </c>
      <c r="I2801" s="2" t="s">
        <v>37</v>
      </c>
      <c r="J2801" s="2">
        <f t="shared" si="390"/>
        <v>-2409.61</v>
      </c>
      <c r="K2801" s="2" t="s">
        <v>39</v>
      </c>
      <c r="L2801" s="2">
        <f t="shared" si="391"/>
        <v>200</v>
      </c>
      <c r="M2801" s="61" t="s">
        <v>39</v>
      </c>
      <c r="N2801" s="2">
        <f t="shared" si="392"/>
        <v>-2601734.37</v>
      </c>
      <c r="O2801" s="2">
        <f t="shared" si="395"/>
        <v>-6141403.3599999966</v>
      </c>
      <c r="P2801" s="63">
        <f t="shared" si="393"/>
        <v>-9638.42</v>
      </c>
    </row>
    <row r="2802" spans="1:16" x14ac:dyDescent="0.3">
      <c r="A2802" s="1">
        <v>2784</v>
      </c>
      <c r="B2802" s="2">
        <f t="shared" si="394"/>
        <v>-2601734.37</v>
      </c>
      <c r="C2802" s="61" t="s">
        <v>37</v>
      </c>
      <c r="D2802" s="4">
        <f t="shared" si="387"/>
        <v>-2601734.37</v>
      </c>
      <c r="E2802" s="62" t="s">
        <v>41</v>
      </c>
      <c r="F2802" s="65">
        <f t="shared" si="388"/>
        <v>3.708333333333333E-3</v>
      </c>
      <c r="G2802" s="61" t="s">
        <v>38</v>
      </c>
      <c r="H2802" s="2">
        <f t="shared" si="389"/>
        <v>2612.02</v>
      </c>
      <c r="I2802" s="2" t="s">
        <v>37</v>
      </c>
      <c r="J2802" s="2">
        <f t="shared" si="390"/>
        <v>-2412.02</v>
      </c>
      <c r="K2802" s="2" t="s">
        <v>39</v>
      </c>
      <c r="L2802" s="2">
        <f t="shared" si="391"/>
        <v>200</v>
      </c>
      <c r="M2802" s="61" t="s">
        <v>39</v>
      </c>
      <c r="N2802" s="2">
        <f t="shared" si="392"/>
        <v>-2604346.39</v>
      </c>
      <c r="O2802" s="2">
        <f t="shared" si="395"/>
        <v>-6148639.4399999967</v>
      </c>
      <c r="P2802" s="63">
        <f t="shared" si="393"/>
        <v>-9648.1</v>
      </c>
    </row>
    <row r="2803" spans="1:16" x14ac:dyDescent="0.3">
      <c r="A2803" s="1">
        <v>2785</v>
      </c>
      <c r="B2803" s="2">
        <f t="shared" si="394"/>
        <v>-2604346.39</v>
      </c>
      <c r="C2803" s="61" t="s">
        <v>37</v>
      </c>
      <c r="D2803" s="4">
        <f t="shared" si="387"/>
        <v>-2604346.39</v>
      </c>
      <c r="E2803" s="62" t="s">
        <v>41</v>
      </c>
      <c r="F2803" s="65">
        <f t="shared" si="388"/>
        <v>3.708333333333333E-3</v>
      </c>
      <c r="G2803" s="61" t="s">
        <v>38</v>
      </c>
      <c r="H2803" s="2">
        <f t="shared" si="389"/>
        <v>2614.4499999999998</v>
      </c>
      <c r="I2803" s="2" t="s">
        <v>37</v>
      </c>
      <c r="J2803" s="2">
        <f t="shared" si="390"/>
        <v>-2414.4499999999998</v>
      </c>
      <c r="K2803" s="2" t="s">
        <v>39</v>
      </c>
      <c r="L2803" s="2">
        <f t="shared" si="391"/>
        <v>200</v>
      </c>
      <c r="M2803" s="61" t="s">
        <v>39</v>
      </c>
      <c r="N2803" s="2">
        <f t="shared" si="392"/>
        <v>-2606960.84</v>
      </c>
      <c r="O2803" s="2">
        <f t="shared" si="395"/>
        <v>-6155882.7699999968</v>
      </c>
      <c r="P2803" s="63">
        <f t="shared" si="393"/>
        <v>-9657.7800000000007</v>
      </c>
    </row>
    <row r="2804" spans="1:16" x14ac:dyDescent="0.3">
      <c r="A2804" s="1">
        <v>2786</v>
      </c>
      <c r="B2804" s="2">
        <f t="shared" si="394"/>
        <v>-2606960.84</v>
      </c>
      <c r="C2804" s="61" t="s">
        <v>37</v>
      </c>
      <c r="D2804" s="4">
        <f t="shared" si="387"/>
        <v>-2606960.84</v>
      </c>
      <c r="E2804" s="62" t="s">
        <v>41</v>
      </c>
      <c r="F2804" s="65">
        <f t="shared" si="388"/>
        <v>3.708333333333333E-3</v>
      </c>
      <c r="G2804" s="61" t="s">
        <v>38</v>
      </c>
      <c r="H2804" s="2">
        <f t="shared" si="389"/>
        <v>2616.87</v>
      </c>
      <c r="I2804" s="2" t="s">
        <v>37</v>
      </c>
      <c r="J2804" s="2">
        <f t="shared" si="390"/>
        <v>-2416.87</v>
      </c>
      <c r="K2804" s="2" t="s">
        <v>39</v>
      </c>
      <c r="L2804" s="2">
        <f t="shared" si="391"/>
        <v>200</v>
      </c>
      <c r="M2804" s="61" t="s">
        <v>39</v>
      </c>
      <c r="N2804" s="2">
        <f t="shared" si="392"/>
        <v>-2609577.71</v>
      </c>
      <c r="O2804" s="2">
        <f t="shared" si="395"/>
        <v>-6163133.3799999971</v>
      </c>
      <c r="P2804" s="63">
        <f t="shared" si="393"/>
        <v>-9667.48</v>
      </c>
    </row>
    <row r="2805" spans="1:16" x14ac:dyDescent="0.3">
      <c r="A2805" s="1">
        <v>2787</v>
      </c>
      <c r="B2805" s="2">
        <f t="shared" si="394"/>
        <v>-2609577.71</v>
      </c>
      <c r="C2805" s="61" t="s">
        <v>37</v>
      </c>
      <c r="D2805" s="4">
        <f t="shared" si="387"/>
        <v>-2609577.71</v>
      </c>
      <c r="E2805" s="62" t="s">
        <v>41</v>
      </c>
      <c r="F2805" s="65">
        <f t="shared" si="388"/>
        <v>3.708333333333333E-3</v>
      </c>
      <c r="G2805" s="61" t="s">
        <v>38</v>
      </c>
      <c r="H2805" s="2">
        <f t="shared" si="389"/>
        <v>2619.3000000000002</v>
      </c>
      <c r="I2805" s="2" t="s">
        <v>37</v>
      </c>
      <c r="J2805" s="2">
        <f t="shared" si="390"/>
        <v>-2419.3000000000002</v>
      </c>
      <c r="K2805" s="2" t="s">
        <v>39</v>
      </c>
      <c r="L2805" s="2">
        <f t="shared" si="391"/>
        <v>200</v>
      </c>
      <c r="M2805" s="61" t="s">
        <v>39</v>
      </c>
      <c r="N2805" s="2">
        <f t="shared" si="392"/>
        <v>-2612197.0099999998</v>
      </c>
      <c r="O2805" s="2">
        <f t="shared" si="395"/>
        <v>-6170391.259999997</v>
      </c>
      <c r="P2805" s="63">
        <f t="shared" si="393"/>
        <v>-9677.18</v>
      </c>
    </row>
    <row r="2806" spans="1:16" x14ac:dyDescent="0.3">
      <c r="A2806" s="1">
        <v>2788</v>
      </c>
      <c r="B2806" s="2">
        <f t="shared" si="394"/>
        <v>-2612197.0099999998</v>
      </c>
      <c r="C2806" s="61" t="s">
        <v>37</v>
      </c>
      <c r="D2806" s="4">
        <f t="shared" si="387"/>
        <v>-2612197.0099999998</v>
      </c>
      <c r="E2806" s="62" t="s">
        <v>41</v>
      </c>
      <c r="F2806" s="65">
        <f t="shared" si="388"/>
        <v>3.708333333333333E-3</v>
      </c>
      <c r="G2806" s="61" t="s">
        <v>38</v>
      </c>
      <c r="H2806" s="2">
        <f t="shared" si="389"/>
        <v>2621.72</v>
      </c>
      <c r="I2806" s="2" t="s">
        <v>37</v>
      </c>
      <c r="J2806" s="2">
        <f t="shared" si="390"/>
        <v>-2421.7199999999998</v>
      </c>
      <c r="K2806" s="2" t="s">
        <v>39</v>
      </c>
      <c r="L2806" s="2">
        <f t="shared" si="391"/>
        <v>200</v>
      </c>
      <c r="M2806" s="61" t="s">
        <v>39</v>
      </c>
      <c r="N2806" s="2">
        <f t="shared" si="392"/>
        <v>-2614818.73</v>
      </c>
      <c r="O2806" s="2">
        <f t="shared" si="395"/>
        <v>-6177656.4399999976</v>
      </c>
      <c r="P2806" s="63">
        <f t="shared" si="393"/>
        <v>-9686.9</v>
      </c>
    </row>
    <row r="2807" spans="1:16" x14ac:dyDescent="0.3">
      <c r="A2807" s="1">
        <v>2789</v>
      </c>
      <c r="B2807" s="2">
        <f t="shared" si="394"/>
        <v>-2614818.73</v>
      </c>
      <c r="C2807" s="61" t="s">
        <v>37</v>
      </c>
      <c r="D2807" s="4">
        <f t="shared" si="387"/>
        <v>-2614818.73</v>
      </c>
      <c r="E2807" s="62" t="s">
        <v>41</v>
      </c>
      <c r="F2807" s="65">
        <f t="shared" si="388"/>
        <v>3.708333333333333E-3</v>
      </c>
      <c r="G2807" s="61" t="s">
        <v>38</v>
      </c>
      <c r="H2807" s="2">
        <f t="shared" si="389"/>
        <v>2624.15</v>
      </c>
      <c r="I2807" s="2" t="s">
        <v>37</v>
      </c>
      <c r="J2807" s="2">
        <f t="shared" si="390"/>
        <v>-2424.15</v>
      </c>
      <c r="K2807" s="2" t="s">
        <v>39</v>
      </c>
      <c r="L2807" s="2">
        <f t="shared" si="391"/>
        <v>200</v>
      </c>
      <c r="M2807" s="61" t="s">
        <v>39</v>
      </c>
      <c r="N2807" s="2">
        <f t="shared" si="392"/>
        <v>-2617442.88</v>
      </c>
      <c r="O2807" s="2">
        <f t="shared" si="395"/>
        <v>-6184928.9099999974</v>
      </c>
      <c r="P2807" s="63">
        <f t="shared" si="393"/>
        <v>-9696.6200000000008</v>
      </c>
    </row>
    <row r="2808" spans="1:16" x14ac:dyDescent="0.3">
      <c r="A2808" s="1">
        <v>2790</v>
      </c>
      <c r="B2808" s="2">
        <f t="shared" si="394"/>
        <v>-2617442.88</v>
      </c>
      <c r="C2808" s="61" t="s">
        <v>37</v>
      </c>
      <c r="D2808" s="4">
        <f t="shared" si="387"/>
        <v>-2617442.88</v>
      </c>
      <c r="E2808" s="62" t="s">
        <v>41</v>
      </c>
      <c r="F2808" s="65">
        <f t="shared" si="388"/>
        <v>3.708333333333333E-3</v>
      </c>
      <c r="G2808" s="61" t="s">
        <v>38</v>
      </c>
      <c r="H2808" s="2">
        <f t="shared" si="389"/>
        <v>2626.59</v>
      </c>
      <c r="I2808" s="2" t="s">
        <v>37</v>
      </c>
      <c r="J2808" s="2">
        <f t="shared" si="390"/>
        <v>-2426.59</v>
      </c>
      <c r="K2808" s="2" t="s">
        <v>39</v>
      </c>
      <c r="L2808" s="2">
        <f t="shared" si="391"/>
        <v>200</v>
      </c>
      <c r="M2808" s="61" t="s">
        <v>39</v>
      </c>
      <c r="N2808" s="2">
        <f t="shared" si="392"/>
        <v>-2620069.4700000002</v>
      </c>
      <c r="O2808" s="2">
        <f t="shared" si="395"/>
        <v>-6192208.6699999971</v>
      </c>
      <c r="P2808" s="63">
        <f t="shared" si="393"/>
        <v>-9706.35</v>
      </c>
    </row>
    <row r="2809" spans="1:16" x14ac:dyDescent="0.3">
      <c r="A2809" s="1">
        <v>2791</v>
      </c>
      <c r="B2809" s="2">
        <f t="shared" si="394"/>
        <v>-2620069.4700000002</v>
      </c>
      <c r="C2809" s="61" t="s">
        <v>37</v>
      </c>
      <c r="D2809" s="4">
        <f t="shared" si="387"/>
        <v>-2620069.4700000002</v>
      </c>
      <c r="E2809" s="62" t="s">
        <v>41</v>
      </c>
      <c r="F2809" s="65">
        <f t="shared" si="388"/>
        <v>3.708333333333333E-3</v>
      </c>
      <c r="G2809" s="61" t="s">
        <v>38</v>
      </c>
      <c r="H2809" s="2">
        <f t="shared" si="389"/>
        <v>2629.02</v>
      </c>
      <c r="I2809" s="2" t="s">
        <v>37</v>
      </c>
      <c r="J2809" s="2">
        <f t="shared" si="390"/>
        <v>-2429.02</v>
      </c>
      <c r="K2809" s="2" t="s">
        <v>39</v>
      </c>
      <c r="L2809" s="2">
        <f t="shared" si="391"/>
        <v>200</v>
      </c>
      <c r="M2809" s="61" t="s">
        <v>39</v>
      </c>
      <c r="N2809" s="2">
        <f t="shared" si="392"/>
        <v>-2622698.4900000002</v>
      </c>
      <c r="O2809" s="2">
        <f t="shared" si="395"/>
        <v>-6199495.7399999974</v>
      </c>
      <c r="P2809" s="63">
        <f t="shared" si="393"/>
        <v>-9716.09</v>
      </c>
    </row>
    <row r="2810" spans="1:16" x14ac:dyDescent="0.3">
      <c r="A2810" s="1">
        <v>2792</v>
      </c>
      <c r="B2810" s="2">
        <f t="shared" si="394"/>
        <v>-2622698.4900000002</v>
      </c>
      <c r="C2810" s="61" t="s">
        <v>37</v>
      </c>
      <c r="D2810" s="4">
        <f t="shared" si="387"/>
        <v>-2622698.4900000002</v>
      </c>
      <c r="E2810" s="62" t="s">
        <v>41</v>
      </c>
      <c r="F2810" s="65">
        <f t="shared" si="388"/>
        <v>3.708333333333333E-3</v>
      </c>
      <c r="G2810" s="61" t="s">
        <v>38</v>
      </c>
      <c r="H2810" s="2">
        <f t="shared" si="389"/>
        <v>2631.46</v>
      </c>
      <c r="I2810" s="2" t="s">
        <v>37</v>
      </c>
      <c r="J2810" s="2">
        <f t="shared" si="390"/>
        <v>-2431.46</v>
      </c>
      <c r="K2810" s="2" t="s">
        <v>39</v>
      </c>
      <c r="L2810" s="2">
        <f t="shared" si="391"/>
        <v>200</v>
      </c>
      <c r="M2810" s="61" t="s">
        <v>39</v>
      </c>
      <c r="N2810" s="2">
        <f t="shared" si="392"/>
        <v>-2625329.9500000002</v>
      </c>
      <c r="O2810" s="2">
        <f t="shared" si="395"/>
        <v>-6206790.1199999973</v>
      </c>
      <c r="P2810" s="63">
        <f t="shared" si="393"/>
        <v>-9725.84</v>
      </c>
    </row>
    <row r="2811" spans="1:16" x14ac:dyDescent="0.3">
      <c r="A2811" s="1">
        <v>2793</v>
      </c>
      <c r="B2811" s="2">
        <f t="shared" si="394"/>
        <v>-2625329.9500000002</v>
      </c>
      <c r="C2811" s="61" t="s">
        <v>37</v>
      </c>
      <c r="D2811" s="4">
        <f t="shared" si="387"/>
        <v>-2625329.9500000002</v>
      </c>
      <c r="E2811" s="62" t="s">
        <v>41</v>
      </c>
      <c r="F2811" s="65">
        <f t="shared" si="388"/>
        <v>3.708333333333333E-3</v>
      </c>
      <c r="G2811" s="61" t="s">
        <v>38</v>
      </c>
      <c r="H2811" s="2">
        <f t="shared" si="389"/>
        <v>2633.9</v>
      </c>
      <c r="I2811" s="2" t="s">
        <v>37</v>
      </c>
      <c r="J2811" s="2">
        <f t="shared" si="390"/>
        <v>-2433.9</v>
      </c>
      <c r="K2811" s="2" t="s">
        <v>39</v>
      </c>
      <c r="L2811" s="2">
        <f t="shared" si="391"/>
        <v>200</v>
      </c>
      <c r="M2811" s="61" t="s">
        <v>39</v>
      </c>
      <c r="N2811" s="2">
        <f t="shared" si="392"/>
        <v>-2627963.85</v>
      </c>
      <c r="O2811" s="2">
        <f t="shared" si="395"/>
        <v>-6214091.8199999966</v>
      </c>
      <c r="P2811" s="63">
        <f t="shared" si="393"/>
        <v>-9735.6</v>
      </c>
    </row>
    <row r="2812" spans="1:16" x14ac:dyDescent="0.3">
      <c r="A2812" s="1">
        <v>2794</v>
      </c>
      <c r="B2812" s="2">
        <f t="shared" si="394"/>
        <v>-2627963.85</v>
      </c>
      <c r="C2812" s="61" t="s">
        <v>37</v>
      </c>
      <c r="D2812" s="4">
        <f t="shared" si="387"/>
        <v>-2627963.85</v>
      </c>
      <c r="E2812" s="62" t="s">
        <v>41</v>
      </c>
      <c r="F2812" s="65">
        <f t="shared" si="388"/>
        <v>3.708333333333333E-3</v>
      </c>
      <c r="G2812" s="61" t="s">
        <v>38</v>
      </c>
      <c r="H2812" s="2">
        <f t="shared" si="389"/>
        <v>2636.34</v>
      </c>
      <c r="I2812" s="2" t="s">
        <v>37</v>
      </c>
      <c r="J2812" s="2">
        <f t="shared" si="390"/>
        <v>-2436.34</v>
      </c>
      <c r="K2812" s="2" t="s">
        <v>39</v>
      </c>
      <c r="L2812" s="2">
        <f t="shared" si="391"/>
        <v>200</v>
      </c>
      <c r="M2812" s="61" t="s">
        <v>39</v>
      </c>
      <c r="N2812" s="2">
        <f t="shared" si="392"/>
        <v>-2630600.19</v>
      </c>
      <c r="O2812" s="2">
        <f t="shared" si="395"/>
        <v>-6221400.8499999968</v>
      </c>
      <c r="P2812" s="63">
        <f t="shared" si="393"/>
        <v>-9745.3700000000008</v>
      </c>
    </row>
    <row r="2813" spans="1:16" x14ac:dyDescent="0.3">
      <c r="A2813" s="1">
        <v>2795</v>
      </c>
      <c r="B2813" s="2">
        <f t="shared" si="394"/>
        <v>-2630600.19</v>
      </c>
      <c r="C2813" s="61" t="s">
        <v>37</v>
      </c>
      <c r="D2813" s="4">
        <f t="shared" si="387"/>
        <v>-2630600.19</v>
      </c>
      <c r="E2813" s="62" t="s">
        <v>41</v>
      </c>
      <c r="F2813" s="65">
        <f t="shared" si="388"/>
        <v>3.708333333333333E-3</v>
      </c>
      <c r="G2813" s="61" t="s">
        <v>38</v>
      </c>
      <c r="H2813" s="2">
        <f t="shared" si="389"/>
        <v>2638.79</v>
      </c>
      <c r="I2813" s="2" t="s">
        <v>37</v>
      </c>
      <c r="J2813" s="2">
        <f t="shared" si="390"/>
        <v>-2438.79</v>
      </c>
      <c r="K2813" s="2" t="s">
        <v>39</v>
      </c>
      <c r="L2813" s="2">
        <f t="shared" si="391"/>
        <v>200</v>
      </c>
      <c r="M2813" s="61" t="s">
        <v>39</v>
      </c>
      <c r="N2813" s="2">
        <f t="shared" si="392"/>
        <v>-2633238.98</v>
      </c>
      <c r="O2813" s="2">
        <f t="shared" si="395"/>
        <v>-6228717.1999999965</v>
      </c>
      <c r="P2813" s="63">
        <f t="shared" si="393"/>
        <v>-9755.14</v>
      </c>
    </row>
    <row r="2814" spans="1:16" x14ac:dyDescent="0.3">
      <c r="A2814" s="1">
        <v>2796</v>
      </c>
      <c r="B2814" s="2">
        <f t="shared" si="394"/>
        <v>-2633238.98</v>
      </c>
      <c r="C2814" s="61" t="s">
        <v>37</v>
      </c>
      <c r="D2814" s="4">
        <f t="shared" si="387"/>
        <v>-2633238.98</v>
      </c>
      <c r="E2814" s="62" t="s">
        <v>41</v>
      </c>
      <c r="F2814" s="65">
        <f t="shared" si="388"/>
        <v>3.708333333333333E-3</v>
      </c>
      <c r="G2814" s="61" t="s">
        <v>38</v>
      </c>
      <c r="H2814" s="2">
        <f t="shared" si="389"/>
        <v>2641.23</v>
      </c>
      <c r="I2814" s="2" t="s">
        <v>37</v>
      </c>
      <c r="J2814" s="2">
        <f t="shared" si="390"/>
        <v>-2441.23</v>
      </c>
      <c r="K2814" s="2" t="s">
        <v>39</v>
      </c>
      <c r="L2814" s="2">
        <f t="shared" si="391"/>
        <v>200</v>
      </c>
      <c r="M2814" s="61" t="s">
        <v>39</v>
      </c>
      <c r="N2814" s="2">
        <f t="shared" si="392"/>
        <v>-2635880.21</v>
      </c>
      <c r="O2814" s="2">
        <f t="shared" si="395"/>
        <v>-6236040.8999999957</v>
      </c>
      <c r="P2814" s="63">
        <f t="shared" si="393"/>
        <v>-9764.93</v>
      </c>
    </row>
    <row r="2815" spans="1:16" x14ac:dyDescent="0.3">
      <c r="A2815" s="1">
        <v>2797</v>
      </c>
      <c r="B2815" s="2">
        <f t="shared" si="394"/>
        <v>-2635880.21</v>
      </c>
      <c r="C2815" s="61" t="s">
        <v>37</v>
      </c>
      <c r="D2815" s="4">
        <f t="shared" si="387"/>
        <v>-2635880.21</v>
      </c>
      <c r="E2815" s="62" t="s">
        <v>41</v>
      </c>
      <c r="F2815" s="65">
        <f t="shared" si="388"/>
        <v>3.708333333333333E-3</v>
      </c>
      <c r="G2815" s="61" t="s">
        <v>38</v>
      </c>
      <c r="H2815" s="2">
        <f t="shared" si="389"/>
        <v>2643.68</v>
      </c>
      <c r="I2815" s="2" t="s">
        <v>37</v>
      </c>
      <c r="J2815" s="2">
        <f t="shared" si="390"/>
        <v>-2443.6799999999998</v>
      </c>
      <c r="K2815" s="2" t="s">
        <v>39</v>
      </c>
      <c r="L2815" s="2">
        <f t="shared" si="391"/>
        <v>200</v>
      </c>
      <c r="M2815" s="61" t="s">
        <v>39</v>
      </c>
      <c r="N2815" s="2">
        <f t="shared" si="392"/>
        <v>-2638523.89</v>
      </c>
      <c r="O2815" s="2">
        <f t="shared" si="395"/>
        <v>-6243371.9399999958</v>
      </c>
      <c r="P2815" s="63">
        <f t="shared" si="393"/>
        <v>-9774.7199999999993</v>
      </c>
    </row>
    <row r="2816" spans="1:16" x14ac:dyDescent="0.3">
      <c r="A2816" s="1">
        <v>2798</v>
      </c>
      <c r="B2816" s="2">
        <f t="shared" si="394"/>
        <v>-2638523.89</v>
      </c>
      <c r="C2816" s="61" t="s">
        <v>37</v>
      </c>
      <c r="D2816" s="4">
        <f t="shared" si="387"/>
        <v>-2638523.89</v>
      </c>
      <c r="E2816" s="62" t="s">
        <v>41</v>
      </c>
      <c r="F2816" s="65">
        <f t="shared" si="388"/>
        <v>3.708333333333333E-3</v>
      </c>
      <c r="G2816" s="61" t="s">
        <v>38</v>
      </c>
      <c r="H2816" s="2">
        <f t="shared" si="389"/>
        <v>2646.13</v>
      </c>
      <c r="I2816" s="2" t="s">
        <v>37</v>
      </c>
      <c r="J2816" s="2">
        <f t="shared" si="390"/>
        <v>-2446.13</v>
      </c>
      <c r="K2816" s="2" t="s">
        <v>39</v>
      </c>
      <c r="L2816" s="2">
        <f t="shared" si="391"/>
        <v>200</v>
      </c>
      <c r="M2816" s="61" t="s">
        <v>39</v>
      </c>
      <c r="N2816" s="2">
        <f t="shared" si="392"/>
        <v>-2641170.02</v>
      </c>
      <c r="O2816" s="2">
        <f t="shared" si="395"/>
        <v>-6250710.3399999961</v>
      </c>
      <c r="P2816" s="63">
        <f t="shared" si="393"/>
        <v>-9784.5300000000007</v>
      </c>
    </row>
    <row r="2817" spans="1:16" x14ac:dyDescent="0.3">
      <c r="A2817" s="1">
        <v>2799</v>
      </c>
      <c r="B2817" s="2">
        <f t="shared" si="394"/>
        <v>-2641170.02</v>
      </c>
      <c r="C2817" s="61" t="s">
        <v>37</v>
      </c>
      <c r="D2817" s="4">
        <f t="shared" si="387"/>
        <v>-2641170.02</v>
      </c>
      <c r="E2817" s="62" t="s">
        <v>41</v>
      </c>
      <c r="F2817" s="65">
        <f t="shared" si="388"/>
        <v>3.708333333333333E-3</v>
      </c>
      <c r="G2817" s="61" t="s">
        <v>38</v>
      </c>
      <c r="H2817" s="2">
        <f t="shared" si="389"/>
        <v>2648.58</v>
      </c>
      <c r="I2817" s="2" t="s">
        <v>37</v>
      </c>
      <c r="J2817" s="2">
        <f t="shared" si="390"/>
        <v>-2448.58</v>
      </c>
      <c r="K2817" s="2" t="s">
        <v>39</v>
      </c>
      <c r="L2817" s="2">
        <f t="shared" si="391"/>
        <v>200</v>
      </c>
      <c r="M2817" s="61" t="s">
        <v>39</v>
      </c>
      <c r="N2817" s="2">
        <f t="shared" si="392"/>
        <v>-2643818.6</v>
      </c>
      <c r="O2817" s="2">
        <f t="shared" si="395"/>
        <v>-6258056.0999999959</v>
      </c>
      <c r="P2817" s="63">
        <f t="shared" si="393"/>
        <v>-9794.34</v>
      </c>
    </row>
    <row r="2818" spans="1:16" x14ac:dyDescent="0.3">
      <c r="A2818" s="1">
        <v>2800</v>
      </c>
      <c r="B2818" s="2">
        <f t="shared" si="394"/>
        <v>-2643818.6</v>
      </c>
      <c r="C2818" s="61" t="s">
        <v>37</v>
      </c>
      <c r="D2818" s="4">
        <f t="shared" si="387"/>
        <v>-2643818.6</v>
      </c>
      <c r="E2818" s="62" t="s">
        <v>41</v>
      </c>
      <c r="F2818" s="65">
        <f t="shared" si="388"/>
        <v>3.708333333333333E-3</v>
      </c>
      <c r="G2818" s="61" t="s">
        <v>38</v>
      </c>
      <c r="H2818" s="2">
        <f t="shared" si="389"/>
        <v>2651.04</v>
      </c>
      <c r="I2818" s="2" t="s">
        <v>37</v>
      </c>
      <c r="J2818" s="2">
        <f t="shared" si="390"/>
        <v>-2451.04</v>
      </c>
      <c r="K2818" s="2" t="s">
        <v>39</v>
      </c>
      <c r="L2818" s="2">
        <f t="shared" si="391"/>
        <v>200</v>
      </c>
      <c r="M2818" s="61" t="s">
        <v>39</v>
      </c>
      <c r="N2818" s="2">
        <f t="shared" si="392"/>
        <v>-2646469.64</v>
      </c>
      <c r="O2818" s="2">
        <f t="shared" si="395"/>
        <v>-6265409.219999996</v>
      </c>
      <c r="P2818" s="63">
        <f t="shared" si="393"/>
        <v>-9804.16</v>
      </c>
    </row>
    <row r="2819" spans="1:16" x14ac:dyDescent="0.3">
      <c r="A2819" s="1">
        <v>2801</v>
      </c>
      <c r="B2819" s="2">
        <f t="shared" si="394"/>
        <v>-2646469.64</v>
      </c>
      <c r="C2819" s="61" t="s">
        <v>37</v>
      </c>
      <c r="D2819" s="4">
        <f t="shared" si="387"/>
        <v>-2646469.64</v>
      </c>
      <c r="E2819" s="62" t="s">
        <v>41</v>
      </c>
      <c r="F2819" s="65">
        <f t="shared" si="388"/>
        <v>3.708333333333333E-3</v>
      </c>
      <c r="G2819" s="61" t="s">
        <v>38</v>
      </c>
      <c r="H2819" s="2">
        <f t="shared" si="389"/>
        <v>2653.5</v>
      </c>
      <c r="I2819" s="2" t="s">
        <v>37</v>
      </c>
      <c r="J2819" s="2">
        <f t="shared" si="390"/>
        <v>-2453.5</v>
      </c>
      <c r="K2819" s="2" t="s">
        <v>39</v>
      </c>
      <c r="L2819" s="2">
        <f t="shared" si="391"/>
        <v>200</v>
      </c>
      <c r="M2819" s="61" t="s">
        <v>39</v>
      </c>
      <c r="N2819" s="2">
        <f t="shared" si="392"/>
        <v>-2649123.14</v>
      </c>
      <c r="O2819" s="2">
        <f t="shared" si="395"/>
        <v>-6272769.7099999962</v>
      </c>
      <c r="P2819" s="63">
        <f t="shared" si="393"/>
        <v>-9813.99</v>
      </c>
    </row>
    <row r="2820" spans="1:16" x14ac:dyDescent="0.3">
      <c r="A2820" s="1">
        <v>2802</v>
      </c>
      <c r="B2820" s="2">
        <f t="shared" si="394"/>
        <v>-2649123.14</v>
      </c>
      <c r="C2820" s="61" t="s">
        <v>37</v>
      </c>
      <c r="D2820" s="4">
        <f t="shared" si="387"/>
        <v>-2649123.14</v>
      </c>
      <c r="E2820" s="62" t="s">
        <v>41</v>
      </c>
      <c r="F2820" s="65">
        <f t="shared" si="388"/>
        <v>3.708333333333333E-3</v>
      </c>
      <c r="G2820" s="61" t="s">
        <v>38</v>
      </c>
      <c r="H2820" s="2">
        <f t="shared" si="389"/>
        <v>2655.96</v>
      </c>
      <c r="I2820" s="2" t="s">
        <v>37</v>
      </c>
      <c r="J2820" s="2">
        <f t="shared" si="390"/>
        <v>-2455.96</v>
      </c>
      <c r="K2820" s="2" t="s">
        <v>39</v>
      </c>
      <c r="L2820" s="2">
        <f t="shared" si="391"/>
        <v>200</v>
      </c>
      <c r="M2820" s="61" t="s">
        <v>39</v>
      </c>
      <c r="N2820" s="2">
        <f t="shared" si="392"/>
        <v>-2651779.1</v>
      </c>
      <c r="O2820" s="2">
        <f t="shared" si="395"/>
        <v>-6280137.5799999963</v>
      </c>
      <c r="P2820" s="63">
        <f t="shared" si="393"/>
        <v>-9823.83</v>
      </c>
    </row>
    <row r="2821" spans="1:16" x14ac:dyDescent="0.3">
      <c r="A2821" s="1">
        <v>2803</v>
      </c>
      <c r="B2821" s="2">
        <f t="shared" si="394"/>
        <v>-2651779.1</v>
      </c>
      <c r="C2821" s="61" t="s">
        <v>37</v>
      </c>
      <c r="D2821" s="4">
        <f t="shared" si="387"/>
        <v>-2651779.1</v>
      </c>
      <c r="E2821" s="62" t="s">
        <v>41</v>
      </c>
      <c r="F2821" s="65">
        <f t="shared" si="388"/>
        <v>3.708333333333333E-3</v>
      </c>
      <c r="G2821" s="61" t="s">
        <v>38</v>
      </c>
      <c r="H2821" s="2">
        <f t="shared" si="389"/>
        <v>2658.42</v>
      </c>
      <c r="I2821" s="2" t="s">
        <v>37</v>
      </c>
      <c r="J2821" s="2">
        <f t="shared" si="390"/>
        <v>-2458.42</v>
      </c>
      <c r="K2821" s="2" t="s">
        <v>39</v>
      </c>
      <c r="L2821" s="2">
        <f t="shared" si="391"/>
        <v>200</v>
      </c>
      <c r="M2821" s="61" t="s">
        <v>39</v>
      </c>
      <c r="N2821" s="2">
        <f t="shared" si="392"/>
        <v>-2654437.52</v>
      </c>
      <c r="O2821" s="2">
        <f t="shared" si="395"/>
        <v>-6287512.8399999961</v>
      </c>
      <c r="P2821" s="63">
        <f t="shared" si="393"/>
        <v>-9833.68</v>
      </c>
    </row>
    <row r="2822" spans="1:16" x14ac:dyDescent="0.3">
      <c r="A2822" s="1">
        <v>2804</v>
      </c>
      <c r="B2822" s="2">
        <f t="shared" si="394"/>
        <v>-2654437.52</v>
      </c>
      <c r="C2822" s="61" t="s">
        <v>37</v>
      </c>
      <c r="D2822" s="4">
        <f t="shared" si="387"/>
        <v>-2654437.52</v>
      </c>
      <c r="E2822" s="62" t="s">
        <v>41</v>
      </c>
      <c r="F2822" s="65">
        <f t="shared" si="388"/>
        <v>3.708333333333333E-3</v>
      </c>
      <c r="G2822" s="61" t="s">
        <v>38</v>
      </c>
      <c r="H2822" s="2">
        <f t="shared" si="389"/>
        <v>2660.88</v>
      </c>
      <c r="I2822" s="2" t="s">
        <v>37</v>
      </c>
      <c r="J2822" s="2">
        <f t="shared" si="390"/>
        <v>-2460.88</v>
      </c>
      <c r="K2822" s="2" t="s">
        <v>39</v>
      </c>
      <c r="L2822" s="2">
        <f t="shared" si="391"/>
        <v>200</v>
      </c>
      <c r="M2822" s="61" t="s">
        <v>39</v>
      </c>
      <c r="N2822" s="2">
        <f t="shared" si="392"/>
        <v>-2657098.4</v>
      </c>
      <c r="O2822" s="2">
        <f t="shared" si="395"/>
        <v>-6294895.4999999963</v>
      </c>
      <c r="P2822" s="63">
        <f t="shared" si="393"/>
        <v>-9843.5400000000009</v>
      </c>
    </row>
    <row r="2823" spans="1:16" x14ac:dyDescent="0.3">
      <c r="A2823" s="1">
        <v>2805</v>
      </c>
      <c r="B2823" s="2">
        <f t="shared" si="394"/>
        <v>-2657098.4</v>
      </c>
      <c r="C2823" s="61" t="s">
        <v>37</v>
      </c>
      <c r="D2823" s="4">
        <f t="shared" si="387"/>
        <v>-2657098.4</v>
      </c>
      <c r="E2823" s="62" t="s">
        <v>41</v>
      </c>
      <c r="F2823" s="65">
        <f t="shared" si="388"/>
        <v>3.708333333333333E-3</v>
      </c>
      <c r="G2823" s="61" t="s">
        <v>38</v>
      </c>
      <c r="H2823" s="2">
        <f t="shared" si="389"/>
        <v>2663.35</v>
      </c>
      <c r="I2823" s="2" t="s">
        <v>37</v>
      </c>
      <c r="J2823" s="2">
        <f t="shared" si="390"/>
        <v>-2463.35</v>
      </c>
      <c r="K2823" s="2" t="s">
        <v>39</v>
      </c>
      <c r="L2823" s="2">
        <f t="shared" si="391"/>
        <v>200</v>
      </c>
      <c r="M2823" s="61" t="s">
        <v>39</v>
      </c>
      <c r="N2823" s="2">
        <f t="shared" si="392"/>
        <v>-2659761.75</v>
      </c>
      <c r="O2823" s="2">
        <f t="shared" si="395"/>
        <v>-6302285.5599999968</v>
      </c>
      <c r="P2823" s="63">
        <f t="shared" si="393"/>
        <v>-9853.41</v>
      </c>
    </row>
    <row r="2824" spans="1:16" x14ac:dyDescent="0.3">
      <c r="A2824" s="1">
        <v>2806</v>
      </c>
      <c r="B2824" s="2">
        <f t="shared" si="394"/>
        <v>-2659761.75</v>
      </c>
      <c r="C2824" s="61" t="s">
        <v>37</v>
      </c>
      <c r="D2824" s="4">
        <f t="shared" si="387"/>
        <v>-2659761.75</v>
      </c>
      <c r="E2824" s="62" t="s">
        <v>41</v>
      </c>
      <c r="F2824" s="65">
        <f t="shared" si="388"/>
        <v>3.708333333333333E-3</v>
      </c>
      <c r="G2824" s="61" t="s">
        <v>38</v>
      </c>
      <c r="H2824" s="2">
        <f t="shared" si="389"/>
        <v>2665.82</v>
      </c>
      <c r="I2824" s="2" t="s">
        <v>37</v>
      </c>
      <c r="J2824" s="2">
        <f t="shared" si="390"/>
        <v>-2465.8200000000002</v>
      </c>
      <c r="K2824" s="2" t="s">
        <v>39</v>
      </c>
      <c r="L2824" s="2">
        <f t="shared" si="391"/>
        <v>200</v>
      </c>
      <c r="M2824" s="61" t="s">
        <v>39</v>
      </c>
      <c r="N2824" s="2">
        <f t="shared" si="392"/>
        <v>-2662427.5699999998</v>
      </c>
      <c r="O2824" s="2">
        <f t="shared" si="395"/>
        <v>-6309683.0199999968</v>
      </c>
      <c r="P2824" s="63">
        <f t="shared" si="393"/>
        <v>-9863.2800000000007</v>
      </c>
    </row>
    <row r="2825" spans="1:16" x14ac:dyDescent="0.3">
      <c r="A2825" s="1">
        <v>2807</v>
      </c>
      <c r="B2825" s="2">
        <f t="shared" si="394"/>
        <v>-2662427.5699999998</v>
      </c>
      <c r="C2825" s="61" t="s">
        <v>37</v>
      </c>
      <c r="D2825" s="4">
        <f t="shared" si="387"/>
        <v>-2662427.5699999998</v>
      </c>
      <c r="E2825" s="62" t="s">
        <v>41</v>
      </c>
      <c r="F2825" s="65">
        <f t="shared" si="388"/>
        <v>3.708333333333333E-3</v>
      </c>
      <c r="G2825" s="61" t="s">
        <v>38</v>
      </c>
      <c r="H2825" s="2">
        <f t="shared" si="389"/>
        <v>2668.29</v>
      </c>
      <c r="I2825" s="2" t="s">
        <v>37</v>
      </c>
      <c r="J2825" s="2">
        <f t="shared" si="390"/>
        <v>-2468.29</v>
      </c>
      <c r="K2825" s="2" t="s">
        <v>39</v>
      </c>
      <c r="L2825" s="2">
        <f t="shared" si="391"/>
        <v>200</v>
      </c>
      <c r="M2825" s="61" t="s">
        <v>39</v>
      </c>
      <c r="N2825" s="2">
        <f t="shared" si="392"/>
        <v>-2665095.86</v>
      </c>
      <c r="O2825" s="2">
        <f t="shared" si="395"/>
        <v>-6317087.8999999966</v>
      </c>
      <c r="P2825" s="63">
        <f t="shared" si="393"/>
        <v>-9873.17</v>
      </c>
    </row>
    <row r="2826" spans="1:16" x14ac:dyDescent="0.3">
      <c r="A2826" s="1">
        <v>2808</v>
      </c>
      <c r="B2826" s="2">
        <f t="shared" si="394"/>
        <v>-2665095.86</v>
      </c>
      <c r="C2826" s="61" t="s">
        <v>37</v>
      </c>
      <c r="D2826" s="4">
        <f t="shared" si="387"/>
        <v>-2665095.86</v>
      </c>
      <c r="E2826" s="62" t="s">
        <v>41</v>
      </c>
      <c r="F2826" s="65">
        <f t="shared" si="388"/>
        <v>3.708333333333333E-3</v>
      </c>
      <c r="G2826" s="61" t="s">
        <v>38</v>
      </c>
      <c r="H2826" s="2">
        <f t="shared" si="389"/>
        <v>2670.77</v>
      </c>
      <c r="I2826" s="2" t="s">
        <v>37</v>
      </c>
      <c r="J2826" s="2">
        <f t="shared" si="390"/>
        <v>-2470.77</v>
      </c>
      <c r="K2826" s="2" t="s">
        <v>39</v>
      </c>
      <c r="L2826" s="2">
        <f t="shared" si="391"/>
        <v>200</v>
      </c>
      <c r="M2826" s="61" t="s">
        <v>39</v>
      </c>
      <c r="N2826" s="2">
        <f t="shared" si="392"/>
        <v>-2667766.63</v>
      </c>
      <c r="O2826" s="2">
        <f t="shared" si="395"/>
        <v>-6324500.1899999967</v>
      </c>
      <c r="P2826" s="63">
        <f t="shared" si="393"/>
        <v>-9883.06</v>
      </c>
    </row>
    <row r="2827" spans="1:16" x14ac:dyDescent="0.3">
      <c r="A2827" s="1">
        <v>2809</v>
      </c>
      <c r="B2827" s="2">
        <f t="shared" si="394"/>
        <v>-2667766.63</v>
      </c>
      <c r="C2827" s="61" t="s">
        <v>37</v>
      </c>
      <c r="D2827" s="4">
        <f t="shared" si="387"/>
        <v>-2667766.63</v>
      </c>
      <c r="E2827" s="62" t="s">
        <v>41</v>
      </c>
      <c r="F2827" s="65">
        <f t="shared" si="388"/>
        <v>3.708333333333333E-3</v>
      </c>
      <c r="G2827" s="61" t="s">
        <v>38</v>
      </c>
      <c r="H2827" s="2">
        <f t="shared" si="389"/>
        <v>2673.24</v>
      </c>
      <c r="I2827" s="2" t="s">
        <v>37</v>
      </c>
      <c r="J2827" s="2">
        <f t="shared" si="390"/>
        <v>-2473.2399999999998</v>
      </c>
      <c r="K2827" s="2" t="s">
        <v>39</v>
      </c>
      <c r="L2827" s="2">
        <f t="shared" si="391"/>
        <v>200</v>
      </c>
      <c r="M2827" s="61" t="s">
        <v>39</v>
      </c>
      <c r="N2827" s="2">
        <f t="shared" si="392"/>
        <v>-2670439.87</v>
      </c>
      <c r="O2827" s="2">
        <f t="shared" si="395"/>
        <v>-6331919.9199999962</v>
      </c>
      <c r="P2827" s="63">
        <f t="shared" si="393"/>
        <v>-9892.9699999999993</v>
      </c>
    </row>
    <row r="2828" spans="1:16" x14ac:dyDescent="0.3">
      <c r="A2828" s="1">
        <v>2810</v>
      </c>
      <c r="B2828" s="2">
        <f t="shared" si="394"/>
        <v>-2670439.87</v>
      </c>
      <c r="C2828" s="61" t="s">
        <v>37</v>
      </c>
      <c r="D2828" s="4">
        <f t="shared" si="387"/>
        <v>-2670439.87</v>
      </c>
      <c r="E2828" s="62" t="s">
        <v>41</v>
      </c>
      <c r="F2828" s="65">
        <f t="shared" si="388"/>
        <v>3.708333333333333E-3</v>
      </c>
      <c r="G2828" s="61" t="s">
        <v>38</v>
      </c>
      <c r="H2828" s="2">
        <f t="shared" si="389"/>
        <v>2675.72</v>
      </c>
      <c r="I2828" s="2" t="s">
        <v>37</v>
      </c>
      <c r="J2828" s="2">
        <f t="shared" si="390"/>
        <v>-2475.7199999999998</v>
      </c>
      <c r="K2828" s="2" t="s">
        <v>39</v>
      </c>
      <c r="L2828" s="2">
        <f t="shared" si="391"/>
        <v>200</v>
      </c>
      <c r="M2828" s="61" t="s">
        <v>39</v>
      </c>
      <c r="N2828" s="2">
        <f t="shared" si="392"/>
        <v>-2673115.59</v>
      </c>
      <c r="O2828" s="2">
        <f t="shared" si="395"/>
        <v>-6339347.0799999963</v>
      </c>
      <c r="P2828" s="63">
        <f t="shared" si="393"/>
        <v>-9902.8799999999992</v>
      </c>
    </row>
    <row r="2829" spans="1:16" x14ac:dyDescent="0.3">
      <c r="A2829" s="1">
        <v>2811</v>
      </c>
      <c r="B2829" s="2">
        <f t="shared" si="394"/>
        <v>-2673115.59</v>
      </c>
      <c r="C2829" s="61" t="s">
        <v>37</v>
      </c>
      <c r="D2829" s="4">
        <f t="shared" si="387"/>
        <v>-2673115.59</v>
      </c>
      <c r="E2829" s="62" t="s">
        <v>41</v>
      </c>
      <c r="F2829" s="65">
        <f t="shared" si="388"/>
        <v>3.708333333333333E-3</v>
      </c>
      <c r="G2829" s="61" t="s">
        <v>38</v>
      </c>
      <c r="H2829" s="2">
        <f t="shared" si="389"/>
        <v>2678.2</v>
      </c>
      <c r="I2829" s="2" t="s">
        <v>37</v>
      </c>
      <c r="J2829" s="2">
        <f t="shared" si="390"/>
        <v>-2478.1999999999998</v>
      </c>
      <c r="K2829" s="2" t="s">
        <v>39</v>
      </c>
      <c r="L2829" s="2">
        <f t="shared" si="391"/>
        <v>200</v>
      </c>
      <c r="M2829" s="61" t="s">
        <v>39</v>
      </c>
      <c r="N2829" s="2">
        <f t="shared" si="392"/>
        <v>-2675793.79</v>
      </c>
      <c r="O2829" s="2">
        <f t="shared" si="395"/>
        <v>-6346781.679999996</v>
      </c>
      <c r="P2829" s="63">
        <f t="shared" si="393"/>
        <v>-9912.7999999999993</v>
      </c>
    </row>
    <row r="2830" spans="1:16" x14ac:dyDescent="0.3">
      <c r="A2830" s="1">
        <v>2812</v>
      </c>
      <c r="B2830" s="2">
        <f t="shared" si="394"/>
        <v>-2675793.79</v>
      </c>
      <c r="C2830" s="61" t="s">
        <v>37</v>
      </c>
      <c r="D2830" s="4">
        <f t="shared" si="387"/>
        <v>-2675793.79</v>
      </c>
      <c r="E2830" s="62" t="s">
        <v>41</v>
      </c>
      <c r="F2830" s="65">
        <f t="shared" si="388"/>
        <v>3.708333333333333E-3</v>
      </c>
      <c r="G2830" s="61" t="s">
        <v>38</v>
      </c>
      <c r="H2830" s="2">
        <f t="shared" si="389"/>
        <v>2680.68</v>
      </c>
      <c r="I2830" s="2" t="s">
        <v>37</v>
      </c>
      <c r="J2830" s="2">
        <f t="shared" si="390"/>
        <v>-2480.6799999999998</v>
      </c>
      <c r="K2830" s="2" t="s">
        <v>39</v>
      </c>
      <c r="L2830" s="2">
        <f t="shared" si="391"/>
        <v>200</v>
      </c>
      <c r="M2830" s="61" t="s">
        <v>39</v>
      </c>
      <c r="N2830" s="2">
        <f t="shared" si="392"/>
        <v>-2678474.4700000002</v>
      </c>
      <c r="O2830" s="2">
        <f t="shared" si="395"/>
        <v>-6354223.7399999965</v>
      </c>
      <c r="P2830" s="63">
        <f t="shared" si="393"/>
        <v>-9922.74</v>
      </c>
    </row>
    <row r="2831" spans="1:16" x14ac:dyDescent="0.3">
      <c r="A2831" s="1">
        <v>2813</v>
      </c>
      <c r="B2831" s="2">
        <f t="shared" si="394"/>
        <v>-2678474.4700000002</v>
      </c>
      <c r="C2831" s="61" t="s">
        <v>37</v>
      </c>
      <c r="D2831" s="4">
        <f t="shared" si="387"/>
        <v>-2678474.4700000002</v>
      </c>
      <c r="E2831" s="62" t="s">
        <v>41</v>
      </c>
      <c r="F2831" s="65">
        <f t="shared" si="388"/>
        <v>3.708333333333333E-3</v>
      </c>
      <c r="G2831" s="61" t="s">
        <v>38</v>
      </c>
      <c r="H2831" s="2">
        <f t="shared" si="389"/>
        <v>2683.17</v>
      </c>
      <c r="I2831" s="2" t="s">
        <v>37</v>
      </c>
      <c r="J2831" s="2">
        <f t="shared" si="390"/>
        <v>-2483.17</v>
      </c>
      <c r="K2831" s="2" t="s">
        <v>39</v>
      </c>
      <c r="L2831" s="2">
        <f t="shared" si="391"/>
        <v>200</v>
      </c>
      <c r="M2831" s="61" t="s">
        <v>39</v>
      </c>
      <c r="N2831" s="2">
        <f t="shared" si="392"/>
        <v>-2681157.64</v>
      </c>
      <c r="O2831" s="2">
        <f t="shared" si="395"/>
        <v>-6361673.2499999963</v>
      </c>
      <c r="P2831" s="63">
        <f t="shared" si="393"/>
        <v>-9932.68</v>
      </c>
    </row>
    <row r="2832" spans="1:16" x14ac:dyDescent="0.3">
      <c r="A2832" s="1">
        <v>2814</v>
      </c>
      <c r="B2832" s="2">
        <f t="shared" si="394"/>
        <v>-2681157.64</v>
      </c>
      <c r="C2832" s="61" t="s">
        <v>37</v>
      </c>
      <c r="D2832" s="4">
        <f t="shared" si="387"/>
        <v>-2681157.64</v>
      </c>
      <c r="E2832" s="62" t="s">
        <v>41</v>
      </c>
      <c r="F2832" s="65">
        <f t="shared" si="388"/>
        <v>3.708333333333333E-3</v>
      </c>
      <c r="G2832" s="61" t="s">
        <v>38</v>
      </c>
      <c r="H2832" s="2">
        <f t="shared" si="389"/>
        <v>2685.66</v>
      </c>
      <c r="I2832" s="2" t="s">
        <v>37</v>
      </c>
      <c r="J2832" s="2">
        <f t="shared" si="390"/>
        <v>-2485.66</v>
      </c>
      <c r="K2832" s="2" t="s">
        <v>39</v>
      </c>
      <c r="L2832" s="2">
        <f t="shared" si="391"/>
        <v>200</v>
      </c>
      <c r="M2832" s="61" t="s">
        <v>39</v>
      </c>
      <c r="N2832" s="2">
        <f t="shared" si="392"/>
        <v>-2683843.2999999998</v>
      </c>
      <c r="O2832" s="2">
        <f t="shared" si="395"/>
        <v>-6369130.219999996</v>
      </c>
      <c r="P2832" s="63">
        <f t="shared" si="393"/>
        <v>-9942.6299999999992</v>
      </c>
    </row>
    <row r="2833" spans="1:16" x14ac:dyDescent="0.3">
      <c r="A2833" s="1">
        <v>2815</v>
      </c>
      <c r="B2833" s="2">
        <f t="shared" si="394"/>
        <v>-2683843.2999999998</v>
      </c>
      <c r="C2833" s="61" t="s">
        <v>37</v>
      </c>
      <c r="D2833" s="4">
        <f t="shared" si="387"/>
        <v>-2683843.2999999998</v>
      </c>
      <c r="E2833" s="62" t="s">
        <v>41</v>
      </c>
      <c r="F2833" s="65">
        <f t="shared" si="388"/>
        <v>3.708333333333333E-3</v>
      </c>
      <c r="G2833" s="61" t="s">
        <v>38</v>
      </c>
      <c r="H2833" s="2">
        <f t="shared" si="389"/>
        <v>2688.15</v>
      </c>
      <c r="I2833" s="2" t="s">
        <v>37</v>
      </c>
      <c r="J2833" s="2">
        <f t="shared" si="390"/>
        <v>-2488.15</v>
      </c>
      <c r="K2833" s="2" t="s">
        <v>39</v>
      </c>
      <c r="L2833" s="2">
        <f t="shared" si="391"/>
        <v>200</v>
      </c>
      <c r="M2833" s="61" t="s">
        <v>39</v>
      </c>
      <c r="N2833" s="2">
        <f t="shared" si="392"/>
        <v>-2686531.45</v>
      </c>
      <c r="O2833" s="2">
        <f t="shared" si="395"/>
        <v>-6376594.6599999955</v>
      </c>
      <c r="P2833" s="63">
        <f t="shared" si="393"/>
        <v>-9952.59</v>
      </c>
    </row>
    <row r="2834" spans="1:16" x14ac:dyDescent="0.3">
      <c r="A2834" s="1">
        <v>2816</v>
      </c>
      <c r="B2834" s="2">
        <f t="shared" si="394"/>
        <v>-2686531.45</v>
      </c>
      <c r="C2834" s="61" t="s">
        <v>37</v>
      </c>
      <c r="D2834" s="4">
        <f t="shared" si="387"/>
        <v>-2686531.45</v>
      </c>
      <c r="E2834" s="62" t="s">
        <v>41</v>
      </c>
      <c r="F2834" s="65">
        <f t="shared" si="388"/>
        <v>3.708333333333333E-3</v>
      </c>
      <c r="G2834" s="61" t="s">
        <v>38</v>
      </c>
      <c r="H2834" s="2">
        <f t="shared" si="389"/>
        <v>2690.64</v>
      </c>
      <c r="I2834" s="2" t="s">
        <v>37</v>
      </c>
      <c r="J2834" s="2">
        <f t="shared" si="390"/>
        <v>-2490.64</v>
      </c>
      <c r="K2834" s="2" t="s">
        <v>39</v>
      </c>
      <c r="L2834" s="2">
        <f t="shared" si="391"/>
        <v>200</v>
      </c>
      <c r="M2834" s="61" t="s">
        <v>39</v>
      </c>
      <c r="N2834" s="2">
        <f t="shared" si="392"/>
        <v>-2689222.09</v>
      </c>
      <c r="O2834" s="2">
        <f t="shared" si="395"/>
        <v>-6384066.5699999956</v>
      </c>
      <c r="P2834" s="63">
        <f t="shared" si="393"/>
        <v>-9962.5499999999993</v>
      </c>
    </row>
    <row r="2835" spans="1:16" x14ac:dyDescent="0.3">
      <c r="A2835" s="1">
        <v>2817</v>
      </c>
      <c r="B2835" s="2">
        <f t="shared" si="394"/>
        <v>-2689222.09</v>
      </c>
      <c r="C2835" s="61" t="s">
        <v>37</v>
      </c>
      <c r="D2835" s="4">
        <f t="shared" ref="D2835:D2898" si="396">B2835</f>
        <v>-2689222.09</v>
      </c>
      <c r="E2835" s="62" t="s">
        <v>41</v>
      </c>
      <c r="F2835" s="65">
        <f t="shared" ref="F2835:F2898" si="397">D$9</f>
        <v>3.708333333333333E-3</v>
      </c>
      <c r="G2835" s="61" t="s">
        <v>38</v>
      </c>
      <c r="H2835" s="2">
        <f t="shared" ref="H2835:H2898" si="398">F$3-ROUND(D$12*B2835*D$9,2)</f>
        <v>2693.13</v>
      </c>
      <c r="I2835" s="2" t="s">
        <v>37</v>
      </c>
      <c r="J2835" s="2">
        <f t="shared" ref="J2835:J2898" si="399">ROUND(D$12*B2835*D$9,2)</f>
        <v>-2493.13</v>
      </c>
      <c r="K2835" s="2" t="s">
        <v>39</v>
      </c>
      <c r="L2835" s="2">
        <f t="shared" ref="L2835:L2898" si="400">SUM(H2835:J2835)</f>
        <v>200</v>
      </c>
      <c r="M2835" s="61" t="s">
        <v>39</v>
      </c>
      <c r="N2835" s="2">
        <f t="shared" ref="N2835:N2898" si="401">ROUND(B2835-(F$3-ROUND(D$12*D2835*F2835,2)),2)</f>
        <v>-2691915.22</v>
      </c>
      <c r="O2835" s="2">
        <f t="shared" si="395"/>
        <v>-6391545.969999996</v>
      </c>
      <c r="P2835" s="63">
        <f t="shared" ref="P2835:P2898" si="402">ROUND(D2835*F2835,2)</f>
        <v>-9972.5300000000007</v>
      </c>
    </row>
    <row r="2836" spans="1:16" x14ac:dyDescent="0.3">
      <c r="A2836" s="1">
        <v>2818</v>
      </c>
      <c r="B2836" s="2">
        <f t="shared" ref="B2836:B2899" si="403">N2835</f>
        <v>-2691915.22</v>
      </c>
      <c r="C2836" s="61" t="s">
        <v>37</v>
      </c>
      <c r="D2836" s="4">
        <f t="shared" si="396"/>
        <v>-2691915.22</v>
      </c>
      <c r="E2836" s="62" t="s">
        <v>41</v>
      </c>
      <c r="F2836" s="65">
        <f t="shared" si="397"/>
        <v>3.708333333333333E-3</v>
      </c>
      <c r="G2836" s="61" t="s">
        <v>38</v>
      </c>
      <c r="H2836" s="2">
        <f t="shared" si="398"/>
        <v>2695.63</v>
      </c>
      <c r="I2836" s="2" t="s">
        <v>37</v>
      </c>
      <c r="J2836" s="2">
        <f t="shared" si="399"/>
        <v>-2495.63</v>
      </c>
      <c r="K2836" s="2" t="s">
        <v>39</v>
      </c>
      <c r="L2836" s="2">
        <f t="shared" si="400"/>
        <v>200</v>
      </c>
      <c r="M2836" s="61" t="s">
        <v>39</v>
      </c>
      <c r="N2836" s="2">
        <f t="shared" si="401"/>
        <v>-2694610.85</v>
      </c>
      <c r="O2836" s="2">
        <f t="shared" ref="O2836:O2899" si="404">O2835+ROUND(D2836*F2836,2)-ROUND(D$12*D2836*F2836,2)</f>
        <v>-6399032.8599999957</v>
      </c>
      <c r="P2836" s="63">
        <f t="shared" si="402"/>
        <v>-9982.52</v>
      </c>
    </row>
    <row r="2837" spans="1:16" x14ac:dyDescent="0.3">
      <c r="A2837" s="1">
        <v>2819</v>
      </c>
      <c r="B2837" s="2">
        <f t="shared" si="403"/>
        <v>-2694610.85</v>
      </c>
      <c r="C2837" s="61" t="s">
        <v>37</v>
      </c>
      <c r="D2837" s="4">
        <f t="shared" si="396"/>
        <v>-2694610.85</v>
      </c>
      <c r="E2837" s="62" t="s">
        <v>41</v>
      </c>
      <c r="F2837" s="65">
        <f t="shared" si="397"/>
        <v>3.708333333333333E-3</v>
      </c>
      <c r="G2837" s="61" t="s">
        <v>38</v>
      </c>
      <c r="H2837" s="2">
        <f t="shared" si="398"/>
        <v>2698.13</v>
      </c>
      <c r="I2837" s="2" t="s">
        <v>37</v>
      </c>
      <c r="J2837" s="2">
        <f t="shared" si="399"/>
        <v>-2498.13</v>
      </c>
      <c r="K2837" s="2" t="s">
        <v>39</v>
      </c>
      <c r="L2837" s="2">
        <f t="shared" si="400"/>
        <v>200</v>
      </c>
      <c r="M2837" s="61" t="s">
        <v>39</v>
      </c>
      <c r="N2837" s="2">
        <f t="shared" si="401"/>
        <v>-2697308.98</v>
      </c>
      <c r="O2837" s="2">
        <f t="shared" si="404"/>
        <v>-6406527.2499999953</v>
      </c>
      <c r="P2837" s="63">
        <f t="shared" si="402"/>
        <v>-9992.52</v>
      </c>
    </row>
    <row r="2838" spans="1:16" x14ac:dyDescent="0.3">
      <c r="A2838" s="1">
        <v>2820</v>
      </c>
      <c r="B2838" s="2">
        <f t="shared" si="403"/>
        <v>-2697308.98</v>
      </c>
      <c r="C2838" s="61" t="s">
        <v>37</v>
      </c>
      <c r="D2838" s="4">
        <f t="shared" si="396"/>
        <v>-2697308.98</v>
      </c>
      <c r="E2838" s="62" t="s">
        <v>41</v>
      </c>
      <c r="F2838" s="65">
        <f t="shared" si="397"/>
        <v>3.708333333333333E-3</v>
      </c>
      <c r="G2838" s="61" t="s">
        <v>38</v>
      </c>
      <c r="H2838" s="2">
        <f t="shared" si="398"/>
        <v>2700.63</v>
      </c>
      <c r="I2838" s="2" t="s">
        <v>37</v>
      </c>
      <c r="J2838" s="2">
        <f t="shared" si="399"/>
        <v>-2500.63</v>
      </c>
      <c r="K2838" s="2" t="s">
        <v>39</v>
      </c>
      <c r="L2838" s="2">
        <f t="shared" si="400"/>
        <v>200</v>
      </c>
      <c r="M2838" s="61" t="s">
        <v>39</v>
      </c>
      <c r="N2838" s="2">
        <f t="shared" si="401"/>
        <v>-2700009.61</v>
      </c>
      <c r="O2838" s="2">
        <f t="shared" si="404"/>
        <v>-6414029.139999995</v>
      </c>
      <c r="P2838" s="63">
        <f t="shared" si="402"/>
        <v>-10002.52</v>
      </c>
    </row>
    <row r="2839" spans="1:16" x14ac:dyDescent="0.3">
      <c r="A2839" s="1">
        <v>2821</v>
      </c>
      <c r="B2839" s="2">
        <f t="shared" si="403"/>
        <v>-2700009.61</v>
      </c>
      <c r="C2839" s="61" t="s">
        <v>37</v>
      </c>
      <c r="D2839" s="4">
        <f t="shared" si="396"/>
        <v>-2700009.61</v>
      </c>
      <c r="E2839" s="62" t="s">
        <v>41</v>
      </c>
      <c r="F2839" s="65">
        <f t="shared" si="397"/>
        <v>3.708333333333333E-3</v>
      </c>
      <c r="G2839" s="61" t="s">
        <v>38</v>
      </c>
      <c r="H2839" s="2">
        <f t="shared" si="398"/>
        <v>2703.13</v>
      </c>
      <c r="I2839" s="2" t="s">
        <v>37</v>
      </c>
      <c r="J2839" s="2">
        <f t="shared" si="399"/>
        <v>-2503.13</v>
      </c>
      <c r="K2839" s="2" t="s">
        <v>39</v>
      </c>
      <c r="L2839" s="2">
        <f t="shared" si="400"/>
        <v>200</v>
      </c>
      <c r="M2839" s="61" t="s">
        <v>39</v>
      </c>
      <c r="N2839" s="2">
        <f t="shared" si="401"/>
        <v>-2702712.74</v>
      </c>
      <c r="O2839" s="2">
        <f t="shared" si="404"/>
        <v>-6421538.5499999952</v>
      </c>
      <c r="P2839" s="63">
        <f t="shared" si="402"/>
        <v>-10012.540000000001</v>
      </c>
    </row>
    <row r="2840" spans="1:16" x14ac:dyDescent="0.3">
      <c r="A2840" s="1">
        <v>2822</v>
      </c>
      <c r="B2840" s="2">
        <f t="shared" si="403"/>
        <v>-2702712.74</v>
      </c>
      <c r="C2840" s="61" t="s">
        <v>37</v>
      </c>
      <c r="D2840" s="4">
        <f t="shared" si="396"/>
        <v>-2702712.74</v>
      </c>
      <c r="E2840" s="62" t="s">
        <v>41</v>
      </c>
      <c r="F2840" s="65">
        <f t="shared" si="397"/>
        <v>3.708333333333333E-3</v>
      </c>
      <c r="G2840" s="61" t="s">
        <v>38</v>
      </c>
      <c r="H2840" s="2">
        <f t="shared" si="398"/>
        <v>2705.64</v>
      </c>
      <c r="I2840" s="2" t="s">
        <v>37</v>
      </c>
      <c r="J2840" s="2">
        <f t="shared" si="399"/>
        <v>-2505.64</v>
      </c>
      <c r="K2840" s="2" t="s">
        <v>39</v>
      </c>
      <c r="L2840" s="2">
        <f t="shared" si="400"/>
        <v>200</v>
      </c>
      <c r="M2840" s="61" t="s">
        <v>39</v>
      </c>
      <c r="N2840" s="2">
        <f t="shared" si="401"/>
        <v>-2705418.38</v>
      </c>
      <c r="O2840" s="2">
        <f t="shared" si="404"/>
        <v>-6429055.4699999951</v>
      </c>
      <c r="P2840" s="63">
        <f t="shared" si="402"/>
        <v>-10022.56</v>
      </c>
    </row>
    <row r="2841" spans="1:16" x14ac:dyDescent="0.3">
      <c r="A2841" s="1">
        <v>2823</v>
      </c>
      <c r="B2841" s="2">
        <f t="shared" si="403"/>
        <v>-2705418.38</v>
      </c>
      <c r="C2841" s="61" t="s">
        <v>37</v>
      </c>
      <c r="D2841" s="4">
        <f t="shared" si="396"/>
        <v>-2705418.38</v>
      </c>
      <c r="E2841" s="62" t="s">
        <v>41</v>
      </c>
      <c r="F2841" s="65">
        <f t="shared" si="397"/>
        <v>3.708333333333333E-3</v>
      </c>
      <c r="G2841" s="61" t="s">
        <v>38</v>
      </c>
      <c r="H2841" s="2">
        <f t="shared" si="398"/>
        <v>2708.15</v>
      </c>
      <c r="I2841" s="2" t="s">
        <v>37</v>
      </c>
      <c r="J2841" s="2">
        <f t="shared" si="399"/>
        <v>-2508.15</v>
      </c>
      <c r="K2841" s="2" t="s">
        <v>39</v>
      </c>
      <c r="L2841" s="2">
        <f t="shared" si="400"/>
        <v>200</v>
      </c>
      <c r="M2841" s="61" t="s">
        <v>39</v>
      </c>
      <c r="N2841" s="2">
        <f t="shared" si="401"/>
        <v>-2708126.53</v>
      </c>
      <c r="O2841" s="2">
        <f t="shared" si="404"/>
        <v>-6436579.9099999946</v>
      </c>
      <c r="P2841" s="63">
        <f t="shared" si="402"/>
        <v>-10032.59</v>
      </c>
    </row>
    <row r="2842" spans="1:16" x14ac:dyDescent="0.3">
      <c r="A2842" s="1">
        <v>2824</v>
      </c>
      <c r="B2842" s="2">
        <f t="shared" si="403"/>
        <v>-2708126.53</v>
      </c>
      <c r="C2842" s="61" t="s">
        <v>37</v>
      </c>
      <c r="D2842" s="4">
        <f t="shared" si="396"/>
        <v>-2708126.53</v>
      </c>
      <c r="E2842" s="62" t="s">
        <v>41</v>
      </c>
      <c r="F2842" s="65">
        <f t="shared" si="397"/>
        <v>3.708333333333333E-3</v>
      </c>
      <c r="G2842" s="61" t="s">
        <v>38</v>
      </c>
      <c r="H2842" s="2">
        <f t="shared" si="398"/>
        <v>2710.66</v>
      </c>
      <c r="I2842" s="2" t="s">
        <v>37</v>
      </c>
      <c r="J2842" s="2">
        <f t="shared" si="399"/>
        <v>-2510.66</v>
      </c>
      <c r="K2842" s="2" t="s">
        <v>39</v>
      </c>
      <c r="L2842" s="2">
        <f t="shared" si="400"/>
        <v>200</v>
      </c>
      <c r="M2842" s="61" t="s">
        <v>39</v>
      </c>
      <c r="N2842" s="2">
        <f t="shared" si="401"/>
        <v>-2710837.19</v>
      </c>
      <c r="O2842" s="2">
        <f t="shared" si="404"/>
        <v>-6444111.8899999941</v>
      </c>
      <c r="P2842" s="63">
        <f t="shared" si="402"/>
        <v>-10042.64</v>
      </c>
    </row>
    <row r="2843" spans="1:16" x14ac:dyDescent="0.3">
      <c r="A2843" s="1">
        <v>2825</v>
      </c>
      <c r="B2843" s="2">
        <f t="shared" si="403"/>
        <v>-2710837.19</v>
      </c>
      <c r="C2843" s="61" t="s">
        <v>37</v>
      </c>
      <c r="D2843" s="4">
        <f t="shared" si="396"/>
        <v>-2710837.19</v>
      </c>
      <c r="E2843" s="62" t="s">
        <v>41</v>
      </c>
      <c r="F2843" s="65">
        <f t="shared" si="397"/>
        <v>3.708333333333333E-3</v>
      </c>
      <c r="G2843" s="61" t="s">
        <v>38</v>
      </c>
      <c r="H2843" s="2">
        <f t="shared" si="398"/>
        <v>2713.17</v>
      </c>
      <c r="I2843" s="2" t="s">
        <v>37</v>
      </c>
      <c r="J2843" s="2">
        <f t="shared" si="399"/>
        <v>-2513.17</v>
      </c>
      <c r="K2843" s="2" t="s">
        <v>39</v>
      </c>
      <c r="L2843" s="2">
        <f t="shared" si="400"/>
        <v>200</v>
      </c>
      <c r="M2843" s="61" t="s">
        <v>39</v>
      </c>
      <c r="N2843" s="2">
        <f t="shared" si="401"/>
        <v>-2713550.36</v>
      </c>
      <c r="O2843" s="2">
        <f t="shared" si="404"/>
        <v>-6451651.4099999946</v>
      </c>
      <c r="P2843" s="63">
        <f t="shared" si="402"/>
        <v>-10052.69</v>
      </c>
    </row>
    <row r="2844" spans="1:16" x14ac:dyDescent="0.3">
      <c r="A2844" s="1">
        <v>2826</v>
      </c>
      <c r="B2844" s="2">
        <f t="shared" si="403"/>
        <v>-2713550.36</v>
      </c>
      <c r="C2844" s="61" t="s">
        <v>37</v>
      </c>
      <c r="D2844" s="4">
        <f t="shared" si="396"/>
        <v>-2713550.36</v>
      </c>
      <c r="E2844" s="62" t="s">
        <v>41</v>
      </c>
      <c r="F2844" s="65">
        <f t="shared" si="397"/>
        <v>3.708333333333333E-3</v>
      </c>
      <c r="G2844" s="61" t="s">
        <v>38</v>
      </c>
      <c r="H2844" s="2">
        <f t="shared" si="398"/>
        <v>2715.69</v>
      </c>
      <c r="I2844" s="2" t="s">
        <v>37</v>
      </c>
      <c r="J2844" s="2">
        <f t="shared" si="399"/>
        <v>-2515.69</v>
      </c>
      <c r="K2844" s="2" t="s">
        <v>39</v>
      </c>
      <c r="L2844" s="2">
        <f t="shared" si="400"/>
        <v>200</v>
      </c>
      <c r="M2844" s="61" t="s">
        <v>39</v>
      </c>
      <c r="N2844" s="2">
        <f t="shared" si="401"/>
        <v>-2716266.05</v>
      </c>
      <c r="O2844" s="2">
        <f t="shared" si="404"/>
        <v>-6459198.4699999942</v>
      </c>
      <c r="P2844" s="63">
        <f t="shared" si="402"/>
        <v>-10062.75</v>
      </c>
    </row>
    <row r="2845" spans="1:16" x14ac:dyDescent="0.3">
      <c r="A2845" s="1">
        <v>2827</v>
      </c>
      <c r="B2845" s="2">
        <f t="shared" si="403"/>
        <v>-2716266.05</v>
      </c>
      <c r="C2845" s="61" t="s">
        <v>37</v>
      </c>
      <c r="D2845" s="4">
        <f t="shared" si="396"/>
        <v>-2716266.05</v>
      </c>
      <c r="E2845" s="62" t="s">
        <v>41</v>
      </c>
      <c r="F2845" s="65">
        <f t="shared" si="397"/>
        <v>3.708333333333333E-3</v>
      </c>
      <c r="G2845" s="61" t="s">
        <v>38</v>
      </c>
      <c r="H2845" s="2">
        <f t="shared" si="398"/>
        <v>2718.2</v>
      </c>
      <c r="I2845" s="2" t="s">
        <v>37</v>
      </c>
      <c r="J2845" s="2">
        <f t="shared" si="399"/>
        <v>-2518.1999999999998</v>
      </c>
      <c r="K2845" s="2" t="s">
        <v>39</v>
      </c>
      <c r="L2845" s="2">
        <f t="shared" si="400"/>
        <v>200</v>
      </c>
      <c r="M2845" s="61" t="s">
        <v>39</v>
      </c>
      <c r="N2845" s="2">
        <f t="shared" si="401"/>
        <v>-2718984.25</v>
      </c>
      <c r="O2845" s="2">
        <f t="shared" si="404"/>
        <v>-6466753.0899999943</v>
      </c>
      <c r="P2845" s="63">
        <f t="shared" si="402"/>
        <v>-10072.82</v>
      </c>
    </row>
    <row r="2846" spans="1:16" x14ac:dyDescent="0.3">
      <c r="A2846" s="1">
        <v>2828</v>
      </c>
      <c r="B2846" s="2">
        <f t="shared" si="403"/>
        <v>-2718984.25</v>
      </c>
      <c r="C2846" s="61" t="s">
        <v>37</v>
      </c>
      <c r="D2846" s="4">
        <f t="shared" si="396"/>
        <v>-2718984.25</v>
      </c>
      <c r="E2846" s="62" t="s">
        <v>41</v>
      </c>
      <c r="F2846" s="65">
        <f t="shared" si="397"/>
        <v>3.708333333333333E-3</v>
      </c>
      <c r="G2846" s="61" t="s">
        <v>38</v>
      </c>
      <c r="H2846" s="2">
        <f t="shared" si="398"/>
        <v>2720.72</v>
      </c>
      <c r="I2846" s="2" t="s">
        <v>37</v>
      </c>
      <c r="J2846" s="2">
        <f t="shared" si="399"/>
        <v>-2520.7199999999998</v>
      </c>
      <c r="K2846" s="2" t="s">
        <v>39</v>
      </c>
      <c r="L2846" s="2">
        <f t="shared" si="400"/>
        <v>200</v>
      </c>
      <c r="M2846" s="61" t="s">
        <v>39</v>
      </c>
      <c r="N2846" s="2">
        <f t="shared" si="401"/>
        <v>-2721704.97</v>
      </c>
      <c r="O2846" s="2">
        <f t="shared" si="404"/>
        <v>-6474315.2699999949</v>
      </c>
      <c r="P2846" s="63">
        <f t="shared" si="402"/>
        <v>-10082.9</v>
      </c>
    </row>
    <row r="2847" spans="1:16" x14ac:dyDescent="0.3">
      <c r="A2847" s="1">
        <v>2829</v>
      </c>
      <c r="B2847" s="2">
        <f t="shared" si="403"/>
        <v>-2721704.97</v>
      </c>
      <c r="C2847" s="61" t="s">
        <v>37</v>
      </c>
      <c r="D2847" s="4">
        <f t="shared" si="396"/>
        <v>-2721704.97</v>
      </c>
      <c r="E2847" s="62" t="s">
        <v>41</v>
      </c>
      <c r="F2847" s="65">
        <f t="shared" si="397"/>
        <v>3.708333333333333E-3</v>
      </c>
      <c r="G2847" s="61" t="s">
        <v>38</v>
      </c>
      <c r="H2847" s="2">
        <f t="shared" si="398"/>
        <v>2723.25</v>
      </c>
      <c r="I2847" s="2" t="s">
        <v>37</v>
      </c>
      <c r="J2847" s="2">
        <f t="shared" si="399"/>
        <v>-2523.25</v>
      </c>
      <c r="K2847" s="2" t="s">
        <v>39</v>
      </c>
      <c r="L2847" s="2">
        <f t="shared" si="400"/>
        <v>200</v>
      </c>
      <c r="M2847" s="61" t="s">
        <v>39</v>
      </c>
      <c r="N2847" s="2">
        <f t="shared" si="401"/>
        <v>-2724428.22</v>
      </c>
      <c r="O2847" s="2">
        <f t="shared" si="404"/>
        <v>-6481885.0099999951</v>
      </c>
      <c r="P2847" s="63">
        <f t="shared" si="402"/>
        <v>-10092.99</v>
      </c>
    </row>
    <row r="2848" spans="1:16" x14ac:dyDescent="0.3">
      <c r="A2848" s="1">
        <v>2830</v>
      </c>
      <c r="B2848" s="2">
        <f t="shared" si="403"/>
        <v>-2724428.22</v>
      </c>
      <c r="C2848" s="61" t="s">
        <v>37</v>
      </c>
      <c r="D2848" s="4">
        <f t="shared" si="396"/>
        <v>-2724428.22</v>
      </c>
      <c r="E2848" s="62" t="s">
        <v>41</v>
      </c>
      <c r="F2848" s="65">
        <f t="shared" si="397"/>
        <v>3.708333333333333E-3</v>
      </c>
      <c r="G2848" s="61" t="s">
        <v>38</v>
      </c>
      <c r="H2848" s="2">
        <f t="shared" si="398"/>
        <v>2725.77</v>
      </c>
      <c r="I2848" s="2" t="s">
        <v>37</v>
      </c>
      <c r="J2848" s="2">
        <f t="shared" si="399"/>
        <v>-2525.77</v>
      </c>
      <c r="K2848" s="2" t="s">
        <v>39</v>
      </c>
      <c r="L2848" s="2">
        <f t="shared" si="400"/>
        <v>200</v>
      </c>
      <c r="M2848" s="61" t="s">
        <v>39</v>
      </c>
      <c r="N2848" s="2">
        <f t="shared" si="401"/>
        <v>-2727153.99</v>
      </c>
      <c r="O2848" s="2">
        <f t="shared" si="404"/>
        <v>-6489462.3299999954</v>
      </c>
      <c r="P2848" s="63">
        <f t="shared" si="402"/>
        <v>-10103.09</v>
      </c>
    </row>
    <row r="2849" spans="1:16" x14ac:dyDescent="0.3">
      <c r="A2849" s="1">
        <v>2831</v>
      </c>
      <c r="B2849" s="2">
        <f t="shared" si="403"/>
        <v>-2727153.99</v>
      </c>
      <c r="C2849" s="61" t="s">
        <v>37</v>
      </c>
      <c r="D2849" s="4">
        <f t="shared" si="396"/>
        <v>-2727153.99</v>
      </c>
      <c r="E2849" s="62" t="s">
        <v>41</v>
      </c>
      <c r="F2849" s="65">
        <f t="shared" si="397"/>
        <v>3.708333333333333E-3</v>
      </c>
      <c r="G2849" s="61" t="s">
        <v>38</v>
      </c>
      <c r="H2849" s="2">
        <f t="shared" si="398"/>
        <v>2728.3</v>
      </c>
      <c r="I2849" s="2" t="s">
        <v>37</v>
      </c>
      <c r="J2849" s="2">
        <f t="shared" si="399"/>
        <v>-2528.3000000000002</v>
      </c>
      <c r="K2849" s="2" t="s">
        <v>39</v>
      </c>
      <c r="L2849" s="2">
        <f t="shared" si="400"/>
        <v>200</v>
      </c>
      <c r="M2849" s="61" t="s">
        <v>39</v>
      </c>
      <c r="N2849" s="2">
        <f t="shared" si="401"/>
        <v>-2729882.29</v>
      </c>
      <c r="O2849" s="2">
        <f t="shared" si="404"/>
        <v>-6497047.2299999958</v>
      </c>
      <c r="P2849" s="63">
        <f t="shared" si="402"/>
        <v>-10113.200000000001</v>
      </c>
    </row>
    <row r="2850" spans="1:16" x14ac:dyDescent="0.3">
      <c r="A2850" s="1">
        <v>2832</v>
      </c>
      <c r="B2850" s="2">
        <f t="shared" si="403"/>
        <v>-2729882.29</v>
      </c>
      <c r="C2850" s="61" t="s">
        <v>37</v>
      </c>
      <c r="D2850" s="4">
        <f t="shared" si="396"/>
        <v>-2729882.29</v>
      </c>
      <c r="E2850" s="62" t="s">
        <v>41</v>
      </c>
      <c r="F2850" s="65">
        <f t="shared" si="397"/>
        <v>3.708333333333333E-3</v>
      </c>
      <c r="G2850" s="61" t="s">
        <v>38</v>
      </c>
      <c r="H2850" s="2">
        <f t="shared" si="398"/>
        <v>2730.83</v>
      </c>
      <c r="I2850" s="2" t="s">
        <v>37</v>
      </c>
      <c r="J2850" s="2">
        <f t="shared" si="399"/>
        <v>-2530.83</v>
      </c>
      <c r="K2850" s="2" t="s">
        <v>39</v>
      </c>
      <c r="L2850" s="2">
        <f t="shared" si="400"/>
        <v>200</v>
      </c>
      <c r="M2850" s="61" t="s">
        <v>39</v>
      </c>
      <c r="N2850" s="2">
        <f t="shared" si="401"/>
        <v>-2732613.12</v>
      </c>
      <c r="O2850" s="2">
        <f t="shared" si="404"/>
        <v>-6504639.7099999953</v>
      </c>
      <c r="P2850" s="63">
        <f t="shared" si="402"/>
        <v>-10123.31</v>
      </c>
    </row>
    <row r="2851" spans="1:16" x14ac:dyDescent="0.3">
      <c r="A2851" s="1">
        <v>2833</v>
      </c>
      <c r="B2851" s="2">
        <f t="shared" si="403"/>
        <v>-2732613.12</v>
      </c>
      <c r="C2851" s="61" t="s">
        <v>37</v>
      </c>
      <c r="D2851" s="4">
        <f t="shared" si="396"/>
        <v>-2732613.12</v>
      </c>
      <c r="E2851" s="62" t="s">
        <v>41</v>
      </c>
      <c r="F2851" s="65">
        <f t="shared" si="397"/>
        <v>3.708333333333333E-3</v>
      </c>
      <c r="G2851" s="61" t="s">
        <v>38</v>
      </c>
      <c r="H2851" s="2">
        <f t="shared" si="398"/>
        <v>2733.36</v>
      </c>
      <c r="I2851" s="2" t="s">
        <v>37</v>
      </c>
      <c r="J2851" s="2">
        <f t="shared" si="399"/>
        <v>-2533.36</v>
      </c>
      <c r="K2851" s="2" t="s">
        <v>39</v>
      </c>
      <c r="L2851" s="2">
        <f t="shared" si="400"/>
        <v>200</v>
      </c>
      <c r="M2851" s="61" t="s">
        <v>39</v>
      </c>
      <c r="N2851" s="2">
        <f t="shared" si="401"/>
        <v>-2735346.48</v>
      </c>
      <c r="O2851" s="2">
        <f t="shared" si="404"/>
        <v>-6512239.7899999954</v>
      </c>
      <c r="P2851" s="63">
        <f t="shared" si="402"/>
        <v>-10133.44</v>
      </c>
    </row>
    <row r="2852" spans="1:16" x14ac:dyDescent="0.3">
      <c r="A2852" s="1">
        <v>2834</v>
      </c>
      <c r="B2852" s="2">
        <f t="shared" si="403"/>
        <v>-2735346.48</v>
      </c>
      <c r="C2852" s="61" t="s">
        <v>37</v>
      </c>
      <c r="D2852" s="4">
        <f t="shared" si="396"/>
        <v>-2735346.48</v>
      </c>
      <c r="E2852" s="62" t="s">
        <v>41</v>
      </c>
      <c r="F2852" s="65">
        <f t="shared" si="397"/>
        <v>3.708333333333333E-3</v>
      </c>
      <c r="G2852" s="61" t="s">
        <v>38</v>
      </c>
      <c r="H2852" s="2">
        <f t="shared" si="398"/>
        <v>2735.89</v>
      </c>
      <c r="I2852" s="2" t="s">
        <v>37</v>
      </c>
      <c r="J2852" s="2">
        <f t="shared" si="399"/>
        <v>-2535.89</v>
      </c>
      <c r="K2852" s="2" t="s">
        <v>39</v>
      </c>
      <c r="L2852" s="2">
        <f t="shared" si="400"/>
        <v>200</v>
      </c>
      <c r="M2852" s="61" t="s">
        <v>39</v>
      </c>
      <c r="N2852" s="2">
        <f t="shared" si="401"/>
        <v>-2738082.37</v>
      </c>
      <c r="O2852" s="2">
        <f t="shared" si="404"/>
        <v>-6519847.4799999958</v>
      </c>
      <c r="P2852" s="63">
        <f t="shared" si="402"/>
        <v>-10143.58</v>
      </c>
    </row>
    <row r="2853" spans="1:16" x14ac:dyDescent="0.3">
      <c r="A2853" s="1">
        <v>2835</v>
      </c>
      <c r="B2853" s="2">
        <f t="shared" si="403"/>
        <v>-2738082.37</v>
      </c>
      <c r="C2853" s="61" t="s">
        <v>37</v>
      </c>
      <c r="D2853" s="4">
        <f t="shared" si="396"/>
        <v>-2738082.37</v>
      </c>
      <c r="E2853" s="62" t="s">
        <v>41</v>
      </c>
      <c r="F2853" s="65">
        <f t="shared" si="397"/>
        <v>3.708333333333333E-3</v>
      </c>
      <c r="G2853" s="61" t="s">
        <v>38</v>
      </c>
      <c r="H2853" s="2">
        <f t="shared" si="398"/>
        <v>2738.43</v>
      </c>
      <c r="I2853" s="2" t="s">
        <v>37</v>
      </c>
      <c r="J2853" s="2">
        <f t="shared" si="399"/>
        <v>-2538.4299999999998</v>
      </c>
      <c r="K2853" s="2" t="s">
        <v>39</v>
      </c>
      <c r="L2853" s="2">
        <f t="shared" si="400"/>
        <v>200</v>
      </c>
      <c r="M2853" s="61" t="s">
        <v>39</v>
      </c>
      <c r="N2853" s="2">
        <f t="shared" si="401"/>
        <v>-2740820.8</v>
      </c>
      <c r="O2853" s="2">
        <f t="shared" si="404"/>
        <v>-6527462.7699999958</v>
      </c>
      <c r="P2853" s="63">
        <f t="shared" si="402"/>
        <v>-10153.719999999999</v>
      </c>
    </row>
    <row r="2854" spans="1:16" x14ac:dyDescent="0.3">
      <c r="A2854" s="1">
        <v>2836</v>
      </c>
      <c r="B2854" s="2">
        <f t="shared" si="403"/>
        <v>-2740820.8</v>
      </c>
      <c r="C2854" s="61" t="s">
        <v>37</v>
      </c>
      <c r="D2854" s="4">
        <f t="shared" si="396"/>
        <v>-2740820.8</v>
      </c>
      <c r="E2854" s="62" t="s">
        <v>41</v>
      </c>
      <c r="F2854" s="65">
        <f t="shared" si="397"/>
        <v>3.708333333333333E-3</v>
      </c>
      <c r="G2854" s="61" t="s">
        <v>38</v>
      </c>
      <c r="H2854" s="2">
        <f t="shared" si="398"/>
        <v>2740.97</v>
      </c>
      <c r="I2854" s="2" t="s">
        <v>37</v>
      </c>
      <c r="J2854" s="2">
        <f t="shared" si="399"/>
        <v>-2540.9699999999998</v>
      </c>
      <c r="K2854" s="2" t="s">
        <v>39</v>
      </c>
      <c r="L2854" s="2">
        <f t="shared" si="400"/>
        <v>200</v>
      </c>
      <c r="M2854" s="61" t="s">
        <v>39</v>
      </c>
      <c r="N2854" s="2">
        <f t="shared" si="401"/>
        <v>-2743561.77</v>
      </c>
      <c r="O2854" s="2">
        <f t="shared" si="404"/>
        <v>-6535085.679999996</v>
      </c>
      <c r="P2854" s="63">
        <f t="shared" si="402"/>
        <v>-10163.879999999999</v>
      </c>
    </row>
    <row r="2855" spans="1:16" x14ac:dyDescent="0.3">
      <c r="A2855" s="1">
        <v>2837</v>
      </c>
      <c r="B2855" s="2">
        <f t="shared" si="403"/>
        <v>-2743561.77</v>
      </c>
      <c r="C2855" s="61" t="s">
        <v>37</v>
      </c>
      <c r="D2855" s="4">
        <f t="shared" si="396"/>
        <v>-2743561.77</v>
      </c>
      <c r="E2855" s="62" t="s">
        <v>41</v>
      </c>
      <c r="F2855" s="65">
        <f t="shared" si="397"/>
        <v>3.708333333333333E-3</v>
      </c>
      <c r="G2855" s="61" t="s">
        <v>38</v>
      </c>
      <c r="H2855" s="2">
        <f t="shared" si="398"/>
        <v>2743.51</v>
      </c>
      <c r="I2855" s="2" t="s">
        <v>37</v>
      </c>
      <c r="J2855" s="2">
        <f t="shared" si="399"/>
        <v>-2543.5100000000002</v>
      </c>
      <c r="K2855" s="2" t="s">
        <v>39</v>
      </c>
      <c r="L2855" s="2">
        <f t="shared" si="400"/>
        <v>200</v>
      </c>
      <c r="M2855" s="61" t="s">
        <v>39</v>
      </c>
      <c r="N2855" s="2">
        <f t="shared" si="401"/>
        <v>-2746305.28</v>
      </c>
      <c r="O2855" s="2">
        <f t="shared" si="404"/>
        <v>-6542716.2099999962</v>
      </c>
      <c r="P2855" s="63">
        <f t="shared" si="402"/>
        <v>-10174.040000000001</v>
      </c>
    </row>
    <row r="2856" spans="1:16" x14ac:dyDescent="0.3">
      <c r="A2856" s="1">
        <v>2838</v>
      </c>
      <c r="B2856" s="2">
        <f t="shared" si="403"/>
        <v>-2746305.28</v>
      </c>
      <c r="C2856" s="61" t="s">
        <v>37</v>
      </c>
      <c r="D2856" s="4">
        <f t="shared" si="396"/>
        <v>-2746305.28</v>
      </c>
      <c r="E2856" s="62" t="s">
        <v>41</v>
      </c>
      <c r="F2856" s="65">
        <f t="shared" si="397"/>
        <v>3.708333333333333E-3</v>
      </c>
      <c r="G2856" s="61" t="s">
        <v>38</v>
      </c>
      <c r="H2856" s="2">
        <f t="shared" si="398"/>
        <v>2746.05</v>
      </c>
      <c r="I2856" s="2" t="s">
        <v>37</v>
      </c>
      <c r="J2856" s="2">
        <f t="shared" si="399"/>
        <v>-2546.0500000000002</v>
      </c>
      <c r="K2856" s="2" t="s">
        <v>39</v>
      </c>
      <c r="L2856" s="2">
        <f t="shared" si="400"/>
        <v>200</v>
      </c>
      <c r="M2856" s="61" t="s">
        <v>39</v>
      </c>
      <c r="N2856" s="2">
        <f t="shared" si="401"/>
        <v>-2749051.33</v>
      </c>
      <c r="O2856" s="2">
        <f t="shared" si="404"/>
        <v>-6550354.3799999962</v>
      </c>
      <c r="P2856" s="63">
        <f t="shared" si="402"/>
        <v>-10184.219999999999</v>
      </c>
    </row>
    <row r="2857" spans="1:16" x14ac:dyDescent="0.3">
      <c r="A2857" s="1">
        <v>2839</v>
      </c>
      <c r="B2857" s="2">
        <f t="shared" si="403"/>
        <v>-2749051.33</v>
      </c>
      <c r="C2857" s="61" t="s">
        <v>37</v>
      </c>
      <c r="D2857" s="4">
        <f t="shared" si="396"/>
        <v>-2749051.33</v>
      </c>
      <c r="E2857" s="62" t="s">
        <v>41</v>
      </c>
      <c r="F2857" s="65">
        <f t="shared" si="397"/>
        <v>3.708333333333333E-3</v>
      </c>
      <c r="G2857" s="61" t="s">
        <v>38</v>
      </c>
      <c r="H2857" s="2">
        <f t="shared" si="398"/>
        <v>2748.6</v>
      </c>
      <c r="I2857" s="2" t="s">
        <v>37</v>
      </c>
      <c r="J2857" s="2">
        <f t="shared" si="399"/>
        <v>-2548.6</v>
      </c>
      <c r="K2857" s="2" t="s">
        <v>39</v>
      </c>
      <c r="L2857" s="2">
        <f t="shared" si="400"/>
        <v>200</v>
      </c>
      <c r="M2857" s="61" t="s">
        <v>39</v>
      </c>
      <c r="N2857" s="2">
        <f t="shared" si="401"/>
        <v>-2751799.93</v>
      </c>
      <c r="O2857" s="2">
        <f t="shared" si="404"/>
        <v>-6558000.1799999969</v>
      </c>
      <c r="P2857" s="63">
        <f t="shared" si="402"/>
        <v>-10194.4</v>
      </c>
    </row>
    <row r="2858" spans="1:16" x14ac:dyDescent="0.3">
      <c r="A2858" s="1">
        <v>2840</v>
      </c>
      <c r="B2858" s="2">
        <f t="shared" si="403"/>
        <v>-2751799.93</v>
      </c>
      <c r="C2858" s="61" t="s">
        <v>37</v>
      </c>
      <c r="D2858" s="4">
        <f t="shared" si="396"/>
        <v>-2751799.93</v>
      </c>
      <c r="E2858" s="62" t="s">
        <v>41</v>
      </c>
      <c r="F2858" s="65">
        <f t="shared" si="397"/>
        <v>3.708333333333333E-3</v>
      </c>
      <c r="G2858" s="61" t="s">
        <v>38</v>
      </c>
      <c r="H2858" s="2">
        <f t="shared" si="398"/>
        <v>2751.15</v>
      </c>
      <c r="I2858" s="2" t="s">
        <v>37</v>
      </c>
      <c r="J2858" s="2">
        <f t="shared" si="399"/>
        <v>-2551.15</v>
      </c>
      <c r="K2858" s="2" t="s">
        <v>39</v>
      </c>
      <c r="L2858" s="2">
        <f t="shared" si="400"/>
        <v>200</v>
      </c>
      <c r="M2858" s="61" t="s">
        <v>39</v>
      </c>
      <c r="N2858" s="2">
        <f t="shared" si="401"/>
        <v>-2754551.08</v>
      </c>
      <c r="O2858" s="2">
        <f t="shared" si="404"/>
        <v>-6565653.6199999964</v>
      </c>
      <c r="P2858" s="63">
        <f t="shared" si="402"/>
        <v>-10204.59</v>
      </c>
    </row>
    <row r="2859" spans="1:16" x14ac:dyDescent="0.3">
      <c r="A2859" s="1">
        <v>2841</v>
      </c>
      <c r="B2859" s="2">
        <f t="shared" si="403"/>
        <v>-2754551.08</v>
      </c>
      <c r="C2859" s="61" t="s">
        <v>37</v>
      </c>
      <c r="D2859" s="4">
        <f t="shared" si="396"/>
        <v>-2754551.08</v>
      </c>
      <c r="E2859" s="62" t="s">
        <v>41</v>
      </c>
      <c r="F2859" s="65">
        <f t="shared" si="397"/>
        <v>3.708333333333333E-3</v>
      </c>
      <c r="G2859" s="61" t="s">
        <v>38</v>
      </c>
      <c r="H2859" s="2">
        <f t="shared" si="398"/>
        <v>2753.7</v>
      </c>
      <c r="I2859" s="2" t="s">
        <v>37</v>
      </c>
      <c r="J2859" s="2">
        <f t="shared" si="399"/>
        <v>-2553.6999999999998</v>
      </c>
      <c r="K2859" s="2" t="s">
        <v>39</v>
      </c>
      <c r="L2859" s="2">
        <f t="shared" si="400"/>
        <v>200</v>
      </c>
      <c r="M2859" s="61" t="s">
        <v>39</v>
      </c>
      <c r="N2859" s="2">
        <f t="shared" si="401"/>
        <v>-2757304.78</v>
      </c>
      <c r="O2859" s="2">
        <f t="shared" si="404"/>
        <v>-6573314.7099999962</v>
      </c>
      <c r="P2859" s="63">
        <f t="shared" si="402"/>
        <v>-10214.790000000001</v>
      </c>
    </row>
    <row r="2860" spans="1:16" x14ac:dyDescent="0.3">
      <c r="A2860" s="1">
        <v>2842</v>
      </c>
      <c r="B2860" s="2">
        <f t="shared" si="403"/>
        <v>-2757304.78</v>
      </c>
      <c r="C2860" s="61" t="s">
        <v>37</v>
      </c>
      <c r="D2860" s="4">
        <f t="shared" si="396"/>
        <v>-2757304.78</v>
      </c>
      <c r="E2860" s="62" t="s">
        <v>41</v>
      </c>
      <c r="F2860" s="65">
        <f t="shared" si="397"/>
        <v>3.708333333333333E-3</v>
      </c>
      <c r="G2860" s="61" t="s">
        <v>38</v>
      </c>
      <c r="H2860" s="2">
        <f t="shared" si="398"/>
        <v>2756.25</v>
      </c>
      <c r="I2860" s="2" t="s">
        <v>37</v>
      </c>
      <c r="J2860" s="2">
        <f t="shared" si="399"/>
        <v>-2556.25</v>
      </c>
      <c r="K2860" s="2" t="s">
        <v>39</v>
      </c>
      <c r="L2860" s="2">
        <f t="shared" si="400"/>
        <v>200</v>
      </c>
      <c r="M2860" s="61" t="s">
        <v>39</v>
      </c>
      <c r="N2860" s="2">
        <f t="shared" si="401"/>
        <v>-2760061.03</v>
      </c>
      <c r="O2860" s="2">
        <f t="shared" si="404"/>
        <v>-6580983.469999996</v>
      </c>
      <c r="P2860" s="63">
        <f t="shared" si="402"/>
        <v>-10225.01</v>
      </c>
    </row>
    <row r="2861" spans="1:16" x14ac:dyDescent="0.3">
      <c r="A2861" s="1">
        <v>2843</v>
      </c>
      <c r="B2861" s="2">
        <f t="shared" si="403"/>
        <v>-2760061.03</v>
      </c>
      <c r="C2861" s="61" t="s">
        <v>37</v>
      </c>
      <c r="D2861" s="4">
        <f t="shared" si="396"/>
        <v>-2760061.03</v>
      </c>
      <c r="E2861" s="62" t="s">
        <v>41</v>
      </c>
      <c r="F2861" s="65">
        <f t="shared" si="397"/>
        <v>3.708333333333333E-3</v>
      </c>
      <c r="G2861" s="61" t="s">
        <v>38</v>
      </c>
      <c r="H2861" s="2">
        <f t="shared" si="398"/>
        <v>2758.81</v>
      </c>
      <c r="I2861" s="2" t="s">
        <v>37</v>
      </c>
      <c r="J2861" s="2">
        <f t="shared" si="399"/>
        <v>-2558.81</v>
      </c>
      <c r="K2861" s="2" t="s">
        <v>39</v>
      </c>
      <c r="L2861" s="2">
        <f t="shared" si="400"/>
        <v>200</v>
      </c>
      <c r="M2861" s="61" t="s">
        <v>39</v>
      </c>
      <c r="N2861" s="2">
        <f t="shared" si="401"/>
        <v>-2762819.84</v>
      </c>
      <c r="O2861" s="2">
        <f t="shared" si="404"/>
        <v>-6588659.8899999969</v>
      </c>
      <c r="P2861" s="63">
        <f t="shared" si="402"/>
        <v>-10235.23</v>
      </c>
    </row>
    <row r="2862" spans="1:16" x14ac:dyDescent="0.3">
      <c r="A2862" s="1">
        <v>2844</v>
      </c>
      <c r="B2862" s="2">
        <f t="shared" si="403"/>
        <v>-2762819.84</v>
      </c>
      <c r="C2862" s="61" t="s">
        <v>37</v>
      </c>
      <c r="D2862" s="4">
        <f t="shared" si="396"/>
        <v>-2762819.84</v>
      </c>
      <c r="E2862" s="62" t="s">
        <v>41</v>
      </c>
      <c r="F2862" s="65">
        <f t="shared" si="397"/>
        <v>3.708333333333333E-3</v>
      </c>
      <c r="G2862" s="61" t="s">
        <v>38</v>
      </c>
      <c r="H2862" s="2">
        <f t="shared" si="398"/>
        <v>2761.36</v>
      </c>
      <c r="I2862" s="2" t="s">
        <v>37</v>
      </c>
      <c r="J2862" s="2">
        <f t="shared" si="399"/>
        <v>-2561.36</v>
      </c>
      <c r="K2862" s="2" t="s">
        <v>39</v>
      </c>
      <c r="L2862" s="2">
        <f t="shared" si="400"/>
        <v>200</v>
      </c>
      <c r="M2862" s="61" t="s">
        <v>39</v>
      </c>
      <c r="N2862" s="2">
        <f t="shared" si="401"/>
        <v>-2765581.2</v>
      </c>
      <c r="O2862" s="2">
        <f t="shared" si="404"/>
        <v>-6596343.9899999965</v>
      </c>
      <c r="P2862" s="63">
        <f t="shared" si="402"/>
        <v>-10245.459999999999</v>
      </c>
    </row>
    <row r="2863" spans="1:16" x14ac:dyDescent="0.3">
      <c r="A2863" s="1">
        <v>2845</v>
      </c>
      <c r="B2863" s="2">
        <f t="shared" si="403"/>
        <v>-2765581.2</v>
      </c>
      <c r="C2863" s="61" t="s">
        <v>37</v>
      </c>
      <c r="D2863" s="4">
        <f t="shared" si="396"/>
        <v>-2765581.2</v>
      </c>
      <c r="E2863" s="62" t="s">
        <v>41</v>
      </c>
      <c r="F2863" s="65">
        <f t="shared" si="397"/>
        <v>3.708333333333333E-3</v>
      </c>
      <c r="G2863" s="61" t="s">
        <v>38</v>
      </c>
      <c r="H2863" s="2">
        <f t="shared" si="398"/>
        <v>2763.92</v>
      </c>
      <c r="I2863" s="2" t="s">
        <v>37</v>
      </c>
      <c r="J2863" s="2">
        <f t="shared" si="399"/>
        <v>-2563.92</v>
      </c>
      <c r="K2863" s="2" t="s">
        <v>39</v>
      </c>
      <c r="L2863" s="2">
        <f t="shared" si="400"/>
        <v>200</v>
      </c>
      <c r="M2863" s="61" t="s">
        <v>39</v>
      </c>
      <c r="N2863" s="2">
        <f t="shared" si="401"/>
        <v>-2768345.12</v>
      </c>
      <c r="O2863" s="2">
        <f t="shared" si="404"/>
        <v>-6604035.7699999968</v>
      </c>
      <c r="P2863" s="63">
        <f t="shared" si="402"/>
        <v>-10255.700000000001</v>
      </c>
    </row>
    <row r="2864" spans="1:16" x14ac:dyDescent="0.3">
      <c r="A2864" s="1">
        <v>2846</v>
      </c>
      <c r="B2864" s="2">
        <f t="shared" si="403"/>
        <v>-2768345.12</v>
      </c>
      <c r="C2864" s="61" t="s">
        <v>37</v>
      </c>
      <c r="D2864" s="4">
        <f t="shared" si="396"/>
        <v>-2768345.12</v>
      </c>
      <c r="E2864" s="62" t="s">
        <v>41</v>
      </c>
      <c r="F2864" s="65">
        <f t="shared" si="397"/>
        <v>3.708333333333333E-3</v>
      </c>
      <c r="G2864" s="61" t="s">
        <v>38</v>
      </c>
      <c r="H2864" s="2">
        <f t="shared" si="398"/>
        <v>2766.49</v>
      </c>
      <c r="I2864" s="2" t="s">
        <v>37</v>
      </c>
      <c r="J2864" s="2">
        <f t="shared" si="399"/>
        <v>-2566.4899999999998</v>
      </c>
      <c r="K2864" s="2" t="s">
        <v>39</v>
      </c>
      <c r="L2864" s="2">
        <f t="shared" si="400"/>
        <v>200</v>
      </c>
      <c r="M2864" s="61" t="s">
        <v>39</v>
      </c>
      <c r="N2864" s="2">
        <f t="shared" si="401"/>
        <v>-2771111.61</v>
      </c>
      <c r="O2864" s="2">
        <f t="shared" si="404"/>
        <v>-6611735.2299999967</v>
      </c>
      <c r="P2864" s="63">
        <f t="shared" si="402"/>
        <v>-10265.950000000001</v>
      </c>
    </row>
    <row r="2865" spans="1:16" x14ac:dyDescent="0.3">
      <c r="A2865" s="1">
        <v>2847</v>
      </c>
      <c r="B2865" s="2">
        <f t="shared" si="403"/>
        <v>-2771111.61</v>
      </c>
      <c r="C2865" s="61" t="s">
        <v>37</v>
      </c>
      <c r="D2865" s="4">
        <f t="shared" si="396"/>
        <v>-2771111.61</v>
      </c>
      <c r="E2865" s="62" t="s">
        <v>41</v>
      </c>
      <c r="F2865" s="65">
        <f t="shared" si="397"/>
        <v>3.708333333333333E-3</v>
      </c>
      <c r="G2865" s="61" t="s">
        <v>38</v>
      </c>
      <c r="H2865" s="2">
        <f t="shared" si="398"/>
        <v>2769.05</v>
      </c>
      <c r="I2865" s="2" t="s">
        <v>37</v>
      </c>
      <c r="J2865" s="2">
        <f t="shared" si="399"/>
        <v>-2569.0500000000002</v>
      </c>
      <c r="K2865" s="2" t="s">
        <v>39</v>
      </c>
      <c r="L2865" s="2">
        <f t="shared" si="400"/>
        <v>200</v>
      </c>
      <c r="M2865" s="61" t="s">
        <v>39</v>
      </c>
      <c r="N2865" s="2">
        <f t="shared" si="401"/>
        <v>-2773880.66</v>
      </c>
      <c r="O2865" s="2">
        <f t="shared" si="404"/>
        <v>-6619442.3899999969</v>
      </c>
      <c r="P2865" s="63">
        <f t="shared" si="402"/>
        <v>-10276.209999999999</v>
      </c>
    </row>
    <row r="2866" spans="1:16" x14ac:dyDescent="0.3">
      <c r="A2866" s="1">
        <v>2848</v>
      </c>
      <c r="B2866" s="2">
        <f t="shared" si="403"/>
        <v>-2773880.66</v>
      </c>
      <c r="C2866" s="61" t="s">
        <v>37</v>
      </c>
      <c r="D2866" s="4">
        <f t="shared" si="396"/>
        <v>-2773880.66</v>
      </c>
      <c r="E2866" s="62" t="s">
        <v>41</v>
      </c>
      <c r="F2866" s="65">
        <f t="shared" si="397"/>
        <v>3.708333333333333E-3</v>
      </c>
      <c r="G2866" s="61" t="s">
        <v>38</v>
      </c>
      <c r="H2866" s="2">
        <f t="shared" si="398"/>
        <v>2771.62</v>
      </c>
      <c r="I2866" s="2" t="s">
        <v>37</v>
      </c>
      <c r="J2866" s="2">
        <f t="shared" si="399"/>
        <v>-2571.62</v>
      </c>
      <c r="K2866" s="2" t="s">
        <v>39</v>
      </c>
      <c r="L2866" s="2">
        <f t="shared" si="400"/>
        <v>200</v>
      </c>
      <c r="M2866" s="61" t="s">
        <v>39</v>
      </c>
      <c r="N2866" s="2">
        <f t="shared" si="401"/>
        <v>-2776652.28</v>
      </c>
      <c r="O2866" s="2">
        <f t="shared" si="404"/>
        <v>-6627157.2399999965</v>
      </c>
      <c r="P2866" s="63">
        <f t="shared" si="402"/>
        <v>-10286.469999999999</v>
      </c>
    </row>
    <row r="2867" spans="1:16" x14ac:dyDescent="0.3">
      <c r="A2867" s="1">
        <v>2849</v>
      </c>
      <c r="B2867" s="2">
        <f t="shared" si="403"/>
        <v>-2776652.28</v>
      </c>
      <c r="C2867" s="61" t="s">
        <v>37</v>
      </c>
      <c r="D2867" s="4">
        <f t="shared" si="396"/>
        <v>-2776652.28</v>
      </c>
      <c r="E2867" s="62" t="s">
        <v>41</v>
      </c>
      <c r="F2867" s="65">
        <f t="shared" si="397"/>
        <v>3.708333333333333E-3</v>
      </c>
      <c r="G2867" s="61" t="s">
        <v>38</v>
      </c>
      <c r="H2867" s="2">
        <f t="shared" si="398"/>
        <v>2774.19</v>
      </c>
      <c r="I2867" s="2" t="s">
        <v>37</v>
      </c>
      <c r="J2867" s="2">
        <f t="shared" si="399"/>
        <v>-2574.19</v>
      </c>
      <c r="K2867" s="2" t="s">
        <v>39</v>
      </c>
      <c r="L2867" s="2">
        <f t="shared" si="400"/>
        <v>200</v>
      </c>
      <c r="M2867" s="61" t="s">
        <v>39</v>
      </c>
      <c r="N2867" s="2">
        <f t="shared" si="401"/>
        <v>-2779426.47</v>
      </c>
      <c r="O2867" s="2">
        <f t="shared" si="404"/>
        <v>-6634879.7999999961</v>
      </c>
      <c r="P2867" s="63">
        <f t="shared" si="402"/>
        <v>-10296.75</v>
      </c>
    </row>
    <row r="2868" spans="1:16" x14ac:dyDescent="0.3">
      <c r="A2868" s="1">
        <v>2850</v>
      </c>
      <c r="B2868" s="2">
        <f t="shared" si="403"/>
        <v>-2779426.47</v>
      </c>
      <c r="C2868" s="61" t="s">
        <v>37</v>
      </c>
      <c r="D2868" s="4">
        <f t="shared" si="396"/>
        <v>-2779426.47</v>
      </c>
      <c r="E2868" s="62" t="s">
        <v>41</v>
      </c>
      <c r="F2868" s="65">
        <f t="shared" si="397"/>
        <v>3.708333333333333E-3</v>
      </c>
      <c r="G2868" s="61" t="s">
        <v>38</v>
      </c>
      <c r="H2868" s="2">
        <f t="shared" si="398"/>
        <v>2776.76</v>
      </c>
      <c r="I2868" s="2" t="s">
        <v>37</v>
      </c>
      <c r="J2868" s="2">
        <f t="shared" si="399"/>
        <v>-2576.7600000000002</v>
      </c>
      <c r="K2868" s="2" t="s">
        <v>39</v>
      </c>
      <c r="L2868" s="2">
        <f t="shared" si="400"/>
        <v>200</v>
      </c>
      <c r="M2868" s="61" t="s">
        <v>39</v>
      </c>
      <c r="N2868" s="2">
        <f t="shared" si="401"/>
        <v>-2782203.23</v>
      </c>
      <c r="O2868" s="2">
        <f t="shared" si="404"/>
        <v>-6642610.0799999963</v>
      </c>
      <c r="P2868" s="63">
        <f t="shared" si="402"/>
        <v>-10307.040000000001</v>
      </c>
    </row>
    <row r="2869" spans="1:16" x14ac:dyDescent="0.3">
      <c r="A2869" s="1">
        <v>2851</v>
      </c>
      <c r="B2869" s="2">
        <f t="shared" si="403"/>
        <v>-2782203.23</v>
      </c>
      <c r="C2869" s="61" t="s">
        <v>37</v>
      </c>
      <c r="D2869" s="4">
        <f t="shared" si="396"/>
        <v>-2782203.23</v>
      </c>
      <c r="E2869" s="62" t="s">
        <v>41</v>
      </c>
      <c r="F2869" s="65">
        <f t="shared" si="397"/>
        <v>3.708333333333333E-3</v>
      </c>
      <c r="G2869" s="61" t="s">
        <v>38</v>
      </c>
      <c r="H2869" s="2">
        <f t="shared" si="398"/>
        <v>2779.33</v>
      </c>
      <c r="I2869" s="2" t="s">
        <v>37</v>
      </c>
      <c r="J2869" s="2">
        <f t="shared" si="399"/>
        <v>-2579.33</v>
      </c>
      <c r="K2869" s="2" t="s">
        <v>39</v>
      </c>
      <c r="L2869" s="2">
        <f t="shared" si="400"/>
        <v>200</v>
      </c>
      <c r="M2869" s="61" t="s">
        <v>39</v>
      </c>
      <c r="N2869" s="2">
        <f t="shared" si="401"/>
        <v>-2784982.56</v>
      </c>
      <c r="O2869" s="2">
        <f t="shared" si="404"/>
        <v>-6650348.0899999961</v>
      </c>
      <c r="P2869" s="63">
        <f t="shared" si="402"/>
        <v>-10317.34</v>
      </c>
    </row>
    <row r="2870" spans="1:16" x14ac:dyDescent="0.3">
      <c r="A2870" s="1">
        <v>2852</v>
      </c>
      <c r="B2870" s="2">
        <f t="shared" si="403"/>
        <v>-2784982.56</v>
      </c>
      <c r="C2870" s="61" t="s">
        <v>37</v>
      </c>
      <c r="D2870" s="4">
        <f t="shared" si="396"/>
        <v>-2784982.56</v>
      </c>
      <c r="E2870" s="62" t="s">
        <v>41</v>
      </c>
      <c r="F2870" s="65">
        <f t="shared" si="397"/>
        <v>3.708333333333333E-3</v>
      </c>
      <c r="G2870" s="61" t="s">
        <v>38</v>
      </c>
      <c r="H2870" s="2">
        <f t="shared" si="398"/>
        <v>2781.91</v>
      </c>
      <c r="I2870" s="2" t="s">
        <v>37</v>
      </c>
      <c r="J2870" s="2">
        <f t="shared" si="399"/>
        <v>-2581.91</v>
      </c>
      <c r="K2870" s="2" t="s">
        <v>39</v>
      </c>
      <c r="L2870" s="2">
        <f t="shared" si="400"/>
        <v>200</v>
      </c>
      <c r="M2870" s="61" t="s">
        <v>39</v>
      </c>
      <c r="N2870" s="2">
        <f t="shared" si="401"/>
        <v>-2787764.47</v>
      </c>
      <c r="O2870" s="2">
        <f t="shared" si="404"/>
        <v>-6658093.8199999956</v>
      </c>
      <c r="P2870" s="63">
        <f t="shared" si="402"/>
        <v>-10327.64</v>
      </c>
    </row>
    <row r="2871" spans="1:16" x14ac:dyDescent="0.3">
      <c r="A2871" s="1">
        <v>2853</v>
      </c>
      <c r="B2871" s="2">
        <f t="shared" si="403"/>
        <v>-2787764.47</v>
      </c>
      <c r="C2871" s="61" t="s">
        <v>37</v>
      </c>
      <c r="D2871" s="4">
        <f t="shared" si="396"/>
        <v>-2787764.47</v>
      </c>
      <c r="E2871" s="62" t="s">
        <v>41</v>
      </c>
      <c r="F2871" s="65">
        <f t="shared" si="397"/>
        <v>3.708333333333333E-3</v>
      </c>
      <c r="G2871" s="61" t="s">
        <v>38</v>
      </c>
      <c r="H2871" s="2">
        <f t="shared" si="398"/>
        <v>2784.49</v>
      </c>
      <c r="I2871" s="2" t="s">
        <v>37</v>
      </c>
      <c r="J2871" s="2">
        <f t="shared" si="399"/>
        <v>-2584.4899999999998</v>
      </c>
      <c r="K2871" s="2" t="s">
        <v>39</v>
      </c>
      <c r="L2871" s="2">
        <f t="shared" si="400"/>
        <v>200</v>
      </c>
      <c r="M2871" s="61" t="s">
        <v>39</v>
      </c>
      <c r="N2871" s="2">
        <f t="shared" si="401"/>
        <v>-2790548.96</v>
      </c>
      <c r="O2871" s="2">
        <f t="shared" si="404"/>
        <v>-6665847.2899999954</v>
      </c>
      <c r="P2871" s="63">
        <f t="shared" si="402"/>
        <v>-10337.959999999999</v>
      </c>
    </row>
    <row r="2872" spans="1:16" x14ac:dyDescent="0.3">
      <c r="A2872" s="1">
        <v>2854</v>
      </c>
      <c r="B2872" s="2">
        <f t="shared" si="403"/>
        <v>-2790548.96</v>
      </c>
      <c r="C2872" s="61" t="s">
        <v>37</v>
      </c>
      <c r="D2872" s="4">
        <f t="shared" si="396"/>
        <v>-2790548.96</v>
      </c>
      <c r="E2872" s="62" t="s">
        <v>41</v>
      </c>
      <c r="F2872" s="65">
        <f t="shared" si="397"/>
        <v>3.708333333333333E-3</v>
      </c>
      <c r="G2872" s="61" t="s">
        <v>38</v>
      </c>
      <c r="H2872" s="2">
        <f t="shared" si="398"/>
        <v>2787.07</v>
      </c>
      <c r="I2872" s="2" t="s">
        <v>37</v>
      </c>
      <c r="J2872" s="2">
        <f t="shared" si="399"/>
        <v>-2587.0700000000002</v>
      </c>
      <c r="K2872" s="2" t="s">
        <v>39</v>
      </c>
      <c r="L2872" s="2">
        <f t="shared" si="400"/>
        <v>200</v>
      </c>
      <c r="M2872" s="61" t="s">
        <v>39</v>
      </c>
      <c r="N2872" s="2">
        <f t="shared" si="401"/>
        <v>-2793336.03</v>
      </c>
      <c r="O2872" s="2">
        <f t="shared" si="404"/>
        <v>-6673608.5099999951</v>
      </c>
      <c r="P2872" s="63">
        <f t="shared" si="402"/>
        <v>-10348.290000000001</v>
      </c>
    </row>
    <row r="2873" spans="1:16" x14ac:dyDescent="0.3">
      <c r="A2873" s="1">
        <v>2855</v>
      </c>
      <c r="B2873" s="2">
        <f t="shared" si="403"/>
        <v>-2793336.03</v>
      </c>
      <c r="C2873" s="61" t="s">
        <v>37</v>
      </c>
      <c r="D2873" s="4">
        <f t="shared" si="396"/>
        <v>-2793336.03</v>
      </c>
      <c r="E2873" s="62" t="s">
        <v>41</v>
      </c>
      <c r="F2873" s="65">
        <f t="shared" si="397"/>
        <v>3.708333333333333E-3</v>
      </c>
      <c r="G2873" s="61" t="s">
        <v>38</v>
      </c>
      <c r="H2873" s="2">
        <f t="shared" si="398"/>
        <v>2789.66</v>
      </c>
      <c r="I2873" s="2" t="s">
        <v>37</v>
      </c>
      <c r="J2873" s="2">
        <f t="shared" si="399"/>
        <v>-2589.66</v>
      </c>
      <c r="K2873" s="2" t="s">
        <v>39</v>
      </c>
      <c r="L2873" s="2">
        <f t="shared" si="400"/>
        <v>200</v>
      </c>
      <c r="M2873" s="61" t="s">
        <v>39</v>
      </c>
      <c r="N2873" s="2">
        <f t="shared" si="401"/>
        <v>-2796125.69</v>
      </c>
      <c r="O2873" s="2">
        <f t="shared" si="404"/>
        <v>-6681377.4699999951</v>
      </c>
      <c r="P2873" s="63">
        <f t="shared" si="402"/>
        <v>-10358.620000000001</v>
      </c>
    </row>
    <row r="2874" spans="1:16" x14ac:dyDescent="0.3">
      <c r="A2874" s="1">
        <v>2856</v>
      </c>
      <c r="B2874" s="2">
        <f t="shared" si="403"/>
        <v>-2796125.69</v>
      </c>
      <c r="C2874" s="61" t="s">
        <v>37</v>
      </c>
      <c r="D2874" s="4">
        <f t="shared" si="396"/>
        <v>-2796125.69</v>
      </c>
      <c r="E2874" s="62" t="s">
        <v>41</v>
      </c>
      <c r="F2874" s="65">
        <f t="shared" si="397"/>
        <v>3.708333333333333E-3</v>
      </c>
      <c r="G2874" s="61" t="s">
        <v>38</v>
      </c>
      <c r="H2874" s="2">
        <f t="shared" si="398"/>
        <v>2792.24</v>
      </c>
      <c r="I2874" s="2" t="s">
        <v>37</v>
      </c>
      <c r="J2874" s="2">
        <f t="shared" si="399"/>
        <v>-2592.2399999999998</v>
      </c>
      <c r="K2874" s="2" t="s">
        <v>39</v>
      </c>
      <c r="L2874" s="2">
        <f t="shared" si="400"/>
        <v>200</v>
      </c>
      <c r="M2874" s="61" t="s">
        <v>39</v>
      </c>
      <c r="N2874" s="2">
        <f t="shared" si="401"/>
        <v>-2798917.93</v>
      </c>
      <c r="O2874" s="2">
        <f t="shared" si="404"/>
        <v>-6689154.1999999946</v>
      </c>
      <c r="P2874" s="63">
        <f t="shared" si="402"/>
        <v>-10368.969999999999</v>
      </c>
    </row>
    <row r="2875" spans="1:16" x14ac:dyDescent="0.3">
      <c r="A2875" s="1">
        <v>2857</v>
      </c>
      <c r="B2875" s="2">
        <f t="shared" si="403"/>
        <v>-2798917.93</v>
      </c>
      <c r="C2875" s="61" t="s">
        <v>37</v>
      </c>
      <c r="D2875" s="4">
        <f t="shared" si="396"/>
        <v>-2798917.93</v>
      </c>
      <c r="E2875" s="62" t="s">
        <v>41</v>
      </c>
      <c r="F2875" s="65">
        <f t="shared" si="397"/>
        <v>3.708333333333333E-3</v>
      </c>
      <c r="G2875" s="61" t="s">
        <v>38</v>
      </c>
      <c r="H2875" s="2">
        <f t="shared" si="398"/>
        <v>2794.83</v>
      </c>
      <c r="I2875" s="2" t="s">
        <v>37</v>
      </c>
      <c r="J2875" s="2">
        <f t="shared" si="399"/>
        <v>-2594.83</v>
      </c>
      <c r="K2875" s="2" t="s">
        <v>39</v>
      </c>
      <c r="L2875" s="2">
        <f t="shared" si="400"/>
        <v>200</v>
      </c>
      <c r="M2875" s="61" t="s">
        <v>39</v>
      </c>
      <c r="N2875" s="2">
        <f t="shared" si="401"/>
        <v>-2801712.76</v>
      </c>
      <c r="O2875" s="2">
        <f t="shared" si="404"/>
        <v>-6696938.6899999948</v>
      </c>
      <c r="P2875" s="63">
        <f t="shared" si="402"/>
        <v>-10379.32</v>
      </c>
    </row>
    <row r="2876" spans="1:16" x14ac:dyDescent="0.3">
      <c r="A2876" s="1">
        <v>2858</v>
      </c>
      <c r="B2876" s="2">
        <f t="shared" si="403"/>
        <v>-2801712.76</v>
      </c>
      <c r="C2876" s="61" t="s">
        <v>37</v>
      </c>
      <c r="D2876" s="4">
        <f t="shared" si="396"/>
        <v>-2801712.76</v>
      </c>
      <c r="E2876" s="62" t="s">
        <v>41</v>
      </c>
      <c r="F2876" s="65">
        <f t="shared" si="397"/>
        <v>3.708333333333333E-3</v>
      </c>
      <c r="G2876" s="61" t="s">
        <v>38</v>
      </c>
      <c r="H2876" s="2">
        <f t="shared" si="398"/>
        <v>2797.42</v>
      </c>
      <c r="I2876" s="2" t="s">
        <v>37</v>
      </c>
      <c r="J2876" s="2">
        <f t="shared" si="399"/>
        <v>-2597.42</v>
      </c>
      <c r="K2876" s="2" t="s">
        <v>39</v>
      </c>
      <c r="L2876" s="2">
        <f t="shared" si="400"/>
        <v>200</v>
      </c>
      <c r="M2876" s="61" t="s">
        <v>39</v>
      </c>
      <c r="N2876" s="2">
        <f t="shared" si="401"/>
        <v>-2804510.18</v>
      </c>
      <c r="O2876" s="2">
        <f t="shared" si="404"/>
        <v>-6704730.9499999946</v>
      </c>
      <c r="P2876" s="63">
        <f t="shared" si="402"/>
        <v>-10389.68</v>
      </c>
    </row>
    <row r="2877" spans="1:16" x14ac:dyDescent="0.3">
      <c r="A2877" s="1">
        <v>2859</v>
      </c>
      <c r="B2877" s="2">
        <f t="shared" si="403"/>
        <v>-2804510.18</v>
      </c>
      <c r="C2877" s="61" t="s">
        <v>37</v>
      </c>
      <c r="D2877" s="4">
        <f t="shared" si="396"/>
        <v>-2804510.18</v>
      </c>
      <c r="E2877" s="62" t="s">
        <v>41</v>
      </c>
      <c r="F2877" s="65">
        <f t="shared" si="397"/>
        <v>3.708333333333333E-3</v>
      </c>
      <c r="G2877" s="61" t="s">
        <v>38</v>
      </c>
      <c r="H2877" s="2">
        <f t="shared" si="398"/>
        <v>2800.01</v>
      </c>
      <c r="I2877" s="2" t="s">
        <v>37</v>
      </c>
      <c r="J2877" s="2">
        <f t="shared" si="399"/>
        <v>-2600.0100000000002</v>
      </c>
      <c r="K2877" s="2" t="s">
        <v>39</v>
      </c>
      <c r="L2877" s="2">
        <f t="shared" si="400"/>
        <v>200</v>
      </c>
      <c r="M2877" s="61" t="s">
        <v>39</v>
      </c>
      <c r="N2877" s="2">
        <f t="shared" si="401"/>
        <v>-2807310.19</v>
      </c>
      <c r="O2877" s="2">
        <f t="shared" si="404"/>
        <v>-6712530.9999999944</v>
      </c>
      <c r="P2877" s="63">
        <f t="shared" si="402"/>
        <v>-10400.06</v>
      </c>
    </row>
    <row r="2878" spans="1:16" x14ac:dyDescent="0.3">
      <c r="A2878" s="1">
        <v>2860</v>
      </c>
      <c r="B2878" s="2">
        <f t="shared" si="403"/>
        <v>-2807310.19</v>
      </c>
      <c r="C2878" s="61" t="s">
        <v>37</v>
      </c>
      <c r="D2878" s="4">
        <f t="shared" si="396"/>
        <v>-2807310.19</v>
      </c>
      <c r="E2878" s="62" t="s">
        <v>41</v>
      </c>
      <c r="F2878" s="65">
        <f t="shared" si="397"/>
        <v>3.708333333333333E-3</v>
      </c>
      <c r="G2878" s="61" t="s">
        <v>38</v>
      </c>
      <c r="H2878" s="2">
        <f t="shared" si="398"/>
        <v>2802.61</v>
      </c>
      <c r="I2878" s="2" t="s">
        <v>37</v>
      </c>
      <c r="J2878" s="2">
        <f t="shared" si="399"/>
        <v>-2602.61</v>
      </c>
      <c r="K2878" s="2" t="s">
        <v>39</v>
      </c>
      <c r="L2878" s="2">
        <f t="shared" si="400"/>
        <v>200</v>
      </c>
      <c r="M2878" s="61" t="s">
        <v>39</v>
      </c>
      <c r="N2878" s="2">
        <f t="shared" si="401"/>
        <v>-2810112.8</v>
      </c>
      <c r="O2878" s="2">
        <f t="shared" si="404"/>
        <v>-6720338.8299999945</v>
      </c>
      <c r="P2878" s="63">
        <f t="shared" si="402"/>
        <v>-10410.44</v>
      </c>
    </row>
    <row r="2879" spans="1:16" x14ac:dyDescent="0.3">
      <c r="A2879" s="1">
        <v>2861</v>
      </c>
      <c r="B2879" s="2">
        <f t="shared" si="403"/>
        <v>-2810112.8</v>
      </c>
      <c r="C2879" s="61" t="s">
        <v>37</v>
      </c>
      <c r="D2879" s="4">
        <f t="shared" si="396"/>
        <v>-2810112.8</v>
      </c>
      <c r="E2879" s="62" t="s">
        <v>41</v>
      </c>
      <c r="F2879" s="65">
        <f t="shared" si="397"/>
        <v>3.708333333333333E-3</v>
      </c>
      <c r="G2879" s="61" t="s">
        <v>38</v>
      </c>
      <c r="H2879" s="2">
        <f t="shared" si="398"/>
        <v>2805.21</v>
      </c>
      <c r="I2879" s="2" t="s">
        <v>37</v>
      </c>
      <c r="J2879" s="2">
        <f t="shared" si="399"/>
        <v>-2605.21</v>
      </c>
      <c r="K2879" s="2" t="s">
        <v>39</v>
      </c>
      <c r="L2879" s="2">
        <f t="shared" si="400"/>
        <v>200</v>
      </c>
      <c r="M2879" s="61" t="s">
        <v>39</v>
      </c>
      <c r="N2879" s="2">
        <f t="shared" si="401"/>
        <v>-2812918.01</v>
      </c>
      <c r="O2879" s="2">
        <f t="shared" si="404"/>
        <v>-6728154.4499999946</v>
      </c>
      <c r="P2879" s="63">
        <f t="shared" si="402"/>
        <v>-10420.83</v>
      </c>
    </row>
    <row r="2880" spans="1:16" x14ac:dyDescent="0.3">
      <c r="A2880" s="1">
        <v>2862</v>
      </c>
      <c r="B2880" s="2">
        <f t="shared" si="403"/>
        <v>-2812918.01</v>
      </c>
      <c r="C2880" s="61" t="s">
        <v>37</v>
      </c>
      <c r="D2880" s="4">
        <f t="shared" si="396"/>
        <v>-2812918.01</v>
      </c>
      <c r="E2880" s="62" t="s">
        <v>41</v>
      </c>
      <c r="F2880" s="65">
        <f t="shared" si="397"/>
        <v>3.708333333333333E-3</v>
      </c>
      <c r="G2880" s="61" t="s">
        <v>38</v>
      </c>
      <c r="H2880" s="2">
        <f t="shared" si="398"/>
        <v>2807.81</v>
      </c>
      <c r="I2880" s="2" t="s">
        <v>37</v>
      </c>
      <c r="J2880" s="2">
        <f t="shared" si="399"/>
        <v>-2607.81</v>
      </c>
      <c r="K2880" s="2" t="s">
        <v>39</v>
      </c>
      <c r="L2880" s="2">
        <f t="shared" si="400"/>
        <v>200</v>
      </c>
      <c r="M2880" s="61" t="s">
        <v>39</v>
      </c>
      <c r="N2880" s="2">
        <f t="shared" si="401"/>
        <v>-2815725.82</v>
      </c>
      <c r="O2880" s="2">
        <f t="shared" si="404"/>
        <v>-6735977.8799999952</v>
      </c>
      <c r="P2880" s="63">
        <f t="shared" si="402"/>
        <v>-10431.24</v>
      </c>
    </row>
    <row r="2881" spans="1:16" x14ac:dyDescent="0.3">
      <c r="A2881" s="1">
        <v>2863</v>
      </c>
      <c r="B2881" s="2">
        <f t="shared" si="403"/>
        <v>-2815725.82</v>
      </c>
      <c r="C2881" s="61" t="s">
        <v>37</v>
      </c>
      <c r="D2881" s="4">
        <f t="shared" si="396"/>
        <v>-2815725.82</v>
      </c>
      <c r="E2881" s="62" t="s">
        <v>41</v>
      </c>
      <c r="F2881" s="65">
        <f t="shared" si="397"/>
        <v>3.708333333333333E-3</v>
      </c>
      <c r="G2881" s="61" t="s">
        <v>38</v>
      </c>
      <c r="H2881" s="2">
        <f t="shared" si="398"/>
        <v>2810.41</v>
      </c>
      <c r="I2881" s="2" t="s">
        <v>37</v>
      </c>
      <c r="J2881" s="2">
        <f t="shared" si="399"/>
        <v>-2610.41</v>
      </c>
      <c r="K2881" s="2" t="s">
        <v>39</v>
      </c>
      <c r="L2881" s="2">
        <f t="shared" si="400"/>
        <v>200</v>
      </c>
      <c r="M2881" s="61" t="s">
        <v>39</v>
      </c>
      <c r="N2881" s="2">
        <f t="shared" si="401"/>
        <v>-2818536.23</v>
      </c>
      <c r="O2881" s="2">
        <f t="shared" si="404"/>
        <v>-6743809.1199999955</v>
      </c>
      <c r="P2881" s="63">
        <f t="shared" si="402"/>
        <v>-10441.65</v>
      </c>
    </row>
    <row r="2882" spans="1:16" x14ac:dyDescent="0.3">
      <c r="A2882" s="1">
        <v>2864</v>
      </c>
      <c r="B2882" s="2">
        <f t="shared" si="403"/>
        <v>-2818536.23</v>
      </c>
      <c r="C2882" s="61" t="s">
        <v>37</v>
      </c>
      <c r="D2882" s="4">
        <f t="shared" si="396"/>
        <v>-2818536.23</v>
      </c>
      <c r="E2882" s="62" t="s">
        <v>41</v>
      </c>
      <c r="F2882" s="65">
        <f t="shared" si="397"/>
        <v>3.708333333333333E-3</v>
      </c>
      <c r="G2882" s="61" t="s">
        <v>38</v>
      </c>
      <c r="H2882" s="2">
        <f t="shared" si="398"/>
        <v>2813.02</v>
      </c>
      <c r="I2882" s="2" t="s">
        <v>37</v>
      </c>
      <c r="J2882" s="2">
        <f t="shared" si="399"/>
        <v>-2613.02</v>
      </c>
      <c r="K2882" s="2" t="s">
        <v>39</v>
      </c>
      <c r="L2882" s="2">
        <f t="shared" si="400"/>
        <v>200</v>
      </c>
      <c r="M2882" s="61" t="s">
        <v>39</v>
      </c>
      <c r="N2882" s="2">
        <f t="shared" si="401"/>
        <v>-2821349.25</v>
      </c>
      <c r="O2882" s="2">
        <f t="shared" si="404"/>
        <v>-6751648.1699999962</v>
      </c>
      <c r="P2882" s="63">
        <f t="shared" si="402"/>
        <v>-10452.07</v>
      </c>
    </row>
    <row r="2883" spans="1:16" x14ac:dyDescent="0.3">
      <c r="A2883" s="1">
        <v>2865</v>
      </c>
      <c r="B2883" s="2">
        <f t="shared" si="403"/>
        <v>-2821349.25</v>
      </c>
      <c r="C2883" s="61" t="s">
        <v>37</v>
      </c>
      <c r="D2883" s="4">
        <f t="shared" si="396"/>
        <v>-2821349.25</v>
      </c>
      <c r="E2883" s="62" t="s">
        <v>41</v>
      </c>
      <c r="F2883" s="65">
        <f t="shared" si="397"/>
        <v>3.708333333333333E-3</v>
      </c>
      <c r="G2883" s="61" t="s">
        <v>38</v>
      </c>
      <c r="H2883" s="2">
        <f t="shared" si="398"/>
        <v>2815.63</v>
      </c>
      <c r="I2883" s="2" t="s">
        <v>37</v>
      </c>
      <c r="J2883" s="2">
        <f t="shared" si="399"/>
        <v>-2615.63</v>
      </c>
      <c r="K2883" s="2" t="s">
        <v>39</v>
      </c>
      <c r="L2883" s="2">
        <f t="shared" si="400"/>
        <v>200</v>
      </c>
      <c r="M2883" s="61" t="s">
        <v>39</v>
      </c>
      <c r="N2883" s="2">
        <f t="shared" si="401"/>
        <v>-2824164.88</v>
      </c>
      <c r="O2883" s="2">
        <f t="shared" si="404"/>
        <v>-6759495.0399999963</v>
      </c>
      <c r="P2883" s="63">
        <f t="shared" si="402"/>
        <v>-10462.5</v>
      </c>
    </row>
    <row r="2884" spans="1:16" x14ac:dyDescent="0.3">
      <c r="A2884" s="1">
        <v>2866</v>
      </c>
      <c r="B2884" s="2">
        <f t="shared" si="403"/>
        <v>-2824164.88</v>
      </c>
      <c r="C2884" s="61" t="s">
        <v>37</v>
      </c>
      <c r="D2884" s="4">
        <f t="shared" si="396"/>
        <v>-2824164.88</v>
      </c>
      <c r="E2884" s="62" t="s">
        <v>41</v>
      </c>
      <c r="F2884" s="65">
        <f t="shared" si="397"/>
        <v>3.708333333333333E-3</v>
      </c>
      <c r="G2884" s="61" t="s">
        <v>38</v>
      </c>
      <c r="H2884" s="2">
        <f t="shared" si="398"/>
        <v>2818.24</v>
      </c>
      <c r="I2884" s="2" t="s">
        <v>37</v>
      </c>
      <c r="J2884" s="2">
        <f t="shared" si="399"/>
        <v>-2618.2399999999998</v>
      </c>
      <c r="K2884" s="2" t="s">
        <v>39</v>
      </c>
      <c r="L2884" s="2">
        <f t="shared" si="400"/>
        <v>200</v>
      </c>
      <c r="M2884" s="61" t="s">
        <v>39</v>
      </c>
      <c r="N2884" s="2">
        <f t="shared" si="401"/>
        <v>-2826983.12</v>
      </c>
      <c r="O2884" s="2">
        <f t="shared" si="404"/>
        <v>-6767349.7399999965</v>
      </c>
      <c r="P2884" s="63">
        <f t="shared" si="402"/>
        <v>-10472.94</v>
      </c>
    </row>
    <row r="2885" spans="1:16" x14ac:dyDescent="0.3">
      <c r="A2885" s="1">
        <v>2867</v>
      </c>
      <c r="B2885" s="2">
        <f t="shared" si="403"/>
        <v>-2826983.12</v>
      </c>
      <c r="C2885" s="61" t="s">
        <v>37</v>
      </c>
      <c r="D2885" s="4">
        <f t="shared" si="396"/>
        <v>-2826983.12</v>
      </c>
      <c r="E2885" s="62" t="s">
        <v>41</v>
      </c>
      <c r="F2885" s="65">
        <f t="shared" si="397"/>
        <v>3.708333333333333E-3</v>
      </c>
      <c r="G2885" s="61" t="s">
        <v>38</v>
      </c>
      <c r="H2885" s="2">
        <f t="shared" si="398"/>
        <v>2820.85</v>
      </c>
      <c r="I2885" s="2" t="s">
        <v>37</v>
      </c>
      <c r="J2885" s="2">
        <f t="shared" si="399"/>
        <v>-2620.85</v>
      </c>
      <c r="K2885" s="2" t="s">
        <v>39</v>
      </c>
      <c r="L2885" s="2">
        <f t="shared" si="400"/>
        <v>200</v>
      </c>
      <c r="M2885" s="61" t="s">
        <v>39</v>
      </c>
      <c r="N2885" s="2">
        <f t="shared" si="401"/>
        <v>-2829803.97</v>
      </c>
      <c r="O2885" s="2">
        <f t="shared" si="404"/>
        <v>-6775212.2899999972</v>
      </c>
      <c r="P2885" s="63">
        <f t="shared" si="402"/>
        <v>-10483.4</v>
      </c>
    </row>
    <row r="2886" spans="1:16" x14ac:dyDescent="0.3">
      <c r="A2886" s="1">
        <v>2868</v>
      </c>
      <c r="B2886" s="2">
        <f t="shared" si="403"/>
        <v>-2829803.97</v>
      </c>
      <c r="C2886" s="61" t="s">
        <v>37</v>
      </c>
      <c r="D2886" s="4">
        <f t="shared" si="396"/>
        <v>-2829803.97</v>
      </c>
      <c r="E2886" s="62" t="s">
        <v>41</v>
      </c>
      <c r="F2886" s="65">
        <f t="shared" si="397"/>
        <v>3.708333333333333E-3</v>
      </c>
      <c r="G2886" s="61" t="s">
        <v>38</v>
      </c>
      <c r="H2886" s="2">
        <f t="shared" si="398"/>
        <v>2823.46</v>
      </c>
      <c r="I2886" s="2" t="s">
        <v>37</v>
      </c>
      <c r="J2886" s="2">
        <f t="shared" si="399"/>
        <v>-2623.46</v>
      </c>
      <c r="K2886" s="2" t="s">
        <v>39</v>
      </c>
      <c r="L2886" s="2">
        <f t="shared" si="400"/>
        <v>200</v>
      </c>
      <c r="M2886" s="61" t="s">
        <v>39</v>
      </c>
      <c r="N2886" s="2">
        <f t="shared" si="401"/>
        <v>-2832627.43</v>
      </c>
      <c r="O2886" s="2">
        <f t="shared" si="404"/>
        <v>-6783082.6899999976</v>
      </c>
      <c r="P2886" s="63">
        <f t="shared" si="402"/>
        <v>-10493.86</v>
      </c>
    </row>
    <row r="2887" spans="1:16" x14ac:dyDescent="0.3">
      <c r="A2887" s="1">
        <v>2869</v>
      </c>
      <c r="B2887" s="2">
        <f t="shared" si="403"/>
        <v>-2832627.43</v>
      </c>
      <c r="C2887" s="61" t="s">
        <v>37</v>
      </c>
      <c r="D2887" s="4">
        <f t="shared" si="396"/>
        <v>-2832627.43</v>
      </c>
      <c r="E2887" s="62" t="s">
        <v>41</v>
      </c>
      <c r="F2887" s="65">
        <f t="shared" si="397"/>
        <v>3.708333333333333E-3</v>
      </c>
      <c r="G2887" s="61" t="s">
        <v>38</v>
      </c>
      <c r="H2887" s="2">
        <f t="shared" si="398"/>
        <v>2826.08</v>
      </c>
      <c r="I2887" s="2" t="s">
        <v>37</v>
      </c>
      <c r="J2887" s="2">
        <f t="shared" si="399"/>
        <v>-2626.08</v>
      </c>
      <c r="K2887" s="2" t="s">
        <v>39</v>
      </c>
      <c r="L2887" s="2">
        <f t="shared" si="400"/>
        <v>200</v>
      </c>
      <c r="M2887" s="61" t="s">
        <v>39</v>
      </c>
      <c r="N2887" s="2">
        <f t="shared" si="401"/>
        <v>-2835453.51</v>
      </c>
      <c r="O2887" s="2">
        <f t="shared" si="404"/>
        <v>-6790960.9399999976</v>
      </c>
      <c r="P2887" s="63">
        <f t="shared" si="402"/>
        <v>-10504.33</v>
      </c>
    </row>
    <row r="2888" spans="1:16" x14ac:dyDescent="0.3">
      <c r="A2888" s="1">
        <v>2870</v>
      </c>
      <c r="B2888" s="2">
        <f t="shared" si="403"/>
        <v>-2835453.51</v>
      </c>
      <c r="C2888" s="61" t="s">
        <v>37</v>
      </c>
      <c r="D2888" s="4">
        <f t="shared" si="396"/>
        <v>-2835453.51</v>
      </c>
      <c r="E2888" s="62" t="s">
        <v>41</v>
      </c>
      <c r="F2888" s="65">
        <f t="shared" si="397"/>
        <v>3.708333333333333E-3</v>
      </c>
      <c r="G2888" s="61" t="s">
        <v>38</v>
      </c>
      <c r="H2888" s="2">
        <f t="shared" si="398"/>
        <v>2828.7</v>
      </c>
      <c r="I2888" s="2" t="s">
        <v>37</v>
      </c>
      <c r="J2888" s="2">
        <f t="shared" si="399"/>
        <v>-2628.7</v>
      </c>
      <c r="K2888" s="2" t="s">
        <v>39</v>
      </c>
      <c r="L2888" s="2">
        <f t="shared" si="400"/>
        <v>200</v>
      </c>
      <c r="M2888" s="61" t="s">
        <v>39</v>
      </c>
      <c r="N2888" s="2">
        <f t="shared" si="401"/>
        <v>-2838282.21</v>
      </c>
      <c r="O2888" s="2">
        <f t="shared" si="404"/>
        <v>-6798847.049999997</v>
      </c>
      <c r="P2888" s="63">
        <f t="shared" si="402"/>
        <v>-10514.81</v>
      </c>
    </row>
    <row r="2889" spans="1:16" x14ac:dyDescent="0.3">
      <c r="A2889" s="1">
        <v>2871</v>
      </c>
      <c r="B2889" s="2">
        <f t="shared" si="403"/>
        <v>-2838282.21</v>
      </c>
      <c r="C2889" s="61" t="s">
        <v>37</v>
      </c>
      <c r="D2889" s="4">
        <f t="shared" si="396"/>
        <v>-2838282.21</v>
      </c>
      <c r="E2889" s="62" t="s">
        <v>41</v>
      </c>
      <c r="F2889" s="65">
        <f t="shared" si="397"/>
        <v>3.708333333333333E-3</v>
      </c>
      <c r="G2889" s="61" t="s">
        <v>38</v>
      </c>
      <c r="H2889" s="2">
        <f t="shared" si="398"/>
        <v>2831.32</v>
      </c>
      <c r="I2889" s="2" t="s">
        <v>37</v>
      </c>
      <c r="J2889" s="2">
        <f t="shared" si="399"/>
        <v>-2631.32</v>
      </c>
      <c r="K2889" s="2" t="s">
        <v>39</v>
      </c>
      <c r="L2889" s="2">
        <f t="shared" si="400"/>
        <v>200</v>
      </c>
      <c r="M2889" s="61" t="s">
        <v>39</v>
      </c>
      <c r="N2889" s="2">
        <f t="shared" si="401"/>
        <v>-2841113.53</v>
      </c>
      <c r="O2889" s="2">
        <f t="shared" si="404"/>
        <v>-6806741.0299999965</v>
      </c>
      <c r="P2889" s="63">
        <f t="shared" si="402"/>
        <v>-10525.3</v>
      </c>
    </row>
    <row r="2890" spans="1:16" x14ac:dyDescent="0.3">
      <c r="A2890" s="1">
        <v>2872</v>
      </c>
      <c r="B2890" s="2">
        <f t="shared" si="403"/>
        <v>-2841113.53</v>
      </c>
      <c r="C2890" s="61" t="s">
        <v>37</v>
      </c>
      <c r="D2890" s="4">
        <f t="shared" si="396"/>
        <v>-2841113.53</v>
      </c>
      <c r="E2890" s="62" t="s">
        <v>41</v>
      </c>
      <c r="F2890" s="65">
        <f t="shared" si="397"/>
        <v>3.708333333333333E-3</v>
      </c>
      <c r="G2890" s="61" t="s">
        <v>38</v>
      </c>
      <c r="H2890" s="2">
        <f t="shared" si="398"/>
        <v>2833.95</v>
      </c>
      <c r="I2890" s="2" t="s">
        <v>37</v>
      </c>
      <c r="J2890" s="2">
        <f t="shared" si="399"/>
        <v>-2633.95</v>
      </c>
      <c r="K2890" s="2" t="s">
        <v>39</v>
      </c>
      <c r="L2890" s="2">
        <f t="shared" si="400"/>
        <v>200</v>
      </c>
      <c r="M2890" s="61" t="s">
        <v>39</v>
      </c>
      <c r="N2890" s="2">
        <f t="shared" si="401"/>
        <v>-2843947.48</v>
      </c>
      <c r="O2890" s="2">
        <f t="shared" si="404"/>
        <v>-6814642.8799999962</v>
      </c>
      <c r="P2890" s="63">
        <f t="shared" si="402"/>
        <v>-10535.8</v>
      </c>
    </row>
    <row r="2891" spans="1:16" x14ac:dyDescent="0.3">
      <c r="A2891" s="1">
        <v>2873</v>
      </c>
      <c r="B2891" s="2">
        <f t="shared" si="403"/>
        <v>-2843947.48</v>
      </c>
      <c r="C2891" s="61" t="s">
        <v>37</v>
      </c>
      <c r="D2891" s="4">
        <f t="shared" si="396"/>
        <v>-2843947.48</v>
      </c>
      <c r="E2891" s="62" t="s">
        <v>41</v>
      </c>
      <c r="F2891" s="65">
        <f t="shared" si="397"/>
        <v>3.708333333333333E-3</v>
      </c>
      <c r="G2891" s="61" t="s">
        <v>38</v>
      </c>
      <c r="H2891" s="2">
        <f t="shared" si="398"/>
        <v>2836.58</v>
      </c>
      <c r="I2891" s="2" t="s">
        <v>37</v>
      </c>
      <c r="J2891" s="2">
        <f t="shared" si="399"/>
        <v>-2636.58</v>
      </c>
      <c r="K2891" s="2" t="s">
        <v>39</v>
      </c>
      <c r="L2891" s="2">
        <f t="shared" si="400"/>
        <v>200</v>
      </c>
      <c r="M2891" s="61" t="s">
        <v>39</v>
      </c>
      <c r="N2891" s="2">
        <f t="shared" si="401"/>
        <v>-2846784.06</v>
      </c>
      <c r="O2891" s="2">
        <f t="shared" si="404"/>
        <v>-6822552.6099999957</v>
      </c>
      <c r="P2891" s="63">
        <f t="shared" si="402"/>
        <v>-10546.31</v>
      </c>
    </row>
    <row r="2892" spans="1:16" x14ac:dyDescent="0.3">
      <c r="A2892" s="1">
        <v>2874</v>
      </c>
      <c r="B2892" s="2">
        <f t="shared" si="403"/>
        <v>-2846784.06</v>
      </c>
      <c r="C2892" s="61" t="s">
        <v>37</v>
      </c>
      <c r="D2892" s="4">
        <f t="shared" si="396"/>
        <v>-2846784.06</v>
      </c>
      <c r="E2892" s="62" t="s">
        <v>41</v>
      </c>
      <c r="F2892" s="65">
        <f t="shared" si="397"/>
        <v>3.708333333333333E-3</v>
      </c>
      <c r="G2892" s="61" t="s">
        <v>38</v>
      </c>
      <c r="H2892" s="2">
        <f t="shared" si="398"/>
        <v>2839.21</v>
      </c>
      <c r="I2892" s="2" t="s">
        <v>37</v>
      </c>
      <c r="J2892" s="2">
        <f t="shared" si="399"/>
        <v>-2639.21</v>
      </c>
      <c r="K2892" s="2" t="s">
        <v>39</v>
      </c>
      <c r="L2892" s="2">
        <f t="shared" si="400"/>
        <v>200</v>
      </c>
      <c r="M2892" s="61" t="s">
        <v>39</v>
      </c>
      <c r="N2892" s="2">
        <f t="shared" si="401"/>
        <v>-2849623.27</v>
      </c>
      <c r="O2892" s="2">
        <f t="shared" si="404"/>
        <v>-6830470.219999996</v>
      </c>
      <c r="P2892" s="63">
        <f t="shared" si="402"/>
        <v>-10556.82</v>
      </c>
    </row>
    <row r="2893" spans="1:16" x14ac:dyDescent="0.3">
      <c r="A2893" s="1">
        <v>2875</v>
      </c>
      <c r="B2893" s="2">
        <f t="shared" si="403"/>
        <v>-2849623.27</v>
      </c>
      <c r="C2893" s="61" t="s">
        <v>37</v>
      </c>
      <c r="D2893" s="4">
        <f t="shared" si="396"/>
        <v>-2849623.27</v>
      </c>
      <c r="E2893" s="62" t="s">
        <v>41</v>
      </c>
      <c r="F2893" s="65">
        <f t="shared" si="397"/>
        <v>3.708333333333333E-3</v>
      </c>
      <c r="G2893" s="61" t="s">
        <v>38</v>
      </c>
      <c r="H2893" s="2">
        <f t="shared" si="398"/>
        <v>2841.84</v>
      </c>
      <c r="I2893" s="2" t="s">
        <v>37</v>
      </c>
      <c r="J2893" s="2">
        <f t="shared" si="399"/>
        <v>-2641.84</v>
      </c>
      <c r="K2893" s="2" t="s">
        <v>39</v>
      </c>
      <c r="L2893" s="2">
        <f t="shared" si="400"/>
        <v>200</v>
      </c>
      <c r="M2893" s="61" t="s">
        <v>39</v>
      </c>
      <c r="N2893" s="2">
        <f t="shared" si="401"/>
        <v>-2852465.11</v>
      </c>
      <c r="O2893" s="2">
        <f t="shared" si="404"/>
        <v>-6838395.7299999958</v>
      </c>
      <c r="P2893" s="63">
        <f t="shared" si="402"/>
        <v>-10567.35</v>
      </c>
    </row>
    <row r="2894" spans="1:16" x14ac:dyDescent="0.3">
      <c r="A2894" s="1">
        <v>2876</v>
      </c>
      <c r="B2894" s="2">
        <f t="shared" si="403"/>
        <v>-2852465.11</v>
      </c>
      <c r="C2894" s="61" t="s">
        <v>37</v>
      </c>
      <c r="D2894" s="4">
        <f t="shared" si="396"/>
        <v>-2852465.11</v>
      </c>
      <c r="E2894" s="62" t="s">
        <v>41</v>
      </c>
      <c r="F2894" s="65">
        <f t="shared" si="397"/>
        <v>3.708333333333333E-3</v>
      </c>
      <c r="G2894" s="61" t="s">
        <v>38</v>
      </c>
      <c r="H2894" s="2">
        <f t="shared" si="398"/>
        <v>2844.47</v>
      </c>
      <c r="I2894" s="2" t="s">
        <v>37</v>
      </c>
      <c r="J2894" s="2">
        <f t="shared" si="399"/>
        <v>-2644.47</v>
      </c>
      <c r="K2894" s="2" t="s">
        <v>39</v>
      </c>
      <c r="L2894" s="2">
        <f t="shared" si="400"/>
        <v>200</v>
      </c>
      <c r="M2894" s="61" t="s">
        <v>39</v>
      </c>
      <c r="N2894" s="2">
        <f t="shared" si="401"/>
        <v>-2855309.58</v>
      </c>
      <c r="O2894" s="2">
        <f t="shared" si="404"/>
        <v>-6846329.1499999957</v>
      </c>
      <c r="P2894" s="63">
        <f t="shared" si="402"/>
        <v>-10577.89</v>
      </c>
    </row>
    <row r="2895" spans="1:16" x14ac:dyDescent="0.3">
      <c r="A2895" s="1">
        <v>2877</v>
      </c>
      <c r="B2895" s="2">
        <f t="shared" si="403"/>
        <v>-2855309.58</v>
      </c>
      <c r="C2895" s="61" t="s">
        <v>37</v>
      </c>
      <c r="D2895" s="4">
        <f t="shared" si="396"/>
        <v>-2855309.58</v>
      </c>
      <c r="E2895" s="62" t="s">
        <v>41</v>
      </c>
      <c r="F2895" s="65">
        <f t="shared" si="397"/>
        <v>3.708333333333333E-3</v>
      </c>
      <c r="G2895" s="61" t="s">
        <v>38</v>
      </c>
      <c r="H2895" s="2">
        <f t="shared" si="398"/>
        <v>2847.11</v>
      </c>
      <c r="I2895" s="2" t="s">
        <v>37</v>
      </c>
      <c r="J2895" s="2">
        <f t="shared" si="399"/>
        <v>-2647.11</v>
      </c>
      <c r="K2895" s="2" t="s">
        <v>39</v>
      </c>
      <c r="L2895" s="2">
        <f t="shared" si="400"/>
        <v>200</v>
      </c>
      <c r="M2895" s="61" t="s">
        <v>39</v>
      </c>
      <c r="N2895" s="2">
        <f t="shared" si="401"/>
        <v>-2858156.69</v>
      </c>
      <c r="O2895" s="2">
        <f t="shared" si="404"/>
        <v>-6854270.4799999958</v>
      </c>
      <c r="P2895" s="63">
        <f t="shared" si="402"/>
        <v>-10588.44</v>
      </c>
    </row>
    <row r="2896" spans="1:16" x14ac:dyDescent="0.3">
      <c r="A2896" s="1">
        <v>2878</v>
      </c>
      <c r="B2896" s="2">
        <f t="shared" si="403"/>
        <v>-2858156.69</v>
      </c>
      <c r="C2896" s="61" t="s">
        <v>37</v>
      </c>
      <c r="D2896" s="4">
        <f t="shared" si="396"/>
        <v>-2858156.69</v>
      </c>
      <c r="E2896" s="62" t="s">
        <v>41</v>
      </c>
      <c r="F2896" s="65">
        <f t="shared" si="397"/>
        <v>3.708333333333333E-3</v>
      </c>
      <c r="G2896" s="61" t="s">
        <v>38</v>
      </c>
      <c r="H2896" s="2">
        <f t="shared" si="398"/>
        <v>2849.75</v>
      </c>
      <c r="I2896" s="2" t="s">
        <v>37</v>
      </c>
      <c r="J2896" s="2">
        <f t="shared" si="399"/>
        <v>-2649.75</v>
      </c>
      <c r="K2896" s="2" t="s">
        <v>39</v>
      </c>
      <c r="L2896" s="2">
        <f t="shared" si="400"/>
        <v>200</v>
      </c>
      <c r="M2896" s="61" t="s">
        <v>39</v>
      </c>
      <c r="N2896" s="2">
        <f t="shared" si="401"/>
        <v>-2861006.44</v>
      </c>
      <c r="O2896" s="2">
        <f t="shared" si="404"/>
        <v>-6862219.7299999958</v>
      </c>
      <c r="P2896" s="63">
        <f t="shared" si="402"/>
        <v>-10599</v>
      </c>
    </row>
    <row r="2897" spans="1:16" x14ac:dyDescent="0.3">
      <c r="A2897" s="1">
        <v>2879</v>
      </c>
      <c r="B2897" s="2">
        <f t="shared" si="403"/>
        <v>-2861006.44</v>
      </c>
      <c r="C2897" s="61" t="s">
        <v>37</v>
      </c>
      <c r="D2897" s="4">
        <f t="shared" si="396"/>
        <v>-2861006.44</v>
      </c>
      <c r="E2897" s="62" t="s">
        <v>41</v>
      </c>
      <c r="F2897" s="65">
        <f t="shared" si="397"/>
        <v>3.708333333333333E-3</v>
      </c>
      <c r="G2897" s="61" t="s">
        <v>38</v>
      </c>
      <c r="H2897" s="2">
        <f t="shared" si="398"/>
        <v>2852.39</v>
      </c>
      <c r="I2897" s="2" t="s">
        <v>37</v>
      </c>
      <c r="J2897" s="2">
        <f t="shared" si="399"/>
        <v>-2652.39</v>
      </c>
      <c r="K2897" s="2" t="s">
        <v>39</v>
      </c>
      <c r="L2897" s="2">
        <f t="shared" si="400"/>
        <v>200</v>
      </c>
      <c r="M2897" s="61" t="s">
        <v>39</v>
      </c>
      <c r="N2897" s="2">
        <f t="shared" si="401"/>
        <v>-2863858.83</v>
      </c>
      <c r="O2897" s="2">
        <f t="shared" si="404"/>
        <v>-6870176.9099999964</v>
      </c>
      <c r="P2897" s="63">
        <f t="shared" si="402"/>
        <v>-10609.57</v>
      </c>
    </row>
    <row r="2898" spans="1:16" x14ac:dyDescent="0.3">
      <c r="A2898" s="1">
        <v>2880</v>
      </c>
      <c r="B2898" s="2">
        <f t="shared" si="403"/>
        <v>-2863858.83</v>
      </c>
      <c r="C2898" s="61" t="s">
        <v>37</v>
      </c>
      <c r="D2898" s="4">
        <f t="shared" si="396"/>
        <v>-2863858.83</v>
      </c>
      <c r="E2898" s="62" t="s">
        <v>41</v>
      </c>
      <c r="F2898" s="65">
        <f t="shared" si="397"/>
        <v>3.708333333333333E-3</v>
      </c>
      <c r="G2898" s="61" t="s">
        <v>38</v>
      </c>
      <c r="H2898" s="2">
        <f t="shared" si="398"/>
        <v>2855.04</v>
      </c>
      <c r="I2898" s="2" t="s">
        <v>37</v>
      </c>
      <c r="J2898" s="2">
        <f t="shared" si="399"/>
        <v>-2655.04</v>
      </c>
      <c r="K2898" s="2" t="s">
        <v>39</v>
      </c>
      <c r="L2898" s="2">
        <f t="shared" si="400"/>
        <v>200</v>
      </c>
      <c r="M2898" s="61" t="s">
        <v>39</v>
      </c>
      <c r="N2898" s="2">
        <f t="shared" si="401"/>
        <v>-2866713.87</v>
      </c>
      <c r="O2898" s="2">
        <f t="shared" si="404"/>
        <v>-6878142.0099999961</v>
      </c>
      <c r="P2898" s="63">
        <f t="shared" si="402"/>
        <v>-10620.14</v>
      </c>
    </row>
    <row r="2899" spans="1:16" x14ac:dyDescent="0.3">
      <c r="A2899" s="1">
        <v>2881</v>
      </c>
      <c r="B2899" s="2">
        <f t="shared" si="403"/>
        <v>-2866713.87</v>
      </c>
      <c r="C2899" s="61" t="s">
        <v>37</v>
      </c>
      <c r="D2899" s="4">
        <f t="shared" ref="D2899:D2962" si="405">B2899</f>
        <v>-2866713.87</v>
      </c>
      <c r="E2899" s="62" t="s">
        <v>41</v>
      </c>
      <c r="F2899" s="65">
        <f t="shared" ref="F2899:F2962" si="406">D$9</f>
        <v>3.708333333333333E-3</v>
      </c>
      <c r="G2899" s="61" t="s">
        <v>38</v>
      </c>
      <c r="H2899" s="2">
        <f t="shared" ref="H2899:H2962" si="407">F$3-ROUND(D$12*B2899*D$9,2)</f>
        <v>2857.68</v>
      </c>
      <c r="I2899" s="2" t="s">
        <v>37</v>
      </c>
      <c r="J2899" s="2">
        <f t="shared" ref="J2899:J2962" si="408">ROUND(D$12*B2899*D$9,2)</f>
        <v>-2657.68</v>
      </c>
      <c r="K2899" s="2" t="s">
        <v>39</v>
      </c>
      <c r="L2899" s="2">
        <f t="shared" ref="L2899:L2962" si="409">SUM(H2899:J2899)</f>
        <v>200</v>
      </c>
      <c r="M2899" s="61" t="s">
        <v>39</v>
      </c>
      <c r="N2899" s="2">
        <f t="shared" ref="N2899:N2962" si="410">ROUND(B2899-(F$3-ROUND(D$12*D2899*F2899,2)),2)</f>
        <v>-2869571.55</v>
      </c>
      <c r="O2899" s="2">
        <f t="shared" si="404"/>
        <v>-6886115.0599999968</v>
      </c>
      <c r="P2899" s="63">
        <f t="shared" ref="P2899:P2962" si="411">ROUND(D2899*F2899,2)</f>
        <v>-10630.73</v>
      </c>
    </row>
    <row r="2900" spans="1:16" x14ac:dyDescent="0.3">
      <c r="A2900" s="1">
        <v>2882</v>
      </c>
      <c r="B2900" s="2">
        <f t="shared" ref="B2900:B2963" si="412">N2899</f>
        <v>-2869571.55</v>
      </c>
      <c r="C2900" s="61" t="s">
        <v>37</v>
      </c>
      <c r="D2900" s="4">
        <f t="shared" si="405"/>
        <v>-2869571.55</v>
      </c>
      <c r="E2900" s="62" t="s">
        <v>41</v>
      </c>
      <c r="F2900" s="65">
        <f t="shared" si="406"/>
        <v>3.708333333333333E-3</v>
      </c>
      <c r="G2900" s="61" t="s">
        <v>38</v>
      </c>
      <c r="H2900" s="2">
        <f t="shared" si="407"/>
        <v>2860.33</v>
      </c>
      <c r="I2900" s="2" t="s">
        <v>37</v>
      </c>
      <c r="J2900" s="2">
        <f t="shared" si="408"/>
        <v>-2660.33</v>
      </c>
      <c r="K2900" s="2" t="s">
        <v>39</v>
      </c>
      <c r="L2900" s="2">
        <f t="shared" si="409"/>
        <v>200</v>
      </c>
      <c r="M2900" s="61" t="s">
        <v>39</v>
      </c>
      <c r="N2900" s="2">
        <f t="shared" si="410"/>
        <v>-2872431.88</v>
      </c>
      <c r="O2900" s="2">
        <f t="shared" ref="O2900:O2963" si="413">O2899+ROUND(D2900*F2900,2)-ROUND(D$12*D2900*F2900,2)</f>
        <v>-6894096.0599999968</v>
      </c>
      <c r="P2900" s="63">
        <f t="shared" si="411"/>
        <v>-10641.33</v>
      </c>
    </row>
    <row r="2901" spans="1:16" x14ac:dyDescent="0.3">
      <c r="A2901" s="1">
        <v>2883</v>
      </c>
      <c r="B2901" s="2">
        <f t="shared" si="412"/>
        <v>-2872431.88</v>
      </c>
      <c r="C2901" s="61" t="s">
        <v>37</v>
      </c>
      <c r="D2901" s="4">
        <f t="shared" si="405"/>
        <v>-2872431.88</v>
      </c>
      <c r="E2901" s="62" t="s">
        <v>41</v>
      </c>
      <c r="F2901" s="65">
        <f t="shared" si="406"/>
        <v>3.708333333333333E-3</v>
      </c>
      <c r="G2901" s="61" t="s">
        <v>38</v>
      </c>
      <c r="H2901" s="2">
        <f t="shared" si="407"/>
        <v>2862.98</v>
      </c>
      <c r="I2901" s="2" t="s">
        <v>37</v>
      </c>
      <c r="J2901" s="2">
        <f t="shared" si="408"/>
        <v>-2662.98</v>
      </c>
      <c r="K2901" s="2" t="s">
        <v>39</v>
      </c>
      <c r="L2901" s="2">
        <f t="shared" si="409"/>
        <v>200</v>
      </c>
      <c r="M2901" s="61" t="s">
        <v>39</v>
      </c>
      <c r="N2901" s="2">
        <f t="shared" si="410"/>
        <v>-2875294.86</v>
      </c>
      <c r="O2901" s="2">
        <f t="shared" si="413"/>
        <v>-6902085.0099999961</v>
      </c>
      <c r="P2901" s="63">
        <f t="shared" si="411"/>
        <v>-10651.93</v>
      </c>
    </row>
    <row r="2902" spans="1:16" x14ac:dyDescent="0.3">
      <c r="A2902" s="1">
        <v>2884</v>
      </c>
      <c r="B2902" s="2">
        <f t="shared" si="412"/>
        <v>-2875294.86</v>
      </c>
      <c r="C2902" s="61" t="s">
        <v>37</v>
      </c>
      <c r="D2902" s="4">
        <f t="shared" si="405"/>
        <v>-2875294.86</v>
      </c>
      <c r="E2902" s="62" t="s">
        <v>41</v>
      </c>
      <c r="F2902" s="65">
        <f t="shared" si="406"/>
        <v>3.708333333333333E-3</v>
      </c>
      <c r="G2902" s="61" t="s">
        <v>38</v>
      </c>
      <c r="H2902" s="2">
        <f t="shared" si="407"/>
        <v>2865.64</v>
      </c>
      <c r="I2902" s="2" t="s">
        <v>37</v>
      </c>
      <c r="J2902" s="2">
        <f t="shared" si="408"/>
        <v>-2665.64</v>
      </c>
      <c r="K2902" s="2" t="s">
        <v>39</v>
      </c>
      <c r="L2902" s="2">
        <f t="shared" si="409"/>
        <v>200</v>
      </c>
      <c r="M2902" s="61" t="s">
        <v>39</v>
      </c>
      <c r="N2902" s="2">
        <f t="shared" si="410"/>
        <v>-2878160.5</v>
      </c>
      <c r="O2902" s="2">
        <f t="shared" si="413"/>
        <v>-6910081.9199999962</v>
      </c>
      <c r="P2902" s="63">
        <f t="shared" si="411"/>
        <v>-10662.55</v>
      </c>
    </row>
    <row r="2903" spans="1:16" x14ac:dyDescent="0.3">
      <c r="A2903" s="1">
        <v>2885</v>
      </c>
      <c r="B2903" s="2">
        <f t="shared" si="412"/>
        <v>-2878160.5</v>
      </c>
      <c r="C2903" s="61" t="s">
        <v>37</v>
      </c>
      <c r="D2903" s="4">
        <f t="shared" si="405"/>
        <v>-2878160.5</v>
      </c>
      <c r="E2903" s="62" t="s">
        <v>41</v>
      </c>
      <c r="F2903" s="65">
        <f t="shared" si="406"/>
        <v>3.708333333333333E-3</v>
      </c>
      <c r="G2903" s="61" t="s">
        <v>38</v>
      </c>
      <c r="H2903" s="2">
        <f t="shared" si="407"/>
        <v>2868.29</v>
      </c>
      <c r="I2903" s="2" t="s">
        <v>37</v>
      </c>
      <c r="J2903" s="2">
        <f t="shared" si="408"/>
        <v>-2668.29</v>
      </c>
      <c r="K2903" s="2" t="s">
        <v>39</v>
      </c>
      <c r="L2903" s="2">
        <f t="shared" si="409"/>
        <v>200</v>
      </c>
      <c r="M2903" s="61" t="s">
        <v>39</v>
      </c>
      <c r="N2903" s="2">
        <f t="shared" si="410"/>
        <v>-2881028.79</v>
      </c>
      <c r="O2903" s="2">
        <f t="shared" si="413"/>
        <v>-6918086.8099999959</v>
      </c>
      <c r="P2903" s="63">
        <f t="shared" si="411"/>
        <v>-10673.18</v>
      </c>
    </row>
    <row r="2904" spans="1:16" x14ac:dyDescent="0.3">
      <c r="A2904" s="1">
        <v>2886</v>
      </c>
      <c r="B2904" s="2">
        <f t="shared" si="412"/>
        <v>-2881028.79</v>
      </c>
      <c r="C2904" s="61" t="s">
        <v>37</v>
      </c>
      <c r="D2904" s="4">
        <f t="shared" si="405"/>
        <v>-2881028.79</v>
      </c>
      <c r="E2904" s="62" t="s">
        <v>41</v>
      </c>
      <c r="F2904" s="65">
        <f t="shared" si="406"/>
        <v>3.708333333333333E-3</v>
      </c>
      <c r="G2904" s="61" t="s">
        <v>38</v>
      </c>
      <c r="H2904" s="2">
        <f t="shared" si="407"/>
        <v>2870.95</v>
      </c>
      <c r="I2904" s="2" t="s">
        <v>37</v>
      </c>
      <c r="J2904" s="2">
        <f t="shared" si="408"/>
        <v>-2670.95</v>
      </c>
      <c r="K2904" s="2" t="s">
        <v>39</v>
      </c>
      <c r="L2904" s="2">
        <f t="shared" si="409"/>
        <v>200</v>
      </c>
      <c r="M2904" s="61" t="s">
        <v>39</v>
      </c>
      <c r="N2904" s="2">
        <f t="shared" si="410"/>
        <v>-2883899.74</v>
      </c>
      <c r="O2904" s="2">
        <f t="shared" si="413"/>
        <v>-6926099.679999996</v>
      </c>
      <c r="P2904" s="63">
        <f t="shared" si="411"/>
        <v>-10683.82</v>
      </c>
    </row>
    <row r="2905" spans="1:16" x14ac:dyDescent="0.3">
      <c r="A2905" s="1">
        <v>2887</v>
      </c>
      <c r="B2905" s="2">
        <f t="shared" si="412"/>
        <v>-2883899.74</v>
      </c>
      <c r="C2905" s="61" t="s">
        <v>37</v>
      </c>
      <c r="D2905" s="4">
        <f t="shared" si="405"/>
        <v>-2883899.74</v>
      </c>
      <c r="E2905" s="62" t="s">
        <v>41</v>
      </c>
      <c r="F2905" s="65">
        <f t="shared" si="406"/>
        <v>3.708333333333333E-3</v>
      </c>
      <c r="G2905" s="61" t="s">
        <v>38</v>
      </c>
      <c r="H2905" s="2">
        <f t="shared" si="407"/>
        <v>2873.62</v>
      </c>
      <c r="I2905" s="2" t="s">
        <v>37</v>
      </c>
      <c r="J2905" s="2">
        <f t="shared" si="408"/>
        <v>-2673.62</v>
      </c>
      <c r="K2905" s="2" t="s">
        <v>39</v>
      </c>
      <c r="L2905" s="2">
        <f t="shared" si="409"/>
        <v>200</v>
      </c>
      <c r="M2905" s="61" t="s">
        <v>39</v>
      </c>
      <c r="N2905" s="2">
        <f t="shared" si="410"/>
        <v>-2886773.36</v>
      </c>
      <c r="O2905" s="2">
        <f t="shared" si="413"/>
        <v>-6934120.5199999958</v>
      </c>
      <c r="P2905" s="63">
        <f t="shared" si="411"/>
        <v>-10694.46</v>
      </c>
    </row>
    <row r="2906" spans="1:16" x14ac:dyDescent="0.3">
      <c r="A2906" s="1">
        <v>2888</v>
      </c>
      <c r="B2906" s="2">
        <f t="shared" si="412"/>
        <v>-2886773.36</v>
      </c>
      <c r="C2906" s="61" t="s">
        <v>37</v>
      </c>
      <c r="D2906" s="4">
        <f t="shared" si="405"/>
        <v>-2886773.36</v>
      </c>
      <c r="E2906" s="62" t="s">
        <v>41</v>
      </c>
      <c r="F2906" s="65">
        <f t="shared" si="406"/>
        <v>3.708333333333333E-3</v>
      </c>
      <c r="G2906" s="61" t="s">
        <v>38</v>
      </c>
      <c r="H2906" s="2">
        <f t="shared" si="407"/>
        <v>2876.28</v>
      </c>
      <c r="I2906" s="2" t="s">
        <v>37</v>
      </c>
      <c r="J2906" s="2">
        <f t="shared" si="408"/>
        <v>-2676.28</v>
      </c>
      <c r="K2906" s="2" t="s">
        <v>39</v>
      </c>
      <c r="L2906" s="2">
        <f t="shared" si="409"/>
        <v>200</v>
      </c>
      <c r="M2906" s="61" t="s">
        <v>39</v>
      </c>
      <c r="N2906" s="2">
        <f t="shared" si="410"/>
        <v>-2889649.64</v>
      </c>
      <c r="O2906" s="2">
        <f t="shared" si="413"/>
        <v>-6942149.3599999957</v>
      </c>
      <c r="P2906" s="63">
        <f t="shared" si="411"/>
        <v>-10705.12</v>
      </c>
    </row>
    <row r="2907" spans="1:16" x14ac:dyDescent="0.3">
      <c r="A2907" s="1">
        <v>2889</v>
      </c>
      <c r="B2907" s="2">
        <f t="shared" si="412"/>
        <v>-2889649.64</v>
      </c>
      <c r="C2907" s="61" t="s">
        <v>37</v>
      </c>
      <c r="D2907" s="4">
        <f t="shared" si="405"/>
        <v>-2889649.64</v>
      </c>
      <c r="E2907" s="62" t="s">
        <v>41</v>
      </c>
      <c r="F2907" s="65">
        <f t="shared" si="406"/>
        <v>3.708333333333333E-3</v>
      </c>
      <c r="G2907" s="61" t="s">
        <v>38</v>
      </c>
      <c r="H2907" s="2">
        <f t="shared" si="407"/>
        <v>2878.95</v>
      </c>
      <c r="I2907" s="2" t="s">
        <v>37</v>
      </c>
      <c r="J2907" s="2">
        <f t="shared" si="408"/>
        <v>-2678.95</v>
      </c>
      <c r="K2907" s="2" t="s">
        <v>39</v>
      </c>
      <c r="L2907" s="2">
        <f t="shared" si="409"/>
        <v>200</v>
      </c>
      <c r="M2907" s="61" t="s">
        <v>39</v>
      </c>
      <c r="N2907" s="2">
        <f t="shared" si="410"/>
        <v>-2892528.59</v>
      </c>
      <c r="O2907" s="2">
        <f t="shared" si="413"/>
        <v>-6950186.1899999958</v>
      </c>
      <c r="P2907" s="63">
        <f t="shared" si="411"/>
        <v>-10715.78</v>
      </c>
    </row>
    <row r="2908" spans="1:16" x14ac:dyDescent="0.3">
      <c r="A2908" s="1">
        <v>2890</v>
      </c>
      <c r="B2908" s="2">
        <f t="shared" si="412"/>
        <v>-2892528.59</v>
      </c>
      <c r="C2908" s="61" t="s">
        <v>37</v>
      </c>
      <c r="D2908" s="4">
        <f t="shared" si="405"/>
        <v>-2892528.59</v>
      </c>
      <c r="E2908" s="62" t="s">
        <v>41</v>
      </c>
      <c r="F2908" s="65">
        <f t="shared" si="406"/>
        <v>3.708333333333333E-3</v>
      </c>
      <c r="G2908" s="61" t="s">
        <v>38</v>
      </c>
      <c r="H2908" s="2">
        <f t="shared" si="407"/>
        <v>2881.62</v>
      </c>
      <c r="I2908" s="2" t="s">
        <v>37</v>
      </c>
      <c r="J2908" s="2">
        <f t="shared" si="408"/>
        <v>-2681.62</v>
      </c>
      <c r="K2908" s="2" t="s">
        <v>39</v>
      </c>
      <c r="L2908" s="2">
        <f t="shared" si="409"/>
        <v>200</v>
      </c>
      <c r="M2908" s="61" t="s">
        <v>39</v>
      </c>
      <c r="N2908" s="2">
        <f t="shared" si="410"/>
        <v>-2895410.21</v>
      </c>
      <c r="O2908" s="2">
        <f t="shared" si="413"/>
        <v>-6958231.0299999956</v>
      </c>
      <c r="P2908" s="63">
        <f t="shared" si="411"/>
        <v>-10726.46</v>
      </c>
    </row>
    <row r="2909" spans="1:16" x14ac:dyDescent="0.3">
      <c r="A2909" s="1">
        <v>2891</v>
      </c>
      <c r="B2909" s="2">
        <f t="shared" si="412"/>
        <v>-2895410.21</v>
      </c>
      <c r="C2909" s="61" t="s">
        <v>37</v>
      </c>
      <c r="D2909" s="4">
        <f t="shared" si="405"/>
        <v>-2895410.21</v>
      </c>
      <c r="E2909" s="62" t="s">
        <v>41</v>
      </c>
      <c r="F2909" s="65">
        <f t="shared" si="406"/>
        <v>3.708333333333333E-3</v>
      </c>
      <c r="G2909" s="61" t="s">
        <v>38</v>
      </c>
      <c r="H2909" s="2">
        <f t="shared" si="407"/>
        <v>2884.29</v>
      </c>
      <c r="I2909" s="2" t="s">
        <v>37</v>
      </c>
      <c r="J2909" s="2">
        <f t="shared" si="408"/>
        <v>-2684.29</v>
      </c>
      <c r="K2909" s="2" t="s">
        <v>39</v>
      </c>
      <c r="L2909" s="2">
        <f t="shared" si="409"/>
        <v>200</v>
      </c>
      <c r="M2909" s="61" t="s">
        <v>39</v>
      </c>
      <c r="N2909" s="2">
        <f t="shared" si="410"/>
        <v>-2898294.5</v>
      </c>
      <c r="O2909" s="2">
        <f t="shared" si="413"/>
        <v>-6966283.8899999959</v>
      </c>
      <c r="P2909" s="63">
        <f t="shared" si="411"/>
        <v>-10737.15</v>
      </c>
    </row>
    <row r="2910" spans="1:16" x14ac:dyDescent="0.3">
      <c r="A2910" s="1">
        <v>2892</v>
      </c>
      <c r="B2910" s="2">
        <f t="shared" si="412"/>
        <v>-2898294.5</v>
      </c>
      <c r="C2910" s="61" t="s">
        <v>37</v>
      </c>
      <c r="D2910" s="4">
        <f t="shared" si="405"/>
        <v>-2898294.5</v>
      </c>
      <c r="E2910" s="62" t="s">
        <v>41</v>
      </c>
      <c r="F2910" s="65">
        <f t="shared" si="406"/>
        <v>3.708333333333333E-3</v>
      </c>
      <c r="G2910" s="61" t="s">
        <v>38</v>
      </c>
      <c r="H2910" s="2">
        <f t="shared" si="407"/>
        <v>2886.96</v>
      </c>
      <c r="I2910" s="2" t="s">
        <v>37</v>
      </c>
      <c r="J2910" s="2">
        <f t="shared" si="408"/>
        <v>-2686.96</v>
      </c>
      <c r="K2910" s="2" t="s">
        <v>39</v>
      </c>
      <c r="L2910" s="2">
        <f t="shared" si="409"/>
        <v>200</v>
      </c>
      <c r="M2910" s="61" t="s">
        <v>39</v>
      </c>
      <c r="N2910" s="2">
        <f t="shared" si="410"/>
        <v>-2901181.46</v>
      </c>
      <c r="O2910" s="2">
        <f t="shared" si="413"/>
        <v>-6974344.7699999958</v>
      </c>
      <c r="P2910" s="63">
        <f t="shared" si="411"/>
        <v>-10747.84</v>
      </c>
    </row>
    <row r="2911" spans="1:16" x14ac:dyDescent="0.3">
      <c r="A2911" s="1">
        <v>2893</v>
      </c>
      <c r="B2911" s="2">
        <f t="shared" si="412"/>
        <v>-2901181.46</v>
      </c>
      <c r="C2911" s="61" t="s">
        <v>37</v>
      </c>
      <c r="D2911" s="4">
        <f t="shared" si="405"/>
        <v>-2901181.46</v>
      </c>
      <c r="E2911" s="62" t="s">
        <v>41</v>
      </c>
      <c r="F2911" s="65">
        <f t="shared" si="406"/>
        <v>3.708333333333333E-3</v>
      </c>
      <c r="G2911" s="61" t="s">
        <v>38</v>
      </c>
      <c r="H2911" s="2">
        <f t="shared" si="407"/>
        <v>2889.64</v>
      </c>
      <c r="I2911" s="2" t="s">
        <v>37</v>
      </c>
      <c r="J2911" s="2">
        <f t="shared" si="408"/>
        <v>-2689.64</v>
      </c>
      <c r="K2911" s="2" t="s">
        <v>39</v>
      </c>
      <c r="L2911" s="2">
        <f t="shared" si="409"/>
        <v>200</v>
      </c>
      <c r="M2911" s="61" t="s">
        <v>39</v>
      </c>
      <c r="N2911" s="2">
        <f t="shared" si="410"/>
        <v>-2904071.1</v>
      </c>
      <c r="O2911" s="2">
        <f t="shared" si="413"/>
        <v>-6982413.679999996</v>
      </c>
      <c r="P2911" s="63">
        <f t="shared" si="411"/>
        <v>-10758.55</v>
      </c>
    </row>
    <row r="2912" spans="1:16" x14ac:dyDescent="0.3">
      <c r="A2912" s="1">
        <v>2894</v>
      </c>
      <c r="B2912" s="2">
        <f t="shared" si="412"/>
        <v>-2904071.1</v>
      </c>
      <c r="C2912" s="61" t="s">
        <v>37</v>
      </c>
      <c r="D2912" s="4">
        <f t="shared" si="405"/>
        <v>-2904071.1</v>
      </c>
      <c r="E2912" s="62" t="s">
        <v>41</v>
      </c>
      <c r="F2912" s="65">
        <f t="shared" si="406"/>
        <v>3.708333333333333E-3</v>
      </c>
      <c r="G2912" s="61" t="s">
        <v>38</v>
      </c>
      <c r="H2912" s="2">
        <f t="shared" si="407"/>
        <v>2892.32</v>
      </c>
      <c r="I2912" s="2" t="s">
        <v>37</v>
      </c>
      <c r="J2912" s="2">
        <f t="shared" si="408"/>
        <v>-2692.32</v>
      </c>
      <c r="K2912" s="2" t="s">
        <v>39</v>
      </c>
      <c r="L2912" s="2">
        <f t="shared" si="409"/>
        <v>200</v>
      </c>
      <c r="M2912" s="61" t="s">
        <v>39</v>
      </c>
      <c r="N2912" s="2">
        <f t="shared" si="410"/>
        <v>-2906963.42</v>
      </c>
      <c r="O2912" s="2">
        <f t="shared" si="413"/>
        <v>-6990490.6199999955</v>
      </c>
      <c r="P2912" s="63">
        <f t="shared" si="411"/>
        <v>-10769.26</v>
      </c>
    </row>
    <row r="2913" spans="1:16" x14ac:dyDescent="0.3">
      <c r="A2913" s="1">
        <v>2895</v>
      </c>
      <c r="B2913" s="2">
        <f t="shared" si="412"/>
        <v>-2906963.42</v>
      </c>
      <c r="C2913" s="61" t="s">
        <v>37</v>
      </c>
      <c r="D2913" s="4">
        <f t="shared" si="405"/>
        <v>-2906963.42</v>
      </c>
      <c r="E2913" s="62" t="s">
        <v>41</v>
      </c>
      <c r="F2913" s="65">
        <f t="shared" si="406"/>
        <v>3.708333333333333E-3</v>
      </c>
      <c r="G2913" s="61" t="s">
        <v>38</v>
      </c>
      <c r="H2913" s="2">
        <f t="shared" si="407"/>
        <v>2895</v>
      </c>
      <c r="I2913" s="2" t="s">
        <v>37</v>
      </c>
      <c r="J2913" s="2">
        <f t="shared" si="408"/>
        <v>-2695</v>
      </c>
      <c r="K2913" s="2" t="s">
        <v>39</v>
      </c>
      <c r="L2913" s="2">
        <f t="shared" si="409"/>
        <v>200</v>
      </c>
      <c r="M2913" s="61" t="s">
        <v>39</v>
      </c>
      <c r="N2913" s="2">
        <f t="shared" si="410"/>
        <v>-2909858.42</v>
      </c>
      <c r="O2913" s="2">
        <f t="shared" si="413"/>
        <v>-6998575.6099999957</v>
      </c>
      <c r="P2913" s="63">
        <f t="shared" si="411"/>
        <v>-10779.99</v>
      </c>
    </row>
    <row r="2914" spans="1:16" x14ac:dyDescent="0.3">
      <c r="A2914" s="1">
        <v>2896</v>
      </c>
      <c r="B2914" s="2">
        <f t="shared" si="412"/>
        <v>-2909858.42</v>
      </c>
      <c r="C2914" s="61" t="s">
        <v>37</v>
      </c>
      <c r="D2914" s="4">
        <f t="shared" si="405"/>
        <v>-2909858.42</v>
      </c>
      <c r="E2914" s="62" t="s">
        <v>41</v>
      </c>
      <c r="F2914" s="65">
        <f t="shared" si="406"/>
        <v>3.708333333333333E-3</v>
      </c>
      <c r="G2914" s="61" t="s">
        <v>38</v>
      </c>
      <c r="H2914" s="2">
        <f t="shared" si="407"/>
        <v>2897.68</v>
      </c>
      <c r="I2914" s="2" t="s">
        <v>37</v>
      </c>
      <c r="J2914" s="2">
        <f t="shared" si="408"/>
        <v>-2697.68</v>
      </c>
      <c r="K2914" s="2" t="s">
        <v>39</v>
      </c>
      <c r="L2914" s="2">
        <f t="shared" si="409"/>
        <v>200</v>
      </c>
      <c r="M2914" s="61" t="s">
        <v>39</v>
      </c>
      <c r="N2914" s="2">
        <f t="shared" si="410"/>
        <v>-2912756.1</v>
      </c>
      <c r="O2914" s="2">
        <f t="shared" si="413"/>
        <v>-7006668.6499999957</v>
      </c>
      <c r="P2914" s="63">
        <f t="shared" si="411"/>
        <v>-10790.72</v>
      </c>
    </row>
    <row r="2915" spans="1:16" x14ac:dyDescent="0.3">
      <c r="A2915" s="1">
        <v>2897</v>
      </c>
      <c r="B2915" s="2">
        <f t="shared" si="412"/>
        <v>-2912756.1</v>
      </c>
      <c r="C2915" s="61" t="s">
        <v>37</v>
      </c>
      <c r="D2915" s="4">
        <f t="shared" si="405"/>
        <v>-2912756.1</v>
      </c>
      <c r="E2915" s="62" t="s">
        <v>41</v>
      </c>
      <c r="F2915" s="65">
        <f t="shared" si="406"/>
        <v>3.708333333333333E-3</v>
      </c>
      <c r="G2915" s="61" t="s">
        <v>38</v>
      </c>
      <c r="H2915" s="2">
        <f t="shared" si="407"/>
        <v>2900.37</v>
      </c>
      <c r="I2915" s="2" t="s">
        <v>37</v>
      </c>
      <c r="J2915" s="2">
        <f t="shared" si="408"/>
        <v>-2700.37</v>
      </c>
      <c r="K2915" s="2" t="s">
        <v>39</v>
      </c>
      <c r="L2915" s="2">
        <f t="shared" si="409"/>
        <v>200</v>
      </c>
      <c r="M2915" s="61" t="s">
        <v>39</v>
      </c>
      <c r="N2915" s="2">
        <f t="shared" si="410"/>
        <v>-2915656.47</v>
      </c>
      <c r="O2915" s="2">
        <f t="shared" si="413"/>
        <v>-7014769.7499999953</v>
      </c>
      <c r="P2915" s="63">
        <f t="shared" si="411"/>
        <v>-10801.47</v>
      </c>
    </row>
    <row r="2916" spans="1:16" x14ac:dyDescent="0.3">
      <c r="A2916" s="1">
        <v>2898</v>
      </c>
      <c r="B2916" s="2">
        <f t="shared" si="412"/>
        <v>-2915656.47</v>
      </c>
      <c r="C2916" s="61" t="s">
        <v>37</v>
      </c>
      <c r="D2916" s="4">
        <f t="shared" si="405"/>
        <v>-2915656.47</v>
      </c>
      <c r="E2916" s="62" t="s">
        <v>41</v>
      </c>
      <c r="F2916" s="65">
        <f t="shared" si="406"/>
        <v>3.708333333333333E-3</v>
      </c>
      <c r="G2916" s="61" t="s">
        <v>38</v>
      </c>
      <c r="H2916" s="2">
        <f t="shared" si="407"/>
        <v>2903.06</v>
      </c>
      <c r="I2916" s="2" t="s">
        <v>37</v>
      </c>
      <c r="J2916" s="2">
        <f t="shared" si="408"/>
        <v>-2703.06</v>
      </c>
      <c r="K2916" s="2" t="s">
        <v>39</v>
      </c>
      <c r="L2916" s="2">
        <f t="shared" si="409"/>
        <v>200</v>
      </c>
      <c r="M2916" s="61" t="s">
        <v>39</v>
      </c>
      <c r="N2916" s="2">
        <f t="shared" si="410"/>
        <v>-2918559.53</v>
      </c>
      <c r="O2916" s="2">
        <f t="shared" si="413"/>
        <v>-7022878.9199999962</v>
      </c>
      <c r="P2916" s="63">
        <f t="shared" si="411"/>
        <v>-10812.23</v>
      </c>
    </row>
    <row r="2917" spans="1:16" x14ac:dyDescent="0.3">
      <c r="A2917" s="1">
        <v>2899</v>
      </c>
      <c r="B2917" s="2">
        <f t="shared" si="412"/>
        <v>-2918559.53</v>
      </c>
      <c r="C2917" s="61" t="s">
        <v>37</v>
      </c>
      <c r="D2917" s="4">
        <f t="shared" si="405"/>
        <v>-2918559.53</v>
      </c>
      <c r="E2917" s="62" t="s">
        <v>41</v>
      </c>
      <c r="F2917" s="65">
        <f t="shared" si="406"/>
        <v>3.708333333333333E-3</v>
      </c>
      <c r="G2917" s="61" t="s">
        <v>38</v>
      </c>
      <c r="H2917" s="2">
        <f t="shared" si="407"/>
        <v>2905.75</v>
      </c>
      <c r="I2917" s="2" t="s">
        <v>37</v>
      </c>
      <c r="J2917" s="2">
        <f t="shared" si="408"/>
        <v>-2705.75</v>
      </c>
      <c r="K2917" s="2" t="s">
        <v>39</v>
      </c>
      <c r="L2917" s="2">
        <f t="shared" si="409"/>
        <v>200</v>
      </c>
      <c r="M2917" s="61" t="s">
        <v>39</v>
      </c>
      <c r="N2917" s="2">
        <f t="shared" si="410"/>
        <v>-2921465.28</v>
      </c>
      <c r="O2917" s="2">
        <f t="shared" si="413"/>
        <v>-7030996.1599999964</v>
      </c>
      <c r="P2917" s="63">
        <f t="shared" si="411"/>
        <v>-10822.99</v>
      </c>
    </row>
    <row r="2918" spans="1:16" x14ac:dyDescent="0.3">
      <c r="A2918" s="1">
        <v>2900</v>
      </c>
      <c r="B2918" s="2">
        <f t="shared" si="412"/>
        <v>-2921465.28</v>
      </c>
      <c r="C2918" s="61" t="s">
        <v>37</v>
      </c>
      <c r="D2918" s="4">
        <f t="shared" si="405"/>
        <v>-2921465.28</v>
      </c>
      <c r="E2918" s="62" t="s">
        <v>41</v>
      </c>
      <c r="F2918" s="65">
        <f t="shared" si="406"/>
        <v>3.708333333333333E-3</v>
      </c>
      <c r="G2918" s="61" t="s">
        <v>38</v>
      </c>
      <c r="H2918" s="2">
        <f t="shared" si="407"/>
        <v>2908.44</v>
      </c>
      <c r="I2918" s="2" t="s">
        <v>37</v>
      </c>
      <c r="J2918" s="2">
        <f t="shared" si="408"/>
        <v>-2708.44</v>
      </c>
      <c r="K2918" s="2" t="s">
        <v>39</v>
      </c>
      <c r="L2918" s="2">
        <f t="shared" si="409"/>
        <v>200</v>
      </c>
      <c r="M2918" s="61" t="s">
        <v>39</v>
      </c>
      <c r="N2918" s="2">
        <f t="shared" si="410"/>
        <v>-2924373.72</v>
      </c>
      <c r="O2918" s="2">
        <f t="shared" si="413"/>
        <v>-7039121.4899999956</v>
      </c>
      <c r="P2918" s="63">
        <f t="shared" si="411"/>
        <v>-10833.77</v>
      </c>
    </row>
    <row r="2919" spans="1:16" x14ac:dyDescent="0.3">
      <c r="A2919" s="1">
        <v>2901</v>
      </c>
      <c r="B2919" s="2">
        <f t="shared" si="412"/>
        <v>-2924373.72</v>
      </c>
      <c r="C2919" s="61" t="s">
        <v>37</v>
      </c>
      <c r="D2919" s="4">
        <f t="shared" si="405"/>
        <v>-2924373.72</v>
      </c>
      <c r="E2919" s="62" t="s">
        <v>41</v>
      </c>
      <c r="F2919" s="65">
        <f t="shared" si="406"/>
        <v>3.708333333333333E-3</v>
      </c>
      <c r="G2919" s="61" t="s">
        <v>38</v>
      </c>
      <c r="H2919" s="2">
        <f t="shared" si="407"/>
        <v>2911.14</v>
      </c>
      <c r="I2919" s="2" t="s">
        <v>37</v>
      </c>
      <c r="J2919" s="2">
        <f t="shared" si="408"/>
        <v>-2711.14</v>
      </c>
      <c r="K2919" s="2" t="s">
        <v>39</v>
      </c>
      <c r="L2919" s="2">
        <f t="shared" si="409"/>
        <v>200</v>
      </c>
      <c r="M2919" s="61" t="s">
        <v>39</v>
      </c>
      <c r="N2919" s="2">
        <f t="shared" si="410"/>
        <v>-2927284.86</v>
      </c>
      <c r="O2919" s="2">
        <f t="shared" si="413"/>
        <v>-7047254.8999999957</v>
      </c>
      <c r="P2919" s="63">
        <f t="shared" si="411"/>
        <v>-10844.55</v>
      </c>
    </row>
    <row r="2920" spans="1:16" x14ac:dyDescent="0.3">
      <c r="A2920" s="1">
        <v>2902</v>
      </c>
      <c r="B2920" s="2">
        <f t="shared" si="412"/>
        <v>-2927284.86</v>
      </c>
      <c r="C2920" s="61" t="s">
        <v>37</v>
      </c>
      <c r="D2920" s="4">
        <f t="shared" si="405"/>
        <v>-2927284.86</v>
      </c>
      <c r="E2920" s="62" t="s">
        <v>41</v>
      </c>
      <c r="F2920" s="65">
        <f t="shared" si="406"/>
        <v>3.708333333333333E-3</v>
      </c>
      <c r="G2920" s="61" t="s">
        <v>38</v>
      </c>
      <c r="H2920" s="2">
        <f t="shared" si="407"/>
        <v>2913.84</v>
      </c>
      <c r="I2920" s="2" t="s">
        <v>37</v>
      </c>
      <c r="J2920" s="2">
        <f t="shared" si="408"/>
        <v>-2713.84</v>
      </c>
      <c r="K2920" s="2" t="s">
        <v>39</v>
      </c>
      <c r="L2920" s="2">
        <f t="shared" si="409"/>
        <v>200</v>
      </c>
      <c r="M2920" s="61" t="s">
        <v>39</v>
      </c>
      <c r="N2920" s="2">
        <f t="shared" si="410"/>
        <v>-2930198.7</v>
      </c>
      <c r="O2920" s="2">
        <f t="shared" si="413"/>
        <v>-7055396.4099999955</v>
      </c>
      <c r="P2920" s="63">
        <f t="shared" si="411"/>
        <v>-10855.35</v>
      </c>
    </row>
    <row r="2921" spans="1:16" x14ac:dyDescent="0.3">
      <c r="A2921" s="1">
        <v>2903</v>
      </c>
      <c r="B2921" s="2">
        <f t="shared" si="412"/>
        <v>-2930198.7</v>
      </c>
      <c r="C2921" s="61" t="s">
        <v>37</v>
      </c>
      <c r="D2921" s="4">
        <f t="shared" si="405"/>
        <v>-2930198.7</v>
      </c>
      <c r="E2921" s="62" t="s">
        <v>41</v>
      </c>
      <c r="F2921" s="65">
        <f t="shared" si="406"/>
        <v>3.708333333333333E-3</v>
      </c>
      <c r="G2921" s="61" t="s">
        <v>38</v>
      </c>
      <c r="H2921" s="2">
        <f t="shared" si="407"/>
        <v>2916.54</v>
      </c>
      <c r="I2921" s="2" t="s">
        <v>37</v>
      </c>
      <c r="J2921" s="2">
        <f t="shared" si="408"/>
        <v>-2716.54</v>
      </c>
      <c r="K2921" s="2" t="s">
        <v>39</v>
      </c>
      <c r="L2921" s="2">
        <f t="shared" si="409"/>
        <v>200</v>
      </c>
      <c r="M2921" s="61" t="s">
        <v>39</v>
      </c>
      <c r="N2921" s="2">
        <f t="shared" si="410"/>
        <v>-2933115.24</v>
      </c>
      <c r="O2921" s="2">
        <f t="shared" si="413"/>
        <v>-7063546.0199999958</v>
      </c>
      <c r="P2921" s="63">
        <f t="shared" si="411"/>
        <v>-10866.15</v>
      </c>
    </row>
    <row r="2922" spans="1:16" x14ac:dyDescent="0.3">
      <c r="A2922" s="1">
        <v>2904</v>
      </c>
      <c r="B2922" s="2">
        <f t="shared" si="412"/>
        <v>-2933115.24</v>
      </c>
      <c r="C2922" s="61" t="s">
        <v>37</v>
      </c>
      <c r="D2922" s="4">
        <f t="shared" si="405"/>
        <v>-2933115.24</v>
      </c>
      <c r="E2922" s="62" t="s">
        <v>41</v>
      </c>
      <c r="F2922" s="65">
        <f t="shared" si="406"/>
        <v>3.708333333333333E-3</v>
      </c>
      <c r="G2922" s="61" t="s">
        <v>38</v>
      </c>
      <c r="H2922" s="2">
        <f t="shared" si="407"/>
        <v>2919.24</v>
      </c>
      <c r="I2922" s="2" t="s">
        <v>37</v>
      </c>
      <c r="J2922" s="2">
        <f t="shared" si="408"/>
        <v>-2719.24</v>
      </c>
      <c r="K2922" s="2" t="s">
        <v>39</v>
      </c>
      <c r="L2922" s="2">
        <f t="shared" si="409"/>
        <v>200</v>
      </c>
      <c r="M2922" s="61" t="s">
        <v>39</v>
      </c>
      <c r="N2922" s="2">
        <f t="shared" si="410"/>
        <v>-2936034.48</v>
      </c>
      <c r="O2922" s="2">
        <f t="shared" si="413"/>
        <v>-7071703.7499999953</v>
      </c>
      <c r="P2922" s="63">
        <f t="shared" si="411"/>
        <v>-10876.97</v>
      </c>
    </row>
    <row r="2923" spans="1:16" x14ac:dyDescent="0.3">
      <c r="A2923" s="1">
        <v>2905</v>
      </c>
      <c r="B2923" s="2">
        <f t="shared" si="412"/>
        <v>-2936034.48</v>
      </c>
      <c r="C2923" s="61" t="s">
        <v>37</v>
      </c>
      <c r="D2923" s="4">
        <f t="shared" si="405"/>
        <v>-2936034.48</v>
      </c>
      <c r="E2923" s="62" t="s">
        <v>41</v>
      </c>
      <c r="F2923" s="65">
        <f t="shared" si="406"/>
        <v>3.708333333333333E-3</v>
      </c>
      <c r="G2923" s="61" t="s">
        <v>38</v>
      </c>
      <c r="H2923" s="2">
        <f t="shared" si="407"/>
        <v>2921.95</v>
      </c>
      <c r="I2923" s="2" t="s">
        <v>37</v>
      </c>
      <c r="J2923" s="2">
        <f t="shared" si="408"/>
        <v>-2721.95</v>
      </c>
      <c r="K2923" s="2" t="s">
        <v>39</v>
      </c>
      <c r="L2923" s="2">
        <f t="shared" si="409"/>
        <v>200</v>
      </c>
      <c r="M2923" s="61" t="s">
        <v>39</v>
      </c>
      <c r="N2923" s="2">
        <f t="shared" si="410"/>
        <v>-2938956.43</v>
      </c>
      <c r="O2923" s="2">
        <f t="shared" si="413"/>
        <v>-7079869.5899999952</v>
      </c>
      <c r="P2923" s="63">
        <f t="shared" si="411"/>
        <v>-10887.79</v>
      </c>
    </row>
    <row r="2924" spans="1:16" x14ac:dyDescent="0.3">
      <c r="A2924" s="1">
        <v>2906</v>
      </c>
      <c r="B2924" s="2">
        <f t="shared" si="412"/>
        <v>-2938956.43</v>
      </c>
      <c r="C2924" s="61" t="s">
        <v>37</v>
      </c>
      <c r="D2924" s="4">
        <f t="shared" si="405"/>
        <v>-2938956.43</v>
      </c>
      <c r="E2924" s="62" t="s">
        <v>41</v>
      </c>
      <c r="F2924" s="65">
        <f t="shared" si="406"/>
        <v>3.708333333333333E-3</v>
      </c>
      <c r="G2924" s="61" t="s">
        <v>38</v>
      </c>
      <c r="H2924" s="2">
        <f t="shared" si="407"/>
        <v>2924.66</v>
      </c>
      <c r="I2924" s="2" t="s">
        <v>37</v>
      </c>
      <c r="J2924" s="2">
        <f t="shared" si="408"/>
        <v>-2724.66</v>
      </c>
      <c r="K2924" s="2" t="s">
        <v>39</v>
      </c>
      <c r="L2924" s="2">
        <f t="shared" si="409"/>
        <v>200</v>
      </c>
      <c r="M2924" s="61" t="s">
        <v>39</v>
      </c>
      <c r="N2924" s="2">
        <f t="shared" si="410"/>
        <v>-2941881.09</v>
      </c>
      <c r="O2924" s="2">
        <f t="shared" si="413"/>
        <v>-7088043.5599999949</v>
      </c>
      <c r="P2924" s="63">
        <f t="shared" si="411"/>
        <v>-10898.63</v>
      </c>
    </row>
    <row r="2925" spans="1:16" x14ac:dyDescent="0.3">
      <c r="A2925" s="1">
        <v>2907</v>
      </c>
      <c r="B2925" s="2">
        <f t="shared" si="412"/>
        <v>-2941881.09</v>
      </c>
      <c r="C2925" s="61" t="s">
        <v>37</v>
      </c>
      <c r="D2925" s="4">
        <f t="shared" si="405"/>
        <v>-2941881.09</v>
      </c>
      <c r="E2925" s="62" t="s">
        <v>41</v>
      </c>
      <c r="F2925" s="65">
        <f t="shared" si="406"/>
        <v>3.708333333333333E-3</v>
      </c>
      <c r="G2925" s="61" t="s">
        <v>38</v>
      </c>
      <c r="H2925" s="2">
        <f t="shared" si="407"/>
        <v>2927.37</v>
      </c>
      <c r="I2925" s="2" t="s">
        <v>37</v>
      </c>
      <c r="J2925" s="2">
        <f t="shared" si="408"/>
        <v>-2727.37</v>
      </c>
      <c r="K2925" s="2" t="s">
        <v>39</v>
      </c>
      <c r="L2925" s="2">
        <f t="shared" si="409"/>
        <v>200</v>
      </c>
      <c r="M2925" s="61" t="s">
        <v>39</v>
      </c>
      <c r="N2925" s="2">
        <f t="shared" si="410"/>
        <v>-2944808.46</v>
      </c>
      <c r="O2925" s="2">
        <f t="shared" si="413"/>
        <v>-7096225.6699999953</v>
      </c>
      <c r="P2925" s="63">
        <f t="shared" si="411"/>
        <v>-10909.48</v>
      </c>
    </row>
    <row r="2926" spans="1:16" x14ac:dyDescent="0.3">
      <c r="A2926" s="1">
        <v>2908</v>
      </c>
      <c r="B2926" s="2">
        <f t="shared" si="412"/>
        <v>-2944808.46</v>
      </c>
      <c r="C2926" s="61" t="s">
        <v>37</v>
      </c>
      <c r="D2926" s="4">
        <f t="shared" si="405"/>
        <v>-2944808.46</v>
      </c>
      <c r="E2926" s="62" t="s">
        <v>41</v>
      </c>
      <c r="F2926" s="65">
        <f t="shared" si="406"/>
        <v>3.708333333333333E-3</v>
      </c>
      <c r="G2926" s="61" t="s">
        <v>38</v>
      </c>
      <c r="H2926" s="2">
        <f t="shared" si="407"/>
        <v>2930.08</v>
      </c>
      <c r="I2926" s="2" t="s">
        <v>37</v>
      </c>
      <c r="J2926" s="2">
        <f t="shared" si="408"/>
        <v>-2730.08</v>
      </c>
      <c r="K2926" s="2" t="s">
        <v>39</v>
      </c>
      <c r="L2926" s="2">
        <f t="shared" si="409"/>
        <v>200</v>
      </c>
      <c r="M2926" s="61" t="s">
        <v>39</v>
      </c>
      <c r="N2926" s="2">
        <f t="shared" si="410"/>
        <v>-2947738.54</v>
      </c>
      <c r="O2926" s="2">
        <f t="shared" si="413"/>
        <v>-7104415.9199999953</v>
      </c>
      <c r="P2926" s="63">
        <f t="shared" si="411"/>
        <v>-10920.33</v>
      </c>
    </row>
    <row r="2927" spans="1:16" x14ac:dyDescent="0.3">
      <c r="A2927" s="1">
        <v>2909</v>
      </c>
      <c r="B2927" s="2">
        <f t="shared" si="412"/>
        <v>-2947738.54</v>
      </c>
      <c r="C2927" s="61" t="s">
        <v>37</v>
      </c>
      <c r="D2927" s="4">
        <f t="shared" si="405"/>
        <v>-2947738.54</v>
      </c>
      <c r="E2927" s="62" t="s">
        <v>41</v>
      </c>
      <c r="F2927" s="65">
        <f t="shared" si="406"/>
        <v>3.708333333333333E-3</v>
      </c>
      <c r="G2927" s="61" t="s">
        <v>38</v>
      </c>
      <c r="H2927" s="2">
        <f t="shared" si="407"/>
        <v>2932.8</v>
      </c>
      <c r="I2927" s="2" t="s">
        <v>37</v>
      </c>
      <c r="J2927" s="2">
        <f t="shared" si="408"/>
        <v>-2732.8</v>
      </c>
      <c r="K2927" s="2" t="s">
        <v>39</v>
      </c>
      <c r="L2927" s="2">
        <f t="shared" si="409"/>
        <v>200</v>
      </c>
      <c r="M2927" s="61" t="s">
        <v>39</v>
      </c>
      <c r="N2927" s="2">
        <f t="shared" si="410"/>
        <v>-2950671.34</v>
      </c>
      <c r="O2927" s="2">
        <f t="shared" si="413"/>
        <v>-7112614.3199999956</v>
      </c>
      <c r="P2927" s="63">
        <f t="shared" si="411"/>
        <v>-10931.2</v>
      </c>
    </row>
    <row r="2928" spans="1:16" x14ac:dyDescent="0.3">
      <c r="A2928" s="1">
        <v>2910</v>
      </c>
      <c r="B2928" s="2">
        <f t="shared" si="412"/>
        <v>-2950671.34</v>
      </c>
      <c r="C2928" s="61" t="s">
        <v>37</v>
      </c>
      <c r="D2928" s="4">
        <f t="shared" si="405"/>
        <v>-2950671.34</v>
      </c>
      <c r="E2928" s="62" t="s">
        <v>41</v>
      </c>
      <c r="F2928" s="65">
        <f t="shared" si="406"/>
        <v>3.708333333333333E-3</v>
      </c>
      <c r="G2928" s="61" t="s">
        <v>38</v>
      </c>
      <c r="H2928" s="2">
        <f t="shared" si="407"/>
        <v>2935.52</v>
      </c>
      <c r="I2928" s="2" t="s">
        <v>37</v>
      </c>
      <c r="J2928" s="2">
        <f t="shared" si="408"/>
        <v>-2735.52</v>
      </c>
      <c r="K2928" s="2" t="s">
        <v>39</v>
      </c>
      <c r="L2928" s="2">
        <f t="shared" si="409"/>
        <v>200</v>
      </c>
      <c r="M2928" s="61" t="s">
        <v>39</v>
      </c>
      <c r="N2928" s="2">
        <f t="shared" si="410"/>
        <v>-2953606.86</v>
      </c>
      <c r="O2928" s="2">
        <f t="shared" si="413"/>
        <v>-7120820.8699999964</v>
      </c>
      <c r="P2928" s="63">
        <f t="shared" si="411"/>
        <v>-10942.07</v>
      </c>
    </row>
    <row r="2929" spans="1:16" x14ac:dyDescent="0.3">
      <c r="A2929" s="1">
        <v>2911</v>
      </c>
      <c r="B2929" s="2">
        <f t="shared" si="412"/>
        <v>-2953606.86</v>
      </c>
      <c r="C2929" s="61" t="s">
        <v>37</v>
      </c>
      <c r="D2929" s="4">
        <f t="shared" si="405"/>
        <v>-2953606.86</v>
      </c>
      <c r="E2929" s="62" t="s">
        <v>41</v>
      </c>
      <c r="F2929" s="65">
        <f t="shared" si="406"/>
        <v>3.708333333333333E-3</v>
      </c>
      <c r="G2929" s="61" t="s">
        <v>38</v>
      </c>
      <c r="H2929" s="2">
        <f t="shared" si="407"/>
        <v>2938.24</v>
      </c>
      <c r="I2929" s="2" t="s">
        <v>37</v>
      </c>
      <c r="J2929" s="2">
        <f t="shared" si="408"/>
        <v>-2738.24</v>
      </c>
      <c r="K2929" s="2" t="s">
        <v>39</v>
      </c>
      <c r="L2929" s="2">
        <f t="shared" si="409"/>
        <v>200</v>
      </c>
      <c r="M2929" s="61" t="s">
        <v>39</v>
      </c>
      <c r="N2929" s="2">
        <f t="shared" si="410"/>
        <v>-2956545.1</v>
      </c>
      <c r="O2929" s="2">
        <f t="shared" si="413"/>
        <v>-7129035.5899999961</v>
      </c>
      <c r="P2929" s="63">
        <f t="shared" si="411"/>
        <v>-10952.96</v>
      </c>
    </row>
    <row r="2930" spans="1:16" x14ac:dyDescent="0.3">
      <c r="A2930" s="1">
        <v>2912</v>
      </c>
      <c r="B2930" s="2">
        <f t="shared" si="412"/>
        <v>-2956545.1</v>
      </c>
      <c r="C2930" s="61" t="s">
        <v>37</v>
      </c>
      <c r="D2930" s="4">
        <f t="shared" si="405"/>
        <v>-2956545.1</v>
      </c>
      <c r="E2930" s="62" t="s">
        <v>41</v>
      </c>
      <c r="F2930" s="65">
        <f t="shared" si="406"/>
        <v>3.708333333333333E-3</v>
      </c>
      <c r="G2930" s="61" t="s">
        <v>38</v>
      </c>
      <c r="H2930" s="2">
        <f t="shared" si="407"/>
        <v>2940.96</v>
      </c>
      <c r="I2930" s="2" t="s">
        <v>37</v>
      </c>
      <c r="J2930" s="2">
        <f t="shared" si="408"/>
        <v>-2740.96</v>
      </c>
      <c r="K2930" s="2" t="s">
        <v>39</v>
      </c>
      <c r="L2930" s="2">
        <f t="shared" si="409"/>
        <v>200</v>
      </c>
      <c r="M2930" s="61" t="s">
        <v>39</v>
      </c>
      <c r="N2930" s="2">
        <f t="shared" si="410"/>
        <v>-2959486.06</v>
      </c>
      <c r="O2930" s="2">
        <f t="shared" si="413"/>
        <v>-7137258.4799999958</v>
      </c>
      <c r="P2930" s="63">
        <f t="shared" si="411"/>
        <v>-10963.85</v>
      </c>
    </row>
    <row r="2931" spans="1:16" x14ac:dyDescent="0.3">
      <c r="A2931" s="1">
        <v>2913</v>
      </c>
      <c r="B2931" s="2">
        <f t="shared" si="412"/>
        <v>-2959486.06</v>
      </c>
      <c r="C2931" s="61" t="s">
        <v>37</v>
      </c>
      <c r="D2931" s="4">
        <f t="shared" si="405"/>
        <v>-2959486.06</v>
      </c>
      <c r="E2931" s="62" t="s">
        <v>41</v>
      </c>
      <c r="F2931" s="65">
        <f t="shared" si="406"/>
        <v>3.708333333333333E-3</v>
      </c>
      <c r="G2931" s="61" t="s">
        <v>38</v>
      </c>
      <c r="H2931" s="2">
        <f t="shared" si="407"/>
        <v>2943.69</v>
      </c>
      <c r="I2931" s="2" t="s">
        <v>37</v>
      </c>
      <c r="J2931" s="2">
        <f t="shared" si="408"/>
        <v>-2743.69</v>
      </c>
      <c r="K2931" s="2" t="s">
        <v>39</v>
      </c>
      <c r="L2931" s="2">
        <f t="shared" si="409"/>
        <v>200</v>
      </c>
      <c r="M2931" s="61" t="s">
        <v>39</v>
      </c>
      <c r="N2931" s="2">
        <f t="shared" si="410"/>
        <v>-2962429.75</v>
      </c>
      <c r="O2931" s="2">
        <f t="shared" si="413"/>
        <v>-7145489.5499999952</v>
      </c>
      <c r="P2931" s="63">
        <f t="shared" si="411"/>
        <v>-10974.76</v>
      </c>
    </row>
    <row r="2932" spans="1:16" x14ac:dyDescent="0.3">
      <c r="A2932" s="1">
        <v>2914</v>
      </c>
      <c r="B2932" s="2">
        <f t="shared" si="412"/>
        <v>-2962429.75</v>
      </c>
      <c r="C2932" s="61" t="s">
        <v>37</v>
      </c>
      <c r="D2932" s="4">
        <f t="shared" si="405"/>
        <v>-2962429.75</v>
      </c>
      <c r="E2932" s="62" t="s">
        <v>41</v>
      </c>
      <c r="F2932" s="65">
        <f t="shared" si="406"/>
        <v>3.708333333333333E-3</v>
      </c>
      <c r="G2932" s="61" t="s">
        <v>38</v>
      </c>
      <c r="H2932" s="2">
        <f t="shared" si="407"/>
        <v>2946.42</v>
      </c>
      <c r="I2932" s="2" t="s">
        <v>37</v>
      </c>
      <c r="J2932" s="2">
        <f t="shared" si="408"/>
        <v>-2746.42</v>
      </c>
      <c r="K2932" s="2" t="s">
        <v>39</v>
      </c>
      <c r="L2932" s="2">
        <f t="shared" si="409"/>
        <v>200</v>
      </c>
      <c r="M2932" s="61" t="s">
        <v>39</v>
      </c>
      <c r="N2932" s="2">
        <f t="shared" si="410"/>
        <v>-2965376.17</v>
      </c>
      <c r="O2932" s="2">
        <f t="shared" si="413"/>
        <v>-7153728.8099999949</v>
      </c>
      <c r="P2932" s="63">
        <f t="shared" si="411"/>
        <v>-10985.68</v>
      </c>
    </row>
    <row r="2933" spans="1:16" x14ac:dyDescent="0.3">
      <c r="A2933" s="1">
        <v>2915</v>
      </c>
      <c r="B2933" s="2">
        <f t="shared" si="412"/>
        <v>-2965376.17</v>
      </c>
      <c r="C2933" s="61" t="s">
        <v>37</v>
      </c>
      <c r="D2933" s="4">
        <f t="shared" si="405"/>
        <v>-2965376.17</v>
      </c>
      <c r="E2933" s="62" t="s">
        <v>41</v>
      </c>
      <c r="F2933" s="65">
        <f t="shared" si="406"/>
        <v>3.708333333333333E-3</v>
      </c>
      <c r="G2933" s="61" t="s">
        <v>38</v>
      </c>
      <c r="H2933" s="2">
        <f t="shared" si="407"/>
        <v>2949.15</v>
      </c>
      <c r="I2933" s="2" t="s">
        <v>37</v>
      </c>
      <c r="J2933" s="2">
        <f t="shared" si="408"/>
        <v>-2749.15</v>
      </c>
      <c r="K2933" s="2" t="s">
        <v>39</v>
      </c>
      <c r="L2933" s="2">
        <f t="shared" si="409"/>
        <v>200</v>
      </c>
      <c r="M2933" s="61" t="s">
        <v>39</v>
      </c>
      <c r="N2933" s="2">
        <f t="shared" si="410"/>
        <v>-2968325.32</v>
      </c>
      <c r="O2933" s="2">
        <f t="shared" si="413"/>
        <v>-7161976.2599999942</v>
      </c>
      <c r="P2933" s="63">
        <f t="shared" si="411"/>
        <v>-10996.6</v>
      </c>
    </row>
    <row r="2934" spans="1:16" x14ac:dyDescent="0.3">
      <c r="A2934" s="1">
        <v>2916</v>
      </c>
      <c r="B2934" s="2">
        <f t="shared" si="412"/>
        <v>-2968325.32</v>
      </c>
      <c r="C2934" s="61" t="s">
        <v>37</v>
      </c>
      <c r="D2934" s="4">
        <f t="shared" si="405"/>
        <v>-2968325.32</v>
      </c>
      <c r="E2934" s="62" t="s">
        <v>41</v>
      </c>
      <c r="F2934" s="65">
        <f t="shared" si="406"/>
        <v>3.708333333333333E-3</v>
      </c>
      <c r="G2934" s="61" t="s">
        <v>38</v>
      </c>
      <c r="H2934" s="2">
        <f t="shared" si="407"/>
        <v>2951.88</v>
      </c>
      <c r="I2934" s="2" t="s">
        <v>37</v>
      </c>
      <c r="J2934" s="2">
        <f t="shared" si="408"/>
        <v>-2751.88</v>
      </c>
      <c r="K2934" s="2" t="s">
        <v>39</v>
      </c>
      <c r="L2934" s="2">
        <f t="shared" si="409"/>
        <v>200</v>
      </c>
      <c r="M2934" s="61" t="s">
        <v>39</v>
      </c>
      <c r="N2934" s="2">
        <f t="shared" si="410"/>
        <v>-2971277.2</v>
      </c>
      <c r="O2934" s="2">
        <f t="shared" si="413"/>
        <v>-7170231.9199999943</v>
      </c>
      <c r="P2934" s="63">
        <f t="shared" si="411"/>
        <v>-11007.54</v>
      </c>
    </row>
    <row r="2935" spans="1:16" x14ac:dyDescent="0.3">
      <c r="A2935" s="1">
        <v>2917</v>
      </c>
      <c r="B2935" s="2">
        <f t="shared" si="412"/>
        <v>-2971277.2</v>
      </c>
      <c r="C2935" s="61" t="s">
        <v>37</v>
      </c>
      <c r="D2935" s="4">
        <f t="shared" si="405"/>
        <v>-2971277.2</v>
      </c>
      <c r="E2935" s="62" t="s">
        <v>41</v>
      </c>
      <c r="F2935" s="65">
        <f t="shared" si="406"/>
        <v>3.708333333333333E-3</v>
      </c>
      <c r="G2935" s="61" t="s">
        <v>38</v>
      </c>
      <c r="H2935" s="2">
        <f t="shared" si="407"/>
        <v>2954.62</v>
      </c>
      <c r="I2935" s="2" t="s">
        <v>37</v>
      </c>
      <c r="J2935" s="2">
        <f t="shared" si="408"/>
        <v>-2754.62</v>
      </c>
      <c r="K2935" s="2" t="s">
        <v>39</v>
      </c>
      <c r="L2935" s="2">
        <f t="shared" si="409"/>
        <v>200</v>
      </c>
      <c r="M2935" s="61" t="s">
        <v>39</v>
      </c>
      <c r="N2935" s="2">
        <f t="shared" si="410"/>
        <v>-2974231.82</v>
      </c>
      <c r="O2935" s="2">
        <f t="shared" si="413"/>
        <v>-7178495.7899999944</v>
      </c>
      <c r="P2935" s="63">
        <f t="shared" si="411"/>
        <v>-11018.49</v>
      </c>
    </row>
    <row r="2936" spans="1:16" x14ac:dyDescent="0.3">
      <c r="A2936" s="1">
        <v>2918</v>
      </c>
      <c r="B2936" s="2">
        <f t="shared" si="412"/>
        <v>-2974231.82</v>
      </c>
      <c r="C2936" s="61" t="s">
        <v>37</v>
      </c>
      <c r="D2936" s="4">
        <f t="shared" si="405"/>
        <v>-2974231.82</v>
      </c>
      <c r="E2936" s="62" t="s">
        <v>41</v>
      </c>
      <c r="F2936" s="65">
        <f t="shared" si="406"/>
        <v>3.708333333333333E-3</v>
      </c>
      <c r="G2936" s="61" t="s">
        <v>38</v>
      </c>
      <c r="H2936" s="2">
        <f t="shared" si="407"/>
        <v>2957.36</v>
      </c>
      <c r="I2936" s="2" t="s">
        <v>37</v>
      </c>
      <c r="J2936" s="2">
        <f t="shared" si="408"/>
        <v>-2757.36</v>
      </c>
      <c r="K2936" s="2" t="s">
        <v>39</v>
      </c>
      <c r="L2936" s="2">
        <f t="shared" si="409"/>
        <v>200</v>
      </c>
      <c r="M2936" s="61" t="s">
        <v>39</v>
      </c>
      <c r="N2936" s="2">
        <f t="shared" si="410"/>
        <v>-2977189.18</v>
      </c>
      <c r="O2936" s="2">
        <f t="shared" si="413"/>
        <v>-7186767.8699999945</v>
      </c>
      <c r="P2936" s="63">
        <f t="shared" si="411"/>
        <v>-11029.44</v>
      </c>
    </row>
    <row r="2937" spans="1:16" x14ac:dyDescent="0.3">
      <c r="A2937" s="1">
        <v>2919</v>
      </c>
      <c r="B2937" s="2">
        <f t="shared" si="412"/>
        <v>-2977189.18</v>
      </c>
      <c r="C2937" s="61" t="s">
        <v>37</v>
      </c>
      <c r="D2937" s="4">
        <f t="shared" si="405"/>
        <v>-2977189.18</v>
      </c>
      <c r="E2937" s="62" t="s">
        <v>41</v>
      </c>
      <c r="F2937" s="65">
        <f t="shared" si="406"/>
        <v>3.708333333333333E-3</v>
      </c>
      <c r="G2937" s="61" t="s">
        <v>38</v>
      </c>
      <c r="H2937" s="2">
        <f t="shared" si="407"/>
        <v>2960.1</v>
      </c>
      <c r="I2937" s="2" t="s">
        <v>37</v>
      </c>
      <c r="J2937" s="2">
        <f t="shared" si="408"/>
        <v>-2760.1</v>
      </c>
      <c r="K2937" s="2" t="s">
        <v>39</v>
      </c>
      <c r="L2937" s="2">
        <f t="shared" si="409"/>
        <v>200</v>
      </c>
      <c r="M2937" s="61" t="s">
        <v>39</v>
      </c>
      <c r="N2937" s="2">
        <f t="shared" si="410"/>
        <v>-2980149.28</v>
      </c>
      <c r="O2937" s="2">
        <f t="shared" si="413"/>
        <v>-7195048.179999995</v>
      </c>
      <c r="P2937" s="63">
        <f t="shared" si="411"/>
        <v>-11040.41</v>
      </c>
    </row>
    <row r="2938" spans="1:16" x14ac:dyDescent="0.3">
      <c r="A2938" s="1">
        <v>2920</v>
      </c>
      <c r="B2938" s="2">
        <f t="shared" si="412"/>
        <v>-2980149.28</v>
      </c>
      <c r="C2938" s="61" t="s">
        <v>37</v>
      </c>
      <c r="D2938" s="4">
        <f t="shared" si="405"/>
        <v>-2980149.28</v>
      </c>
      <c r="E2938" s="62" t="s">
        <v>41</v>
      </c>
      <c r="F2938" s="65">
        <f t="shared" si="406"/>
        <v>3.708333333333333E-3</v>
      </c>
      <c r="G2938" s="61" t="s">
        <v>38</v>
      </c>
      <c r="H2938" s="2">
        <f t="shared" si="407"/>
        <v>2962.85</v>
      </c>
      <c r="I2938" s="2" t="s">
        <v>37</v>
      </c>
      <c r="J2938" s="2">
        <f t="shared" si="408"/>
        <v>-2762.85</v>
      </c>
      <c r="K2938" s="2" t="s">
        <v>39</v>
      </c>
      <c r="L2938" s="2">
        <f t="shared" si="409"/>
        <v>200</v>
      </c>
      <c r="M2938" s="61" t="s">
        <v>39</v>
      </c>
      <c r="N2938" s="2">
        <f t="shared" si="410"/>
        <v>-2983112.13</v>
      </c>
      <c r="O2938" s="2">
        <f t="shared" si="413"/>
        <v>-7203336.7199999951</v>
      </c>
      <c r="P2938" s="63">
        <f t="shared" si="411"/>
        <v>-11051.39</v>
      </c>
    </row>
    <row r="2939" spans="1:16" x14ac:dyDescent="0.3">
      <c r="A2939" s="1">
        <v>2921</v>
      </c>
      <c r="B2939" s="2">
        <f t="shared" si="412"/>
        <v>-2983112.13</v>
      </c>
      <c r="C2939" s="61" t="s">
        <v>37</v>
      </c>
      <c r="D2939" s="4">
        <f t="shared" si="405"/>
        <v>-2983112.13</v>
      </c>
      <c r="E2939" s="62" t="s">
        <v>41</v>
      </c>
      <c r="F2939" s="65">
        <f t="shared" si="406"/>
        <v>3.708333333333333E-3</v>
      </c>
      <c r="G2939" s="61" t="s">
        <v>38</v>
      </c>
      <c r="H2939" s="2">
        <f t="shared" si="407"/>
        <v>2965.59</v>
      </c>
      <c r="I2939" s="2" t="s">
        <v>37</v>
      </c>
      <c r="J2939" s="2">
        <f t="shared" si="408"/>
        <v>-2765.59</v>
      </c>
      <c r="K2939" s="2" t="s">
        <v>39</v>
      </c>
      <c r="L2939" s="2">
        <f t="shared" si="409"/>
        <v>200</v>
      </c>
      <c r="M2939" s="61" t="s">
        <v>39</v>
      </c>
      <c r="N2939" s="2">
        <f t="shared" si="410"/>
        <v>-2986077.72</v>
      </c>
      <c r="O2939" s="2">
        <f t="shared" si="413"/>
        <v>-7211633.4999999953</v>
      </c>
      <c r="P2939" s="63">
        <f t="shared" si="411"/>
        <v>-11062.37</v>
      </c>
    </row>
    <row r="2940" spans="1:16" x14ac:dyDescent="0.3">
      <c r="A2940" s="1">
        <v>2922</v>
      </c>
      <c r="B2940" s="2">
        <f t="shared" si="412"/>
        <v>-2986077.72</v>
      </c>
      <c r="C2940" s="61" t="s">
        <v>37</v>
      </c>
      <c r="D2940" s="4">
        <f t="shared" si="405"/>
        <v>-2986077.72</v>
      </c>
      <c r="E2940" s="62" t="s">
        <v>41</v>
      </c>
      <c r="F2940" s="65">
        <f t="shared" si="406"/>
        <v>3.708333333333333E-3</v>
      </c>
      <c r="G2940" s="61" t="s">
        <v>38</v>
      </c>
      <c r="H2940" s="2">
        <f t="shared" si="407"/>
        <v>2968.34</v>
      </c>
      <c r="I2940" s="2" t="s">
        <v>37</v>
      </c>
      <c r="J2940" s="2">
        <f t="shared" si="408"/>
        <v>-2768.34</v>
      </c>
      <c r="K2940" s="2" t="s">
        <v>39</v>
      </c>
      <c r="L2940" s="2">
        <f t="shared" si="409"/>
        <v>200</v>
      </c>
      <c r="M2940" s="61" t="s">
        <v>39</v>
      </c>
      <c r="N2940" s="2">
        <f t="shared" si="410"/>
        <v>-2989046.06</v>
      </c>
      <c r="O2940" s="2">
        <f t="shared" si="413"/>
        <v>-7219938.5299999956</v>
      </c>
      <c r="P2940" s="63">
        <f t="shared" si="411"/>
        <v>-11073.37</v>
      </c>
    </row>
    <row r="2941" spans="1:16" x14ac:dyDescent="0.3">
      <c r="A2941" s="1">
        <v>2923</v>
      </c>
      <c r="B2941" s="2">
        <f t="shared" si="412"/>
        <v>-2989046.06</v>
      </c>
      <c r="C2941" s="61" t="s">
        <v>37</v>
      </c>
      <c r="D2941" s="4">
        <f t="shared" si="405"/>
        <v>-2989046.06</v>
      </c>
      <c r="E2941" s="62" t="s">
        <v>41</v>
      </c>
      <c r="F2941" s="65">
        <f t="shared" si="406"/>
        <v>3.708333333333333E-3</v>
      </c>
      <c r="G2941" s="61" t="s">
        <v>38</v>
      </c>
      <c r="H2941" s="2">
        <f t="shared" si="407"/>
        <v>2971.09</v>
      </c>
      <c r="I2941" s="2" t="s">
        <v>37</v>
      </c>
      <c r="J2941" s="2">
        <f t="shared" si="408"/>
        <v>-2771.09</v>
      </c>
      <c r="K2941" s="2" t="s">
        <v>39</v>
      </c>
      <c r="L2941" s="2">
        <f t="shared" si="409"/>
        <v>200</v>
      </c>
      <c r="M2941" s="61" t="s">
        <v>39</v>
      </c>
      <c r="N2941" s="2">
        <f t="shared" si="410"/>
        <v>-2992017.15</v>
      </c>
      <c r="O2941" s="2">
        <f t="shared" si="413"/>
        <v>-7228251.8199999956</v>
      </c>
      <c r="P2941" s="63">
        <f t="shared" si="411"/>
        <v>-11084.38</v>
      </c>
    </row>
    <row r="2942" spans="1:16" x14ac:dyDescent="0.3">
      <c r="A2942" s="1">
        <v>2924</v>
      </c>
      <c r="B2942" s="2">
        <f t="shared" si="412"/>
        <v>-2992017.15</v>
      </c>
      <c r="C2942" s="61" t="s">
        <v>37</v>
      </c>
      <c r="D2942" s="4">
        <f t="shared" si="405"/>
        <v>-2992017.15</v>
      </c>
      <c r="E2942" s="62" t="s">
        <v>41</v>
      </c>
      <c r="F2942" s="65">
        <f t="shared" si="406"/>
        <v>3.708333333333333E-3</v>
      </c>
      <c r="G2942" s="61" t="s">
        <v>38</v>
      </c>
      <c r="H2942" s="2">
        <f t="shared" si="407"/>
        <v>2973.85</v>
      </c>
      <c r="I2942" s="2" t="s">
        <v>37</v>
      </c>
      <c r="J2942" s="2">
        <f t="shared" si="408"/>
        <v>-2773.85</v>
      </c>
      <c r="K2942" s="2" t="s">
        <v>39</v>
      </c>
      <c r="L2942" s="2">
        <f t="shared" si="409"/>
        <v>200</v>
      </c>
      <c r="M2942" s="61" t="s">
        <v>39</v>
      </c>
      <c r="N2942" s="2">
        <f t="shared" si="410"/>
        <v>-2994991</v>
      </c>
      <c r="O2942" s="2">
        <f t="shared" si="413"/>
        <v>-7236573.3699999964</v>
      </c>
      <c r="P2942" s="63">
        <f t="shared" si="411"/>
        <v>-11095.4</v>
      </c>
    </row>
    <row r="2943" spans="1:16" x14ac:dyDescent="0.3">
      <c r="A2943" s="1">
        <v>2925</v>
      </c>
      <c r="B2943" s="2">
        <f t="shared" si="412"/>
        <v>-2994991</v>
      </c>
      <c r="C2943" s="61" t="s">
        <v>37</v>
      </c>
      <c r="D2943" s="4">
        <f t="shared" si="405"/>
        <v>-2994991</v>
      </c>
      <c r="E2943" s="62" t="s">
        <v>41</v>
      </c>
      <c r="F2943" s="65">
        <f t="shared" si="406"/>
        <v>3.708333333333333E-3</v>
      </c>
      <c r="G2943" s="61" t="s">
        <v>38</v>
      </c>
      <c r="H2943" s="2">
        <f t="shared" si="407"/>
        <v>2976.61</v>
      </c>
      <c r="I2943" s="2" t="s">
        <v>37</v>
      </c>
      <c r="J2943" s="2">
        <f t="shared" si="408"/>
        <v>-2776.61</v>
      </c>
      <c r="K2943" s="2" t="s">
        <v>39</v>
      </c>
      <c r="L2943" s="2">
        <f t="shared" si="409"/>
        <v>200</v>
      </c>
      <c r="M2943" s="61" t="s">
        <v>39</v>
      </c>
      <c r="N2943" s="2">
        <f t="shared" si="410"/>
        <v>-2997967.61</v>
      </c>
      <c r="O2943" s="2">
        <f t="shared" si="413"/>
        <v>-7244903.179999996</v>
      </c>
      <c r="P2943" s="63">
        <f t="shared" si="411"/>
        <v>-11106.42</v>
      </c>
    </row>
    <row r="2944" spans="1:16" x14ac:dyDescent="0.3">
      <c r="A2944" s="1">
        <v>2926</v>
      </c>
      <c r="B2944" s="2">
        <f t="shared" si="412"/>
        <v>-2997967.61</v>
      </c>
      <c r="C2944" s="61" t="s">
        <v>37</v>
      </c>
      <c r="D2944" s="4">
        <f t="shared" si="405"/>
        <v>-2997967.61</v>
      </c>
      <c r="E2944" s="62" t="s">
        <v>41</v>
      </c>
      <c r="F2944" s="65">
        <f t="shared" si="406"/>
        <v>3.708333333333333E-3</v>
      </c>
      <c r="G2944" s="61" t="s">
        <v>38</v>
      </c>
      <c r="H2944" s="2">
        <f t="shared" si="407"/>
        <v>2979.37</v>
      </c>
      <c r="I2944" s="2" t="s">
        <v>37</v>
      </c>
      <c r="J2944" s="2">
        <f t="shared" si="408"/>
        <v>-2779.37</v>
      </c>
      <c r="K2944" s="2" t="s">
        <v>39</v>
      </c>
      <c r="L2944" s="2">
        <f t="shared" si="409"/>
        <v>200</v>
      </c>
      <c r="M2944" s="61" t="s">
        <v>39</v>
      </c>
      <c r="N2944" s="2">
        <f t="shared" si="410"/>
        <v>-3000946.98</v>
      </c>
      <c r="O2944" s="2">
        <f t="shared" si="413"/>
        <v>-7253241.2699999958</v>
      </c>
      <c r="P2944" s="63">
        <f t="shared" si="411"/>
        <v>-11117.46</v>
      </c>
    </row>
    <row r="2945" spans="1:16" x14ac:dyDescent="0.3">
      <c r="A2945" s="1">
        <v>2927</v>
      </c>
      <c r="B2945" s="2">
        <f t="shared" si="412"/>
        <v>-3000946.98</v>
      </c>
      <c r="C2945" s="61" t="s">
        <v>37</v>
      </c>
      <c r="D2945" s="4">
        <f t="shared" si="405"/>
        <v>-3000946.98</v>
      </c>
      <c r="E2945" s="62" t="s">
        <v>41</v>
      </c>
      <c r="F2945" s="65">
        <f t="shared" si="406"/>
        <v>3.708333333333333E-3</v>
      </c>
      <c r="G2945" s="61" t="s">
        <v>38</v>
      </c>
      <c r="H2945" s="2">
        <f t="shared" si="407"/>
        <v>2982.13</v>
      </c>
      <c r="I2945" s="2" t="s">
        <v>37</v>
      </c>
      <c r="J2945" s="2">
        <f t="shared" si="408"/>
        <v>-2782.13</v>
      </c>
      <c r="K2945" s="2" t="s">
        <v>39</v>
      </c>
      <c r="L2945" s="2">
        <f t="shared" si="409"/>
        <v>200</v>
      </c>
      <c r="M2945" s="61" t="s">
        <v>39</v>
      </c>
      <c r="N2945" s="2">
        <f t="shared" si="410"/>
        <v>-3003929.11</v>
      </c>
      <c r="O2945" s="2">
        <f t="shared" si="413"/>
        <v>-7261587.6499999957</v>
      </c>
      <c r="P2945" s="63">
        <f t="shared" si="411"/>
        <v>-11128.51</v>
      </c>
    </row>
    <row r="2946" spans="1:16" x14ac:dyDescent="0.3">
      <c r="A2946" s="1">
        <v>2928</v>
      </c>
      <c r="B2946" s="2">
        <f t="shared" si="412"/>
        <v>-3003929.11</v>
      </c>
      <c r="C2946" s="61" t="s">
        <v>37</v>
      </c>
      <c r="D2946" s="4">
        <f t="shared" si="405"/>
        <v>-3003929.11</v>
      </c>
      <c r="E2946" s="62" t="s">
        <v>41</v>
      </c>
      <c r="F2946" s="65">
        <f t="shared" si="406"/>
        <v>3.708333333333333E-3</v>
      </c>
      <c r="G2946" s="61" t="s">
        <v>38</v>
      </c>
      <c r="H2946" s="2">
        <f t="shared" si="407"/>
        <v>2984.89</v>
      </c>
      <c r="I2946" s="2" t="s">
        <v>37</v>
      </c>
      <c r="J2946" s="2">
        <f t="shared" si="408"/>
        <v>-2784.89</v>
      </c>
      <c r="K2946" s="2" t="s">
        <v>39</v>
      </c>
      <c r="L2946" s="2">
        <f t="shared" si="409"/>
        <v>200</v>
      </c>
      <c r="M2946" s="61" t="s">
        <v>39</v>
      </c>
      <c r="N2946" s="2">
        <f t="shared" si="410"/>
        <v>-3006914</v>
      </c>
      <c r="O2946" s="2">
        <f t="shared" si="413"/>
        <v>-7269942.3299999963</v>
      </c>
      <c r="P2946" s="63">
        <f t="shared" si="411"/>
        <v>-11139.57</v>
      </c>
    </row>
    <row r="2947" spans="1:16" x14ac:dyDescent="0.3">
      <c r="A2947" s="1">
        <v>2929</v>
      </c>
      <c r="B2947" s="2">
        <f t="shared" si="412"/>
        <v>-3006914</v>
      </c>
      <c r="C2947" s="61" t="s">
        <v>37</v>
      </c>
      <c r="D2947" s="4">
        <f t="shared" si="405"/>
        <v>-3006914</v>
      </c>
      <c r="E2947" s="62" t="s">
        <v>41</v>
      </c>
      <c r="F2947" s="65">
        <f t="shared" si="406"/>
        <v>3.708333333333333E-3</v>
      </c>
      <c r="G2947" s="61" t="s">
        <v>38</v>
      </c>
      <c r="H2947" s="2">
        <f t="shared" si="407"/>
        <v>2987.66</v>
      </c>
      <c r="I2947" s="2" t="s">
        <v>37</v>
      </c>
      <c r="J2947" s="2">
        <f t="shared" si="408"/>
        <v>-2787.66</v>
      </c>
      <c r="K2947" s="2" t="s">
        <v>39</v>
      </c>
      <c r="L2947" s="2">
        <f t="shared" si="409"/>
        <v>200</v>
      </c>
      <c r="M2947" s="61" t="s">
        <v>39</v>
      </c>
      <c r="N2947" s="2">
        <f t="shared" si="410"/>
        <v>-3009901.66</v>
      </c>
      <c r="O2947" s="2">
        <f t="shared" si="413"/>
        <v>-7278305.3099999959</v>
      </c>
      <c r="P2947" s="63">
        <f t="shared" si="411"/>
        <v>-11150.64</v>
      </c>
    </row>
    <row r="2948" spans="1:16" x14ac:dyDescent="0.3">
      <c r="A2948" s="1">
        <v>2930</v>
      </c>
      <c r="B2948" s="2">
        <f t="shared" si="412"/>
        <v>-3009901.66</v>
      </c>
      <c r="C2948" s="61" t="s">
        <v>37</v>
      </c>
      <c r="D2948" s="4">
        <f t="shared" si="405"/>
        <v>-3009901.66</v>
      </c>
      <c r="E2948" s="62" t="s">
        <v>41</v>
      </c>
      <c r="F2948" s="65">
        <f t="shared" si="406"/>
        <v>3.708333333333333E-3</v>
      </c>
      <c r="G2948" s="61" t="s">
        <v>38</v>
      </c>
      <c r="H2948" s="2">
        <f t="shared" si="407"/>
        <v>2990.43</v>
      </c>
      <c r="I2948" s="2" t="s">
        <v>37</v>
      </c>
      <c r="J2948" s="2">
        <f t="shared" si="408"/>
        <v>-2790.43</v>
      </c>
      <c r="K2948" s="2" t="s">
        <v>39</v>
      </c>
      <c r="L2948" s="2">
        <f t="shared" si="409"/>
        <v>200</v>
      </c>
      <c r="M2948" s="61" t="s">
        <v>39</v>
      </c>
      <c r="N2948" s="2">
        <f t="shared" si="410"/>
        <v>-3012892.09</v>
      </c>
      <c r="O2948" s="2">
        <f t="shared" si="413"/>
        <v>-7286676.5999999959</v>
      </c>
      <c r="P2948" s="63">
        <f t="shared" si="411"/>
        <v>-11161.72</v>
      </c>
    </row>
    <row r="2949" spans="1:16" x14ac:dyDescent="0.3">
      <c r="A2949" s="1">
        <v>2931</v>
      </c>
      <c r="B2949" s="2">
        <f t="shared" si="412"/>
        <v>-3012892.09</v>
      </c>
      <c r="C2949" s="61" t="s">
        <v>37</v>
      </c>
      <c r="D2949" s="4">
        <f t="shared" si="405"/>
        <v>-3012892.09</v>
      </c>
      <c r="E2949" s="62" t="s">
        <v>41</v>
      </c>
      <c r="F2949" s="65">
        <f t="shared" si="406"/>
        <v>3.708333333333333E-3</v>
      </c>
      <c r="G2949" s="61" t="s">
        <v>38</v>
      </c>
      <c r="H2949" s="2">
        <f t="shared" si="407"/>
        <v>2993.2</v>
      </c>
      <c r="I2949" s="2" t="s">
        <v>37</v>
      </c>
      <c r="J2949" s="2">
        <f t="shared" si="408"/>
        <v>-2793.2</v>
      </c>
      <c r="K2949" s="2" t="s">
        <v>39</v>
      </c>
      <c r="L2949" s="2">
        <f t="shared" si="409"/>
        <v>200</v>
      </c>
      <c r="M2949" s="61" t="s">
        <v>39</v>
      </c>
      <c r="N2949" s="2">
        <f t="shared" si="410"/>
        <v>-3015885.29</v>
      </c>
      <c r="O2949" s="2">
        <f t="shared" si="413"/>
        <v>-7295056.2099999953</v>
      </c>
      <c r="P2949" s="63">
        <f t="shared" si="411"/>
        <v>-11172.81</v>
      </c>
    </row>
    <row r="2950" spans="1:16" x14ac:dyDescent="0.3">
      <c r="A2950" s="1">
        <v>2932</v>
      </c>
      <c r="B2950" s="2">
        <f t="shared" si="412"/>
        <v>-3015885.29</v>
      </c>
      <c r="C2950" s="61" t="s">
        <v>37</v>
      </c>
      <c r="D2950" s="4">
        <f t="shared" si="405"/>
        <v>-3015885.29</v>
      </c>
      <c r="E2950" s="62" t="s">
        <v>41</v>
      </c>
      <c r="F2950" s="65">
        <f t="shared" si="406"/>
        <v>3.708333333333333E-3</v>
      </c>
      <c r="G2950" s="61" t="s">
        <v>38</v>
      </c>
      <c r="H2950" s="2">
        <f t="shared" si="407"/>
        <v>2995.98</v>
      </c>
      <c r="I2950" s="2" t="s">
        <v>37</v>
      </c>
      <c r="J2950" s="2">
        <f t="shared" si="408"/>
        <v>-2795.98</v>
      </c>
      <c r="K2950" s="2" t="s">
        <v>39</v>
      </c>
      <c r="L2950" s="2">
        <f t="shared" si="409"/>
        <v>200</v>
      </c>
      <c r="M2950" s="61" t="s">
        <v>39</v>
      </c>
      <c r="N2950" s="2">
        <f t="shared" si="410"/>
        <v>-3018881.27</v>
      </c>
      <c r="O2950" s="2">
        <f t="shared" si="413"/>
        <v>-7303444.139999995</v>
      </c>
      <c r="P2950" s="63">
        <f t="shared" si="411"/>
        <v>-11183.91</v>
      </c>
    </row>
    <row r="2951" spans="1:16" x14ac:dyDescent="0.3">
      <c r="A2951" s="1">
        <v>2933</v>
      </c>
      <c r="B2951" s="2">
        <f t="shared" si="412"/>
        <v>-3018881.27</v>
      </c>
      <c r="C2951" s="61" t="s">
        <v>37</v>
      </c>
      <c r="D2951" s="4">
        <f t="shared" si="405"/>
        <v>-3018881.27</v>
      </c>
      <c r="E2951" s="62" t="s">
        <v>41</v>
      </c>
      <c r="F2951" s="65">
        <f t="shared" si="406"/>
        <v>3.708333333333333E-3</v>
      </c>
      <c r="G2951" s="61" t="s">
        <v>38</v>
      </c>
      <c r="H2951" s="2">
        <f t="shared" si="407"/>
        <v>2998.75</v>
      </c>
      <c r="I2951" s="2" t="s">
        <v>37</v>
      </c>
      <c r="J2951" s="2">
        <f t="shared" si="408"/>
        <v>-2798.75</v>
      </c>
      <c r="K2951" s="2" t="s">
        <v>39</v>
      </c>
      <c r="L2951" s="2">
        <f t="shared" si="409"/>
        <v>200</v>
      </c>
      <c r="M2951" s="61" t="s">
        <v>39</v>
      </c>
      <c r="N2951" s="2">
        <f t="shared" si="410"/>
        <v>-3021880.02</v>
      </c>
      <c r="O2951" s="2">
        <f t="shared" si="413"/>
        <v>-7311840.4099999946</v>
      </c>
      <c r="P2951" s="63">
        <f t="shared" si="411"/>
        <v>-11195.02</v>
      </c>
    </row>
    <row r="2952" spans="1:16" x14ac:dyDescent="0.3">
      <c r="A2952" s="1">
        <v>2934</v>
      </c>
      <c r="B2952" s="2">
        <f t="shared" si="412"/>
        <v>-3021880.02</v>
      </c>
      <c r="C2952" s="61" t="s">
        <v>37</v>
      </c>
      <c r="D2952" s="4">
        <f t="shared" si="405"/>
        <v>-3021880.02</v>
      </c>
      <c r="E2952" s="62" t="s">
        <v>41</v>
      </c>
      <c r="F2952" s="65">
        <f t="shared" si="406"/>
        <v>3.708333333333333E-3</v>
      </c>
      <c r="G2952" s="61" t="s">
        <v>38</v>
      </c>
      <c r="H2952" s="2">
        <f t="shared" si="407"/>
        <v>3001.53</v>
      </c>
      <c r="I2952" s="2" t="s">
        <v>37</v>
      </c>
      <c r="J2952" s="2">
        <f t="shared" si="408"/>
        <v>-2801.53</v>
      </c>
      <c r="K2952" s="2" t="s">
        <v>39</v>
      </c>
      <c r="L2952" s="2">
        <f t="shared" si="409"/>
        <v>200</v>
      </c>
      <c r="M2952" s="61" t="s">
        <v>39</v>
      </c>
      <c r="N2952" s="2">
        <f t="shared" si="410"/>
        <v>-3024881.55</v>
      </c>
      <c r="O2952" s="2">
        <f t="shared" si="413"/>
        <v>-7320245.019999994</v>
      </c>
      <c r="P2952" s="63">
        <f t="shared" si="411"/>
        <v>-11206.14</v>
      </c>
    </row>
    <row r="2953" spans="1:16" x14ac:dyDescent="0.3">
      <c r="A2953" s="1">
        <v>2935</v>
      </c>
      <c r="B2953" s="2">
        <f t="shared" si="412"/>
        <v>-3024881.55</v>
      </c>
      <c r="C2953" s="61" t="s">
        <v>37</v>
      </c>
      <c r="D2953" s="4">
        <f t="shared" si="405"/>
        <v>-3024881.55</v>
      </c>
      <c r="E2953" s="62" t="s">
        <v>41</v>
      </c>
      <c r="F2953" s="65">
        <f t="shared" si="406"/>
        <v>3.708333333333333E-3</v>
      </c>
      <c r="G2953" s="61" t="s">
        <v>38</v>
      </c>
      <c r="H2953" s="2">
        <f t="shared" si="407"/>
        <v>3004.32</v>
      </c>
      <c r="I2953" s="2" t="s">
        <v>37</v>
      </c>
      <c r="J2953" s="2">
        <f t="shared" si="408"/>
        <v>-2804.32</v>
      </c>
      <c r="K2953" s="2" t="s">
        <v>39</v>
      </c>
      <c r="L2953" s="2">
        <f t="shared" si="409"/>
        <v>200</v>
      </c>
      <c r="M2953" s="61" t="s">
        <v>39</v>
      </c>
      <c r="N2953" s="2">
        <f t="shared" si="410"/>
        <v>-3027885.87</v>
      </c>
      <c r="O2953" s="2">
        <f t="shared" si="413"/>
        <v>-7328657.9699999932</v>
      </c>
      <c r="P2953" s="63">
        <f t="shared" si="411"/>
        <v>-11217.27</v>
      </c>
    </row>
    <row r="2954" spans="1:16" x14ac:dyDescent="0.3">
      <c r="A2954" s="1">
        <v>2936</v>
      </c>
      <c r="B2954" s="2">
        <f t="shared" si="412"/>
        <v>-3027885.87</v>
      </c>
      <c r="C2954" s="61" t="s">
        <v>37</v>
      </c>
      <c r="D2954" s="4">
        <f t="shared" si="405"/>
        <v>-3027885.87</v>
      </c>
      <c r="E2954" s="62" t="s">
        <v>41</v>
      </c>
      <c r="F2954" s="65">
        <f t="shared" si="406"/>
        <v>3.708333333333333E-3</v>
      </c>
      <c r="G2954" s="61" t="s">
        <v>38</v>
      </c>
      <c r="H2954" s="2">
        <f t="shared" si="407"/>
        <v>3007.1</v>
      </c>
      <c r="I2954" s="2" t="s">
        <v>37</v>
      </c>
      <c r="J2954" s="2">
        <f t="shared" si="408"/>
        <v>-2807.1</v>
      </c>
      <c r="K2954" s="2" t="s">
        <v>39</v>
      </c>
      <c r="L2954" s="2">
        <f t="shared" si="409"/>
        <v>200</v>
      </c>
      <c r="M2954" s="61" t="s">
        <v>39</v>
      </c>
      <c r="N2954" s="2">
        <f t="shared" si="410"/>
        <v>-3030892.97</v>
      </c>
      <c r="O2954" s="2">
        <f t="shared" si="413"/>
        <v>-7337079.2799999937</v>
      </c>
      <c r="P2954" s="63">
        <f t="shared" si="411"/>
        <v>-11228.41</v>
      </c>
    </row>
    <row r="2955" spans="1:16" x14ac:dyDescent="0.3">
      <c r="A2955" s="1">
        <v>2937</v>
      </c>
      <c r="B2955" s="2">
        <f t="shared" si="412"/>
        <v>-3030892.97</v>
      </c>
      <c r="C2955" s="61" t="s">
        <v>37</v>
      </c>
      <c r="D2955" s="4">
        <f t="shared" si="405"/>
        <v>-3030892.97</v>
      </c>
      <c r="E2955" s="62" t="s">
        <v>41</v>
      </c>
      <c r="F2955" s="65">
        <f t="shared" si="406"/>
        <v>3.708333333333333E-3</v>
      </c>
      <c r="G2955" s="61" t="s">
        <v>38</v>
      </c>
      <c r="H2955" s="2">
        <f t="shared" si="407"/>
        <v>3009.89</v>
      </c>
      <c r="I2955" s="2" t="s">
        <v>37</v>
      </c>
      <c r="J2955" s="2">
        <f t="shared" si="408"/>
        <v>-2809.89</v>
      </c>
      <c r="K2955" s="2" t="s">
        <v>39</v>
      </c>
      <c r="L2955" s="2">
        <f t="shared" si="409"/>
        <v>200</v>
      </c>
      <c r="M2955" s="61" t="s">
        <v>39</v>
      </c>
      <c r="N2955" s="2">
        <f t="shared" si="410"/>
        <v>-3033902.86</v>
      </c>
      <c r="O2955" s="2">
        <f t="shared" si="413"/>
        <v>-7345508.9499999937</v>
      </c>
      <c r="P2955" s="63">
        <f t="shared" si="411"/>
        <v>-11239.56</v>
      </c>
    </row>
    <row r="2956" spans="1:16" x14ac:dyDescent="0.3">
      <c r="A2956" s="1">
        <v>2938</v>
      </c>
      <c r="B2956" s="2">
        <f t="shared" si="412"/>
        <v>-3033902.86</v>
      </c>
      <c r="C2956" s="61" t="s">
        <v>37</v>
      </c>
      <c r="D2956" s="4">
        <f t="shared" si="405"/>
        <v>-3033902.86</v>
      </c>
      <c r="E2956" s="62" t="s">
        <v>41</v>
      </c>
      <c r="F2956" s="65">
        <f t="shared" si="406"/>
        <v>3.708333333333333E-3</v>
      </c>
      <c r="G2956" s="61" t="s">
        <v>38</v>
      </c>
      <c r="H2956" s="2">
        <f t="shared" si="407"/>
        <v>3012.68</v>
      </c>
      <c r="I2956" s="2" t="s">
        <v>37</v>
      </c>
      <c r="J2956" s="2">
        <f t="shared" si="408"/>
        <v>-2812.68</v>
      </c>
      <c r="K2956" s="2" t="s">
        <v>39</v>
      </c>
      <c r="L2956" s="2">
        <f t="shared" si="409"/>
        <v>200</v>
      </c>
      <c r="M2956" s="61" t="s">
        <v>39</v>
      </c>
      <c r="N2956" s="2">
        <f t="shared" si="410"/>
        <v>-3036915.54</v>
      </c>
      <c r="O2956" s="2">
        <f t="shared" si="413"/>
        <v>-7353946.9899999937</v>
      </c>
      <c r="P2956" s="63">
        <f t="shared" si="411"/>
        <v>-11250.72</v>
      </c>
    </row>
    <row r="2957" spans="1:16" x14ac:dyDescent="0.3">
      <c r="A2957" s="1">
        <v>2939</v>
      </c>
      <c r="B2957" s="2">
        <f t="shared" si="412"/>
        <v>-3036915.54</v>
      </c>
      <c r="C2957" s="61" t="s">
        <v>37</v>
      </c>
      <c r="D2957" s="4">
        <f t="shared" si="405"/>
        <v>-3036915.54</v>
      </c>
      <c r="E2957" s="62" t="s">
        <v>41</v>
      </c>
      <c r="F2957" s="65">
        <f t="shared" si="406"/>
        <v>3.708333333333333E-3</v>
      </c>
      <c r="G2957" s="61" t="s">
        <v>38</v>
      </c>
      <c r="H2957" s="2">
        <f t="shared" si="407"/>
        <v>3015.47</v>
      </c>
      <c r="I2957" s="2" t="s">
        <v>37</v>
      </c>
      <c r="J2957" s="2">
        <f t="shared" si="408"/>
        <v>-2815.47</v>
      </c>
      <c r="K2957" s="2" t="s">
        <v>39</v>
      </c>
      <c r="L2957" s="2">
        <f t="shared" si="409"/>
        <v>200</v>
      </c>
      <c r="M2957" s="61" t="s">
        <v>39</v>
      </c>
      <c r="N2957" s="2">
        <f t="shared" si="410"/>
        <v>-3039931.01</v>
      </c>
      <c r="O2957" s="2">
        <f t="shared" si="413"/>
        <v>-7362393.4199999943</v>
      </c>
      <c r="P2957" s="63">
        <f t="shared" si="411"/>
        <v>-11261.9</v>
      </c>
    </row>
    <row r="2958" spans="1:16" x14ac:dyDescent="0.3">
      <c r="A2958" s="1">
        <v>2940</v>
      </c>
      <c r="B2958" s="2">
        <f t="shared" si="412"/>
        <v>-3039931.01</v>
      </c>
      <c r="C2958" s="61" t="s">
        <v>37</v>
      </c>
      <c r="D2958" s="4">
        <f t="shared" si="405"/>
        <v>-3039931.01</v>
      </c>
      <c r="E2958" s="62" t="s">
        <v>41</v>
      </c>
      <c r="F2958" s="65">
        <f t="shared" si="406"/>
        <v>3.708333333333333E-3</v>
      </c>
      <c r="G2958" s="61" t="s">
        <v>38</v>
      </c>
      <c r="H2958" s="2">
        <f t="shared" si="407"/>
        <v>3018.27</v>
      </c>
      <c r="I2958" s="2" t="s">
        <v>37</v>
      </c>
      <c r="J2958" s="2">
        <f t="shared" si="408"/>
        <v>-2818.27</v>
      </c>
      <c r="K2958" s="2" t="s">
        <v>39</v>
      </c>
      <c r="L2958" s="2">
        <f t="shared" si="409"/>
        <v>200</v>
      </c>
      <c r="M2958" s="61" t="s">
        <v>39</v>
      </c>
      <c r="N2958" s="2">
        <f t="shared" si="410"/>
        <v>-3042949.28</v>
      </c>
      <c r="O2958" s="2">
        <f t="shared" si="413"/>
        <v>-7370848.2299999949</v>
      </c>
      <c r="P2958" s="63">
        <f t="shared" si="411"/>
        <v>-11273.08</v>
      </c>
    </row>
    <row r="2959" spans="1:16" x14ac:dyDescent="0.3">
      <c r="A2959" s="1">
        <v>2941</v>
      </c>
      <c r="B2959" s="2">
        <f t="shared" si="412"/>
        <v>-3042949.28</v>
      </c>
      <c r="C2959" s="61" t="s">
        <v>37</v>
      </c>
      <c r="D2959" s="4">
        <f t="shared" si="405"/>
        <v>-3042949.28</v>
      </c>
      <c r="E2959" s="62" t="s">
        <v>41</v>
      </c>
      <c r="F2959" s="65">
        <f t="shared" si="406"/>
        <v>3.708333333333333E-3</v>
      </c>
      <c r="G2959" s="61" t="s">
        <v>38</v>
      </c>
      <c r="H2959" s="2">
        <f t="shared" si="407"/>
        <v>3021.07</v>
      </c>
      <c r="I2959" s="2" t="s">
        <v>37</v>
      </c>
      <c r="J2959" s="2">
        <f t="shared" si="408"/>
        <v>-2821.07</v>
      </c>
      <c r="K2959" s="2" t="s">
        <v>39</v>
      </c>
      <c r="L2959" s="2">
        <f t="shared" si="409"/>
        <v>200</v>
      </c>
      <c r="M2959" s="61" t="s">
        <v>39</v>
      </c>
      <c r="N2959" s="2">
        <f t="shared" si="410"/>
        <v>-3045970.35</v>
      </c>
      <c r="O2959" s="2">
        <f t="shared" si="413"/>
        <v>-7379311.4299999941</v>
      </c>
      <c r="P2959" s="63">
        <f t="shared" si="411"/>
        <v>-11284.27</v>
      </c>
    </row>
    <row r="2960" spans="1:16" x14ac:dyDescent="0.3">
      <c r="A2960" s="1">
        <v>2942</v>
      </c>
      <c r="B2960" s="2">
        <f t="shared" si="412"/>
        <v>-3045970.35</v>
      </c>
      <c r="C2960" s="61" t="s">
        <v>37</v>
      </c>
      <c r="D2960" s="4">
        <f t="shared" si="405"/>
        <v>-3045970.35</v>
      </c>
      <c r="E2960" s="62" t="s">
        <v>41</v>
      </c>
      <c r="F2960" s="65">
        <f t="shared" si="406"/>
        <v>3.708333333333333E-3</v>
      </c>
      <c r="G2960" s="61" t="s">
        <v>38</v>
      </c>
      <c r="H2960" s="2">
        <f t="shared" si="407"/>
        <v>3023.87</v>
      </c>
      <c r="I2960" s="2" t="s">
        <v>37</v>
      </c>
      <c r="J2960" s="2">
        <f t="shared" si="408"/>
        <v>-2823.87</v>
      </c>
      <c r="K2960" s="2" t="s">
        <v>39</v>
      </c>
      <c r="L2960" s="2">
        <f t="shared" si="409"/>
        <v>200</v>
      </c>
      <c r="M2960" s="61" t="s">
        <v>39</v>
      </c>
      <c r="N2960" s="2">
        <f t="shared" si="410"/>
        <v>-3048994.22</v>
      </c>
      <c r="O2960" s="2">
        <f t="shared" si="413"/>
        <v>-7387783.0299999937</v>
      </c>
      <c r="P2960" s="63">
        <f t="shared" si="411"/>
        <v>-11295.47</v>
      </c>
    </row>
    <row r="2961" spans="1:16" x14ac:dyDescent="0.3">
      <c r="A2961" s="1">
        <v>2943</v>
      </c>
      <c r="B2961" s="2">
        <f t="shared" si="412"/>
        <v>-3048994.22</v>
      </c>
      <c r="C2961" s="61" t="s">
        <v>37</v>
      </c>
      <c r="D2961" s="4">
        <f t="shared" si="405"/>
        <v>-3048994.22</v>
      </c>
      <c r="E2961" s="62" t="s">
        <v>41</v>
      </c>
      <c r="F2961" s="65">
        <f t="shared" si="406"/>
        <v>3.708333333333333E-3</v>
      </c>
      <c r="G2961" s="61" t="s">
        <v>38</v>
      </c>
      <c r="H2961" s="2">
        <f t="shared" si="407"/>
        <v>3026.67</v>
      </c>
      <c r="I2961" s="2" t="s">
        <v>37</v>
      </c>
      <c r="J2961" s="2">
        <f t="shared" si="408"/>
        <v>-2826.67</v>
      </c>
      <c r="K2961" s="2" t="s">
        <v>39</v>
      </c>
      <c r="L2961" s="2">
        <f t="shared" si="409"/>
        <v>200</v>
      </c>
      <c r="M2961" s="61" t="s">
        <v>39</v>
      </c>
      <c r="N2961" s="2">
        <f t="shared" si="410"/>
        <v>-3052020.89</v>
      </c>
      <c r="O2961" s="2">
        <f t="shared" si="413"/>
        <v>-7396263.0499999942</v>
      </c>
      <c r="P2961" s="63">
        <f t="shared" si="411"/>
        <v>-11306.69</v>
      </c>
    </row>
    <row r="2962" spans="1:16" x14ac:dyDescent="0.3">
      <c r="A2962" s="1">
        <v>2944</v>
      </c>
      <c r="B2962" s="2">
        <f t="shared" si="412"/>
        <v>-3052020.89</v>
      </c>
      <c r="C2962" s="61" t="s">
        <v>37</v>
      </c>
      <c r="D2962" s="4">
        <f t="shared" si="405"/>
        <v>-3052020.89</v>
      </c>
      <c r="E2962" s="62" t="s">
        <v>41</v>
      </c>
      <c r="F2962" s="65">
        <f t="shared" si="406"/>
        <v>3.708333333333333E-3</v>
      </c>
      <c r="G2962" s="61" t="s">
        <v>38</v>
      </c>
      <c r="H2962" s="2">
        <f t="shared" si="407"/>
        <v>3029.48</v>
      </c>
      <c r="I2962" s="2" t="s">
        <v>37</v>
      </c>
      <c r="J2962" s="2">
        <f t="shared" si="408"/>
        <v>-2829.48</v>
      </c>
      <c r="K2962" s="2" t="s">
        <v>39</v>
      </c>
      <c r="L2962" s="2">
        <f t="shared" si="409"/>
        <v>200</v>
      </c>
      <c r="M2962" s="61" t="s">
        <v>39</v>
      </c>
      <c r="N2962" s="2">
        <f t="shared" si="410"/>
        <v>-3055050.37</v>
      </c>
      <c r="O2962" s="2">
        <f t="shared" si="413"/>
        <v>-7404751.4799999939</v>
      </c>
      <c r="P2962" s="63">
        <f t="shared" si="411"/>
        <v>-11317.91</v>
      </c>
    </row>
    <row r="2963" spans="1:16" x14ac:dyDescent="0.3">
      <c r="A2963" s="1">
        <v>2945</v>
      </c>
      <c r="B2963" s="2">
        <f t="shared" si="412"/>
        <v>-3055050.37</v>
      </c>
      <c r="C2963" s="61" t="s">
        <v>37</v>
      </c>
      <c r="D2963" s="4">
        <f t="shared" ref="D2963:D3026" si="414">B2963</f>
        <v>-3055050.37</v>
      </c>
      <c r="E2963" s="62" t="s">
        <v>41</v>
      </c>
      <c r="F2963" s="65">
        <f t="shared" ref="F2963:F3026" si="415">D$9</f>
        <v>3.708333333333333E-3</v>
      </c>
      <c r="G2963" s="61" t="s">
        <v>38</v>
      </c>
      <c r="H2963" s="2">
        <f t="shared" ref="H2963:H3026" si="416">F$3-ROUND(D$12*B2963*D$9,2)</f>
        <v>3032.29</v>
      </c>
      <c r="I2963" s="2" t="s">
        <v>37</v>
      </c>
      <c r="J2963" s="2">
        <f t="shared" ref="J2963:J3026" si="417">ROUND(D$12*B2963*D$9,2)</f>
        <v>-2832.29</v>
      </c>
      <c r="K2963" s="2" t="s">
        <v>39</v>
      </c>
      <c r="L2963" s="2">
        <f t="shared" ref="L2963:L3026" si="418">SUM(H2963:J2963)</f>
        <v>200</v>
      </c>
      <c r="M2963" s="61" t="s">
        <v>39</v>
      </c>
      <c r="N2963" s="2">
        <f t="shared" ref="N2963:N3026" si="419">ROUND(B2963-(F$3-ROUND(D$12*D2963*F2963,2)),2)</f>
        <v>-3058082.66</v>
      </c>
      <c r="O2963" s="2">
        <f t="shared" si="413"/>
        <v>-7413248.3399999943</v>
      </c>
      <c r="P2963" s="63">
        <f t="shared" ref="P2963:P3026" si="420">ROUND(D2963*F2963,2)</f>
        <v>-11329.15</v>
      </c>
    </row>
    <row r="2964" spans="1:16" x14ac:dyDescent="0.3">
      <c r="A2964" s="1">
        <v>2946</v>
      </c>
      <c r="B2964" s="2">
        <f t="shared" ref="B2964:B3027" si="421">N2963</f>
        <v>-3058082.66</v>
      </c>
      <c r="C2964" s="61" t="s">
        <v>37</v>
      </c>
      <c r="D2964" s="4">
        <f t="shared" si="414"/>
        <v>-3058082.66</v>
      </c>
      <c r="E2964" s="62" t="s">
        <v>41</v>
      </c>
      <c r="F2964" s="65">
        <f t="shared" si="415"/>
        <v>3.708333333333333E-3</v>
      </c>
      <c r="G2964" s="61" t="s">
        <v>38</v>
      </c>
      <c r="H2964" s="2">
        <f t="shared" si="416"/>
        <v>3035.1</v>
      </c>
      <c r="I2964" s="2" t="s">
        <v>37</v>
      </c>
      <c r="J2964" s="2">
        <f t="shared" si="417"/>
        <v>-2835.1</v>
      </c>
      <c r="K2964" s="2" t="s">
        <v>39</v>
      </c>
      <c r="L2964" s="2">
        <f t="shared" si="418"/>
        <v>200</v>
      </c>
      <c r="M2964" s="61" t="s">
        <v>39</v>
      </c>
      <c r="N2964" s="2">
        <f t="shared" si="419"/>
        <v>-3061117.76</v>
      </c>
      <c r="O2964" s="2">
        <f t="shared" ref="O2964:O3027" si="422">O2963+ROUND(D2964*F2964,2)-ROUND(D$12*D2964*F2964,2)</f>
        <v>-7421753.6299999943</v>
      </c>
      <c r="P2964" s="63">
        <f t="shared" si="420"/>
        <v>-11340.39</v>
      </c>
    </row>
    <row r="2965" spans="1:16" x14ac:dyDescent="0.3">
      <c r="A2965" s="1">
        <v>2947</v>
      </c>
      <c r="B2965" s="2">
        <f t="shared" si="421"/>
        <v>-3061117.76</v>
      </c>
      <c r="C2965" s="61" t="s">
        <v>37</v>
      </c>
      <c r="D2965" s="4">
        <f t="shared" si="414"/>
        <v>-3061117.76</v>
      </c>
      <c r="E2965" s="62" t="s">
        <v>41</v>
      </c>
      <c r="F2965" s="65">
        <f t="shared" si="415"/>
        <v>3.708333333333333E-3</v>
      </c>
      <c r="G2965" s="61" t="s">
        <v>38</v>
      </c>
      <c r="H2965" s="2">
        <f t="shared" si="416"/>
        <v>3037.91</v>
      </c>
      <c r="I2965" s="2" t="s">
        <v>37</v>
      </c>
      <c r="J2965" s="2">
        <f t="shared" si="417"/>
        <v>-2837.91</v>
      </c>
      <c r="K2965" s="2" t="s">
        <v>39</v>
      </c>
      <c r="L2965" s="2">
        <f t="shared" si="418"/>
        <v>200</v>
      </c>
      <c r="M2965" s="61" t="s">
        <v>39</v>
      </c>
      <c r="N2965" s="2">
        <f t="shared" si="419"/>
        <v>-3064155.67</v>
      </c>
      <c r="O2965" s="2">
        <f t="shared" si="422"/>
        <v>-7430267.3699999945</v>
      </c>
      <c r="P2965" s="63">
        <f t="shared" si="420"/>
        <v>-11351.65</v>
      </c>
    </row>
    <row r="2966" spans="1:16" x14ac:dyDescent="0.3">
      <c r="A2966" s="1">
        <v>2948</v>
      </c>
      <c r="B2966" s="2">
        <f t="shared" si="421"/>
        <v>-3064155.67</v>
      </c>
      <c r="C2966" s="61" t="s">
        <v>37</v>
      </c>
      <c r="D2966" s="4">
        <f t="shared" si="414"/>
        <v>-3064155.67</v>
      </c>
      <c r="E2966" s="62" t="s">
        <v>41</v>
      </c>
      <c r="F2966" s="65">
        <f t="shared" si="415"/>
        <v>3.708333333333333E-3</v>
      </c>
      <c r="G2966" s="61" t="s">
        <v>38</v>
      </c>
      <c r="H2966" s="2">
        <f t="shared" si="416"/>
        <v>3040.73</v>
      </c>
      <c r="I2966" s="2" t="s">
        <v>37</v>
      </c>
      <c r="J2966" s="2">
        <f t="shared" si="417"/>
        <v>-2840.73</v>
      </c>
      <c r="K2966" s="2" t="s">
        <v>39</v>
      </c>
      <c r="L2966" s="2">
        <f t="shared" si="418"/>
        <v>200</v>
      </c>
      <c r="M2966" s="61" t="s">
        <v>39</v>
      </c>
      <c r="N2966" s="2">
        <f t="shared" si="419"/>
        <v>-3067196.4</v>
      </c>
      <c r="O2966" s="2">
        <f t="shared" si="422"/>
        <v>-7438789.5499999942</v>
      </c>
      <c r="P2966" s="63">
        <f t="shared" si="420"/>
        <v>-11362.91</v>
      </c>
    </row>
    <row r="2967" spans="1:16" x14ac:dyDescent="0.3">
      <c r="A2967" s="1">
        <v>2949</v>
      </c>
      <c r="B2967" s="2">
        <f t="shared" si="421"/>
        <v>-3067196.4</v>
      </c>
      <c r="C2967" s="61" t="s">
        <v>37</v>
      </c>
      <c r="D2967" s="4">
        <f t="shared" si="414"/>
        <v>-3067196.4</v>
      </c>
      <c r="E2967" s="62" t="s">
        <v>41</v>
      </c>
      <c r="F2967" s="65">
        <f t="shared" si="415"/>
        <v>3.708333333333333E-3</v>
      </c>
      <c r="G2967" s="61" t="s">
        <v>38</v>
      </c>
      <c r="H2967" s="2">
        <f t="shared" si="416"/>
        <v>3043.55</v>
      </c>
      <c r="I2967" s="2" t="s">
        <v>37</v>
      </c>
      <c r="J2967" s="2">
        <f t="shared" si="417"/>
        <v>-2843.55</v>
      </c>
      <c r="K2967" s="2" t="s">
        <v>39</v>
      </c>
      <c r="L2967" s="2">
        <f t="shared" si="418"/>
        <v>200</v>
      </c>
      <c r="M2967" s="61" t="s">
        <v>39</v>
      </c>
      <c r="N2967" s="2">
        <f t="shared" si="419"/>
        <v>-3070239.95</v>
      </c>
      <c r="O2967" s="2">
        <f t="shared" si="422"/>
        <v>-7447320.1899999948</v>
      </c>
      <c r="P2967" s="63">
        <f t="shared" si="420"/>
        <v>-11374.19</v>
      </c>
    </row>
    <row r="2968" spans="1:16" x14ac:dyDescent="0.3">
      <c r="A2968" s="1">
        <v>2950</v>
      </c>
      <c r="B2968" s="2">
        <f t="shared" si="421"/>
        <v>-3070239.95</v>
      </c>
      <c r="C2968" s="61" t="s">
        <v>37</v>
      </c>
      <c r="D2968" s="4">
        <f t="shared" si="414"/>
        <v>-3070239.95</v>
      </c>
      <c r="E2968" s="62" t="s">
        <v>41</v>
      </c>
      <c r="F2968" s="65">
        <f t="shared" si="415"/>
        <v>3.708333333333333E-3</v>
      </c>
      <c r="G2968" s="61" t="s">
        <v>38</v>
      </c>
      <c r="H2968" s="2">
        <f t="shared" si="416"/>
        <v>3046.37</v>
      </c>
      <c r="I2968" s="2" t="s">
        <v>37</v>
      </c>
      <c r="J2968" s="2">
        <f t="shared" si="417"/>
        <v>-2846.37</v>
      </c>
      <c r="K2968" s="2" t="s">
        <v>39</v>
      </c>
      <c r="L2968" s="2">
        <f t="shared" si="418"/>
        <v>200</v>
      </c>
      <c r="M2968" s="61" t="s">
        <v>39</v>
      </c>
      <c r="N2968" s="2">
        <f t="shared" si="419"/>
        <v>-3073286.32</v>
      </c>
      <c r="O2968" s="2">
        <f t="shared" si="422"/>
        <v>-7455859.2899999944</v>
      </c>
      <c r="P2968" s="63">
        <f t="shared" si="420"/>
        <v>-11385.47</v>
      </c>
    </row>
    <row r="2969" spans="1:16" x14ac:dyDescent="0.3">
      <c r="A2969" s="1">
        <v>2951</v>
      </c>
      <c r="B2969" s="2">
        <f t="shared" si="421"/>
        <v>-3073286.32</v>
      </c>
      <c r="C2969" s="61" t="s">
        <v>37</v>
      </c>
      <c r="D2969" s="4">
        <f t="shared" si="414"/>
        <v>-3073286.32</v>
      </c>
      <c r="E2969" s="62" t="s">
        <v>41</v>
      </c>
      <c r="F2969" s="65">
        <f t="shared" si="415"/>
        <v>3.708333333333333E-3</v>
      </c>
      <c r="G2969" s="61" t="s">
        <v>38</v>
      </c>
      <c r="H2969" s="2">
        <f t="shared" si="416"/>
        <v>3049.19</v>
      </c>
      <c r="I2969" s="2" t="s">
        <v>37</v>
      </c>
      <c r="J2969" s="2">
        <f t="shared" si="417"/>
        <v>-2849.19</v>
      </c>
      <c r="K2969" s="2" t="s">
        <v>39</v>
      </c>
      <c r="L2969" s="2">
        <f t="shared" si="418"/>
        <v>200</v>
      </c>
      <c r="M2969" s="61" t="s">
        <v>39</v>
      </c>
      <c r="N2969" s="2">
        <f t="shared" si="419"/>
        <v>-3076335.51</v>
      </c>
      <c r="O2969" s="2">
        <f t="shared" si="422"/>
        <v>-7464406.8699999936</v>
      </c>
      <c r="P2969" s="63">
        <f t="shared" si="420"/>
        <v>-11396.77</v>
      </c>
    </row>
    <row r="2970" spans="1:16" x14ac:dyDescent="0.3">
      <c r="A2970" s="1">
        <v>2952</v>
      </c>
      <c r="B2970" s="2">
        <f t="shared" si="421"/>
        <v>-3076335.51</v>
      </c>
      <c r="C2970" s="61" t="s">
        <v>37</v>
      </c>
      <c r="D2970" s="4">
        <f t="shared" si="414"/>
        <v>-3076335.51</v>
      </c>
      <c r="E2970" s="62" t="s">
        <v>41</v>
      </c>
      <c r="F2970" s="65">
        <f t="shared" si="415"/>
        <v>3.708333333333333E-3</v>
      </c>
      <c r="G2970" s="61" t="s">
        <v>38</v>
      </c>
      <c r="H2970" s="2">
        <f t="shared" si="416"/>
        <v>3052.02</v>
      </c>
      <c r="I2970" s="2" t="s">
        <v>37</v>
      </c>
      <c r="J2970" s="2">
        <f t="shared" si="417"/>
        <v>-2852.02</v>
      </c>
      <c r="K2970" s="2" t="s">
        <v>39</v>
      </c>
      <c r="L2970" s="2">
        <f t="shared" si="418"/>
        <v>200</v>
      </c>
      <c r="M2970" s="61" t="s">
        <v>39</v>
      </c>
      <c r="N2970" s="2">
        <f t="shared" si="419"/>
        <v>-3079387.53</v>
      </c>
      <c r="O2970" s="2">
        <f t="shared" si="422"/>
        <v>-7472962.9299999941</v>
      </c>
      <c r="P2970" s="63">
        <f t="shared" si="420"/>
        <v>-11408.08</v>
      </c>
    </row>
    <row r="2971" spans="1:16" x14ac:dyDescent="0.3">
      <c r="A2971" s="1">
        <v>2953</v>
      </c>
      <c r="B2971" s="2">
        <f t="shared" si="421"/>
        <v>-3079387.53</v>
      </c>
      <c r="C2971" s="61" t="s">
        <v>37</v>
      </c>
      <c r="D2971" s="4">
        <f t="shared" si="414"/>
        <v>-3079387.53</v>
      </c>
      <c r="E2971" s="62" t="s">
        <v>41</v>
      </c>
      <c r="F2971" s="65">
        <f t="shared" si="415"/>
        <v>3.708333333333333E-3</v>
      </c>
      <c r="G2971" s="61" t="s">
        <v>38</v>
      </c>
      <c r="H2971" s="2">
        <f t="shared" si="416"/>
        <v>3054.85</v>
      </c>
      <c r="I2971" s="2" t="s">
        <v>37</v>
      </c>
      <c r="J2971" s="2">
        <f t="shared" si="417"/>
        <v>-2854.85</v>
      </c>
      <c r="K2971" s="2" t="s">
        <v>39</v>
      </c>
      <c r="L2971" s="2">
        <f t="shared" si="418"/>
        <v>200</v>
      </c>
      <c r="M2971" s="61" t="s">
        <v>39</v>
      </c>
      <c r="N2971" s="2">
        <f t="shared" si="419"/>
        <v>-3082442.38</v>
      </c>
      <c r="O2971" s="2">
        <f t="shared" si="422"/>
        <v>-7481527.4799999949</v>
      </c>
      <c r="P2971" s="63">
        <f t="shared" si="420"/>
        <v>-11419.4</v>
      </c>
    </row>
    <row r="2972" spans="1:16" x14ac:dyDescent="0.3">
      <c r="A2972" s="1">
        <v>2954</v>
      </c>
      <c r="B2972" s="2">
        <f t="shared" si="421"/>
        <v>-3082442.38</v>
      </c>
      <c r="C2972" s="61" t="s">
        <v>37</v>
      </c>
      <c r="D2972" s="4">
        <f t="shared" si="414"/>
        <v>-3082442.38</v>
      </c>
      <c r="E2972" s="62" t="s">
        <v>41</v>
      </c>
      <c r="F2972" s="65">
        <f t="shared" si="415"/>
        <v>3.708333333333333E-3</v>
      </c>
      <c r="G2972" s="61" t="s">
        <v>38</v>
      </c>
      <c r="H2972" s="2">
        <f t="shared" si="416"/>
        <v>3057.68</v>
      </c>
      <c r="I2972" s="2" t="s">
        <v>37</v>
      </c>
      <c r="J2972" s="2">
        <f t="shared" si="417"/>
        <v>-2857.68</v>
      </c>
      <c r="K2972" s="2" t="s">
        <v>39</v>
      </c>
      <c r="L2972" s="2">
        <f t="shared" si="418"/>
        <v>200</v>
      </c>
      <c r="M2972" s="61" t="s">
        <v>39</v>
      </c>
      <c r="N2972" s="2">
        <f t="shared" si="419"/>
        <v>-3085500.06</v>
      </c>
      <c r="O2972" s="2">
        <f t="shared" si="422"/>
        <v>-7490100.5199999949</v>
      </c>
      <c r="P2972" s="63">
        <f t="shared" si="420"/>
        <v>-11430.72</v>
      </c>
    </row>
    <row r="2973" spans="1:16" x14ac:dyDescent="0.3">
      <c r="A2973" s="1">
        <v>2955</v>
      </c>
      <c r="B2973" s="2">
        <f t="shared" si="421"/>
        <v>-3085500.06</v>
      </c>
      <c r="C2973" s="61" t="s">
        <v>37</v>
      </c>
      <c r="D2973" s="4">
        <f t="shared" si="414"/>
        <v>-3085500.06</v>
      </c>
      <c r="E2973" s="62" t="s">
        <v>41</v>
      </c>
      <c r="F2973" s="65">
        <f t="shared" si="415"/>
        <v>3.708333333333333E-3</v>
      </c>
      <c r="G2973" s="61" t="s">
        <v>38</v>
      </c>
      <c r="H2973" s="2">
        <f t="shared" si="416"/>
        <v>3060.52</v>
      </c>
      <c r="I2973" s="2" t="s">
        <v>37</v>
      </c>
      <c r="J2973" s="2">
        <f t="shared" si="417"/>
        <v>-2860.52</v>
      </c>
      <c r="K2973" s="2" t="s">
        <v>39</v>
      </c>
      <c r="L2973" s="2">
        <f t="shared" si="418"/>
        <v>200</v>
      </c>
      <c r="M2973" s="61" t="s">
        <v>39</v>
      </c>
      <c r="N2973" s="2">
        <f t="shared" si="419"/>
        <v>-3088560.58</v>
      </c>
      <c r="O2973" s="2">
        <f t="shared" si="422"/>
        <v>-7498682.0599999949</v>
      </c>
      <c r="P2973" s="63">
        <f t="shared" si="420"/>
        <v>-11442.06</v>
      </c>
    </row>
    <row r="2974" spans="1:16" x14ac:dyDescent="0.3">
      <c r="A2974" s="1">
        <v>2956</v>
      </c>
      <c r="B2974" s="2">
        <f t="shared" si="421"/>
        <v>-3088560.58</v>
      </c>
      <c r="C2974" s="61" t="s">
        <v>37</v>
      </c>
      <c r="D2974" s="4">
        <f t="shared" si="414"/>
        <v>-3088560.58</v>
      </c>
      <c r="E2974" s="62" t="s">
        <v>41</v>
      </c>
      <c r="F2974" s="65">
        <f t="shared" si="415"/>
        <v>3.708333333333333E-3</v>
      </c>
      <c r="G2974" s="61" t="s">
        <v>38</v>
      </c>
      <c r="H2974" s="2">
        <f t="shared" si="416"/>
        <v>3063.35</v>
      </c>
      <c r="I2974" s="2" t="s">
        <v>37</v>
      </c>
      <c r="J2974" s="2">
        <f t="shared" si="417"/>
        <v>-2863.35</v>
      </c>
      <c r="K2974" s="2" t="s">
        <v>39</v>
      </c>
      <c r="L2974" s="2">
        <f t="shared" si="418"/>
        <v>200</v>
      </c>
      <c r="M2974" s="61" t="s">
        <v>39</v>
      </c>
      <c r="N2974" s="2">
        <f t="shared" si="419"/>
        <v>-3091623.93</v>
      </c>
      <c r="O2974" s="2">
        <f t="shared" si="422"/>
        <v>-7507272.1199999955</v>
      </c>
      <c r="P2974" s="63">
        <f t="shared" si="420"/>
        <v>-11453.41</v>
      </c>
    </row>
    <row r="2975" spans="1:16" x14ac:dyDescent="0.3">
      <c r="A2975" s="1">
        <v>2957</v>
      </c>
      <c r="B2975" s="2">
        <f t="shared" si="421"/>
        <v>-3091623.93</v>
      </c>
      <c r="C2975" s="61" t="s">
        <v>37</v>
      </c>
      <c r="D2975" s="4">
        <f t="shared" si="414"/>
        <v>-3091623.93</v>
      </c>
      <c r="E2975" s="62" t="s">
        <v>41</v>
      </c>
      <c r="F2975" s="65">
        <f t="shared" si="415"/>
        <v>3.708333333333333E-3</v>
      </c>
      <c r="G2975" s="61" t="s">
        <v>38</v>
      </c>
      <c r="H2975" s="2">
        <f t="shared" si="416"/>
        <v>3066.19</v>
      </c>
      <c r="I2975" s="2" t="s">
        <v>37</v>
      </c>
      <c r="J2975" s="2">
        <f t="shared" si="417"/>
        <v>-2866.19</v>
      </c>
      <c r="K2975" s="2" t="s">
        <v>39</v>
      </c>
      <c r="L2975" s="2">
        <f t="shared" si="418"/>
        <v>200</v>
      </c>
      <c r="M2975" s="61" t="s">
        <v>39</v>
      </c>
      <c r="N2975" s="2">
        <f t="shared" si="419"/>
        <v>-3094690.12</v>
      </c>
      <c r="O2975" s="2">
        <f t="shared" si="422"/>
        <v>-7515870.6999999946</v>
      </c>
      <c r="P2975" s="63">
        <f t="shared" si="420"/>
        <v>-11464.77</v>
      </c>
    </row>
    <row r="2976" spans="1:16" x14ac:dyDescent="0.3">
      <c r="A2976" s="1">
        <v>2958</v>
      </c>
      <c r="B2976" s="2">
        <f t="shared" si="421"/>
        <v>-3094690.12</v>
      </c>
      <c r="C2976" s="61" t="s">
        <v>37</v>
      </c>
      <c r="D2976" s="4">
        <f t="shared" si="414"/>
        <v>-3094690.12</v>
      </c>
      <c r="E2976" s="62" t="s">
        <v>41</v>
      </c>
      <c r="F2976" s="65">
        <f t="shared" si="415"/>
        <v>3.708333333333333E-3</v>
      </c>
      <c r="G2976" s="61" t="s">
        <v>38</v>
      </c>
      <c r="H2976" s="2">
        <f t="shared" si="416"/>
        <v>3069.04</v>
      </c>
      <c r="I2976" s="2" t="s">
        <v>37</v>
      </c>
      <c r="J2976" s="2">
        <f t="shared" si="417"/>
        <v>-2869.04</v>
      </c>
      <c r="K2976" s="2" t="s">
        <v>39</v>
      </c>
      <c r="L2976" s="2">
        <f t="shared" si="418"/>
        <v>200</v>
      </c>
      <c r="M2976" s="61" t="s">
        <v>39</v>
      </c>
      <c r="N2976" s="2">
        <f t="shared" si="419"/>
        <v>-3097759.16</v>
      </c>
      <c r="O2976" s="2">
        <f t="shared" si="422"/>
        <v>-7524477.7999999942</v>
      </c>
      <c r="P2976" s="63">
        <f t="shared" si="420"/>
        <v>-11476.14</v>
      </c>
    </row>
    <row r="2977" spans="1:16" x14ac:dyDescent="0.3">
      <c r="A2977" s="1">
        <v>2959</v>
      </c>
      <c r="B2977" s="2">
        <f t="shared" si="421"/>
        <v>-3097759.16</v>
      </c>
      <c r="C2977" s="61" t="s">
        <v>37</v>
      </c>
      <c r="D2977" s="4">
        <f t="shared" si="414"/>
        <v>-3097759.16</v>
      </c>
      <c r="E2977" s="62" t="s">
        <v>41</v>
      </c>
      <c r="F2977" s="65">
        <f t="shared" si="415"/>
        <v>3.708333333333333E-3</v>
      </c>
      <c r="G2977" s="61" t="s">
        <v>38</v>
      </c>
      <c r="H2977" s="2">
        <f t="shared" si="416"/>
        <v>3071.88</v>
      </c>
      <c r="I2977" s="2" t="s">
        <v>37</v>
      </c>
      <c r="J2977" s="2">
        <f t="shared" si="417"/>
        <v>-2871.88</v>
      </c>
      <c r="K2977" s="2" t="s">
        <v>39</v>
      </c>
      <c r="L2977" s="2">
        <f t="shared" si="418"/>
        <v>200</v>
      </c>
      <c r="M2977" s="61" t="s">
        <v>39</v>
      </c>
      <c r="N2977" s="2">
        <f t="shared" si="419"/>
        <v>-3100831.04</v>
      </c>
      <c r="O2977" s="2">
        <f t="shared" si="422"/>
        <v>-7533093.4399999939</v>
      </c>
      <c r="P2977" s="63">
        <f t="shared" si="420"/>
        <v>-11487.52</v>
      </c>
    </row>
    <row r="2978" spans="1:16" x14ac:dyDescent="0.3">
      <c r="A2978" s="1">
        <v>2960</v>
      </c>
      <c r="B2978" s="2">
        <f t="shared" si="421"/>
        <v>-3100831.04</v>
      </c>
      <c r="C2978" s="61" t="s">
        <v>37</v>
      </c>
      <c r="D2978" s="4">
        <f t="shared" si="414"/>
        <v>-3100831.04</v>
      </c>
      <c r="E2978" s="62" t="s">
        <v>41</v>
      </c>
      <c r="F2978" s="65">
        <f t="shared" si="415"/>
        <v>3.708333333333333E-3</v>
      </c>
      <c r="G2978" s="61" t="s">
        <v>38</v>
      </c>
      <c r="H2978" s="2">
        <f t="shared" si="416"/>
        <v>3074.73</v>
      </c>
      <c r="I2978" s="2" t="s">
        <v>37</v>
      </c>
      <c r="J2978" s="2">
        <f t="shared" si="417"/>
        <v>-2874.73</v>
      </c>
      <c r="K2978" s="2" t="s">
        <v>39</v>
      </c>
      <c r="L2978" s="2">
        <f t="shared" si="418"/>
        <v>200</v>
      </c>
      <c r="M2978" s="61" t="s">
        <v>39</v>
      </c>
      <c r="N2978" s="2">
        <f t="shared" si="419"/>
        <v>-3103905.77</v>
      </c>
      <c r="O2978" s="2">
        <f t="shared" si="422"/>
        <v>-7541717.6299999934</v>
      </c>
      <c r="P2978" s="63">
        <f t="shared" si="420"/>
        <v>-11498.92</v>
      </c>
    </row>
    <row r="2979" spans="1:16" x14ac:dyDescent="0.3">
      <c r="A2979" s="1">
        <v>2961</v>
      </c>
      <c r="B2979" s="2">
        <f t="shared" si="421"/>
        <v>-3103905.77</v>
      </c>
      <c r="C2979" s="61" t="s">
        <v>37</v>
      </c>
      <c r="D2979" s="4">
        <f t="shared" si="414"/>
        <v>-3103905.77</v>
      </c>
      <c r="E2979" s="62" t="s">
        <v>41</v>
      </c>
      <c r="F2979" s="65">
        <f t="shared" si="415"/>
        <v>3.708333333333333E-3</v>
      </c>
      <c r="G2979" s="61" t="s">
        <v>38</v>
      </c>
      <c r="H2979" s="2">
        <f t="shared" si="416"/>
        <v>3077.58</v>
      </c>
      <c r="I2979" s="2" t="s">
        <v>37</v>
      </c>
      <c r="J2979" s="2">
        <f t="shared" si="417"/>
        <v>-2877.58</v>
      </c>
      <c r="K2979" s="2" t="s">
        <v>39</v>
      </c>
      <c r="L2979" s="2">
        <f t="shared" si="418"/>
        <v>200</v>
      </c>
      <c r="M2979" s="61" t="s">
        <v>39</v>
      </c>
      <c r="N2979" s="2">
        <f t="shared" si="419"/>
        <v>-3106983.35</v>
      </c>
      <c r="O2979" s="2">
        <f t="shared" si="422"/>
        <v>-7550350.3699999936</v>
      </c>
      <c r="P2979" s="63">
        <f t="shared" si="420"/>
        <v>-11510.32</v>
      </c>
    </row>
    <row r="2980" spans="1:16" x14ac:dyDescent="0.3">
      <c r="A2980" s="1">
        <v>2962</v>
      </c>
      <c r="B2980" s="2">
        <f t="shared" si="421"/>
        <v>-3106983.35</v>
      </c>
      <c r="C2980" s="61" t="s">
        <v>37</v>
      </c>
      <c r="D2980" s="4">
        <f t="shared" si="414"/>
        <v>-3106983.35</v>
      </c>
      <c r="E2980" s="62" t="s">
        <v>41</v>
      </c>
      <c r="F2980" s="65">
        <f t="shared" si="415"/>
        <v>3.708333333333333E-3</v>
      </c>
      <c r="G2980" s="61" t="s">
        <v>38</v>
      </c>
      <c r="H2980" s="2">
        <f t="shared" si="416"/>
        <v>3080.43</v>
      </c>
      <c r="I2980" s="2" t="s">
        <v>37</v>
      </c>
      <c r="J2980" s="2">
        <f t="shared" si="417"/>
        <v>-2880.43</v>
      </c>
      <c r="K2980" s="2" t="s">
        <v>39</v>
      </c>
      <c r="L2980" s="2">
        <f t="shared" si="418"/>
        <v>200</v>
      </c>
      <c r="M2980" s="61" t="s">
        <v>39</v>
      </c>
      <c r="N2980" s="2">
        <f t="shared" si="419"/>
        <v>-3110063.78</v>
      </c>
      <c r="O2980" s="2">
        <f t="shared" si="422"/>
        <v>-7558991.6699999943</v>
      </c>
      <c r="P2980" s="63">
        <f t="shared" si="420"/>
        <v>-11521.73</v>
      </c>
    </row>
    <row r="2981" spans="1:16" x14ac:dyDescent="0.3">
      <c r="A2981" s="1">
        <v>2963</v>
      </c>
      <c r="B2981" s="2">
        <f t="shared" si="421"/>
        <v>-3110063.78</v>
      </c>
      <c r="C2981" s="61" t="s">
        <v>37</v>
      </c>
      <c r="D2981" s="4">
        <f t="shared" si="414"/>
        <v>-3110063.78</v>
      </c>
      <c r="E2981" s="62" t="s">
        <v>41</v>
      </c>
      <c r="F2981" s="65">
        <f t="shared" si="415"/>
        <v>3.708333333333333E-3</v>
      </c>
      <c r="G2981" s="61" t="s">
        <v>38</v>
      </c>
      <c r="H2981" s="2">
        <f t="shared" si="416"/>
        <v>3083.29</v>
      </c>
      <c r="I2981" s="2" t="s">
        <v>37</v>
      </c>
      <c r="J2981" s="2">
        <f t="shared" si="417"/>
        <v>-2883.29</v>
      </c>
      <c r="K2981" s="2" t="s">
        <v>39</v>
      </c>
      <c r="L2981" s="2">
        <f t="shared" si="418"/>
        <v>200</v>
      </c>
      <c r="M2981" s="61" t="s">
        <v>39</v>
      </c>
      <c r="N2981" s="2">
        <f t="shared" si="419"/>
        <v>-3113147.07</v>
      </c>
      <c r="O2981" s="2">
        <f t="shared" si="422"/>
        <v>-7567641.5299999947</v>
      </c>
      <c r="P2981" s="63">
        <f t="shared" si="420"/>
        <v>-11533.15</v>
      </c>
    </row>
    <row r="2982" spans="1:16" x14ac:dyDescent="0.3">
      <c r="A2982" s="1">
        <v>2964</v>
      </c>
      <c r="B2982" s="2">
        <f t="shared" si="421"/>
        <v>-3113147.07</v>
      </c>
      <c r="C2982" s="61" t="s">
        <v>37</v>
      </c>
      <c r="D2982" s="4">
        <f t="shared" si="414"/>
        <v>-3113147.07</v>
      </c>
      <c r="E2982" s="62" t="s">
        <v>41</v>
      </c>
      <c r="F2982" s="65">
        <f t="shared" si="415"/>
        <v>3.708333333333333E-3</v>
      </c>
      <c r="G2982" s="61" t="s">
        <v>38</v>
      </c>
      <c r="H2982" s="2">
        <f t="shared" si="416"/>
        <v>3086.15</v>
      </c>
      <c r="I2982" s="2" t="s">
        <v>37</v>
      </c>
      <c r="J2982" s="2">
        <f t="shared" si="417"/>
        <v>-2886.15</v>
      </c>
      <c r="K2982" s="2" t="s">
        <v>39</v>
      </c>
      <c r="L2982" s="2">
        <f t="shared" si="418"/>
        <v>200</v>
      </c>
      <c r="M2982" s="61" t="s">
        <v>39</v>
      </c>
      <c r="N2982" s="2">
        <f t="shared" si="419"/>
        <v>-3116233.22</v>
      </c>
      <c r="O2982" s="2">
        <f t="shared" si="422"/>
        <v>-7576299.9699999942</v>
      </c>
      <c r="P2982" s="63">
        <f t="shared" si="420"/>
        <v>-11544.59</v>
      </c>
    </row>
    <row r="2983" spans="1:16" x14ac:dyDescent="0.3">
      <c r="A2983" s="1">
        <v>2965</v>
      </c>
      <c r="B2983" s="2">
        <f t="shared" si="421"/>
        <v>-3116233.22</v>
      </c>
      <c r="C2983" s="61" t="s">
        <v>37</v>
      </c>
      <c r="D2983" s="4">
        <f t="shared" si="414"/>
        <v>-3116233.22</v>
      </c>
      <c r="E2983" s="62" t="s">
        <v>41</v>
      </c>
      <c r="F2983" s="65">
        <f t="shared" si="415"/>
        <v>3.708333333333333E-3</v>
      </c>
      <c r="G2983" s="61" t="s">
        <v>38</v>
      </c>
      <c r="H2983" s="2">
        <f t="shared" si="416"/>
        <v>3089.01</v>
      </c>
      <c r="I2983" s="2" t="s">
        <v>37</v>
      </c>
      <c r="J2983" s="2">
        <f t="shared" si="417"/>
        <v>-2889.01</v>
      </c>
      <c r="K2983" s="2" t="s">
        <v>39</v>
      </c>
      <c r="L2983" s="2">
        <f t="shared" si="418"/>
        <v>200</v>
      </c>
      <c r="M2983" s="61" t="s">
        <v>39</v>
      </c>
      <c r="N2983" s="2">
        <f t="shared" si="419"/>
        <v>-3119322.23</v>
      </c>
      <c r="O2983" s="2">
        <f t="shared" si="422"/>
        <v>-7584966.9899999946</v>
      </c>
      <c r="P2983" s="63">
        <f t="shared" si="420"/>
        <v>-11556.03</v>
      </c>
    </row>
    <row r="2984" spans="1:16" x14ac:dyDescent="0.3">
      <c r="A2984" s="1">
        <v>2966</v>
      </c>
      <c r="B2984" s="2">
        <f t="shared" si="421"/>
        <v>-3119322.23</v>
      </c>
      <c r="C2984" s="61" t="s">
        <v>37</v>
      </c>
      <c r="D2984" s="4">
        <f t="shared" si="414"/>
        <v>-3119322.23</v>
      </c>
      <c r="E2984" s="62" t="s">
        <v>41</v>
      </c>
      <c r="F2984" s="65">
        <f t="shared" si="415"/>
        <v>3.708333333333333E-3</v>
      </c>
      <c r="G2984" s="61" t="s">
        <v>38</v>
      </c>
      <c r="H2984" s="2">
        <f t="shared" si="416"/>
        <v>3091.87</v>
      </c>
      <c r="I2984" s="2" t="s">
        <v>37</v>
      </c>
      <c r="J2984" s="2">
        <f t="shared" si="417"/>
        <v>-2891.87</v>
      </c>
      <c r="K2984" s="2" t="s">
        <v>39</v>
      </c>
      <c r="L2984" s="2">
        <f t="shared" si="418"/>
        <v>200</v>
      </c>
      <c r="M2984" s="61" t="s">
        <v>39</v>
      </c>
      <c r="N2984" s="2">
        <f t="shared" si="419"/>
        <v>-3122414.1</v>
      </c>
      <c r="O2984" s="2">
        <f t="shared" si="422"/>
        <v>-7593642.6099999947</v>
      </c>
      <c r="P2984" s="63">
        <f t="shared" si="420"/>
        <v>-11567.49</v>
      </c>
    </row>
    <row r="2985" spans="1:16" x14ac:dyDescent="0.3">
      <c r="A2985" s="1">
        <v>2967</v>
      </c>
      <c r="B2985" s="2">
        <f t="shared" si="421"/>
        <v>-3122414.1</v>
      </c>
      <c r="C2985" s="61" t="s">
        <v>37</v>
      </c>
      <c r="D2985" s="4">
        <f t="shared" si="414"/>
        <v>-3122414.1</v>
      </c>
      <c r="E2985" s="62" t="s">
        <v>41</v>
      </c>
      <c r="F2985" s="65">
        <f t="shared" si="415"/>
        <v>3.708333333333333E-3</v>
      </c>
      <c r="G2985" s="61" t="s">
        <v>38</v>
      </c>
      <c r="H2985" s="2">
        <f t="shared" si="416"/>
        <v>3094.74</v>
      </c>
      <c r="I2985" s="2" t="s">
        <v>37</v>
      </c>
      <c r="J2985" s="2">
        <f t="shared" si="417"/>
        <v>-2894.74</v>
      </c>
      <c r="K2985" s="2" t="s">
        <v>39</v>
      </c>
      <c r="L2985" s="2">
        <f t="shared" si="418"/>
        <v>200</v>
      </c>
      <c r="M2985" s="61" t="s">
        <v>39</v>
      </c>
      <c r="N2985" s="2">
        <f t="shared" si="419"/>
        <v>-3125508.84</v>
      </c>
      <c r="O2985" s="2">
        <f t="shared" si="422"/>
        <v>-7602326.8199999947</v>
      </c>
      <c r="P2985" s="63">
        <f t="shared" si="420"/>
        <v>-11578.95</v>
      </c>
    </row>
    <row r="2986" spans="1:16" x14ac:dyDescent="0.3">
      <c r="A2986" s="1">
        <v>2968</v>
      </c>
      <c r="B2986" s="2">
        <f t="shared" si="421"/>
        <v>-3125508.84</v>
      </c>
      <c r="C2986" s="61" t="s">
        <v>37</v>
      </c>
      <c r="D2986" s="4">
        <f t="shared" si="414"/>
        <v>-3125508.84</v>
      </c>
      <c r="E2986" s="62" t="s">
        <v>41</v>
      </c>
      <c r="F2986" s="65">
        <f t="shared" si="415"/>
        <v>3.708333333333333E-3</v>
      </c>
      <c r="G2986" s="61" t="s">
        <v>38</v>
      </c>
      <c r="H2986" s="2">
        <f t="shared" si="416"/>
        <v>3097.61</v>
      </c>
      <c r="I2986" s="2" t="s">
        <v>37</v>
      </c>
      <c r="J2986" s="2">
        <f t="shared" si="417"/>
        <v>-2897.61</v>
      </c>
      <c r="K2986" s="2" t="s">
        <v>39</v>
      </c>
      <c r="L2986" s="2">
        <f t="shared" si="418"/>
        <v>200</v>
      </c>
      <c r="M2986" s="61" t="s">
        <v>39</v>
      </c>
      <c r="N2986" s="2">
        <f t="shared" si="419"/>
        <v>-3128606.45</v>
      </c>
      <c r="O2986" s="2">
        <f t="shared" si="422"/>
        <v>-7611019.6399999941</v>
      </c>
      <c r="P2986" s="63">
        <f t="shared" si="420"/>
        <v>-11590.43</v>
      </c>
    </row>
    <row r="2987" spans="1:16" x14ac:dyDescent="0.3">
      <c r="A2987" s="1">
        <v>2969</v>
      </c>
      <c r="B2987" s="2">
        <f t="shared" si="421"/>
        <v>-3128606.45</v>
      </c>
      <c r="C2987" s="61" t="s">
        <v>37</v>
      </c>
      <c r="D2987" s="4">
        <f t="shared" si="414"/>
        <v>-3128606.45</v>
      </c>
      <c r="E2987" s="62" t="s">
        <v>41</v>
      </c>
      <c r="F2987" s="65">
        <f t="shared" si="415"/>
        <v>3.708333333333333E-3</v>
      </c>
      <c r="G2987" s="61" t="s">
        <v>38</v>
      </c>
      <c r="H2987" s="2">
        <f t="shared" si="416"/>
        <v>3100.48</v>
      </c>
      <c r="I2987" s="2" t="s">
        <v>37</v>
      </c>
      <c r="J2987" s="2">
        <f t="shared" si="417"/>
        <v>-2900.48</v>
      </c>
      <c r="K2987" s="2" t="s">
        <v>39</v>
      </c>
      <c r="L2987" s="2">
        <f t="shared" si="418"/>
        <v>200</v>
      </c>
      <c r="M2987" s="61" t="s">
        <v>39</v>
      </c>
      <c r="N2987" s="2">
        <f t="shared" si="419"/>
        <v>-3131706.93</v>
      </c>
      <c r="O2987" s="2">
        <f t="shared" si="422"/>
        <v>-7619721.0799999936</v>
      </c>
      <c r="P2987" s="63">
        <f t="shared" si="420"/>
        <v>-11601.92</v>
      </c>
    </row>
    <row r="2988" spans="1:16" x14ac:dyDescent="0.3">
      <c r="A2988" s="1">
        <v>2970</v>
      </c>
      <c r="B2988" s="2">
        <f t="shared" si="421"/>
        <v>-3131706.93</v>
      </c>
      <c r="C2988" s="61" t="s">
        <v>37</v>
      </c>
      <c r="D2988" s="4">
        <f t="shared" si="414"/>
        <v>-3131706.93</v>
      </c>
      <c r="E2988" s="62" t="s">
        <v>41</v>
      </c>
      <c r="F2988" s="65">
        <f t="shared" si="415"/>
        <v>3.708333333333333E-3</v>
      </c>
      <c r="G2988" s="61" t="s">
        <v>38</v>
      </c>
      <c r="H2988" s="2">
        <f t="shared" si="416"/>
        <v>3103.35</v>
      </c>
      <c r="I2988" s="2" t="s">
        <v>37</v>
      </c>
      <c r="J2988" s="2">
        <f t="shared" si="417"/>
        <v>-2903.35</v>
      </c>
      <c r="K2988" s="2" t="s">
        <v>39</v>
      </c>
      <c r="L2988" s="2">
        <f t="shared" si="418"/>
        <v>200</v>
      </c>
      <c r="M2988" s="61" t="s">
        <v>39</v>
      </c>
      <c r="N2988" s="2">
        <f t="shared" si="419"/>
        <v>-3134810.28</v>
      </c>
      <c r="O2988" s="2">
        <f t="shared" si="422"/>
        <v>-7628431.1399999941</v>
      </c>
      <c r="P2988" s="63">
        <f t="shared" si="420"/>
        <v>-11613.41</v>
      </c>
    </row>
    <row r="2989" spans="1:16" x14ac:dyDescent="0.3">
      <c r="A2989" s="1">
        <v>2971</v>
      </c>
      <c r="B2989" s="2">
        <f t="shared" si="421"/>
        <v>-3134810.28</v>
      </c>
      <c r="C2989" s="61" t="s">
        <v>37</v>
      </c>
      <c r="D2989" s="4">
        <f t="shared" si="414"/>
        <v>-3134810.28</v>
      </c>
      <c r="E2989" s="62" t="s">
        <v>41</v>
      </c>
      <c r="F2989" s="65">
        <f t="shared" si="415"/>
        <v>3.708333333333333E-3</v>
      </c>
      <c r="G2989" s="61" t="s">
        <v>38</v>
      </c>
      <c r="H2989" s="2">
        <f t="shared" si="416"/>
        <v>3106.23</v>
      </c>
      <c r="I2989" s="2" t="s">
        <v>37</v>
      </c>
      <c r="J2989" s="2">
        <f t="shared" si="417"/>
        <v>-2906.23</v>
      </c>
      <c r="K2989" s="2" t="s">
        <v>39</v>
      </c>
      <c r="L2989" s="2">
        <f t="shared" si="418"/>
        <v>200</v>
      </c>
      <c r="M2989" s="61" t="s">
        <v>39</v>
      </c>
      <c r="N2989" s="2">
        <f t="shared" si="419"/>
        <v>-3137916.51</v>
      </c>
      <c r="O2989" s="2">
        <f t="shared" si="422"/>
        <v>-7637149.8299999936</v>
      </c>
      <c r="P2989" s="63">
        <f t="shared" si="420"/>
        <v>-11624.92</v>
      </c>
    </row>
    <row r="2990" spans="1:16" x14ac:dyDescent="0.3">
      <c r="A2990" s="1">
        <v>2972</v>
      </c>
      <c r="B2990" s="2">
        <f t="shared" si="421"/>
        <v>-3137916.51</v>
      </c>
      <c r="C2990" s="61" t="s">
        <v>37</v>
      </c>
      <c r="D2990" s="4">
        <f t="shared" si="414"/>
        <v>-3137916.51</v>
      </c>
      <c r="E2990" s="62" t="s">
        <v>41</v>
      </c>
      <c r="F2990" s="65">
        <f t="shared" si="415"/>
        <v>3.708333333333333E-3</v>
      </c>
      <c r="G2990" s="61" t="s">
        <v>38</v>
      </c>
      <c r="H2990" s="2">
        <f t="shared" si="416"/>
        <v>3109.11</v>
      </c>
      <c r="I2990" s="2" t="s">
        <v>37</v>
      </c>
      <c r="J2990" s="2">
        <f t="shared" si="417"/>
        <v>-2909.11</v>
      </c>
      <c r="K2990" s="2" t="s">
        <v>39</v>
      </c>
      <c r="L2990" s="2">
        <f t="shared" si="418"/>
        <v>200</v>
      </c>
      <c r="M2990" s="61" t="s">
        <v>39</v>
      </c>
      <c r="N2990" s="2">
        <f t="shared" si="419"/>
        <v>-3141025.62</v>
      </c>
      <c r="O2990" s="2">
        <f t="shared" si="422"/>
        <v>-7645877.1599999936</v>
      </c>
      <c r="P2990" s="63">
        <f t="shared" si="420"/>
        <v>-11636.44</v>
      </c>
    </row>
    <row r="2991" spans="1:16" x14ac:dyDescent="0.3">
      <c r="A2991" s="1">
        <v>2973</v>
      </c>
      <c r="B2991" s="2">
        <f t="shared" si="421"/>
        <v>-3141025.62</v>
      </c>
      <c r="C2991" s="61" t="s">
        <v>37</v>
      </c>
      <c r="D2991" s="4">
        <f t="shared" si="414"/>
        <v>-3141025.62</v>
      </c>
      <c r="E2991" s="62" t="s">
        <v>41</v>
      </c>
      <c r="F2991" s="65">
        <f t="shared" si="415"/>
        <v>3.708333333333333E-3</v>
      </c>
      <c r="G2991" s="61" t="s">
        <v>38</v>
      </c>
      <c r="H2991" s="2">
        <f t="shared" si="416"/>
        <v>3111.99</v>
      </c>
      <c r="I2991" s="2" t="s">
        <v>37</v>
      </c>
      <c r="J2991" s="2">
        <f t="shared" si="417"/>
        <v>-2911.99</v>
      </c>
      <c r="K2991" s="2" t="s">
        <v>39</v>
      </c>
      <c r="L2991" s="2">
        <f t="shared" si="418"/>
        <v>200</v>
      </c>
      <c r="M2991" s="61" t="s">
        <v>39</v>
      </c>
      <c r="N2991" s="2">
        <f t="shared" si="419"/>
        <v>-3144137.61</v>
      </c>
      <c r="O2991" s="2">
        <f t="shared" si="422"/>
        <v>-7654613.1399999931</v>
      </c>
      <c r="P2991" s="63">
        <f t="shared" si="420"/>
        <v>-11647.97</v>
      </c>
    </row>
    <row r="2992" spans="1:16" x14ac:dyDescent="0.3">
      <c r="A2992" s="1">
        <v>2974</v>
      </c>
      <c r="B2992" s="2">
        <f t="shared" si="421"/>
        <v>-3144137.61</v>
      </c>
      <c r="C2992" s="61" t="s">
        <v>37</v>
      </c>
      <c r="D2992" s="4">
        <f t="shared" si="414"/>
        <v>-3144137.61</v>
      </c>
      <c r="E2992" s="62" t="s">
        <v>41</v>
      </c>
      <c r="F2992" s="65">
        <f t="shared" si="415"/>
        <v>3.708333333333333E-3</v>
      </c>
      <c r="G2992" s="61" t="s">
        <v>38</v>
      </c>
      <c r="H2992" s="2">
        <f t="shared" si="416"/>
        <v>3114.88</v>
      </c>
      <c r="I2992" s="2" t="s">
        <v>37</v>
      </c>
      <c r="J2992" s="2">
        <f t="shared" si="417"/>
        <v>-2914.88</v>
      </c>
      <c r="K2992" s="2" t="s">
        <v>39</v>
      </c>
      <c r="L2992" s="2">
        <f t="shared" si="418"/>
        <v>200</v>
      </c>
      <c r="M2992" s="61" t="s">
        <v>39</v>
      </c>
      <c r="N2992" s="2">
        <f t="shared" si="419"/>
        <v>-3147252.49</v>
      </c>
      <c r="O2992" s="2">
        <f t="shared" si="422"/>
        <v>-7663357.769999993</v>
      </c>
      <c r="P2992" s="63">
        <f t="shared" si="420"/>
        <v>-11659.51</v>
      </c>
    </row>
    <row r="2993" spans="1:16" x14ac:dyDescent="0.3">
      <c r="A2993" s="1">
        <v>2975</v>
      </c>
      <c r="B2993" s="2">
        <f t="shared" si="421"/>
        <v>-3147252.49</v>
      </c>
      <c r="C2993" s="61" t="s">
        <v>37</v>
      </c>
      <c r="D2993" s="4">
        <f t="shared" si="414"/>
        <v>-3147252.49</v>
      </c>
      <c r="E2993" s="62" t="s">
        <v>41</v>
      </c>
      <c r="F2993" s="65">
        <f t="shared" si="415"/>
        <v>3.708333333333333E-3</v>
      </c>
      <c r="G2993" s="61" t="s">
        <v>38</v>
      </c>
      <c r="H2993" s="2">
        <f t="shared" si="416"/>
        <v>3117.77</v>
      </c>
      <c r="I2993" s="2" t="s">
        <v>37</v>
      </c>
      <c r="J2993" s="2">
        <f t="shared" si="417"/>
        <v>-2917.77</v>
      </c>
      <c r="K2993" s="2" t="s">
        <v>39</v>
      </c>
      <c r="L2993" s="2">
        <f t="shared" si="418"/>
        <v>200</v>
      </c>
      <c r="M2993" s="61" t="s">
        <v>39</v>
      </c>
      <c r="N2993" s="2">
        <f t="shared" si="419"/>
        <v>-3150370.26</v>
      </c>
      <c r="O2993" s="2">
        <f t="shared" si="422"/>
        <v>-7672111.0599999931</v>
      </c>
      <c r="P2993" s="63">
        <f t="shared" si="420"/>
        <v>-11671.06</v>
      </c>
    </row>
    <row r="2994" spans="1:16" x14ac:dyDescent="0.3">
      <c r="A2994" s="1">
        <v>2976</v>
      </c>
      <c r="B2994" s="2">
        <f t="shared" si="421"/>
        <v>-3150370.26</v>
      </c>
      <c r="C2994" s="61" t="s">
        <v>37</v>
      </c>
      <c r="D2994" s="4">
        <f t="shared" si="414"/>
        <v>-3150370.26</v>
      </c>
      <c r="E2994" s="62" t="s">
        <v>41</v>
      </c>
      <c r="F2994" s="65">
        <f t="shared" si="415"/>
        <v>3.708333333333333E-3</v>
      </c>
      <c r="G2994" s="61" t="s">
        <v>38</v>
      </c>
      <c r="H2994" s="2">
        <f t="shared" si="416"/>
        <v>3120.66</v>
      </c>
      <c r="I2994" s="2" t="s">
        <v>37</v>
      </c>
      <c r="J2994" s="2">
        <f t="shared" si="417"/>
        <v>-2920.66</v>
      </c>
      <c r="K2994" s="2" t="s">
        <v>39</v>
      </c>
      <c r="L2994" s="2">
        <f t="shared" si="418"/>
        <v>200</v>
      </c>
      <c r="M2994" s="61" t="s">
        <v>39</v>
      </c>
      <c r="N2994" s="2">
        <f t="shared" si="419"/>
        <v>-3153490.92</v>
      </c>
      <c r="O2994" s="2">
        <f t="shared" si="422"/>
        <v>-7680873.019999993</v>
      </c>
      <c r="P2994" s="63">
        <f t="shared" si="420"/>
        <v>-11682.62</v>
      </c>
    </row>
    <row r="2995" spans="1:16" x14ac:dyDescent="0.3">
      <c r="A2995" s="1">
        <v>2977</v>
      </c>
      <c r="B2995" s="2">
        <f t="shared" si="421"/>
        <v>-3153490.92</v>
      </c>
      <c r="C2995" s="61" t="s">
        <v>37</v>
      </c>
      <c r="D2995" s="4">
        <f t="shared" si="414"/>
        <v>-3153490.92</v>
      </c>
      <c r="E2995" s="62" t="s">
        <v>41</v>
      </c>
      <c r="F2995" s="65">
        <f t="shared" si="415"/>
        <v>3.708333333333333E-3</v>
      </c>
      <c r="G2995" s="61" t="s">
        <v>38</v>
      </c>
      <c r="H2995" s="2">
        <f t="shared" si="416"/>
        <v>3123.55</v>
      </c>
      <c r="I2995" s="2" t="s">
        <v>37</v>
      </c>
      <c r="J2995" s="2">
        <f t="shared" si="417"/>
        <v>-2923.55</v>
      </c>
      <c r="K2995" s="2" t="s">
        <v>39</v>
      </c>
      <c r="L2995" s="2">
        <f t="shared" si="418"/>
        <v>200</v>
      </c>
      <c r="M2995" s="61" t="s">
        <v>39</v>
      </c>
      <c r="N2995" s="2">
        <f t="shared" si="419"/>
        <v>-3156614.47</v>
      </c>
      <c r="O2995" s="2">
        <f t="shared" si="422"/>
        <v>-7689643.6699999934</v>
      </c>
      <c r="P2995" s="63">
        <f t="shared" si="420"/>
        <v>-11694.2</v>
      </c>
    </row>
    <row r="2996" spans="1:16" x14ac:dyDescent="0.3">
      <c r="A2996" s="1">
        <v>2978</v>
      </c>
      <c r="B2996" s="2">
        <f t="shared" si="421"/>
        <v>-3156614.47</v>
      </c>
      <c r="C2996" s="61" t="s">
        <v>37</v>
      </c>
      <c r="D2996" s="4">
        <f t="shared" si="414"/>
        <v>-3156614.47</v>
      </c>
      <c r="E2996" s="62" t="s">
        <v>41</v>
      </c>
      <c r="F2996" s="65">
        <f t="shared" si="415"/>
        <v>3.708333333333333E-3</v>
      </c>
      <c r="G2996" s="61" t="s">
        <v>38</v>
      </c>
      <c r="H2996" s="2">
        <f t="shared" si="416"/>
        <v>3126.44</v>
      </c>
      <c r="I2996" s="2" t="s">
        <v>37</v>
      </c>
      <c r="J2996" s="2">
        <f t="shared" si="417"/>
        <v>-2926.44</v>
      </c>
      <c r="K2996" s="2" t="s">
        <v>39</v>
      </c>
      <c r="L2996" s="2">
        <f t="shared" si="418"/>
        <v>200</v>
      </c>
      <c r="M2996" s="61" t="s">
        <v>39</v>
      </c>
      <c r="N2996" s="2">
        <f t="shared" si="419"/>
        <v>-3159740.91</v>
      </c>
      <c r="O2996" s="2">
        <f t="shared" si="422"/>
        <v>-7698423.0099999933</v>
      </c>
      <c r="P2996" s="63">
        <f t="shared" si="420"/>
        <v>-11705.78</v>
      </c>
    </row>
    <row r="2997" spans="1:16" x14ac:dyDescent="0.3">
      <c r="A2997" s="1">
        <v>2979</v>
      </c>
      <c r="B2997" s="2">
        <f t="shared" si="421"/>
        <v>-3159740.91</v>
      </c>
      <c r="C2997" s="61" t="s">
        <v>37</v>
      </c>
      <c r="D2997" s="4">
        <f t="shared" si="414"/>
        <v>-3159740.91</v>
      </c>
      <c r="E2997" s="62" t="s">
        <v>41</v>
      </c>
      <c r="F2997" s="65">
        <f t="shared" si="415"/>
        <v>3.708333333333333E-3</v>
      </c>
      <c r="G2997" s="61" t="s">
        <v>38</v>
      </c>
      <c r="H2997" s="2">
        <f t="shared" si="416"/>
        <v>3129.34</v>
      </c>
      <c r="I2997" s="2" t="s">
        <v>37</v>
      </c>
      <c r="J2997" s="2">
        <f t="shared" si="417"/>
        <v>-2929.34</v>
      </c>
      <c r="K2997" s="2" t="s">
        <v>39</v>
      </c>
      <c r="L2997" s="2">
        <f t="shared" si="418"/>
        <v>200</v>
      </c>
      <c r="M2997" s="61" t="s">
        <v>39</v>
      </c>
      <c r="N2997" s="2">
        <f t="shared" si="419"/>
        <v>-3162870.25</v>
      </c>
      <c r="O2997" s="2">
        <f t="shared" si="422"/>
        <v>-7707211.0399999935</v>
      </c>
      <c r="P2997" s="63">
        <f t="shared" si="420"/>
        <v>-11717.37</v>
      </c>
    </row>
    <row r="2998" spans="1:16" x14ac:dyDescent="0.3">
      <c r="A2998" s="1">
        <v>2980</v>
      </c>
      <c r="B2998" s="2">
        <f t="shared" si="421"/>
        <v>-3162870.25</v>
      </c>
      <c r="C2998" s="61" t="s">
        <v>37</v>
      </c>
      <c r="D2998" s="4">
        <f t="shared" si="414"/>
        <v>-3162870.25</v>
      </c>
      <c r="E2998" s="62" t="s">
        <v>41</v>
      </c>
      <c r="F2998" s="65">
        <f t="shared" si="415"/>
        <v>3.708333333333333E-3</v>
      </c>
      <c r="G2998" s="61" t="s">
        <v>38</v>
      </c>
      <c r="H2998" s="2">
        <f t="shared" si="416"/>
        <v>3132.24</v>
      </c>
      <c r="I2998" s="2" t="s">
        <v>37</v>
      </c>
      <c r="J2998" s="2">
        <f t="shared" si="417"/>
        <v>-2932.24</v>
      </c>
      <c r="K2998" s="2" t="s">
        <v>39</v>
      </c>
      <c r="L2998" s="2">
        <f t="shared" si="418"/>
        <v>200</v>
      </c>
      <c r="M2998" s="61" t="s">
        <v>39</v>
      </c>
      <c r="N2998" s="2">
        <f t="shared" si="419"/>
        <v>-3166002.49</v>
      </c>
      <c r="O2998" s="2">
        <f t="shared" si="422"/>
        <v>-7716007.7799999937</v>
      </c>
      <c r="P2998" s="63">
        <f t="shared" si="420"/>
        <v>-11728.98</v>
      </c>
    </row>
    <row r="2999" spans="1:16" x14ac:dyDescent="0.3">
      <c r="A2999" s="1">
        <v>2981</v>
      </c>
      <c r="B2999" s="2">
        <f t="shared" si="421"/>
        <v>-3166002.49</v>
      </c>
      <c r="C2999" s="61" t="s">
        <v>37</v>
      </c>
      <c r="D2999" s="4">
        <f t="shared" si="414"/>
        <v>-3166002.49</v>
      </c>
      <c r="E2999" s="62" t="s">
        <v>41</v>
      </c>
      <c r="F2999" s="65">
        <f t="shared" si="415"/>
        <v>3.708333333333333E-3</v>
      </c>
      <c r="G2999" s="61" t="s">
        <v>38</v>
      </c>
      <c r="H2999" s="2">
        <f t="shared" si="416"/>
        <v>3135.15</v>
      </c>
      <c r="I2999" s="2" t="s">
        <v>37</v>
      </c>
      <c r="J2999" s="2">
        <f t="shared" si="417"/>
        <v>-2935.15</v>
      </c>
      <c r="K2999" s="2" t="s">
        <v>39</v>
      </c>
      <c r="L2999" s="2">
        <f t="shared" si="418"/>
        <v>200</v>
      </c>
      <c r="M2999" s="61" t="s">
        <v>39</v>
      </c>
      <c r="N2999" s="2">
        <f t="shared" si="419"/>
        <v>-3169137.64</v>
      </c>
      <c r="O2999" s="2">
        <f t="shared" si="422"/>
        <v>-7724813.2199999932</v>
      </c>
      <c r="P2999" s="63">
        <f t="shared" si="420"/>
        <v>-11740.59</v>
      </c>
    </row>
    <row r="3000" spans="1:16" x14ac:dyDescent="0.3">
      <c r="A3000" s="1">
        <v>2982</v>
      </c>
      <c r="B3000" s="2">
        <f t="shared" si="421"/>
        <v>-3169137.64</v>
      </c>
      <c r="C3000" s="61" t="s">
        <v>37</v>
      </c>
      <c r="D3000" s="4">
        <f t="shared" si="414"/>
        <v>-3169137.64</v>
      </c>
      <c r="E3000" s="62" t="s">
        <v>41</v>
      </c>
      <c r="F3000" s="65">
        <f t="shared" si="415"/>
        <v>3.708333333333333E-3</v>
      </c>
      <c r="G3000" s="61" t="s">
        <v>38</v>
      </c>
      <c r="H3000" s="2">
        <f t="shared" si="416"/>
        <v>3138.05</v>
      </c>
      <c r="I3000" s="2" t="s">
        <v>37</v>
      </c>
      <c r="J3000" s="2">
        <f t="shared" si="417"/>
        <v>-2938.05</v>
      </c>
      <c r="K3000" s="2" t="s">
        <v>39</v>
      </c>
      <c r="L3000" s="2">
        <f t="shared" si="418"/>
        <v>200</v>
      </c>
      <c r="M3000" s="61" t="s">
        <v>39</v>
      </c>
      <c r="N3000" s="2">
        <f t="shared" si="419"/>
        <v>-3172275.69</v>
      </c>
      <c r="O3000" s="2">
        <f t="shared" si="422"/>
        <v>-7733627.3899999931</v>
      </c>
      <c r="P3000" s="63">
        <f t="shared" si="420"/>
        <v>-11752.22</v>
      </c>
    </row>
    <row r="3001" spans="1:16" x14ac:dyDescent="0.3">
      <c r="A3001" s="1">
        <v>2983</v>
      </c>
      <c r="B3001" s="2">
        <f t="shared" si="421"/>
        <v>-3172275.69</v>
      </c>
      <c r="C3001" s="61" t="s">
        <v>37</v>
      </c>
      <c r="D3001" s="4">
        <f t="shared" si="414"/>
        <v>-3172275.69</v>
      </c>
      <c r="E3001" s="62" t="s">
        <v>41</v>
      </c>
      <c r="F3001" s="65">
        <f t="shared" si="415"/>
        <v>3.708333333333333E-3</v>
      </c>
      <c r="G3001" s="61" t="s">
        <v>38</v>
      </c>
      <c r="H3001" s="2">
        <f t="shared" si="416"/>
        <v>3140.96</v>
      </c>
      <c r="I3001" s="2" t="s">
        <v>37</v>
      </c>
      <c r="J3001" s="2">
        <f t="shared" si="417"/>
        <v>-2940.96</v>
      </c>
      <c r="K3001" s="2" t="s">
        <v>39</v>
      </c>
      <c r="L3001" s="2">
        <f t="shared" si="418"/>
        <v>200</v>
      </c>
      <c r="M3001" s="61" t="s">
        <v>39</v>
      </c>
      <c r="N3001" s="2">
        <f t="shared" si="419"/>
        <v>-3175416.65</v>
      </c>
      <c r="O3001" s="2">
        <f t="shared" si="422"/>
        <v>-7742450.2899999935</v>
      </c>
      <c r="P3001" s="63">
        <f t="shared" si="420"/>
        <v>-11763.86</v>
      </c>
    </row>
    <row r="3002" spans="1:16" x14ac:dyDescent="0.3">
      <c r="A3002" s="1">
        <v>2984</v>
      </c>
      <c r="B3002" s="2">
        <f t="shared" si="421"/>
        <v>-3175416.65</v>
      </c>
      <c r="C3002" s="61" t="s">
        <v>37</v>
      </c>
      <c r="D3002" s="4">
        <f t="shared" si="414"/>
        <v>-3175416.65</v>
      </c>
      <c r="E3002" s="62" t="s">
        <v>41</v>
      </c>
      <c r="F3002" s="65">
        <f t="shared" si="415"/>
        <v>3.708333333333333E-3</v>
      </c>
      <c r="G3002" s="61" t="s">
        <v>38</v>
      </c>
      <c r="H3002" s="2">
        <f t="shared" si="416"/>
        <v>3143.88</v>
      </c>
      <c r="I3002" s="2" t="s">
        <v>37</v>
      </c>
      <c r="J3002" s="2">
        <f t="shared" si="417"/>
        <v>-2943.88</v>
      </c>
      <c r="K3002" s="2" t="s">
        <v>39</v>
      </c>
      <c r="L3002" s="2">
        <f t="shared" si="418"/>
        <v>200</v>
      </c>
      <c r="M3002" s="61" t="s">
        <v>39</v>
      </c>
      <c r="N3002" s="2">
        <f t="shared" si="419"/>
        <v>-3178560.53</v>
      </c>
      <c r="O3002" s="2">
        <f t="shared" si="422"/>
        <v>-7751281.9099999936</v>
      </c>
      <c r="P3002" s="63">
        <f t="shared" si="420"/>
        <v>-11775.5</v>
      </c>
    </row>
    <row r="3003" spans="1:16" x14ac:dyDescent="0.3">
      <c r="A3003" s="1">
        <v>2985</v>
      </c>
      <c r="B3003" s="2">
        <f t="shared" si="421"/>
        <v>-3178560.53</v>
      </c>
      <c r="C3003" s="61" t="s">
        <v>37</v>
      </c>
      <c r="D3003" s="4">
        <f t="shared" si="414"/>
        <v>-3178560.53</v>
      </c>
      <c r="E3003" s="62" t="s">
        <v>41</v>
      </c>
      <c r="F3003" s="65">
        <f t="shared" si="415"/>
        <v>3.708333333333333E-3</v>
      </c>
      <c r="G3003" s="61" t="s">
        <v>38</v>
      </c>
      <c r="H3003" s="2">
        <f t="shared" si="416"/>
        <v>3146.79</v>
      </c>
      <c r="I3003" s="2" t="s">
        <v>37</v>
      </c>
      <c r="J3003" s="2">
        <f t="shared" si="417"/>
        <v>-2946.79</v>
      </c>
      <c r="K3003" s="2" t="s">
        <v>39</v>
      </c>
      <c r="L3003" s="2">
        <f t="shared" si="418"/>
        <v>200</v>
      </c>
      <c r="M3003" s="61" t="s">
        <v>39</v>
      </c>
      <c r="N3003" s="2">
        <f t="shared" si="419"/>
        <v>-3181707.32</v>
      </c>
      <c r="O3003" s="2">
        <f t="shared" si="422"/>
        <v>-7760122.2799999937</v>
      </c>
      <c r="P3003" s="63">
        <f t="shared" si="420"/>
        <v>-11787.16</v>
      </c>
    </row>
    <row r="3004" spans="1:16" x14ac:dyDescent="0.3">
      <c r="A3004" s="1">
        <v>2986</v>
      </c>
      <c r="B3004" s="2">
        <f t="shared" si="421"/>
        <v>-3181707.32</v>
      </c>
      <c r="C3004" s="61" t="s">
        <v>37</v>
      </c>
      <c r="D3004" s="4">
        <f t="shared" si="414"/>
        <v>-3181707.32</v>
      </c>
      <c r="E3004" s="62" t="s">
        <v>41</v>
      </c>
      <c r="F3004" s="65">
        <f t="shared" si="415"/>
        <v>3.708333333333333E-3</v>
      </c>
      <c r="G3004" s="61" t="s">
        <v>38</v>
      </c>
      <c r="H3004" s="2">
        <f t="shared" si="416"/>
        <v>3149.71</v>
      </c>
      <c r="I3004" s="2" t="s">
        <v>37</v>
      </c>
      <c r="J3004" s="2">
        <f t="shared" si="417"/>
        <v>-2949.71</v>
      </c>
      <c r="K3004" s="2" t="s">
        <v>39</v>
      </c>
      <c r="L3004" s="2">
        <f t="shared" si="418"/>
        <v>200</v>
      </c>
      <c r="M3004" s="61" t="s">
        <v>39</v>
      </c>
      <c r="N3004" s="2">
        <f t="shared" si="419"/>
        <v>-3184857.03</v>
      </c>
      <c r="O3004" s="2">
        <f t="shared" si="422"/>
        <v>-7768971.3999999939</v>
      </c>
      <c r="P3004" s="63">
        <f t="shared" si="420"/>
        <v>-11798.83</v>
      </c>
    </row>
    <row r="3005" spans="1:16" x14ac:dyDescent="0.3">
      <c r="A3005" s="1">
        <v>2987</v>
      </c>
      <c r="B3005" s="2">
        <f t="shared" si="421"/>
        <v>-3184857.03</v>
      </c>
      <c r="C3005" s="61" t="s">
        <v>37</v>
      </c>
      <c r="D3005" s="4">
        <f t="shared" si="414"/>
        <v>-3184857.03</v>
      </c>
      <c r="E3005" s="62" t="s">
        <v>41</v>
      </c>
      <c r="F3005" s="65">
        <f t="shared" si="415"/>
        <v>3.708333333333333E-3</v>
      </c>
      <c r="G3005" s="61" t="s">
        <v>38</v>
      </c>
      <c r="H3005" s="2">
        <f t="shared" si="416"/>
        <v>3152.63</v>
      </c>
      <c r="I3005" s="2" t="s">
        <v>37</v>
      </c>
      <c r="J3005" s="2">
        <f t="shared" si="417"/>
        <v>-2952.63</v>
      </c>
      <c r="K3005" s="2" t="s">
        <v>39</v>
      </c>
      <c r="L3005" s="2">
        <f t="shared" si="418"/>
        <v>200</v>
      </c>
      <c r="M3005" s="61" t="s">
        <v>39</v>
      </c>
      <c r="N3005" s="2">
        <f t="shared" si="419"/>
        <v>-3188009.66</v>
      </c>
      <c r="O3005" s="2">
        <f t="shared" si="422"/>
        <v>-7777829.2799999937</v>
      </c>
      <c r="P3005" s="63">
        <f t="shared" si="420"/>
        <v>-11810.51</v>
      </c>
    </row>
    <row r="3006" spans="1:16" x14ac:dyDescent="0.3">
      <c r="A3006" s="1">
        <v>2988</v>
      </c>
      <c r="B3006" s="2">
        <f t="shared" si="421"/>
        <v>-3188009.66</v>
      </c>
      <c r="C3006" s="61" t="s">
        <v>37</v>
      </c>
      <c r="D3006" s="4">
        <f t="shared" si="414"/>
        <v>-3188009.66</v>
      </c>
      <c r="E3006" s="62" t="s">
        <v>41</v>
      </c>
      <c r="F3006" s="65">
        <f t="shared" si="415"/>
        <v>3.708333333333333E-3</v>
      </c>
      <c r="G3006" s="61" t="s">
        <v>38</v>
      </c>
      <c r="H3006" s="2">
        <f t="shared" si="416"/>
        <v>3155.55</v>
      </c>
      <c r="I3006" s="2" t="s">
        <v>37</v>
      </c>
      <c r="J3006" s="2">
        <f t="shared" si="417"/>
        <v>-2955.55</v>
      </c>
      <c r="K3006" s="2" t="s">
        <v>39</v>
      </c>
      <c r="L3006" s="2">
        <f t="shared" si="418"/>
        <v>200</v>
      </c>
      <c r="M3006" s="61" t="s">
        <v>39</v>
      </c>
      <c r="N3006" s="2">
        <f t="shared" si="419"/>
        <v>-3191165.21</v>
      </c>
      <c r="O3006" s="2">
        <f t="shared" si="422"/>
        <v>-7786695.9299999941</v>
      </c>
      <c r="P3006" s="63">
        <f t="shared" si="420"/>
        <v>-11822.2</v>
      </c>
    </row>
    <row r="3007" spans="1:16" x14ac:dyDescent="0.3">
      <c r="A3007" s="1">
        <v>2989</v>
      </c>
      <c r="B3007" s="2">
        <f t="shared" si="421"/>
        <v>-3191165.21</v>
      </c>
      <c r="C3007" s="61" t="s">
        <v>37</v>
      </c>
      <c r="D3007" s="4">
        <f t="shared" si="414"/>
        <v>-3191165.21</v>
      </c>
      <c r="E3007" s="62" t="s">
        <v>41</v>
      </c>
      <c r="F3007" s="65">
        <f t="shared" si="415"/>
        <v>3.708333333333333E-3</v>
      </c>
      <c r="G3007" s="61" t="s">
        <v>38</v>
      </c>
      <c r="H3007" s="2">
        <f t="shared" si="416"/>
        <v>3158.48</v>
      </c>
      <c r="I3007" s="2" t="s">
        <v>37</v>
      </c>
      <c r="J3007" s="2">
        <f t="shared" si="417"/>
        <v>-2958.48</v>
      </c>
      <c r="K3007" s="2" t="s">
        <v>39</v>
      </c>
      <c r="L3007" s="2">
        <f t="shared" si="418"/>
        <v>200</v>
      </c>
      <c r="M3007" s="61" t="s">
        <v>39</v>
      </c>
      <c r="N3007" s="2">
        <f t="shared" si="419"/>
        <v>-3194323.69</v>
      </c>
      <c r="O3007" s="2">
        <f t="shared" si="422"/>
        <v>-7795571.349999994</v>
      </c>
      <c r="P3007" s="63">
        <f t="shared" si="420"/>
        <v>-11833.9</v>
      </c>
    </row>
    <row r="3008" spans="1:16" x14ac:dyDescent="0.3">
      <c r="A3008" s="1">
        <v>2990</v>
      </c>
      <c r="B3008" s="2">
        <f t="shared" si="421"/>
        <v>-3194323.69</v>
      </c>
      <c r="C3008" s="61" t="s">
        <v>37</v>
      </c>
      <c r="D3008" s="4">
        <f t="shared" si="414"/>
        <v>-3194323.69</v>
      </c>
      <c r="E3008" s="62" t="s">
        <v>41</v>
      </c>
      <c r="F3008" s="65">
        <f t="shared" si="415"/>
        <v>3.708333333333333E-3</v>
      </c>
      <c r="G3008" s="61" t="s">
        <v>38</v>
      </c>
      <c r="H3008" s="2">
        <f t="shared" si="416"/>
        <v>3161.4</v>
      </c>
      <c r="I3008" s="2" t="s">
        <v>37</v>
      </c>
      <c r="J3008" s="2">
        <f t="shared" si="417"/>
        <v>-2961.4</v>
      </c>
      <c r="K3008" s="2" t="s">
        <v>39</v>
      </c>
      <c r="L3008" s="2">
        <f t="shared" si="418"/>
        <v>200</v>
      </c>
      <c r="M3008" s="61" t="s">
        <v>39</v>
      </c>
      <c r="N3008" s="2">
        <f t="shared" si="419"/>
        <v>-3197485.09</v>
      </c>
      <c r="O3008" s="2">
        <f t="shared" si="422"/>
        <v>-7804455.5699999938</v>
      </c>
      <c r="P3008" s="63">
        <f t="shared" si="420"/>
        <v>-11845.62</v>
      </c>
    </row>
    <row r="3009" spans="1:16" x14ac:dyDescent="0.3">
      <c r="A3009" s="1">
        <v>2991</v>
      </c>
      <c r="B3009" s="2">
        <f t="shared" si="421"/>
        <v>-3197485.09</v>
      </c>
      <c r="C3009" s="61" t="s">
        <v>37</v>
      </c>
      <c r="D3009" s="4">
        <f t="shared" si="414"/>
        <v>-3197485.09</v>
      </c>
      <c r="E3009" s="62" t="s">
        <v>41</v>
      </c>
      <c r="F3009" s="65">
        <f t="shared" si="415"/>
        <v>3.708333333333333E-3</v>
      </c>
      <c r="G3009" s="61" t="s">
        <v>38</v>
      </c>
      <c r="H3009" s="2">
        <f t="shared" si="416"/>
        <v>3164.34</v>
      </c>
      <c r="I3009" s="2" t="s">
        <v>37</v>
      </c>
      <c r="J3009" s="2">
        <f t="shared" si="417"/>
        <v>-2964.34</v>
      </c>
      <c r="K3009" s="2" t="s">
        <v>39</v>
      </c>
      <c r="L3009" s="2">
        <f t="shared" si="418"/>
        <v>200</v>
      </c>
      <c r="M3009" s="61" t="s">
        <v>39</v>
      </c>
      <c r="N3009" s="2">
        <f t="shared" si="419"/>
        <v>-3200649.43</v>
      </c>
      <c r="O3009" s="2">
        <f t="shared" si="422"/>
        <v>-7813348.5699999938</v>
      </c>
      <c r="P3009" s="63">
        <f t="shared" si="420"/>
        <v>-11857.34</v>
      </c>
    </row>
    <row r="3010" spans="1:16" x14ac:dyDescent="0.3">
      <c r="A3010" s="1">
        <v>2992</v>
      </c>
      <c r="B3010" s="2">
        <f t="shared" si="421"/>
        <v>-3200649.43</v>
      </c>
      <c r="C3010" s="61" t="s">
        <v>37</v>
      </c>
      <c r="D3010" s="4">
        <f t="shared" si="414"/>
        <v>-3200649.43</v>
      </c>
      <c r="E3010" s="62" t="s">
        <v>41</v>
      </c>
      <c r="F3010" s="65">
        <f t="shared" si="415"/>
        <v>3.708333333333333E-3</v>
      </c>
      <c r="G3010" s="61" t="s">
        <v>38</v>
      </c>
      <c r="H3010" s="2">
        <f t="shared" si="416"/>
        <v>3167.27</v>
      </c>
      <c r="I3010" s="2" t="s">
        <v>37</v>
      </c>
      <c r="J3010" s="2">
        <f t="shared" si="417"/>
        <v>-2967.27</v>
      </c>
      <c r="K3010" s="2" t="s">
        <v>39</v>
      </c>
      <c r="L3010" s="2">
        <f t="shared" si="418"/>
        <v>200</v>
      </c>
      <c r="M3010" s="61" t="s">
        <v>39</v>
      </c>
      <c r="N3010" s="2">
        <f t="shared" si="419"/>
        <v>-3203816.7</v>
      </c>
      <c r="O3010" s="2">
        <f t="shared" si="422"/>
        <v>-7822250.3699999945</v>
      </c>
      <c r="P3010" s="63">
        <f t="shared" si="420"/>
        <v>-11869.07</v>
      </c>
    </row>
    <row r="3011" spans="1:16" x14ac:dyDescent="0.3">
      <c r="A3011" s="1">
        <v>2993</v>
      </c>
      <c r="B3011" s="2">
        <f t="shared" si="421"/>
        <v>-3203816.7</v>
      </c>
      <c r="C3011" s="61" t="s">
        <v>37</v>
      </c>
      <c r="D3011" s="4">
        <f t="shared" si="414"/>
        <v>-3203816.7</v>
      </c>
      <c r="E3011" s="62" t="s">
        <v>41</v>
      </c>
      <c r="F3011" s="65">
        <f t="shared" si="415"/>
        <v>3.708333333333333E-3</v>
      </c>
      <c r="G3011" s="61" t="s">
        <v>38</v>
      </c>
      <c r="H3011" s="2">
        <f t="shared" si="416"/>
        <v>3170.21</v>
      </c>
      <c r="I3011" s="2" t="s">
        <v>37</v>
      </c>
      <c r="J3011" s="2">
        <f t="shared" si="417"/>
        <v>-2970.21</v>
      </c>
      <c r="K3011" s="2" t="s">
        <v>39</v>
      </c>
      <c r="L3011" s="2">
        <f t="shared" si="418"/>
        <v>200</v>
      </c>
      <c r="M3011" s="61" t="s">
        <v>39</v>
      </c>
      <c r="N3011" s="2">
        <f t="shared" si="419"/>
        <v>-3206986.91</v>
      </c>
      <c r="O3011" s="2">
        <f t="shared" si="422"/>
        <v>-7831160.9799999949</v>
      </c>
      <c r="P3011" s="63">
        <f t="shared" si="420"/>
        <v>-11880.82</v>
      </c>
    </row>
    <row r="3012" spans="1:16" x14ac:dyDescent="0.3">
      <c r="A3012" s="1">
        <v>2994</v>
      </c>
      <c r="B3012" s="2">
        <f t="shared" si="421"/>
        <v>-3206986.91</v>
      </c>
      <c r="C3012" s="61" t="s">
        <v>37</v>
      </c>
      <c r="D3012" s="4">
        <f t="shared" si="414"/>
        <v>-3206986.91</v>
      </c>
      <c r="E3012" s="62" t="s">
        <v>41</v>
      </c>
      <c r="F3012" s="65">
        <f t="shared" si="415"/>
        <v>3.708333333333333E-3</v>
      </c>
      <c r="G3012" s="61" t="s">
        <v>38</v>
      </c>
      <c r="H3012" s="2">
        <f t="shared" si="416"/>
        <v>3173.14</v>
      </c>
      <c r="I3012" s="2" t="s">
        <v>37</v>
      </c>
      <c r="J3012" s="2">
        <f t="shared" si="417"/>
        <v>-2973.14</v>
      </c>
      <c r="K3012" s="2" t="s">
        <v>39</v>
      </c>
      <c r="L3012" s="2">
        <f t="shared" si="418"/>
        <v>200</v>
      </c>
      <c r="M3012" s="61" t="s">
        <v>39</v>
      </c>
      <c r="N3012" s="2">
        <f t="shared" si="419"/>
        <v>-3210160.05</v>
      </c>
      <c r="O3012" s="2">
        <f t="shared" si="422"/>
        <v>-7840080.4199999953</v>
      </c>
      <c r="P3012" s="63">
        <f t="shared" si="420"/>
        <v>-11892.58</v>
      </c>
    </row>
    <row r="3013" spans="1:16" x14ac:dyDescent="0.3">
      <c r="A3013" s="1">
        <v>2995</v>
      </c>
      <c r="B3013" s="2">
        <f t="shared" si="421"/>
        <v>-3210160.05</v>
      </c>
      <c r="C3013" s="61" t="s">
        <v>37</v>
      </c>
      <c r="D3013" s="4">
        <f t="shared" si="414"/>
        <v>-3210160.05</v>
      </c>
      <c r="E3013" s="62" t="s">
        <v>41</v>
      </c>
      <c r="F3013" s="65">
        <f t="shared" si="415"/>
        <v>3.708333333333333E-3</v>
      </c>
      <c r="G3013" s="61" t="s">
        <v>38</v>
      </c>
      <c r="H3013" s="2">
        <f t="shared" si="416"/>
        <v>3176.09</v>
      </c>
      <c r="I3013" s="2" t="s">
        <v>37</v>
      </c>
      <c r="J3013" s="2">
        <f t="shared" si="417"/>
        <v>-2976.09</v>
      </c>
      <c r="K3013" s="2" t="s">
        <v>39</v>
      </c>
      <c r="L3013" s="2">
        <f t="shared" si="418"/>
        <v>200</v>
      </c>
      <c r="M3013" s="61" t="s">
        <v>39</v>
      </c>
      <c r="N3013" s="2">
        <f t="shared" si="419"/>
        <v>-3213336.14</v>
      </c>
      <c r="O3013" s="2">
        <f t="shared" si="422"/>
        <v>-7849008.6699999953</v>
      </c>
      <c r="P3013" s="63">
        <f t="shared" si="420"/>
        <v>-11904.34</v>
      </c>
    </row>
    <row r="3014" spans="1:16" x14ac:dyDescent="0.3">
      <c r="A3014" s="1">
        <v>2996</v>
      </c>
      <c r="B3014" s="2">
        <f t="shared" si="421"/>
        <v>-3213336.14</v>
      </c>
      <c r="C3014" s="61" t="s">
        <v>37</v>
      </c>
      <c r="D3014" s="4">
        <f t="shared" si="414"/>
        <v>-3213336.14</v>
      </c>
      <c r="E3014" s="62" t="s">
        <v>41</v>
      </c>
      <c r="F3014" s="65">
        <f t="shared" si="415"/>
        <v>3.708333333333333E-3</v>
      </c>
      <c r="G3014" s="61" t="s">
        <v>38</v>
      </c>
      <c r="H3014" s="2">
        <f t="shared" si="416"/>
        <v>3179.03</v>
      </c>
      <c r="I3014" s="2" t="s">
        <v>37</v>
      </c>
      <c r="J3014" s="2">
        <f t="shared" si="417"/>
        <v>-2979.03</v>
      </c>
      <c r="K3014" s="2" t="s">
        <v>39</v>
      </c>
      <c r="L3014" s="2">
        <f t="shared" si="418"/>
        <v>200</v>
      </c>
      <c r="M3014" s="61" t="s">
        <v>39</v>
      </c>
      <c r="N3014" s="2">
        <f t="shared" si="419"/>
        <v>-3216515.17</v>
      </c>
      <c r="O3014" s="2">
        <f t="shared" si="422"/>
        <v>-7857945.7599999951</v>
      </c>
      <c r="P3014" s="63">
        <f t="shared" si="420"/>
        <v>-11916.12</v>
      </c>
    </row>
    <row r="3015" spans="1:16" x14ac:dyDescent="0.3">
      <c r="A3015" s="1">
        <v>2997</v>
      </c>
      <c r="B3015" s="2">
        <f t="shared" si="421"/>
        <v>-3216515.17</v>
      </c>
      <c r="C3015" s="61" t="s">
        <v>37</v>
      </c>
      <c r="D3015" s="4">
        <f t="shared" si="414"/>
        <v>-3216515.17</v>
      </c>
      <c r="E3015" s="62" t="s">
        <v>41</v>
      </c>
      <c r="F3015" s="65">
        <f t="shared" si="415"/>
        <v>3.708333333333333E-3</v>
      </c>
      <c r="G3015" s="61" t="s">
        <v>38</v>
      </c>
      <c r="H3015" s="2">
        <f t="shared" si="416"/>
        <v>3181.98</v>
      </c>
      <c r="I3015" s="2" t="s">
        <v>37</v>
      </c>
      <c r="J3015" s="2">
        <f t="shared" si="417"/>
        <v>-2981.98</v>
      </c>
      <c r="K3015" s="2" t="s">
        <v>39</v>
      </c>
      <c r="L3015" s="2">
        <f t="shared" si="418"/>
        <v>200</v>
      </c>
      <c r="M3015" s="61" t="s">
        <v>39</v>
      </c>
      <c r="N3015" s="2">
        <f t="shared" si="419"/>
        <v>-3219697.15</v>
      </c>
      <c r="O3015" s="2">
        <f t="shared" si="422"/>
        <v>-7866891.6899999948</v>
      </c>
      <c r="P3015" s="63">
        <f t="shared" si="420"/>
        <v>-11927.91</v>
      </c>
    </row>
    <row r="3016" spans="1:16" x14ac:dyDescent="0.3">
      <c r="A3016" s="1">
        <v>2998</v>
      </c>
      <c r="B3016" s="2">
        <f t="shared" si="421"/>
        <v>-3219697.15</v>
      </c>
      <c r="C3016" s="61" t="s">
        <v>37</v>
      </c>
      <c r="D3016" s="4">
        <f t="shared" si="414"/>
        <v>-3219697.15</v>
      </c>
      <c r="E3016" s="62" t="s">
        <v>41</v>
      </c>
      <c r="F3016" s="65">
        <f t="shared" si="415"/>
        <v>3.708333333333333E-3</v>
      </c>
      <c r="G3016" s="61" t="s">
        <v>38</v>
      </c>
      <c r="H3016" s="2">
        <f t="shared" si="416"/>
        <v>3184.93</v>
      </c>
      <c r="I3016" s="2" t="s">
        <v>37</v>
      </c>
      <c r="J3016" s="2">
        <f t="shared" si="417"/>
        <v>-2984.93</v>
      </c>
      <c r="K3016" s="2" t="s">
        <v>39</v>
      </c>
      <c r="L3016" s="2">
        <f t="shared" si="418"/>
        <v>200</v>
      </c>
      <c r="M3016" s="61" t="s">
        <v>39</v>
      </c>
      <c r="N3016" s="2">
        <f t="shared" si="419"/>
        <v>-3222882.08</v>
      </c>
      <c r="O3016" s="2">
        <f t="shared" si="422"/>
        <v>-7875846.4699999951</v>
      </c>
      <c r="P3016" s="63">
        <f t="shared" si="420"/>
        <v>-11939.71</v>
      </c>
    </row>
    <row r="3017" spans="1:16" x14ac:dyDescent="0.3">
      <c r="A3017" s="1">
        <v>2999</v>
      </c>
      <c r="B3017" s="2">
        <f t="shared" si="421"/>
        <v>-3222882.08</v>
      </c>
      <c r="C3017" s="61" t="s">
        <v>37</v>
      </c>
      <c r="D3017" s="4">
        <f t="shared" si="414"/>
        <v>-3222882.08</v>
      </c>
      <c r="E3017" s="62" t="s">
        <v>41</v>
      </c>
      <c r="F3017" s="65">
        <f t="shared" si="415"/>
        <v>3.708333333333333E-3</v>
      </c>
      <c r="G3017" s="61" t="s">
        <v>38</v>
      </c>
      <c r="H3017" s="2">
        <f t="shared" si="416"/>
        <v>3187.88</v>
      </c>
      <c r="I3017" s="2" t="s">
        <v>37</v>
      </c>
      <c r="J3017" s="2">
        <f t="shared" si="417"/>
        <v>-2987.88</v>
      </c>
      <c r="K3017" s="2" t="s">
        <v>39</v>
      </c>
      <c r="L3017" s="2">
        <f t="shared" si="418"/>
        <v>200</v>
      </c>
      <c r="M3017" s="61" t="s">
        <v>39</v>
      </c>
      <c r="N3017" s="2">
        <f t="shared" si="419"/>
        <v>-3226069.96</v>
      </c>
      <c r="O3017" s="2">
        <f t="shared" si="422"/>
        <v>-7884810.1099999947</v>
      </c>
      <c r="P3017" s="63">
        <f t="shared" si="420"/>
        <v>-11951.52</v>
      </c>
    </row>
    <row r="3018" spans="1:16" x14ac:dyDescent="0.3">
      <c r="A3018" s="1">
        <v>3000</v>
      </c>
      <c r="B3018" s="2">
        <f t="shared" si="421"/>
        <v>-3226069.96</v>
      </c>
      <c r="C3018" s="61" t="s">
        <v>37</v>
      </c>
      <c r="D3018" s="4">
        <f t="shared" si="414"/>
        <v>-3226069.96</v>
      </c>
      <c r="E3018" s="62" t="s">
        <v>41</v>
      </c>
      <c r="F3018" s="65">
        <f t="shared" si="415"/>
        <v>3.708333333333333E-3</v>
      </c>
      <c r="G3018" s="61" t="s">
        <v>38</v>
      </c>
      <c r="H3018" s="2">
        <f t="shared" si="416"/>
        <v>3190.84</v>
      </c>
      <c r="I3018" s="2" t="s">
        <v>37</v>
      </c>
      <c r="J3018" s="2">
        <f t="shared" si="417"/>
        <v>-2990.84</v>
      </c>
      <c r="K3018" s="2" t="s">
        <v>39</v>
      </c>
      <c r="L3018" s="2">
        <f t="shared" si="418"/>
        <v>200</v>
      </c>
      <c r="M3018" s="61" t="s">
        <v>39</v>
      </c>
      <c r="N3018" s="2">
        <f t="shared" si="419"/>
        <v>-3229260.8</v>
      </c>
      <c r="O3018" s="2">
        <f t="shared" si="422"/>
        <v>-7893782.6099999947</v>
      </c>
      <c r="P3018" s="63">
        <f t="shared" si="420"/>
        <v>-11963.34</v>
      </c>
    </row>
    <row r="3019" spans="1:16" x14ac:dyDescent="0.3">
      <c r="A3019" s="1">
        <v>3001</v>
      </c>
      <c r="B3019" s="2">
        <f t="shared" si="421"/>
        <v>-3229260.8</v>
      </c>
      <c r="C3019" s="61" t="s">
        <v>37</v>
      </c>
      <c r="D3019" s="4">
        <f t="shared" si="414"/>
        <v>-3229260.8</v>
      </c>
      <c r="E3019" s="62" t="s">
        <v>41</v>
      </c>
      <c r="F3019" s="65">
        <f t="shared" si="415"/>
        <v>3.708333333333333E-3</v>
      </c>
      <c r="G3019" s="61" t="s">
        <v>38</v>
      </c>
      <c r="H3019" s="2">
        <f t="shared" si="416"/>
        <v>3193.79</v>
      </c>
      <c r="I3019" s="2" t="s">
        <v>37</v>
      </c>
      <c r="J3019" s="2">
        <f t="shared" si="417"/>
        <v>-2993.79</v>
      </c>
      <c r="K3019" s="2" t="s">
        <v>39</v>
      </c>
      <c r="L3019" s="2">
        <f t="shared" si="418"/>
        <v>200</v>
      </c>
      <c r="M3019" s="61" t="s">
        <v>39</v>
      </c>
      <c r="N3019" s="2">
        <f t="shared" si="419"/>
        <v>-3232454.59</v>
      </c>
      <c r="O3019" s="2">
        <f t="shared" si="422"/>
        <v>-7902763.9999999944</v>
      </c>
      <c r="P3019" s="63">
        <f t="shared" si="420"/>
        <v>-11975.18</v>
      </c>
    </row>
    <row r="3020" spans="1:16" x14ac:dyDescent="0.3">
      <c r="A3020" s="1">
        <v>3002</v>
      </c>
      <c r="B3020" s="2">
        <f t="shared" si="421"/>
        <v>-3232454.59</v>
      </c>
      <c r="C3020" s="61" t="s">
        <v>37</v>
      </c>
      <c r="D3020" s="4">
        <f t="shared" si="414"/>
        <v>-3232454.59</v>
      </c>
      <c r="E3020" s="62" t="s">
        <v>41</v>
      </c>
      <c r="F3020" s="65">
        <f t="shared" si="415"/>
        <v>3.708333333333333E-3</v>
      </c>
      <c r="G3020" s="61" t="s">
        <v>38</v>
      </c>
      <c r="H3020" s="2">
        <f t="shared" si="416"/>
        <v>3196.75</v>
      </c>
      <c r="I3020" s="2" t="s">
        <v>37</v>
      </c>
      <c r="J3020" s="2">
        <f t="shared" si="417"/>
        <v>-2996.75</v>
      </c>
      <c r="K3020" s="2" t="s">
        <v>39</v>
      </c>
      <c r="L3020" s="2">
        <f t="shared" si="418"/>
        <v>200</v>
      </c>
      <c r="M3020" s="61" t="s">
        <v>39</v>
      </c>
      <c r="N3020" s="2">
        <f t="shared" si="419"/>
        <v>-3235651.34</v>
      </c>
      <c r="O3020" s="2">
        <f t="shared" si="422"/>
        <v>-7911754.269999994</v>
      </c>
      <c r="P3020" s="63">
        <f t="shared" si="420"/>
        <v>-11987.02</v>
      </c>
    </row>
    <row r="3021" spans="1:16" x14ac:dyDescent="0.3">
      <c r="A3021" s="1">
        <v>3003</v>
      </c>
      <c r="B3021" s="2">
        <f t="shared" si="421"/>
        <v>-3235651.34</v>
      </c>
      <c r="C3021" s="61" t="s">
        <v>37</v>
      </c>
      <c r="D3021" s="4">
        <f t="shared" si="414"/>
        <v>-3235651.34</v>
      </c>
      <c r="E3021" s="62" t="s">
        <v>41</v>
      </c>
      <c r="F3021" s="65">
        <f t="shared" si="415"/>
        <v>3.708333333333333E-3</v>
      </c>
      <c r="G3021" s="61" t="s">
        <v>38</v>
      </c>
      <c r="H3021" s="2">
        <f t="shared" si="416"/>
        <v>3199.72</v>
      </c>
      <c r="I3021" s="2" t="s">
        <v>37</v>
      </c>
      <c r="J3021" s="2">
        <f t="shared" si="417"/>
        <v>-2999.72</v>
      </c>
      <c r="K3021" s="2" t="s">
        <v>39</v>
      </c>
      <c r="L3021" s="2">
        <f t="shared" si="418"/>
        <v>200</v>
      </c>
      <c r="M3021" s="61" t="s">
        <v>39</v>
      </c>
      <c r="N3021" s="2">
        <f t="shared" si="419"/>
        <v>-3238851.06</v>
      </c>
      <c r="O3021" s="2">
        <f t="shared" si="422"/>
        <v>-7920753.4199999943</v>
      </c>
      <c r="P3021" s="63">
        <f t="shared" si="420"/>
        <v>-11998.87</v>
      </c>
    </row>
    <row r="3022" spans="1:16" x14ac:dyDescent="0.3">
      <c r="A3022" s="1">
        <v>3004</v>
      </c>
      <c r="B3022" s="2">
        <f t="shared" si="421"/>
        <v>-3238851.06</v>
      </c>
      <c r="C3022" s="61" t="s">
        <v>37</v>
      </c>
      <c r="D3022" s="4">
        <f t="shared" si="414"/>
        <v>-3238851.06</v>
      </c>
      <c r="E3022" s="62" t="s">
        <v>41</v>
      </c>
      <c r="F3022" s="65">
        <f t="shared" si="415"/>
        <v>3.708333333333333E-3</v>
      </c>
      <c r="G3022" s="61" t="s">
        <v>38</v>
      </c>
      <c r="H3022" s="2">
        <f t="shared" si="416"/>
        <v>3202.68</v>
      </c>
      <c r="I3022" s="2" t="s">
        <v>37</v>
      </c>
      <c r="J3022" s="2">
        <f t="shared" si="417"/>
        <v>-3002.68</v>
      </c>
      <c r="K3022" s="2" t="s">
        <v>39</v>
      </c>
      <c r="L3022" s="2">
        <f t="shared" si="418"/>
        <v>200</v>
      </c>
      <c r="M3022" s="61" t="s">
        <v>39</v>
      </c>
      <c r="N3022" s="2">
        <f t="shared" si="419"/>
        <v>-3242053.74</v>
      </c>
      <c r="O3022" s="2">
        <f t="shared" si="422"/>
        <v>-7929761.4799999949</v>
      </c>
      <c r="P3022" s="63">
        <f t="shared" si="420"/>
        <v>-12010.74</v>
      </c>
    </row>
    <row r="3023" spans="1:16" x14ac:dyDescent="0.3">
      <c r="A3023" s="1">
        <v>3005</v>
      </c>
      <c r="B3023" s="2">
        <f t="shared" si="421"/>
        <v>-3242053.74</v>
      </c>
      <c r="C3023" s="61" t="s">
        <v>37</v>
      </c>
      <c r="D3023" s="4">
        <f t="shared" si="414"/>
        <v>-3242053.74</v>
      </c>
      <c r="E3023" s="62" t="s">
        <v>41</v>
      </c>
      <c r="F3023" s="65">
        <f t="shared" si="415"/>
        <v>3.708333333333333E-3</v>
      </c>
      <c r="G3023" s="61" t="s">
        <v>38</v>
      </c>
      <c r="H3023" s="2">
        <f t="shared" si="416"/>
        <v>3205.65</v>
      </c>
      <c r="I3023" s="2" t="s">
        <v>37</v>
      </c>
      <c r="J3023" s="2">
        <f t="shared" si="417"/>
        <v>-3005.65</v>
      </c>
      <c r="K3023" s="2" t="s">
        <v>39</v>
      </c>
      <c r="L3023" s="2">
        <f t="shared" si="418"/>
        <v>200</v>
      </c>
      <c r="M3023" s="61" t="s">
        <v>39</v>
      </c>
      <c r="N3023" s="2">
        <f t="shared" si="419"/>
        <v>-3245259.39</v>
      </c>
      <c r="O3023" s="2">
        <f t="shared" si="422"/>
        <v>-7938778.4499999946</v>
      </c>
      <c r="P3023" s="63">
        <f t="shared" si="420"/>
        <v>-12022.62</v>
      </c>
    </row>
    <row r="3024" spans="1:16" x14ac:dyDescent="0.3">
      <c r="A3024" s="1">
        <v>3006</v>
      </c>
      <c r="B3024" s="2">
        <f t="shared" si="421"/>
        <v>-3245259.39</v>
      </c>
      <c r="C3024" s="61" t="s">
        <v>37</v>
      </c>
      <c r="D3024" s="4">
        <f t="shared" si="414"/>
        <v>-3245259.39</v>
      </c>
      <c r="E3024" s="62" t="s">
        <v>41</v>
      </c>
      <c r="F3024" s="65">
        <f t="shared" si="415"/>
        <v>3.708333333333333E-3</v>
      </c>
      <c r="G3024" s="61" t="s">
        <v>38</v>
      </c>
      <c r="H3024" s="2">
        <f t="shared" si="416"/>
        <v>3208.63</v>
      </c>
      <c r="I3024" s="2" t="s">
        <v>37</v>
      </c>
      <c r="J3024" s="2">
        <f t="shared" si="417"/>
        <v>-3008.63</v>
      </c>
      <c r="K3024" s="2" t="s">
        <v>39</v>
      </c>
      <c r="L3024" s="2">
        <f t="shared" si="418"/>
        <v>200</v>
      </c>
      <c r="M3024" s="61" t="s">
        <v>39</v>
      </c>
      <c r="N3024" s="2">
        <f t="shared" si="419"/>
        <v>-3248468.02</v>
      </c>
      <c r="O3024" s="2">
        <f t="shared" si="422"/>
        <v>-7947804.3199999947</v>
      </c>
      <c r="P3024" s="63">
        <f t="shared" si="420"/>
        <v>-12034.5</v>
      </c>
    </row>
    <row r="3025" spans="1:16" x14ac:dyDescent="0.3">
      <c r="A3025" s="1">
        <v>3007</v>
      </c>
      <c r="B3025" s="2">
        <f t="shared" si="421"/>
        <v>-3248468.02</v>
      </c>
      <c r="C3025" s="61" t="s">
        <v>37</v>
      </c>
      <c r="D3025" s="4">
        <f t="shared" si="414"/>
        <v>-3248468.02</v>
      </c>
      <c r="E3025" s="62" t="s">
        <v>41</v>
      </c>
      <c r="F3025" s="65">
        <f t="shared" si="415"/>
        <v>3.708333333333333E-3</v>
      </c>
      <c r="G3025" s="61" t="s">
        <v>38</v>
      </c>
      <c r="H3025" s="2">
        <f t="shared" si="416"/>
        <v>3211.6</v>
      </c>
      <c r="I3025" s="2" t="s">
        <v>37</v>
      </c>
      <c r="J3025" s="2">
        <f t="shared" si="417"/>
        <v>-3011.6</v>
      </c>
      <c r="K3025" s="2" t="s">
        <v>39</v>
      </c>
      <c r="L3025" s="2">
        <f t="shared" si="418"/>
        <v>200</v>
      </c>
      <c r="M3025" s="61" t="s">
        <v>39</v>
      </c>
      <c r="N3025" s="2">
        <f t="shared" si="419"/>
        <v>-3251679.62</v>
      </c>
      <c r="O3025" s="2">
        <f t="shared" si="422"/>
        <v>-7956839.1199999955</v>
      </c>
      <c r="P3025" s="63">
        <f t="shared" si="420"/>
        <v>-12046.4</v>
      </c>
    </row>
    <row r="3026" spans="1:16" x14ac:dyDescent="0.3">
      <c r="A3026" s="1">
        <v>3008</v>
      </c>
      <c r="B3026" s="2">
        <f t="shared" si="421"/>
        <v>-3251679.62</v>
      </c>
      <c r="C3026" s="61" t="s">
        <v>37</v>
      </c>
      <c r="D3026" s="4">
        <f t="shared" si="414"/>
        <v>-3251679.62</v>
      </c>
      <c r="E3026" s="62" t="s">
        <v>41</v>
      </c>
      <c r="F3026" s="65">
        <f t="shared" si="415"/>
        <v>3.708333333333333E-3</v>
      </c>
      <c r="G3026" s="61" t="s">
        <v>38</v>
      </c>
      <c r="H3026" s="2">
        <f t="shared" si="416"/>
        <v>3214.58</v>
      </c>
      <c r="I3026" s="2" t="s">
        <v>37</v>
      </c>
      <c r="J3026" s="2">
        <f t="shared" si="417"/>
        <v>-3014.58</v>
      </c>
      <c r="K3026" s="2" t="s">
        <v>39</v>
      </c>
      <c r="L3026" s="2">
        <f t="shared" si="418"/>
        <v>200</v>
      </c>
      <c r="M3026" s="61" t="s">
        <v>39</v>
      </c>
      <c r="N3026" s="2">
        <f t="shared" si="419"/>
        <v>-3254894.2</v>
      </c>
      <c r="O3026" s="2">
        <f t="shared" si="422"/>
        <v>-7965882.849999995</v>
      </c>
      <c r="P3026" s="63">
        <f t="shared" si="420"/>
        <v>-12058.31</v>
      </c>
    </row>
    <row r="3027" spans="1:16" x14ac:dyDescent="0.3">
      <c r="A3027" s="1">
        <v>3009</v>
      </c>
      <c r="B3027" s="2">
        <f t="shared" si="421"/>
        <v>-3254894.2</v>
      </c>
      <c r="C3027" s="61" t="s">
        <v>37</v>
      </c>
      <c r="D3027" s="4">
        <f t="shared" ref="D3027:D3090" si="423">B3027</f>
        <v>-3254894.2</v>
      </c>
      <c r="E3027" s="62" t="s">
        <v>41</v>
      </c>
      <c r="F3027" s="65">
        <f t="shared" ref="F3027:F3090" si="424">D$9</f>
        <v>3.708333333333333E-3</v>
      </c>
      <c r="G3027" s="61" t="s">
        <v>38</v>
      </c>
      <c r="H3027" s="2">
        <f t="shared" ref="H3027:H3090" si="425">F$3-ROUND(D$12*B3027*D$9,2)</f>
        <v>3217.56</v>
      </c>
      <c r="I3027" s="2" t="s">
        <v>37</v>
      </c>
      <c r="J3027" s="2">
        <f t="shared" ref="J3027:J3090" si="426">ROUND(D$12*B3027*D$9,2)</f>
        <v>-3017.56</v>
      </c>
      <c r="K3027" s="2" t="s">
        <v>39</v>
      </c>
      <c r="L3027" s="2">
        <f t="shared" ref="L3027:L3090" si="427">SUM(H3027:J3027)</f>
        <v>200</v>
      </c>
      <c r="M3027" s="61" t="s">
        <v>39</v>
      </c>
      <c r="N3027" s="2">
        <f t="shared" ref="N3027:N3090" si="428">ROUND(B3027-(F$3-ROUND(D$12*D3027*F3027,2)),2)</f>
        <v>-3258111.76</v>
      </c>
      <c r="O3027" s="2">
        <f t="shared" si="422"/>
        <v>-7974935.5199999958</v>
      </c>
      <c r="P3027" s="63">
        <f t="shared" ref="P3027:P3090" si="429">ROUND(D3027*F3027,2)</f>
        <v>-12070.23</v>
      </c>
    </row>
    <row r="3028" spans="1:16" x14ac:dyDescent="0.3">
      <c r="A3028" s="1">
        <v>3010</v>
      </c>
      <c r="B3028" s="2">
        <f t="shared" ref="B3028:B3091" si="430">N3027</f>
        <v>-3258111.76</v>
      </c>
      <c r="C3028" s="61" t="s">
        <v>37</v>
      </c>
      <c r="D3028" s="4">
        <f t="shared" si="423"/>
        <v>-3258111.76</v>
      </c>
      <c r="E3028" s="62" t="s">
        <v>41</v>
      </c>
      <c r="F3028" s="65">
        <f t="shared" si="424"/>
        <v>3.708333333333333E-3</v>
      </c>
      <c r="G3028" s="61" t="s">
        <v>38</v>
      </c>
      <c r="H3028" s="2">
        <f t="shared" si="425"/>
        <v>3220.54</v>
      </c>
      <c r="I3028" s="2" t="s">
        <v>37</v>
      </c>
      <c r="J3028" s="2">
        <f t="shared" si="426"/>
        <v>-3020.54</v>
      </c>
      <c r="K3028" s="2" t="s">
        <v>39</v>
      </c>
      <c r="L3028" s="2">
        <f t="shared" si="427"/>
        <v>200</v>
      </c>
      <c r="M3028" s="61" t="s">
        <v>39</v>
      </c>
      <c r="N3028" s="2">
        <f t="shared" si="428"/>
        <v>-3261332.3</v>
      </c>
      <c r="O3028" s="2">
        <f t="shared" ref="O3028:O3091" si="431">O3027+ROUND(D3028*F3028,2)-ROUND(D$12*D3028*F3028,2)</f>
        <v>-7983997.1399999959</v>
      </c>
      <c r="P3028" s="63">
        <f t="shared" si="429"/>
        <v>-12082.16</v>
      </c>
    </row>
    <row r="3029" spans="1:16" x14ac:dyDescent="0.3">
      <c r="A3029" s="1">
        <v>3011</v>
      </c>
      <c r="B3029" s="2">
        <f t="shared" si="430"/>
        <v>-3261332.3</v>
      </c>
      <c r="C3029" s="61" t="s">
        <v>37</v>
      </c>
      <c r="D3029" s="4">
        <f t="shared" si="423"/>
        <v>-3261332.3</v>
      </c>
      <c r="E3029" s="62" t="s">
        <v>41</v>
      </c>
      <c r="F3029" s="65">
        <f t="shared" si="424"/>
        <v>3.708333333333333E-3</v>
      </c>
      <c r="G3029" s="61" t="s">
        <v>38</v>
      </c>
      <c r="H3029" s="2">
        <f t="shared" si="425"/>
        <v>3223.53</v>
      </c>
      <c r="I3029" s="2" t="s">
        <v>37</v>
      </c>
      <c r="J3029" s="2">
        <f t="shared" si="426"/>
        <v>-3023.53</v>
      </c>
      <c r="K3029" s="2" t="s">
        <v>39</v>
      </c>
      <c r="L3029" s="2">
        <f t="shared" si="427"/>
        <v>200</v>
      </c>
      <c r="M3029" s="61" t="s">
        <v>39</v>
      </c>
      <c r="N3029" s="2">
        <f t="shared" si="428"/>
        <v>-3264555.83</v>
      </c>
      <c r="O3029" s="2">
        <f t="shared" si="431"/>
        <v>-7993067.719999996</v>
      </c>
      <c r="P3029" s="63">
        <f t="shared" si="429"/>
        <v>-12094.11</v>
      </c>
    </row>
    <row r="3030" spans="1:16" x14ac:dyDescent="0.3">
      <c r="A3030" s="1">
        <v>3012</v>
      </c>
      <c r="B3030" s="2">
        <f t="shared" si="430"/>
        <v>-3264555.83</v>
      </c>
      <c r="C3030" s="61" t="s">
        <v>37</v>
      </c>
      <c r="D3030" s="4">
        <f t="shared" si="423"/>
        <v>-3264555.83</v>
      </c>
      <c r="E3030" s="62" t="s">
        <v>41</v>
      </c>
      <c r="F3030" s="65">
        <f t="shared" si="424"/>
        <v>3.708333333333333E-3</v>
      </c>
      <c r="G3030" s="61" t="s">
        <v>38</v>
      </c>
      <c r="H3030" s="2">
        <f t="shared" si="425"/>
        <v>3226.52</v>
      </c>
      <c r="I3030" s="2" t="s">
        <v>37</v>
      </c>
      <c r="J3030" s="2">
        <f t="shared" si="426"/>
        <v>-3026.52</v>
      </c>
      <c r="K3030" s="2" t="s">
        <v>39</v>
      </c>
      <c r="L3030" s="2">
        <f t="shared" si="427"/>
        <v>200</v>
      </c>
      <c r="M3030" s="61" t="s">
        <v>39</v>
      </c>
      <c r="N3030" s="2">
        <f t="shared" si="428"/>
        <v>-3267782.35</v>
      </c>
      <c r="O3030" s="2">
        <f t="shared" si="431"/>
        <v>-8002147.2599999961</v>
      </c>
      <c r="P3030" s="63">
        <f t="shared" si="429"/>
        <v>-12106.06</v>
      </c>
    </row>
    <row r="3031" spans="1:16" x14ac:dyDescent="0.3">
      <c r="A3031" s="1">
        <v>3013</v>
      </c>
      <c r="B3031" s="2">
        <f t="shared" si="430"/>
        <v>-3267782.35</v>
      </c>
      <c r="C3031" s="61" t="s">
        <v>37</v>
      </c>
      <c r="D3031" s="4">
        <f t="shared" si="423"/>
        <v>-3267782.35</v>
      </c>
      <c r="E3031" s="62" t="s">
        <v>41</v>
      </c>
      <c r="F3031" s="65">
        <f t="shared" si="424"/>
        <v>3.708333333333333E-3</v>
      </c>
      <c r="G3031" s="61" t="s">
        <v>38</v>
      </c>
      <c r="H3031" s="2">
        <f t="shared" si="425"/>
        <v>3229.51</v>
      </c>
      <c r="I3031" s="2" t="s">
        <v>37</v>
      </c>
      <c r="J3031" s="2">
        <f t="shared" si="426"/>
        <v>-3029.51</v>
      </c>
      <c r="K3031" s="2" t="s">
        <v>39</v>
      </c>
      <c r="L3031" s="2">
        <f t="shared" si="427"/>
        <v>200</v>
      </c>
      <c r="M3031" s="61" t="s">
        <v>39</v>
      </c>
      <c r="N3031" s="2">
        <f t="shared" si="428"/>
        <v>-3271011.86</v>
      </c>
      <c r="O3031" s="2">
        <f t="shared" si="431"/>
        <v>-8011235.7799999965</v>
      </c>
      <c r="P3031" s="63">
        <f t="shared" si="429"/>
        <v>-12118.03</v>
      </c>
    </row>
    <row r="3032" spans="1:16" x14ac:dyDescent="0.3">
      <c r="A3032" s="1">
        <v>3014</v>
      </c>
      <c r="B3032" s="2">
        <f t="shared" si="430"/>
        <v>-3271011.86</v>
      </c>
      <c r="C3032" s="61" t="s">
        <v>37</v>
      </c>
      <c r="D3032" s="4">
        <f t="shared" si="423"/>
        <v>-3271011.86</v>
      </c>
      <c r="E3032" s="62" t="s">
        <v>41</v>
      </c>
      <c r="F3032" s="65">
        <f t="shared" si="424"/>
        <v>3.708333333333333E-3</v>
      </c>
      <c r="G3032" s="61" t="s">
        <v>38</v>
      </c>
      <c r="H3032" s="2">
        <f t="shared" si="425"/>
        <v>3232.5</v>
      </c>
      <c r="I3032" s="2" t="s">
        <v>37</v>
      </c>
      <c r="J3032" s="2">
        <f t="shared" si="426"/>
        <v>-3032.5</v>
      </c>
      <c r="K3032" s="2" t="s">
        <v>39</v>
      </c>
      <c r="L3032" s="2">
        <f t="shared" si="427"/>
        <v>200</v>
      </c>
      <c r="M3032" s="61" t="s">
        <v>39</v>
      </c>
      <c r="N3032" s="2">
        <f t="shared" si="428"/>
        <v>-3274244.36</v>
      </c>
      <c r="O3032" s="2">
        <f t="shared" si="431"/>
        <v>-8020333.2799999965</v>
      </c>
      <c r="P3032" s="63">
        <f t="shared" si="429"/>
        <v>-12130</v>
      </c>
    </row>
    <row r="3033" spans="1:16" x14ac:dyDescent="0.3">
      <c r="A3033" s="1">
        <v>3015</v>
      </c>
      <c r="B3033" s="2">
        <f t="shared" si="430"/>
        <v>-3274244.36</v>
      </c>
      <c r="C3033" s="61" t="s">
        <v>37</v>
      </c>
      <c r="D3033" s="4">
        <f t="shared" si="423"/>
        <v>-3274244.36</v>
      </c>
      <c r="E3033" s="62" t="s">
        <v>41</v>
      </c>
      <c r="F3033" s="65">
        <f t="shared" si="424"/>
        <v>3.708333333333333E-3</v>
      </c>
      <c r="G3033" s="61" t="s">
        <v>38</v>
      </c>
      <c r="H3033" s="2">
        <f t="shared" si="425"/>
        <v>3235.5</v>
      </c>
      <c r="I3033" s="2" t="s">
        <v>37</v>
      </c>
      <c r="J3033" s="2">
        <f t="shared" si="426"/>
        <v>-3035.5</v>
      </c>
      <c r="K3033" s="2" t="s">
        <v>39</v>
      </c>
      <c r="L3033" s="2">
        <f t="shared" si="427"/>
        <v>200</v>
      </c>
      <c r="M3033" s="61" t="s">
        <v>39</v>
      </c>
      <c r="N3033" s="2">
        <f t="shared" si="428"/>
        <v>-3277479.86</v>
      </c>
      <c r="O3033" s="2">
        <f t="shared" si="431"/>
        <v>-8029439.7699999968</v>
      </c>
      <c r="P3033" s="63">
        <f t="shared" si="429"/>
        <v>-12141.99</v>
      </c>
    </row>
    <row r="3034" spans="1:16" x14ac:dyDescent="0.3">
      <c r="A3034" s="1">
        <v>3016</v>
      </c>
      <c r="B3034" s="2">
        <f t="shared" si="430"/>
        <v>-3277479.86</v>
      </c>
      <c r="C3034" s="61" t="s">
        <v>37</v>
      </c>
      <c r="D3034" s="4">
        <f t="shared" si="423"/>
        <v>-3277479.86</v>
      </c>
      <c r="E3034" s="62" t="s">
        <v>41</v>
      </c>
      <c r="F3034" s="65">
        <f t="shared" si="424"/>
        <v>3.708333333333333E-3</v>
      </c>
      <c r="G3034" s="61" t="s">
        <v>38</v>
      </c>
      <c r="H3034" s="2">
        <f t="shared" si="425"/>
        <v>3238.5</v>
      </c>
      <c r="I3034" s="2" t="s">
        <v>37</v>
      </c>
      <c r="J3034" s="2">
        <f t="shared" si="426"/>
        <v>-3038.5</v>
      </c>
      <c r="K3034" s="2" t="s">
        <v>39</v>
      </c>
      <c r="L3034" s="2">
        <f t="shared" si="427"/>
        <v>200</v>
      </c>
      <c r="M3034" s="61" t="s">
        <v>39</v>
      </c>
      <c r="N3034" s="2">
        <f t="shared" si="428"/>
        <v>-3280718.36</v>
      </c>
      <c r="O3034" s="2">
        <f t="shared" si="431"/>
        <v>-8038555.259999997</v>
      </c>
      <c r="P3034" s="63">
        <f t="shared" si="429"/>
        <v>-12153.99</v>
      </c>
    </row>
    <row r="3035" spans="1:16" x14ac:dyDescent="0.3">
      <c r="A3035" s="1">
        <v>3017</v>
      </c>
      <c r="B3035" s="2">
        <f t="shared" si="430"/>
        <v>-3280718.36</v>
      </c>
      <c r="C3035" s="61" t="s">
        <v>37</v>
      </c>
      <c r="D3035" s="4">
        <f t="shared" si="423"/>
        <v>-3280718.36</v>
      </c>
      <c r="E3035" s="62" t="s">
        <v>41</v>
      </c>
      <c r="F3035" s="65">
        <f t="shared" si="424"/>
        <v>3.708333333333333E-3</v>
      </c>
      <c r="G3035" s="61" t="s">
        <v>38</v>
      </c>
      <c r="H3035" s="2">
        <f t="shared" si="425"/>
        <v>3241.5</v>
      </c>
      <c r="I3035" s="2" t="s">
        <v>37</v>
      </c>
      <c r="J3035" s="2">
        <f t="shared" si="426"/>
        <v>-3041.5</v>
      </c>
      <c r="K3035" s="2" t="s">
        <v>39</v>
      </c>
      <c r="L3035" s="2">
        <f t="shared" si="427"/>
        <v>200</v>
      </c>
      <c r="M3035" s="61" t="s">
        <v>39</v>
      </c>
      <c r="N3035" s="2">
        <f t="shared" si="428"/>
        <v>-3283959.86</v>
      </c>
      <c r="O3035" s="2">
        <f t="shared" si="431"/>
        <v>-8047679.759999997</v>
      </c>
      <c r="P3035" s="63">
        <f t="shared" si="429"/>
        <v>-12166</v>
      </c>
    </row>
    <row r="3036" spans="1:16" x14ac:dyDescent="0.3">
      <c r="A3036" s="1">
        <v>3018</v>
      </c>
      <c r="B3036" s="2">
        <f t="shared" si="430"/>
        <v>-3283959.86</v>
      </c>
      <c r="C3036" s="61" t="s">
        <v>37</v>
      </c>
      <c r="D3036" s="4">
        <f t="shared" si="423"/>
        <v>-3283959.86</v>
      </c>
      <c r="E3036" s="62" t="s">
        <v>41</v>
      </c>
      <c r="F3036" s="65">
        <f t="shared" si="424"/>
        <v>3.708333333333333E-3</v>
      </c>
      <c r="G3036" s="61" t="s">
        <v>38</v>
      </c>
      <c r="H3036" s="2">
        <f t="shared" si="425"/>
        <v>3244.5</v>
      </c>
      <c r="I3036" s="2" t="s">
        <v>37</v>
      </c>
      <c r="J3036" s="2">
        <f t="shared" si="426"/>
        <v>-3044.5</v>
      </c>
      <c r="K3036" s="2" t="s">
        <v>39</v>
      </c>
      <c r="L3036" s="2">
        <f t="shared" si="427"/>
        <v>200</v>
      </c>
      <c r="M3036" s="61" t="s">
        <v>39</v>
      </c>
      <c r="N3036" s="2">
        <f t="shared" si="428"/>
        <v>-3287204.36</v>
      </c>
      <c r="O3036" s="2">
        <f t="shared" si="431"/>
        <v>-8056813.2799999965</v>
      </c>
      <c r="P3036" s="63">
        <f t="shared" si="429"/>
        <v>-12178.02</v>
      </c>
    </row>
    <row r="3037" spans="1:16" x14ac:dyDescent="0.3">
      <c r="A3037" s="1">
        <v>3019</v>
      </c>
      <c r="B3037" s="2">
        <f t="shared" si="430"/>
        <v>-3287204.36</v>
      </c>
      <c r="C3037" s="61" t="s">
        <v>37</v>
      </c>
      <c r="D3037" s="4">
        <f t="shared" si="423"/>
        <v>-3287204.36</v>
      </c>
      <c r="E3037" s="62" t="s">
        <v>41</v>
      </c>
      <c r="F3037" s="65">
        <f t="shared" si="424"/>
        <v>3.708333333333333E-3</v>
      </c>
      <c r="G3037" s="61" t="s">
        <v>38</v>
      </c>
      <c r="H3037" s="2">
        <f t="shared" si="425"/>
        <v>3247.51</v>
      </c>
      <c r="I3037" s="2" t="s">
        <v>37</v>
      </c>
      <c r="J3037" s="2">
        <f t="shared" si="426"/>
        <v>-3047.51</v>
      </c>
      <c r="K3037" s="2" t="s">
        <v>39</v>
      </c>
      <c r="L3037" s="2">
        <f t="shared" si="427"/>
        <v>200</v>
      </c>
      <c r="M3037" s="61" t="s">
        <v>39</v>
      </c>
      <c r="N3037" s="2">
        <f t="shared" si="428"/>
        <v>-3290451.87</v>
      </c>
      <c r="O3037" s="2">
        <f t="shared" si="431"/>
        <v>-8065955.8199999966</v>
      </c>
      <c r="P3037" s="63">
        <f t="shared" si="429"/>
        <v>-12190.05</v>
      </c>
    </row>
    <row r="3038" spans="1:16" x14ac:dyDescent="0.3">
      <c r="A3038" s="1">
        <v>3020</v>
      </c>
      <c r="B3038" s="2">
        <f t="shared" si="430"/>
        <v>-3290451.87</v>
      </c>
      <c r="C3038" s="61" t="s">
        <v>37</v>
      </c>
      <c r="D3038" s="4">
        <f t="shared" si="423"/>
        <v>-3290451.87</v>
      </c>
      <c r="E3038" s="62" t="s">
        <v>41</v>
      </c>
      <c r="F3038" s="65">
        <f t="shared" si="424"/>
        <v>3.708333333333333E-3</v>
      </c>
      <c r="G3038" s="61" t="s">
        <v>38</v>
      </c>
      <c r="H3038" s="2">
        <f t="shared" si="425"/>
        <v>3250.52</v>
      </c>
      <c r="I3038" s="2" t="s">
        <v>37</v>
      </c>
      <c r="J3038" s="2">
        <f t="shared" si="426"/>
        <v>-3050.52</v>
      </c>
      <c r="K3038" s="2" t="s">
        <v>39</v>
      </c>
      <c r="L3038" s="2">
        <f t="shared" si="427"/>
        <v>200</v>
      </c>
      <c r="M3038" s="61" t="s">
        <v>39</v>
      </c>
      <c r="N3038" s="2">
        <f t="shared" si="428"/>
        <v>-3293702.39</v>
      </c>
      <c r="O3038" s="2">
        <f t="shared" si="431"/>
        <v>-8075107.3899999969</v>
      </c>
      <c r="P3038" s="63">
        <f t="shared" si="429"/>
        <v>-12202.09</v>
      </c>
    </row>
    <row r="3039" spans="1:16" x14ac:dyDescent="0.3">
      <c r="A3039" s="1">
        <v>3021</v>
      </c>
      <c r="B3039" s="2">
        <f t="shared" si="430"/>
        <v>-3293702.39</v>
      </c>
      <c r="C3039" s="61" t="s">
        <v>37</v>
      </c>
      <c r="D3039" s="4">
        <f t="shared" si="423"/>
        <v>-3293702.39</v>
      </c>
      <c r="E3039" s="62" t="s">
        <v>41</v>
      </c>
      <c r="F3039" s="65">
        <f t="shared" si="424"/>
        <v>3.708333333333333E-3</v>
      </c>
      <c r="G3039" s="61" t="s">
        <v>38</v>
      </c>
      <c r="H3039" s="2">
        <f t="shared" si="425"/>
        <v>3253.54</v>
      </c>
      <c r="I3039" s="2" t="s">
        <v>37</v>
      </c>
      <c r="J3039" s="2">
        <f t="shared" si="426"/>
        <v>-3053.54</v>
      </c>
      <c r="K3039" s="2" t="s">
        <v>39</v>
      </c>
      <c r="L3039" s="2">
        <f t="shared" si="427"/>
        <v>200</v>
      </c>
      <c r="M3039" s="61" t="s">
        <v>39</v>
      </c>
      <c r="N3039" s="2">
        <f t="shared" si="428"/>
        <v>-3296955.93</v>
      </c>
      <c r="O3039" s="2">
        <f t="shared" si="431"/>
        <v>-8084267.9999999972</v>
      </c>
      <c r="P3039" s="63">
        <f t="shared" si="429"/>
        <v>-12214.15</v>
      </c>
    </row>
    <row r="3040" spans="1:16" x14ac:dyDescent="0.3">
      <c r="A3040" s="1">
        <v>3022</v>
      </c>
      <c r="B3040" s="2">
        <f t="shared" si="430"/>
        <v>-3296955.93</v>
      </c>
      <c r="C3040" s="61" t="s">
        <v>37</v>
      </c>
      <c r="D3040" s="4">
        <f t="shared" si="423"/>
        <v>-3296955.93</v>
      </c>
      <c r="E3040" s="62" t="s">
        <v>41</v>
      </c>
      <c r="F3040" s="65">
        <f t="shared" si="424"/>
        <v>3.708333333333333E-3</v>
      </c>
      <c r="G3040" s="61" t="s">
        <v>38</v>
      </c>
      <c r="H3040" s="2">
        <f t="shared" si="425"/>
        <v>3256.55</v>
      </c>
      <c r="I3040" s="2" t="s">
        <v>37</v>
      </c>
      <c r="J3040" s="2">
        <f t="shared" si="426"/>
        <v>-3056.55</v>
      </c>
      <c r="K3040" s="2" t="s">
        <v>39</v>
      </c>
      <c r="L3040" s="2">
        <f t="shared" si="427"/>
        <v>200</v>
      </c>
      <c r="M3040" s="61" t="s">
        <v>39</v>
      </c>
      <c r="N3040" s="2">
        <f t="shared" si="428"/>
        <v>-3300212.48</v>
      </c>
      <c r="O3040" s="2">
        <f t="shared" si="431"/>
        <v>-8093437.6599999974</v>
      </c>
      <c r="P3040" s="63">
        <f t="shared" si="429"/>
        <v>-12226.21</v>
      </c>
    </row>
    <row r="3041" spans="1:16" x14ac:dyDescent="0.3">
      <c r="A3041" s="1">
        <v>3023</v>
      </c>
      <c r="B3041" s="2">
        <f t="shared" si="430"/>
        <v>-3300212.48</v>
      </c>
      <c r="C3041" s="61" t="s">
        <v>37</v>
      </c>
      <c r="D3041" s="4">
        <f t="shared" si="423"/>
        <v>-3300212.48</v>
      </c>
      <c r="E3041" s="62" t="s">
        <v>41</v>
      </c>
      <c r="F3041" s="65">
        <f t="shared" si="424"/>
        <v>3.708333333333333E-3</v>
      </c>
      <c r="G3041" s="61" t="s">
        <v>38</v>
      </c>
      <c r="H3041" s="2">
        <f t="shared" si="425"/>
        <v>3259.57</v>
      </c>
      <c r="I3041" s="2" t="s">
        <v>37</v>
      </c>
      <c r="J3041" s="2">
        <f t="shared" si="426"/>
        <v>-3059.57</v>
      </c>
      <c r="K3041" s="2" t="s">
        <v>39</v>
      </c>
      <c r="L3041" s="2">
        <f t="shared" si="427"/>
        <v>200</v>
      </c>
      <c r="M3041" s="61" t="s">
        <v>39</v>
      </c>
      <c r="N3041" s="2">
        <f t="shared" si="428"/>
        <v>-3303472.05</v>
      </c>
      <c r="O3041" s="2">
        <f t="shared" si="431"/>
        <v>-8102616.3799999971</v>
      </c>
      <c r="P3041" s="63">
        <f t="shared" si="429"/>
        <v>-12238.29</v>
      </c>
    </row>
    <row r="3042" spans="1:16" x14ac:dyDescent="0.3">
      <c r="A3042" s="1">
        <v>3024</v>
      </c>
      <c r="B3042" s="2">
        <f t="shared" si="430"/>
        <v>-3303472.05</v>
      </c>
      <c r="C3042" s="61" t="s">
        <v>37</v>
      </c>
      <c r="D3042" s="4">
        <f t="shared" si="423"/>
        <v>-3303472.05</v>
      </c>
      <c r="E3042" s="62" t="s">
        <v>41</v>
      </c>
      <c r="F3042" s="65">
        <f t="shared" si="424"/>
        <v>3.708333333333333E-3</v>
      </c>
      <c r="G3042" s="61" t="s">
        <v>38</v>
      </c>
      <c r="H3042" s="2">
        <f t="shared" si="425"/>
        <v>3262.59</v>
      </c>
      <c r="I3042" s="2" t="s">
        <v>37</v>
      </c>
      <c r="J3042" s="2">
        <f t="shared" si="426"/>
        <v>-3062.59</v>
      </c>
      <c r="K3042" s="2" t="s">
        <v>39</v>
      </c>
      <c r="L3042" s="2">
        <f t="shared" si="427"/>
        <v>200</v>
      </c>
      <c r="M3042" s="61" t="s">
        <v>39</v>
      </c>
      <c r="N3042" s="2">
        <f t="shared" si="428"/>
        <v>-3306734.64</v>
      </c>
      <c r="O3042" s="2">
        <f t="shared" si="431"/>
        <v>-8111804.1699999971</v>
      </c>
      <c r="P3042" s="63">
        <f t="shared" si="429"/>
        <v>-12250.38</v>
      </c>
    </row>
    <row r="3043" spans="1:16" x14ac:dyDescent="0.3">
      <c r="A3043" s="1">
        <v>3025</v>
      </c>
      <c r="B3043" s="2">
        <f t="shared" si="430"/>
        <v>-3306734.64</v>
      </c>
      <c r="C3043" s="61" t="s">
        <v>37</v>
      </c>
      <c r="D3043" s="4">
        <f t="shared" si="423"/>
        <v>-3306734.64</v>
      </c>
      <c r="E3043" s="62" t="s">
        <v>41</v>
      </c>
      <c r="F3043" s="65">
        <f t="shared" si="424"/>
        <v>3.708333333333333E-3</v>
      </c>
      <c r="G3043" s="61" t="s">
        <v>38</v>
      </c>
      <c r="H3043" s="2">
        <f t="shared" si="425"/>
        <v>3265.62</v>
      </c>
      <c r="I3043" s="2" t="s">
        <v>37</v>
      </c>
      <c r="J3043" s="2">
        <f t="shared" si="426"/>
        <v>-3065.62</v>
      </c>
      <c r="K3043" s="2" t="s">
        <v>39</v>
      </c>
      <c r="L3043" s="2">
        <f t="shared" si="427"/>
        <v>200</v>
      </c>
      <c r="M3043" s="61" t="s">
        <v>39</v>
      </c>
      <c r="N3043" s="2">
        <f t="shared" si="428"/>
        <v>-3310000.26</v>
      </c>
      <c r="O3043" s="2">
        <f t="shared" si="431"/>
        <v>-8121001.0199999968</v>
      </c>
      <c r="P3043" s="63">
        <f t="shared" si="429"/>
        <v>-12262.47</v>
      </c>
    </row>
    <row r="3044" spans="1:16" x14ac:dyDescent="0.3">
      <c r="A3044" s="1">
        <v>3026</v>
      </c>
      <c r="B3044" s="2">
        <f t="shared" si="430"/>
        <v>-3310000.26</v>
      </c>
      <c r="C3044" s="61" t="s">
        <v>37</v>
      </c>
      <c r="D3044" s="4">
        <f t="shared" si="423"/>
        <v>-3310000.26</v>
      </c>
      <c r="E3044" s="62" t="s">
        <v>41</v>
      </c>
      <c r="F3044" s="65">
        <f t="shared" si="424"/>
        <v>3.708333333333333E-3</v>
      </c>
      <c r="G3044" s="61" t="s">
        <v>38</v>
      </c>
      <c r="H3044" s="2">
        <f t="shared" si="425"/>
        <v>3268.65</v>
      </c>
      <c r="I3044" s="2" t="s">
        <v>37</v>
      </c>
      <c r="J3044" s="2">
        <f t="shared" si="426"/>
        <v>-3068.65</v>
      </c>
      <c r="K3044" s="2" t="s">
        <v>39</v>
      </c>
      <c r="L3044" s="2">
        <f t="shared" si="427"/>
        <v>200</v>
      </c>
      <c r="M3044" s="61" t="s">
        <v>39</v>
      </c>
      <c r="N3044" s="2">
        <f t="shared" si="428"/>
        <v>-3313268.91</v>
      </c>
      <c r="O3044" s="2">
        <f t="shared" si="431"/>
        <v>-8130206.9499999965</v>
      </c>
      <c r="P3044" s="63">
        <f t="shared" si="429"/>
        <v>-12274.58</v>
      </c>
    </row>
    <row r="3045" spans="1:16" x14ac:dyDescent="0.3">
      <c r="A3045" s="1">
        <v>3027</v>
      </c>
      <c r="B3045" s="2">
        <f t="shared" si="430"/>
        <v>-3313268.91</v>
      </c>
      <c r="C3045" s="61" t="s">
        <v>37</v>
      </c>
      <c r="D3045" s="4">
        <f t="shared" si="423"/>
        <v>-3313268.91</v>
      </c>
      <c r="E3045" s="62" t="s">
        <v>41</v>
      </c>
      <c r="F3045" s="65">
        <f t="shared" si="424"/>
        <v>3.708333333333333E-3</v>
      </c>
      <c r="G3045" s="61" t="s">
        <v>38</v>
      </c>
      <c r="H3045" s="2">
        <f t="shared" si="425"/>
        <v>3271.68</v>
      </c>
      <c r="I3045" s="2" t="s">
        <v>37</v>
      </c>
      <c r="J3045" s="2">
        <f t="shared" si="426"/>
        <v>-3071.68</v>
      </c>
      <c r="K3045" s="2" t="s">
        <v>39</v>
      </c>
      <c r="L3045" s="2">
        <f t="shared" si="427"/>
        <v>200</v>
      </c>
      <c r="M3045" s="61" t="s">
        <v>39</v>
      </c>
      <c r="N3045" s="2">
        <f t="shared" si="428"/>
        <v>-3316540.59</v>
      </c>
      <c r="O3045" s="2">
        <f t="shared" si="431"/>
        <v>-8139421.9799999967</v>
      </c>
      <c r="P3045" s="63">
        <f t="shared" si="429"/>
        <v>-12286.71</v>
      </c>
    </row>
    <row r="3046" spans="1:16" x14ac:dyDescent="0.3">
      <c r="A3046" s="1">
        <v>3028</v>
      </c>
      <c r="B3046" s="2">
        <f t="shared" si="430"/>
        <v>-3316540.59</v>
      </c>
      <c r="C3046" s="61" t="s">
        <v>37</v>
      </c>
      <c r="D3046" s="4">
        <f t="shared" si="423"/>
        <v>-3316540.59</v>
      </c>
      <c r="E3046" s="62" t="s">
        <v>41</v>
      </c>
      <c r="F3046" s="65">
        <f t="shared" si="424"/>
        <v>3.708333333333333E-3</v>
      </c>
      <c r="G3046" s="61" t="s">
        <v>38</v>
      </c>
      <c r="H3046" s="2">
        <f t="shared" si="425"/>
        <v>3274.71</v>
      </c>
      <c r="I3046" s="2" t="s">
        <v>37</v>
      </c>
      <c r="J3046" s="2">
        <f t="shared" si="426"/>
        <v>-3074.71</v>
      </c>
      <c r="K3046" s="2" t="s">
        <v>39</v>
      </c>
      <c r="L3046" s="2">
        <f t="shared" si="427"/>
        <v>200</v>
      </c>
      <c r="M3046" s="61" t="s">
        <v>39</v>
      </c>
      <c r="N3046" s="2">
        <f t="shared" si="428"/>
        <v>-3319815.3</v>
      </c>
      <c r="O3046" s="2">
        <f t="shared" si="431"/>
        <v>-8148646.1099999966</v>
      </c>
      <c r="P3046" s="63">
        <f t="shared" si="429"/>
        <v>-12298.84</v>
      </c>
    </row>
    <row r="3047" spans="1:16" x14ac:dyDescent="0.3">
      <c r="A3047" s="1">
        <v>3029</v>
      </c>
      <c r="B3047" s="2">
        <f t="shared" si="430"/>
        <v>-3319815.3</v>
      </c>
      <c r="C3047" s="61" t="s">
        <v>37</v>
      </c>
      <c r="D3047" s="4">
        <f t="shared" si="423"/>
        <v>-3319815.3</v>
      </c>
      <c r="E3047" s="62" t="s">
        <v>41</v>
      </c>
      <c r="F3047" s="65">
        <f t="shared" si="424"/>
        <v>3.708333333333333E-3</v>
      </c>
      <c r="G3047" s="61" t="s">
        <v>38</v>
      </c>
      <c r="H3047" s="2">
        <f t="shared" si="425"/>
        <v>3277.75</v>
      </c>
      <c r="I3047" s="2" t="s">
        <v>37</v>
      </c>
      <c r="J3047" s="2">
        <f t="shared" si="426"/>
        <v>-3077.75</v>
      </c>
      <c r="K3047" s="2" t="s">
        <v>39</v>
      </c>
      <c r="L3047" s="2">
        <f t="shared" si="427"/>
        <v>200</v>
      </c>
      <c r="M3047" s="61" t="s">
        <v>39</v>
      </c>
      <c r="N3047" s="2">
        <f t="shared" si="428"/>
        <v>-3323093.05</v>
      </c>
      <c r="O3047" s="2">
        <f t="shared" si="431"/>
        <v>-8157879.3399999971</v>
      </c>
      <c r="P3047" s="63">
        <f t="shared" si="429"/>
        <v>-12310.98</v>
      </c>
    </row>
    <row r="3048" spans="1:16" x14ac:dyDescent="0.3">
      <c r="A3048" s="1">
        <v>3030</v>
      </c>
      <c r="B3048" s="2">
        <f t="shared" si="430"/>
        <v>-3323093.05</v>
      </c>
      <c r="C3048" s="61" t="s">
        <v>37</v>
      </c>
      <c r="D3048" s="4">
        <f t="shared" si="423"/>
        <v>-3323093.05</v>
      </c>
      <c r="E3048" s="62" t="s">
        <v>41</v>
      </c>
      <c r="F3048" s="65">
        <f t="shared" si="424"/>
        <v>3.708333333333333E-3</v>
      </c>
      <c r="G3048" s="61" t="s">
        <v>38</v>
      </c>
      <c r="H3048" s="2">
        <f t="shared" si="425"/>
        <v>3280.78</v>
      </c>
      <c r="I3048" s="2" t="s">
        <v>37</v>
      </c>
      <c r="J3048" s="2">
        <f t="shared" si="426"/>
        <v>-3080.78</v>
      </c>
      <c r="K3048" s="2" t="s">
        <v>39</v>
      </c>
      <c r="L3048" s="2">
        <f t="shared" si="427"/>
        <v>200</v>
      </c>
      <c r="M3048" s="61" t="s">
        <v>39</v>
      </c>
      <c r="N3048" s="2">
        <f t="shared" si="428"/>
        <v>-3326373.83</v>
      </c>
      <c r="O3048" s="2">
        <f t="shared" si="431"/>
        <v>-8167121.6999999965</v>
      </c>
      <c r="P3048" s="63">
        <f t="shared" si="429"/>
        <v>-12323.14</v>
      </c>
    </row>
    <row r="3049" spans="1:16" x14ac:dyDescent="0.3">
      <c r="A3049" s="1">
        <v>3031</v>
      </c>
      <c r="B3049" s="2">
        <f t="shared" si="430"/>
        <v>-3326373.83</v>
      </c>
      <c r="C3049" s="61" t="s">
        <v>37</v>
      </c>
      <c r="D3049" s="4">
        <f t="shared" si="423"/>
        <v>-3326373.83</v>
      </c>
      <c r="E3049" s="62" t="s">
        <v>41</v>
      </c>
      <c r="F3049" s="65">
        <f t="shared" si="424"/>
        <v>3.708333333333333E-3</v>
      </c>
      <c r="G3049" s="61" t="s">
        <v>38</v>
      </c>
      <c r="H3049" s="2">
        <f t="shared" si="425"/>
        <v>3283.83</v>
      </c>
      <c r="I3049" s="2" t="s">
        <v>37</v>
      </c>
      <c r="J3049" s="2">
        <f t="shared" si="426"/>
        <v>-3083.83</v>
      </c>
      <c r="K3049" s="2" t="s">
        <v>39</v>
      </c>
      <c r="L3049" s="2">
        <f t="shared" si="427"/>
        <v>200</v>
      </c>
      <c r="M3049" s="61" t="s">
        <v>39</v>
      </c>
      <c r="N3049" s="2">
        <f t="shared" si="428"/>
        <v>-3329657.66</v>
      </c>
      <c r="O3049" s="2">
        <f t="shared" si="431"/>
        <v>-8176373.1699999962</v>
      </c>
      <c r="P3049" s="63">
        <f t="shared" si="429"/>
        <v>-12335.3</v>
      </c>
    </row>
    <row r="3050" spans="1:16" x14ac:dyDescent="0.3">
      <c r="A3050" s="1">
        <v>3032</v>
      </c>
      <c r="B3050" s="2">
        <f t="shared" si="430"/>
        <v>-3329657.66</v>
      </c>
      <c r="C3050" s="61" t="s">
        <v>37</v>
      </c>
      <c r="D3050" s="4">
        <f t="shared" si="423"/>
        <v>-3329657.66</v>
      </c>
      <c r="E3050" s="62" t="s">
        <v>41</v>
      </c>
      <c r="F3050" s="65">
        <f t="shared" si="424"/>
        <v>3.708333333333333E-3</v>
      </c>
      <c r="G3050" s="61" t="s">
        <v>38</v>
      </c>
      <c r="H3050" s="2">
        <f t="shared" si="425"/>
        <v>3286.87</v>
      </c>
      <c r="I3050" s="2" t="s">
        <v>37</v>
      </c>
      <c r="J3050" s="2">
        <f t="shared" si="426"/>
        <v>-3086.87</v>
      </c>
      <c r="K3050" s="2" t="s">
        <v>39</v>
      </c>
      <c r="L3050" s="2">
        <f t="shared" si="427"/>
        <v>200</v>
      </c>
      <c r="M3050" s="61" t="s">
        <v>39</v>
      </c>
      <c r="N3050" s="2">
        <f t="shared" si="428"/>
        <v>-3332944.53</v>
      </c>
      <c r="O3050" s="2">
        <f t="shared" si="431"/>
        <v>-8185633.7799999965</v>
      </c>
      <c r="P3050" s="63">
        <f t="shared" si="429"/>
        <v>-12347.48</v>
      </c>
    </row>
    <row r="3051" spans="1:16" x14ac:dyDescent="0.3">
      <c r="A3051" s="1">
        <v>3033</v>
      </c>
      <c r="B3051" s="2">
        <f t="shared" si="430"/>
        <v>-3332944.53</v>
      </c>
      <c r="C3051" s="61" t="s">
        <v>37</v>
      </c>
      <c r="D3051" s="4">
        <f t="shared" si="423"/>
        <v>-3332944.53</v>
      </c>
      <c r="E3051" s="62" t="s">
        <v>41</v>
      </c>
      <c r="F3051" s="65">
        <f t="shared" si="424"/>
        <v>3.708333333333333E-3</v>
      </c>
      <c r="G3051" s="61" t="s">
        <v>38</v>
      </c>
      <c r="H3051" s="2">
        <f t="shared" si="425"/>
        <v>3289.92</v>
      </c>
      <c r="I3051" s="2" t="s">
        <v>37</v>
      </c>
      <c r="J3051" s="2">
        <f t="shared" si="426"/>
        <v>-3089.92</v>
      </c>
      <c r="K3051" s="2" t="s">
        <v>39</v>
      </c>
      <c r="L3051" s="2">
        <f t="shared" si="427"/>
        <v>200</v>
      </c>
      <c r="M3051" s="61" t="s">
        <v>39</v>
      </c>
      <c r="N3051" s="2">
        <f t="shared" si="428"/>
        <v>-3336234.45</v>
      </c>
      <c r="O3051" s="2">
        <f t="shared" si="431"/>
        <v>-8194903.5299999965</v>
      </c>
      <c r="P3051" s="63">
        <f t="shared" si="429"/>
        <v>-12359.67</v>
      </c>
    </row>
    <row r="3052" spans="1:16" x14ac:dyDescent="0.3">
      <c r="A3052" s="1">
        <v>3034</v>
      </c>
      <c r="B3052" s="2">
        <f t="shared" si="430"/>
        <v>-3336234.45</v>
      </c>
      <c r="C3052" s="61" t="s">
        <v>37</v>
      </c>
      <c r="D3052" s="4">
        <f t="shared" si="423"/>
        <v>-3336234.45</v>
      </c>
      <c r="E3052" s="62" t="s">
        <v>41</v>
      </c>
      <c r="F3052" s="65">
        <f t="shared" si="424"/>
        <v>3.708333333333333E-3</v>
      </c>
      <c r="G3052" s="61" t="s">
        <v>38</v>
      </c>
      <c r="H3052" s="2">
        <f t="shared" si="425"/>
        <v>3292.97</v>
      </c>
      <c r="I3052" s="2" t="s">
        <v>37</v>
      </c>
      <c r="J3052" s="2">
        <f t="shared" si="426"/>
        <v>-3092.97</v>
      </c>
      <c r="K3052" s="2" t="s">
        <v>39</v>
      </c>
      <c r="L3052" s="2">
        <f t="shared" si="427"/>
        <v>200</v>
      </c>
      <c r="M3052" s="61" t="s">
        <v>39</v>
      </c>
      <c r="N3052" s="2">
        <f t="shared" si="428"/>
        <v>-3339527.42</v>
      </c>
      <c r="O3052" s="2">
        <f t="shared" si="431"/>
        <v>-8204182.4299999969</v>
      </c>
      <c r="P3052" s="63">
        <f t="shared" si="429"/>
        <v>-12371.87</v>
      </c>
    </row>
    <row r="3053" spans="1:16" x14ac:dyDescent="0.3">
      <c r="A3053" s="1">
        <v>3035</v>
      </c>
      <c r="B3053" s="2">
        <f t="shared" si="430"/>
        <v>-3339527.42</v>
      </c>
      <c r="C3053" s="61" t="s">
        <v>37</v>
      </c>
      <c r="D3053" s="4">
        <f t="shared" si="423"/>
        <v>-3339527.42</v>
      </c>
      <c r="E3053" s="62" t="s">
        <v>41</v>
      </c>
      <c r="F3053" s="65">
        <f t="shared" si="424"/>
        <v>3.708333333333333E-3</v>
      </c>
      <c r="G3053" s="61" t="s">
        <v>38</v>
      </c>
      <c r="H3053" s="2">
        <f t="shared" si="425"/>
        <v>3296.02</v>
      </c>
      <c r="I3053" s="2" t="s">
        <v>37</v>
      </c>
      <c r="J3053" s="2">
        <f t="shared" si="426"/>
        <v>-3096.02</v>
      </c>
      <c r="K3053" s="2" t="s">
        <v>39</v>
      </c>
      <c r="L3053" s="2">
        <f t="shared" si="427"/>
        <v>200</v>
      </c>
      <c r="M3053" s="61" t="s">
        <v>39</v>
      </c>
      <c r="N3053" s="2">
        <f t="shared" si="428"/>
        <v>-3342823.44</v>
      </c>
      <c r="O3053" s="2">
        <f t="shared" si="431"/>
        <v>-8213470.4899999974</v>
      </c>
      <c r="P3053" s="63">
        <f t="shared" si="429"/>
        <v>-12384.08</v>
      </c>
    </row>
    <row r="3054" spans="1:16" x14ac:dyDescent="0.3">
      <c r="A3054" s="1">
        <v>3036</v>
      </c>
      <c r="B3054" s="2">
        <f t="shared" si="430"/>
        <v>-3342823.44</v>
      </c>
      <c r="C3054" s="61" t="s">
        <v>37</v>
      </c>
      <c r="D3054" s="4">
        <f t="shared" si="423"/>
        <v>-3342823.44</v>
      </c>
      <c r="E3054" s="62" t="s">
        <v>41</v>
      </c>
      <c r="F3054" s="65">
        <f t="shared" si="424"/>
        <v>3.708333333333333E-3</v>
      </c>
      <c r="G3054" s="61" t="s">
        <v>38</v>
      </c>
      <c r="H3054" s="2">
        <f t="shared" si="425"/>
        <v>3299.08</v>
      </c>
      <c r="I3054" s="2" t="s">
        <v>37</v>
      </c>
      <c r="J3054" s="2">
        <f t="shared" si="426"/>
        <v>-3099.08</v>
      </c>
      <c r="K3054" s="2" t="s">
        <v>39</v>
      </c>
      <c r="L3054" s="2">
        <f t="shared" si="427"/>
        <v>200</v>
      </c>
      <c r="M3054" s="61" t="s">
        <v>39</v>
      </c>
      <c r="N3054" s="2">
        <f t="shared" si="428"/>
        <v>-3346122.52</v>
      </c>
      <c r="O3054" s="2">
        <f t="shared" si="431"/>
        <v>-8222767.7099999972</v>
      </c>
      <c r="P3054" s="63">
        <f t="shared" si="429"/>
        <v>-12396.3</v>
      </c>
    </row>
    <row r="3055" spans="1:16" x14ac:dyDescent="0.3">
      <c r="A3055" s="1">
        <v>3037</v>
      </c>
      <c r="B3055" s="2">
        <f t="shared" si="430"/>
        <v>-3346122.52</v>
      </c>
      <c r="C3055" s="61" t="s">
        <v>37</v>
      </c>
      <c r="D3055" s="4">
        <f t="shared" si="423"/>
        <v>-3346122.52</v>
      </c>
      <c r="E3055" s="62" t="s">
        <v>41</v>
      </c>
      <c r="F3055" s="65">
        <f t="shared" si="424"/>
        <v>3.708333333333333E-3</v>
      </c>
      <c r="G3055" s="61" t="s">
        <v>38</v>
      </c>
      <c r="H3055" s="2">
        <f t="shared" si="425"/>
        <v>3302.13</v>
      </c>
      <c r="I3055" s="2" t="s">
        <v>37</v>
      </c>
      <c r="J3055" s="2">
        <f t="shared" si="426"/>
        <v>-3102.13</v>
      </c>
      <c r="K3055" s="2" t="s">
        <v>39</v>
      </c>
      <c r="L3055" s="2">
        <f t="shared" si="427"/>
        <v>200</v>
      </c>
      <c r="M3055" s="61" t="s">
        <v>39</v>
      </c>
      <c r="N3055" s="2">
        <f t="shared" si="428"/>
        <v>-3349424.65</v>
      </c>
      <c r="O3055" s="2">
        <f t="shared" si="431"/>
        <v>-8232074.1199999973</v>
      </c>
      <c r="P3055" s="63">
        <f t="shared" si="429"/>
        <v>-12408.54</v>
      </c>
    </row>
    <row r="3056" spans="1:16" x14ac:dyDescent="0.3">
      <c r="A3056" s="1">
        <v>3038</v>
      </c>
      <c r="B3056" s="2">
        <f t="shared" si="430"/>
        <v>-3349424.65</v>
      </c>
      <c r="C3056" s="61" t="s">
        <v>37</v>
      </c>
      <c r="D3056" s="4">
        <f t="shared" si="423"/>
        <v>-3349424.65</v>
      </c>
      <c r="E3056" s="62" t="s">
        <v>41</v>
      </c>
      <c r="F3056" s="65">
        <f t="shared" si="424"/>
        <v>3.708333333333333E-3</v>
      </c>
      <c r="G3056" s="61" t="s">
        <v>38</v>
      </c>
      <c r="H3056" s="2">
        <f t="shared" si="425"/>
        <v>3305.2</v>
      </c>
      <c r="I3056" s="2" t="s">
        <v>37</v>
      </c>
      <c r="J3056" s="2">
        <f t="shared" si="426"/>
        <v>-3105.2</v>
      </c>
      <c r="K3056" s="2" t="s">
        <v>39</v>
      </c>
      <c r="L3056" s="2">
        <f t="shared" si="427"/>
        <v>200</v>
      </c>
      <c r="M3056" s="61" t="s">
        <v>39</v>
      </c>
      <c r="N3056" s="2">
        <f t="shared" si="428"/>
        <v>-3352729.85</v>
      </c>
      <c r="O3056" s="2">
        <f t="shared" si="431"/>
        <v>-8241389.6999999974</v>
      </c>
      <c r="P3056" s="63">
        <f t="shared" si="429"/>
        <v>-12420.78</v>
      </c>
    </row>
    <row r="3057" spans="1:16" x14ac:dyDescent="0.3">
      <c r="A3057" s="1">
        <v>3039</v>
      </c>
      <c r="B3057" s="2">
        <f t="shared" si="430"/>
        <v>-3352729.85</v>
      </c>
      <c r="C3057" s="61" t="s">
        <v>37</v>
      </c>
      <c r="D3057" s="4">
        <f t="shared" si="423"/>
        <v>-3352729.85</v>
      </c>
      <c r="E3057" s="62" t="s">
        <v>41</v>
      </c>
      <c r="F3057" s="65">
        <f t="shared" si="424"/>
        <v>3.708333333333333E-3</v>
      </c>
      <c r="G3057" s="61" t="s">
        <v>38</v>
      </c>
      <c r="H3057" s="2">
        <f t="shared" si="425"/>
        <v>3308.26</v>
      </c>
      <c r="I3057" s="2" t="s">
        <v>37</v>
      </c>
      <c r="J3057" s="2">
        <f t="shared" si="426"/>
        <v>-3108.26</v>
      </c>
      <c r="K3057" s="2" t="s">
        <v>39</v>
      </c>
      <c r="L3057" s="2">
        <f t="shared" si="427"/>
        <v>200</v>
      </c>
      <c r="M3057" s="61" t="s">
        <v>39</v>
      </c>
      <c r="N3057" s="2">
        <f t="shared" si="428"/>
        <v>-3356038.11</v>
      </c>
      <c r="O3057" s="2">
        <f t="shared" si="431"/>
        <v>-8250714.4799999977</v>
      </c>
      <c r="P3057" s="63">
        <f t="shared" si="429"/>
        <v>-12433.04</v>
      </c>
    </row>
    <row r="3058" spans="1:16" x14ac:dyDescent="0.3">
      <c r="A3058" s="1">
        <v>3040</v>
      </c>
      <c r="B3058" s="2">
        <f t="shared" si="430"/>
        <v>-3356038.11</v>
      </c>
      <c r="C3058" s="61" t="s">
        <v>37</v>
      </c>
      <c r="D3058" s="4">
        <f t="shared" si="423"/>
        <v>-3356038.11</v>
      </c>
      <c r="E3058" s="62" t="s">
        <v>41</v>
      </c>
      <c r="F3058" s="65">
        <f t="shared" si="424"/>
        <v>3.708333333333333E-3</v>
      </c>
      <c r="G3058" s="61" t="s">
        <v>38</v>
      </c>
      <c r="H3058" s="2">
        <f t="shared" si="425"/>
        <v>3311.33</v>
      </c>
      <c r="I3058" s="2" t="s">
        <v>37</v>
      </c>
      <c r="J3058" s="2">
        <f t="shared" si="426"/>
        <v>-3111.33</v>
      </c>
      <c r="K3058" s="2" t="s">
        <v>39</v>
      </c>
      <c r="L3058" s="2">
        <f t="shared" si="427"/>
        <v>200</v>
      </c>
      <c r="M3058" s="61" t="s">
        <v>39</v>
      </c>
      <c r="N3058" s="2">
        <f t="shared" si="428"/>
        <v>-3359349.44</v>
      </c>
      <c r="O3058" s="2">
        <f t="shared" si="431"/>
        <v>-8260048.4599999972</v>
      </c>
      <c r="P3058" s="63">
        <f t="shared" si="429"/>
        <v>-12445.31</v>
      </c>
    </row>
    <row r="3059" spans="1:16" x14ac:dyDescent="0.3">
      <c r="A3059" s="1">
        <v>3041</v>
      </c>
      <c r="B3059" s="2">
        <f t="shared" si="430"/>
        <v>-3359349.44</v>
      </c>
      <c r="C3059" s="61" t="s">
        <v>37</v>
      </c>
      <c r="D3059" s="4">
        <f t="shared" si="423"/>
        <v>-3359349.44</v>
      </c>
      <c r="E3059" s="62" t="s">
        <v>41</v>
      </c>
      <c r="F3059" s="65">
        <f t="shared" si="424"/>
        <v>3.708333333333333E-3</v>
      </c>
      <c r="G3059" s="61" t="s">
        <v>38</v>
      </c>
      <c r="H3059" s="2">
        <f t="shared" si="425"/>
        <v>3314.4</v>
      </c>
      <c r="I3059" s="2" t="s">
        <v>37</v>
      </c>
      <c r="J3059" s="2">
        <f t="shared" si="426"/>
        <v>-3114.4</v>
      </c>
      <c r="K3059" s="2" t="s">
        <v>39</v>
      </c>
      <c r="L3059" s="2">
        <f t="shared" si="427"/>
        <v>200</v>
      </c>
      <c r="M3059" s="61" t="s">
        <v>39</v>
      </c>
      <c r="N3059" s="2">
        <f t="shared" si="428"/>
        <v>-3362663.84</v>
      </c>
      <c r="O3059" s="2">
        <f t="shared" si="431"/>
        <v>-8269391.6499999966</v>
      </c>
      <c r="P3059" s="63">
        <f t="shared" si="429"/>
        <v>-12457.59</v>
      </c>
    </row>
    <row r="3060" spans="1:16" x14ac:dyDescent="0.3">
      <c r="A3060" s="1">
        <v>3042</v>
      </c>
      <c r="B3060" s="2">
        <f t="shared" si="430"/>
        <v>-3362663.84</v>
      </c>
      <c r="C3060" s="61" t="s">
        <v>37</v>
      </c>
      <c r="D3060" s="4">
        <f t="shared" si="423"/>
        <v>-3362663.84</v>
      </c>
      <c r="E3060" s="62" t="s">
        <v>41</v>
      </c>
      <c r="F3060" s="65">
        <f t="shared" si="424"/>
        <v>3.708333333333333E-3</v>
      </c>
      <c r="G3060" s="61" t="s">
        <v>38</v>
      </c>
      <c r="H3060" s="2">
        <f t="shared" si="425"/>
        <v>3317.47</v>
      </c>
      <c r="I3060" s="2" t="s">
        <v>37</v>
      </c>
      <c r="J3060" s="2">
        <f t="shared" si="426"/>
        <v>-3117.47</v>
      </c>
      <c r="K3060" s="2" t="s">
        <v>39</v>
      </c>
      <c r="L3060" s="2">
        <f t="shared" si="427"/>
        <v>200</v>
      </c>
      <c r="M3060" s="61" t="s">
        <v>39</v>
      </c>
      <c r="N3060" s="2">
        <f t="shared" si="428"/>
        <v>-3365981.31</v>
      </c>
      <c r="O3060" s="2">
        <f t="shared" si="431"/>
        <v>-8278744.0599999968</v>
      </c>
      <c r="P3060" s="63">
        <f t="shared" si="429"/>
        <v>-12469.88</v>
      </c>
    </row>
    <row r="3061" spans="1:16" x14ac:dyDescent="0.3">
      <c r="A3061" s="1">
        <v>3043</v>
      </c>
      <c r="B3061" s="2">
        <f t="shared" si="430"/>
        <v>-3365981.31</v>
      </c>
      <c r="C3061" s="61" t="s">
        <v>37</v>
      </c>
      <c r="D3061" s="4">
        <f t="shared" si="423"/>
        <v>-3365981.31</v>
      </c>
      <c r="E3061" s="62" t="s">
        <v>41</v>
      </c>
      <c r="F3061" s="65">
        <f t="shared" si="424"/>
        <v>3.708333333333333E-3</v>
      </c>
      <c r="G3061" s="61" t="s">
        <v>38</v>
      </c>
      <c r="H3061" s="2">
        <f t="shared" si="425"/>
        <v>3320.55</v>
      </c>
      <c r="I3061" s="2" t="s">
        <v>37</v>
      </c>
      <c r="J3061" s="2">
        <f t="shared" si="426"/>
        <v>-3120.55</v>
      </c>
      <c r="K3061" s="2" t="s">
        <v>39</v>
      </c>
      <c r="L3061" s="2">
        <f t="shared" si="427"/>
        <v>200</v>
      </c>
      <c r="M3061" s="61" t="s">
        <v>39</v>
      </c>
      <c r="N3061" s="2">
        <f t="shared" si="428"/>
        <v>-3369301.86</v>
      </c>
      <c r="O3061" s="2">
        <f t="shared" si="431"/>
        <v>-8288105.6899999967</v>
      </c>
      <c r="P3061" s="63">
        <f t="shared" si="429"/>
        <v>-12482.18</v>
      </c>
    </row>
    <row r="3062" spans="1:16" x14ac:dyDescent="0.3">
      <c r="A3062" s="1">
        <v>3044</v>
      </c>
      <c r="B3062" s="2">
        <f t="shared" si="430"/>
        <v>-3369301.86</v>
      </c>
      <c r="C3062" s="61" t="s">
        <v>37</v>
      </c>
      <c r="D3062" s="4">
        <f t="shared" si="423"/>
        <v>-3369301.86</v>
      </c>
      <c r="E3062" s="62" t="s">
        <v>41</v>
      </c>
      <c r="F3062" s="65">
        <f t="shared" si="424"/>
        <v>3.708333333333333E-3</v>
      </c>
      <c r="G3062" s="61" t="s">
        <v>38</v>
      </c>
      <c r="H3062" s="2">
        <f t="shared" si="425"/>
        <v>3323.62</v>
      </c>
      <c r="I3062" s="2" t="s">
        <v>37</v>
      </c>
      <c r="J3062" s="2">
        <f t="shared" si="426"/>
        <v>-3123.62</v>
      </c>
      <c r="K3062" s="2" t="s">
        <v>39</v>
      </c>
      <c r="L3062" s="2">
        <f t="shared" si="427"/>
        <v>200</v>
      </c>
      <c r="M3062" s="61" t="s">
        <v>39</v>
      </c>
      <c r="N3062" s="2">
        <f t="shared" si="428"/>
        <v>-3372625.48</v>
      </c>
      <c r="O3062" s="2">
        <f t="shared" si="431"/>
        <v>-8297476.5599999968</v>
      </c>
      <c r="P3062" s="63">
        <f t="shared" si="429"/>
        <v>-12494.49</v>
      </c>
    </row>
    <row r="3063" spans="1:16" x14ac:dyDescent="0.3">
      <c r="A3063" s="1">
        <v>3045</v>
      </c>
      <c r="B3063" s="2">
        <f t="shared" si="430"/>
        <v>-3372625.48</v>
      </c>
      <c r="C3063" s="61" t="s">
        <v>37</v>
      </c>
      <c r="D3063" s="4">
        <f t="shared" si="423"/>
        <v>-3372625.48</v>
      </c>
      <c r="E3063" s="62" t="s">
        <v>41</v>
      </c>
      <c r="F3063" s="65">
        <f t="shared" si="424"/>
        <v>3.708333333333333E-3</v>
      </c>
      <c r="G3063" s="61" t="s">
        <v>38</v>
      </c>
      <c r="H3063" s="2">
        <f t="shared" si="425"/>
        <v>3326.7</v>
      </c>
      <c r="I3063" s="2" t="s">
        <v>37</v>
      </c>
      <c r="J3063" s="2">
        <f t="shared" si="426"/>
        <v>-3126.7</v>
      </c>
      <c r="K3063" s="2" t="s">
        <v>39</v>
      </c>
      <c r="L3063" s="2">
        <f t="shared" si="427"/>
        <v>200</v>
      </c>
      <c r="M3063" s="61" t="s">
        <v>39</v>
      </c>
      <c r="N3063" s="2">
        <f t="shared" si="428"/>
        <v>-3375952.18</v>
      </c>
      <c r="O3063" s="2">
        <f t="shared" si="431"/>
        <v>-8306856.6799999969</v>
      </c>
      <c r="P3063" s="63">
        <f t="shared" si="429"/>
        <v>-12506.82</v>
      </c>
    </row>
    <row r="3064" spans="1:16" x14ac:dyDescent="0.3">
      <c r="A3064" s="1">
        <v>3046</v>
      </c>
      <c r="B3064" s="2">
        <f t="shared" si="430"/>
        <v>-3375952.18</v>
      </c>
      <c r="C3064" s="61" t="s">
        <v>37</v>
      </c>
      <c r="D3064" s="4">
        <f t="shared" si="423"/>
        <v>-3375952.18</v>
      </c>
      <c r="E3064" s="62" t="s">
        <v>41</v>
      </c>
      <c r="F3064" s="65">
        <f t="shared" si="424"/>
        <v>3.708333333333333E-3</v>
      </c>
      <c r="G3064" s="61" t="s">
        <v>38</v>
      </c>
      <c r="H3064" s="2">
        <f t="shared" si="425"/>
        <v>3329.79</v>
      </c>
      <c r="I3064" s="2" t="s">
        <v>37</v>
      </c>
      <c r="J3064" s="2">
        <f t="shared" si="426"/>
        <v>-3129.79</v>
      </c>
      <c r="K3064" s="2" t="s">
        <v>39</v>
      </c>
      <c r="L3064" s="2">
        <f t="shared" si="427"/>
        <v>200</v>
      </c>
      <c r="M3064" s="61" t="s">
        <v>39</v>
      </c>
      <c r="N3064" s="2">
        <f t="shared" si="428"/>
        <v>-3379281.97</v>
      </c>
      <c r="O3064" s="2">
        <f t="shared" si="431"/>
        <v>-8316246.049999997</v>
      </c>
      <c r="P3064" s="63">
        <f t="shared" si="429"/>
        <v>-12519.16</v>
      </c>
    </row>
    <row r="3065" spans="1:16" x14ac:dyDescent="0.3">
      <c r="A3065" s="1">
        <v>3047</v>
      </c>
      <c r="B3065" s="2">
        <f t="shared" si="430"/>
        <v>-3379281.97</v>
      </c>
      <c r="C3065" s="61" t="s">
        <v>37</v>
      </c>
      <c r="D3065" s="4">
        <f t="shared" si="423"/>
        <v>-3379281.97</v>
      </c>
      <c r="E3065" s="62" t="s">
        <v>41</v>
      </c>
      <c r="F3065" s="65">
        <f t="shared" si="424"/>
        <v>3.708333333333333E-3</v>
      </c>
      <c r="G3065" s="61" t="s">
        <v>38</v>
      </c>
      <c r="H3065" s="2">
        <f t="shared" si="425"/>
        <v>3332.88</v>
      </c>
      <c r="I3065" s="2" t="s">
        <v>37</v>
      </c>
      <c r="J3065" s="2">
        <f t="shared" si="426"/>
        <v>-3132.88</v>
      </c>
      <c r="K3065" s="2" t="s">
        <v>39</v>
      </c>
      <c r="L3065" s="2">
        <f t="shared" si="427"/>
        <v>200</v>
      </c>
      <c r="M3065" s="61" t="s">
        <v>39</v>
      </c>
      <c r="N3065" s="2">
        <f t="shared" si="428"/>
        <v>-3382614.85</v>
      </c>
      <c r="O3065" s="2">
        <f t="shared" si="431"/>
        <v>-8325644.6699999971</v>
      </c>
      <c r="P3065" s="63">
        <f t="shared" si="429"/>
        <v>-12531.5</v>
      </c>
    </row>
    <row r="3066" spans="1:16" x14ac:dyDescent="0.3">
      <c r="A3066" s="1">
        <v>3048</v>
      </c>
      <c r="B3066" s="2">
        <f t="shared" si="430"/>
        <v>-3382614.85</v>
      </c>
      <c r="C3066" s="61" t="s">
        <v>37</v>
      </c>
      <c r="D3066" s="4">
        <f t="shared" si="423"/>
        <v>-3382614.85</v>
      </c>
      <c r="E3066" s="62" t="s">
        <v>41</v>
      </c>
      <c r="F3066" s="65">
        <f t="shared" si="424"/>
        <v>3.708333333333333E-3</v>
      </c>
      <c r="G3066" s="61" t="s">
        <v>38</v>
      </c>
      <c r="H3066" s="2">
        <f t="shared" si="425"/>
        <v>3335.97</v>
      </c>
      <c r="I3066" s="2" t="s">
        <v>37</v>
      </c>
      <c r="J3066" s="2">
        <f t="shared" si="426"/>
        <v>-3135.97</v>
      </c>
      <c r="K3066" s="2" t="s">
        <v>39</v>
      </c>
      <c r="L3066" s="2">
        <f t="shared" si="427"/>
        <v>200</v>
      </c>
      <c r="M3066" s="61" t="s">
        <v>39</v>
      </c>
      <c r="N3066" s="2">
        <f t="shared" si="428"/>
        <v>-3385950.82</v>
      </c>
      <c r="O3066" s="2">
        <f t="shared" si="431"/>
        <v>-8335052.5599999977</v>
      </c>
      <c r="P3066" s="63">
        <f t="shared" si="429"/>
        <v>-12543.86</v>
      </c>
    </row>
    <row r="3067" spans="1:16" x14ac:dyDescent="0.3">
      <c r="A3067" s="1">
        <v>3049</v>
      </c>
      <c r="B3067" s="2">
        <f t="shared" si="430"/>
        <v>-3385950.82</v>
      </c>
      <c r="C3067" s="61" t="s">
        <v>37</v>
      </c>
      <c r="D3067" s="4">
        <f t="shared" si="423"/>
        <v>-3385950.82</v>
      </c>
      <c r="E3067" s="62" t="s">
        <v>41</v>
      </c>
      <c r="F3067" s="65">
        <f t="shared" si="424"/>
        <v>3.708333333333333E-3</v>
      </c>
      <c r="G3067" s="61" t="s">
        <v>38</v>
      </c>
      <c r="H3067" s="2">
        <f t="shared" si="425"/>
        <v>3339.06</v>
      </c>
      <c r="I3067" s="2" t="s">
        <v>37</v>
      </c>
      <c r="J3067" s="2">
        <f t="shared" si="426"/>
        <v>-3139.06</v>
      </c>
      <c r="K3067" s="2" t="s">
        <v>39</v>
      </c>
      <c r="L3067" s="2">
        <f t="shared" si="427"/>
        <v>200</v>
      </c>
      <c r="M3067" s="61" t="s">
        <v>39</v>
      </c>
      <c r="N3067" s="2">
        <f t="shared" si="428"/>
        <v>-3389289.88</v>
      </c>
      <c r="O3067" s="2">
        <f t="shared" si="431"/>
        <v>-8344469.7299999986</v>
      </c>
      <c r="P3067" s="63">
        <f t="shared" si="429"/>
        <v>-12556.23</v>
      </c>
    </row>
    <row r="3068" spans="1:16" x14ac:dyDescent="0.3">
      <c r="A3068" s="1">
        <v>3050</v>
      </c>
      <c r="B3068" s="2">
        <f t="shared" si="430"/>
        <v>-3389289.88</v>
      </c>
      <c r="C3068" s="61" t="s">
        <v>37</v>
      </c>
      <c r="D3068" s="4">
        <f t="shared" si="423"/>
        <v>-3389289.88</v>
      </c>
      <c r="E3068" s="62" t="s">
        <v>41</v>
      </c>
      <c r="F3068" s="65">
        <f t="shared" si="424"/>
        <v>3.708333333333333E-3</v>
      </c>
      <c r="G3068" s="61" t="s">
        <v>38</v>
      </c>
      <c r="H3068" s="2">
        <f t="shared" si="425"/>
        <v>3342.15</v>
      </c>
      <c r="I3068" s="2" t="s">
        <v>37</v>
      </c>
      <c r="J3068" s="2">
        <f t="shared" si="426"/>
        <v>-3142.15</v>
      </c>
      <c r="K3068" s="2" t="s">
        <v>39</v>
      </c>
      <c r="L3068" s="2">
        <f t="shared" si="427"/>
        <v>200</v>
      </c>
      <c r="M3068" s="61" t="s">
        <v>39</v>
      </c>
      <c r="N3068" s="2">
        <f t="shared" si="428"/>
        <v>-3392632.03</v>
      </c>
      <c r="O3068" s="2">
        <f t="shared" si="431"/>
        <v>-8353896.1999999983</v>
      </c>
      <c r="P3068" s="63">
        <f t="shared" si="429"/>
        <v>-12568.62</v>
      </c>
    </row>
    <row r="3069" spans="1:16" x14ac:dyDescent="0.3">
      <c r="A3069" s="1">
        <v>3051</v>
      </c>
      <c r="B3069" s="2">
        <f t="shared" si="430"/>
        <v>-3392632.03</v>
      </c>
      <c r="C3069" s="61" t="s">
        <v>37</v>
      </c>
      <c r="D3069" s="4">
        <f t="shared" si="423"/>
        <v>-3392632.03</v>
      </c>
      <c r="E3069" s="62" t="s">
        <v>41</v>
      </c>
      <c r="F3069" s="65">
        <f t="shared" si="424"/>
        <v>3.708333333333333E-3</v>
      </c>
      <c r="G3069" s="61" t="s">
        <v>38</v>
      </c>
      <c r="H3069" s="2">
        <f t="shared" si="425"/>
        <v>3345.25</v>
      </c>
      <c r="I3069" s="2" t="s">
        <v>37</v>
      </c>
      <c r="J3069" s="2">
        <f t="shared" si="426"/>
        <v>-3145.25</v>
      </c>
      <c r="K3069" s="2" t="s">
        <v>39</v>
      </c>
      <c r="L3069" s="2">
        <f t="shared" si="427"/>
        <v>200</v>
      </c>
      <c r="M3069" s="61" t="s">
        <v>39</v>
      </c>
      <c r="N3069" s="2">
        <f t="shared" si="428"/>
        <v>-3395977.28</v>
      </c>
      <c r="O3069" s="2">
        <f t="shared" si="431"/>
        <v>-8363331.9599999981</v>
      </c>
      <c r="P3069" s="63">
        <f t="shared" si="429"/>
        <v>-12581.01</v>
      </c>
    </row>
    <row r="3070" spans="1:16" x14ac:dyDescent="0.3">
      <c r="A3070" s="1">
        <v>3052</v>
      </c>
      <c r="B3070" s="2">
        <f t="shared" si="430"/>
        <v>-3395977.28</v>
      </c>
      <c r="C3070" s="61" t="s">
        <v>37</v>
      </c>
      <c r="D3070" s="4">
        <f t="shared" si="423"/>
        <v>-3395977.28</v>
      </c>
      <c r="E3070" s="62" t="s">
        <v>41</v>
      </c>
      <c r="F3070" s="65">
        <f t="shared" si="424"/>
        <v>3.708333333333333E-3</v>
      </c>
      <c r="G3070" s="61" t="s">
        <v>38</v>
      </c>
      <c r="H3070" s="2">
        <f t="shared" si="425"/>
        <v>3348.35</v>
      </c>
      <c r="I3070" s="2" t="s">
        <v>37</v>
      </c>
      <c r="J3070" s="2">
        <f t="shared" si="426"/>
        <v>-3148.35</v>
      </c>
      <c r="K3070" s="2" t="s">
        <v>39</v>
      </c>
      <c r="L3070" s="2">
        <f t="shared" si="427"/>
        <v>200</v>
      </c>
      <c r="M3070" s="61" t="s">
        <v>39</v>
      </c>
      <c r="N3070" s="2">
        <f t="shared" si="428"/>
        <v>-3399325.63</v>
      </c>
      <c r="O3070" s="2">
        <f t="shared" si="431"/>
        <v>-8372777.0299999984</v>
      </c>
      <c r="P3070" s="63">
        <f t="shared" si="429"/>
        <v>-12593.42</v>
      </c>
    </row>
    <row r="3071" spans="1:16" x14ac:dyDescent="0.3">
      <c r="A3071" s="1">
        <v>3053</v>
      </c>
      <c r="B3071" s="2">
        <f t="shared" si="430"/>
        <v>-3399325.63</v>
      </c>
      <c r="C3071" s="61" t="s">
        <v>37</v>
      </c>
      <c r="D3071" s="4">
        <f t="shared" si="423"/>
        <v>-3399325.63</v>
      </c>
      <c r="E3071" s="62" t="s">
        <v>41</v>
      </c>
      <c r="F3071" s="65">
        <f t="shared" si="424"/>
        <v>3.708333333333333E-3</v>
      </c>
      <c r="G3071" s="61" t="s">
        <v>38</v>
      </c>
      <c r="H3071" s="2">
        <f t="shared" si="425"/>
        <v>3351.46</v>
      </c>
      <c r="I3071" s="2" t="s">
        <v>37</v>
      </c>
      <c r="J3071" s="2">
        <f t="shared" si="426"/>
        <v>-3151.46</v>
      </c>
      <c r="K3071" s="2" t="s">
        <v>39</v>
      </c>
      <c r="L3071" s="2">
        <f t="shared" si="427"/>
        <v>200</v>
      </c>
      <c r="M3071" s="61" t="s">
        <v>39</v>
      </c>
      <c r="N3071" s="2">
        <f t="shared" si="428"/>
        <v>-3402677.09</v>
      </c>
      <c r="O3071" s="2">
        <f t="shared" si="431"/>
        <v>-8382231.3999999985</v>
      </c>
      <c r="P3071" s="63">
        <f t="shared" si="429"/>
        <v>-12605.83</v>
      </c>
    </row>
    <row r="3072" spans="1:16" x14ac:dyDescent="0.3">
      <c r="A3072" s="1">
        <v>3054</v>
      </c>
      <c r="B3072" s="2">
        <f t="shared" si="430"/>
        <v>-3402677.09</v>
      </c>
      <c r="C3072" s="61" t="s">
        <v>37</v>
      </c>
      <c r="D3072" s="4">
        <f t="shared" si="423"/>
        <v>-3402677.09</v>
      </c>
      <c r="E3072" s="62" t="s">
        <v>41</v>
      </c>
      <c r="F3072" s="65">
        <f t="shared" si="424"/>
        <v>3.708333333333333E-3</v>
      </c>
      <c r="G3072" s="61" t="s">
        <v>38</v>
      </c>
      <c r="H3072" s="2">
        <f t="shared" si="425"/>
        <v>3354.57</v>
      </c>
      <c r="I3072" s="2" t="s">
        <v>37</v>
      </c>
      <c r="J3072" s="2">
        <f t="shared" si="426"/>
        <v>-3154.57</v>
      </c>
      <c r="K3072" s="2" t="s">
        <v>39</v>
      </c>
      <c r="L3072" s="2">
        <f t="shared" si="427"/>
        <v>200</v>
      </c>
      <c r="M3072" s="61" t="s">
        <v>39</v>
      </c>
      <c r="N3072" s="2">
        <f t="shared" si="428"/>
        <v>-3406031.66</v>
      </c>
      <c r="O3072" s="2">
        <f t="shared" si="431"/>
        <v>-8391695.089999998</v>
      </c>
      <c r="P3072" s="63">
        <f t="shared" si="429"/>
        <v>-12618.26</v>
      </c>
    </row>
    <row r="3073" spans="1:16" x14ac:dyDescent="0.3">
      <c r="A3073" s="1">
        <v>3055</v>
      </c>
      <c r="B3073" s="2">
        <f t="shared" si="430"/>
        <v>-3406031.66</v>
      </c>
      <c r="C3073" s="61" t="s">
        <v>37</v>
      </c>
      <c r="D3073" s="4">
        <f t="shared" si="423"/>
        <v>-3406031.66</v>
      </c>
      <c r="E3073" s="62" t="s">
        <v>41</v>
      </c>
      <c r="F3073" s="65">
        <f t="shared" si="424"/>
        <v>3.708333333333333E-3</v>
      </c>
      <c r="G3073" s="61" t="s">
        <v>38</v>
      </c>
      <c r="H3073" s="2">
        <f t="shared" si="425"/>
        <v>3357.68</v>
      </c>
      <c r="I3073" s="2" t="s">
        <v>37</v>
      </c>
      <c r="J3073" s="2">
        <f t="shared" si="426"/>
        <v>-3157.68</v>
      </c>
      <c r="K3073" s="2" t="s">
        <v>39</v>
      </c>
      <c r="L3073" s="2">
        <f t="shared" si="427"/>
        <v>200</v>
      </c>
      <c r="M3073" s="61" t="s">
        <v>39</v>
      </c>
      <c r="N3073" s="2">
        <f t="shared" si="428"/>
        <v>-3409389.34</v>
      </c>
      <c r="O3073" s="2">
        <f t="shared" si="431"/>
        <v>-8401168.1099999975</v>
      </c>
      <c r="P3073" s="63">
        <f t="shared" si="429"/>
        <v>-12630.7</v>
      </c>
    </row>
    <row r="3074" spans="1:16" x14ac:dyDescent="0.3">
      <c r="A3074" s="1">
        <v>3056</v>
      </c>
      <c r="B3074" s="2">
        <f t="shared" si="430"/>
        <v>-3409389.34</v>
      </c>
      <c r="C3074" s="61" t="s">
        <v>37</v>
      </c>
      <c r="D3074" s="4">
        <f t="shared" si="423"/>
        <v>-3409389.34</v>
      </c>
      <c r="E3074" s="62" t="s">
        <v>41</v>
      </c>
      <c r="F3074" s="65">
        <f t="shared" si="424"/>
        <v>3.708333333333333E-3</v>
      </c>
      <c r="G3074" s="61" t="s">
        <v>38</v>
      </c>
      <c r="H3074" s="2">
        <f t="shared" si="425"/>
        <v>3360.79</v>
      </c>
      <c r="I3074" s="2" t="s">
        <v>37</v>
      </c>
      <c r="J3074" s="2">
        <f t="shared" si="426"/>
        <v>-3160.79</v>
      </c>
      <c r="K3074" s="2" t="s">
        <v>39</v>
      </c>
      <c r="L3074" s="2">
        <f t="shared" si="427"/>
        <v>200</v>
      </c>
      <c r="M3074" s="61" t="s">
        <v>39</v>
      </c>
      <c r="N3074" s="2">
        <f t="shared" si="428"/>
        <v>-3412750.13</v>
      </c>
      <c r="O3074" s="2">
        <f t="shared" si="431"/>
        <v>-8410650.4699999988</v>
      </c>
      <c r="P3074" s="63">
        <f t="shared" si="429"/>
        <v>-12643.15</v>
      </c>
    </row>
    <row r="3075" spans="1:16" x14ac:dyDescent="0.3">
      <c r="A3075" s="1">
        <v>3057</v>
      </c>
      <c r="B3075" s="2">
        <f t="shared" si="430"/>
        <v>-3412750.13</v>
      </c>
      <c r="C3075" s="61" t="s">
        <v>37</v>
      </c>
      <c r="D3075" s="4">
        <f t="shared" si="423"/>
        <v>-3412750.13</v>
      </c>
      <c r="E3075" s="62" t="s">
        <v>41</v>
      </c>
      <c r="F3075" s="65">
        <f t="shared" si="424"/>
        <v>3.708333333333333E-3</v>
      </c>
      <c r="G3075" s="61" t="s">
        <v>38</v>
      </c>
      <c r="H3075" s="2">
        <f t="shared" si="425"/>
        <v>3363.9</v>
      </c>
      <c r="I3075" s="2" t="s">
        <v>37</v>
      </c>
      <c r="J3075" s="2">
        <f t="shared" si="426"/>
        <v>-3163.9</v>
      </c>
      <c r="K3075" s="2" t="s">
        <v>39</v>
      </c>
      <c r="L3075" s="2">
        <f t="shared" si="427"/>
        <v>200</v>
      </c>
      <c r="M3075" s="61" t="s">
        <v>39</v>
      </c>
      <c r="N3075" s="2">
        <f t="shared" si="428"/>
        <v>-3416114.03</v>
      </c>
      <c r="O3075" s="2">
        <f t="shared" si="431"/>
        <v>-8420142.1899999976</v>
      </c>
      <c r="P3075" s="63">
        <f t="shared" si="429"/>
        <v>-12655.62</v>
      </c>
    </row>
    <row r="3076" spans="1:16" x14ac:dyDescent="0.3">
      <c r="A3076" s="1">
        <v>3058</v>
      </c>
      <c r="B3076" s="2">
        <f t="shared" si="430"/>
        <v>-3416114.03</v>
      </c>
      <c r="C3076" s="61" t="s">
        <v>37</v>
      </c>
      <c r="D3076" s="4">
        <f t="shared" si="423"/>
        <v>-3416114.03</v>
      </c>
      <c r="E3076" s="62" t="s">
        <v>41</v>
      </c>
      <c r="F3076" s="65">
        <f t="shared" si="424"/>
        <v>3.708333333333333E-3</v>
      </c>
      <c r="G3076" s="61" t="s">
        <v>38</v>
      </c>
      <c r="H3076" s="2">
        <f t="shared" si="425"/>
        <v>3367.02</v>
      </c>
      <c r="I3076" s="2" t="s">
        <v>37</v>
      </c>
      <c r="J3076" s="2">
        <f t="shared" si="426"/>
        <v>-3167.02</v>
      </c>
      <c r="K3076" s="2" t="s">
        <v>39</v>
      </c>
      <c r="L3076" s="2">
        <f t="shared" si="427"/>
        <v>200</v>
      </c>
      <c r="M3076" s="61" t="s">
        <v>39</v>
      </c>
      <c r="N3076" s="2">
        <f t="shared" si="428"/>
        <v>-3419481.05</v>
      </c>
      <c r="O3076" s="2">
        <f t="shared" si="431"/>
        <v>-8429643.2599999979</v>
      </c>
      <c r="P3076" s="63">
        <f t="shared" si="429"/>
        <v>-12668.09</v>
      </c>
    </row>
    <row r="3077" spans="1:16" x14ac:dyDescent="0.3">
      <c r="A3077" s="1">
        <v>3059</v>
      </c>
      <c r="B3077" s="2">
        <f t="shared" si="430"/>
        <v>-3419481.05</v>
      </c>
      <c r="C3077" s="61" t="s">
        <v>37</v>
      </c>
      <c r="D3077" s="4">
        <f t="shared" si="423"/>
        <v>-3419481.05</v>
      </c>
      <c r="E3077" s="62" t="s">
        <v>41</v>
      </c>
      <c r="F3077" s="65">
        <f t="shared" si="424"/>
        <v>3.708333333333333E-3</v>
      </c>
      <c r="G3077" s="61" t="s">
        <v>38</v>
      </c>
      <c r="H3077" s="2">
        <f t="shared" si="425"/>
        <v>3370.14</v>
      </c>
      <c r="I3077" s="2" t="s">
        <v>37</v>
      </c>
      <c r="J3077" s="2">
        <f t="shared" si="426"/>
        <v>-3170.14</v>
      </c>
      <c r="K3077" s="2" t="s">
        <v>39</v>
      </c>
      <c r="L3077" s="2">
        <f t="shared" si="427"/>
        <v>200</v>
      </c>
      <c r="M3077" s="61" t="s">
        <v>39</v>
      </c>
      <c r="N3077" s="2">
        <f t="shared" si="428"/>
        <v>-3422851.19</v>
      </c>
      <c r="O3077" s="2">
        <f t="shared" si="431"/>
        <v>-8439153.6999999974</v>
      </c>
      <c r="P3077" s="63">
        <f t="shared" si="429"/>
        <v>-12680.58</v>
      </c>
    </row>
    <row r="3078" spans="1:16" x14ac:dyDescent="0.3">
      <c r="A3078" s="1">
        <v>3060</v>
      </c>
      <c r="B3078" s="2">
        <f t="shared" si="430"/>
        <v>-3422851.19</v>
      </c>
      <c r="C3078" s="61" t="s">
        <v>37</v>
      </c>
      <c r="D3078" s="4">
        <f t="shared" si="423"/>
        <v>-3422851.19</v>
      </c>
      <c r="E3078" s="62" t="s">
        <v>41</v>
      </c>
      <c r="F3078" s="65">
        <f t="shared" si="424"/>
        <v>3.708333333333333E-3</v>
      </c>
      <c r="G3078" s="61" t="s">
        <v>38</v>
      </c>
      <c r="H3078" s="2">
        <f t="shared" si="425"/>
        <v>3373.27</v>
      </c>
      <c r="I3078" s="2" t="s">
        <v>37</v>
      </c>
      <c r="J3078" s="2">
        <f t="shared" si="426"/>
        <v>-3173.27</v>
      </c>
      <c r="K3078" s="2" t="s">
        <v>39</v>
      </c>
      <c r="L3078" s="2">
        <f t="shared" si="427"/>
        <v>200</v>
      </c>
      <c r="M3078" s="61" t="s">
        <v>39</v>
      </c>
      <c r="N3078" s="2">
        <f t="shared" si="428"/>
        <v>-3426224.46</v>
      </c>
      <c r="O3078" s="2">
        <f t="shared" si="431"/>
        <v>-8448673.4999999981</v>
      </c>
      <c r="P3078" s="63">
        <f t="shared" si="429"/>
        <v>-12693.07</v>
      </c>
    </row>
    <row r="3079" spans="1:16" x14ac:dyDescent="0.3">
      <c r="A3079" s="1">
        <v>3061</v>
      </c>
      <c r="B3079" s="2">
        <f t="shared" si="430"/>
        <v>-3426224.46</v>
      </c>
      <c r="C3079" s="61" t="s">
        <v>37</v>
      </c>
      <c r="D3079" s="4">
        <f t="shared" si="423"/>
        <v>-3426224.46</v>
      </c>
      <c r="E3079" s="62" t="s">
        <v>41</v>
      </c>
      <c r="F3079" s="65">
        <f t="shared" si="424"/>
        <v>3.708333333333333E-3</v>
      </c>
      <c r="G3079" s="61" t="s">
        <v>38</v>
      </c>
      <c r="H3079" s="2">
        <f t="shared" si="425"/>
        <v>3376.4</v>
      </c>
      <c r="I3079" s="2" t="s">
        <v>37</v>
      </c>
      <c r="J3079" s="2">
        <f t="shared" si="426"/>
        <v>-3176.4</v>
      </c>
      <c r="K3079" s="2" t="s">
        <v>39</v>
      </c>
      <c r="L3079" s="2">
        <f t="shared" si="427"/>
        <v>200</v>
      </c>
      <c r="M3079" s="61" t="s">
        <v>39</v>
      </c>
      <c r="N3079" s="2">
        <f t="shared" si="428"/>
        <v>-3429600.86</v>
      </c>
      <c r="O3079" s="2">
        <f t="shared" si="431"/>
        <v>-8458202.6799999978</v>
      </c>
      <c r="P3079" s="63">
        <f t="shared" si="429"/>
        <v>-12705.58</v>
      </c>
    </row>
    <row r="3080" spans="1:16" x14ac:dyDescent="0.3">
      <c r="A3080" s="1">
        <v>3062</v>
      </c>
      <c r="B3080" s="2">
        <f t="shared" si="430"/>
        <v>-3429600.86</v>
      </c>
      <c r="C3080" s="61" t="s">
        <v>37</v>
      </c>
      <c r="D3080" s="4">
        <f t="shared" si="423"/>
        <v>-3429600.86</v>
      </c>
      <c r="E3080" s="62" t="s">
        <v>41</v>
      </c>
      <c r="F3080" s="65">
        <f t="shared" si="424"/>
        <v>3.708333333333333E-3</v>
      </c>
      <c r="G3080" s="61" t="s">
        <v>38</v>
      </c>
      <c r="H3080" s="2">
        <f t="shared" si="425"/>
        <v>3379.53</v>
      </c>
      <c r="I3080" s="2" t="s">
        <v>37</v>
      </c>
      <c r="J3080" s="2">
        <f t="shared" si="426"/>
        <v>-3179.53</v>
      </c>
      <c r="K3080" s="2" t="s">
        <v>39</v>
      </c>
      <c r="L3080" s="2">
        <f t="shared" si="427"/>
        <v>200</v>
      </c>
      <c r="M3080" s="61" t="s">
        <v>39</v>
      </c>
      <c r="N3080" s="2">
        <f t="shared" si="428"/>
        <v>-3432980.39</v>
      </c>
      <c r="O3080" s="2">
        <f t="shared" si="431"/>
        <v>-8467741.2499999981</v>
      </c>
      <c r="P3080" s="63">
        <f t="shared" si="429"/>
        <v>-12718.1</v>
      </c>
    </row>
    <row r="3081" spans="1:16" x14ac:dyDescent="0.3">
      <c r="A3081" s="1">
        <v>3063</v>
      </c>
      <c r="B3081" s="2">
        <f t="shared" si="430"/>
        <v>-3432980.39</v>
      </c>
      <c r="C3081" s="61" t="s">
        <v>37</v>
      </c>
      <c r="D3081" s="4">
        <f t="shared" si="423"/>
        <v>-3432980.39</v>
      </c>
      <c r="E3081" s="62" t="s">
        <v>41</v>
      </c>
      <c r="F3081" s="65">
        <f t="shared" si="424"/>
        <v>3.708333333333333E-3</v>
      </c>
      <c r="G3081" s="61" t="s">
        <v>38</v>
      </c>
      <c r="H3081" s="2">
        <f t="shared" si="425"/>
        <v>3382.66</v>
      </c>
      <c r="I3081" s="2" t="s">
        <v>37</v>
      </c>
      <c r="J3081" s="2">
        <f t="shared" si="426"/>
        <v>-3182.66</v>
      </c>
      <c r="K3081" s="2" t="s">
        <v>39</v>
      </c>
      <c r="L3081" s="2">
        <f t="shared" si="427"/>
        <v>200</v>
      </c>
      <c r="M3081" s="61" t="s">
        <v>39</v>
      </c>
      <c r="N3081" s="2">
        <f t="shared" si="428"/>
        <v>-3436363.05</v>
      </c>
      <c r="O3081" s="2">
        <f t="shared" si="431"/>
        <v>-8477289.2299999986</v>
      </c>
      <c r="P3081" s="63">
        <f t="shared" si="429"/>
        <v>-12730.64</v>
      </c>
    </row>
    <row r="3082" spans="1:16" x14ac:dyDescent="0.3">
      <c r="A3082" s="1">
        <v>3064</v>
      </c>
      <c r="B3082" s="2">
        <f t="shared" si="430"/>
        <v>-3436363.05</v>
      </c>
      <c r="C3082" s="61" t="s">
        <v>37</v>
      </c>
      <c r="D3082" s="4">
        <f t="shared" si="423"/>
        <v>-3436363.05</v>
      </c>
      <c r="E3082" s="62" t="s">
        <v>41</v>
      </c>
      <c r="F3082" s="65">
        <f t="shared" si="424"/>
        <v>3.708333333333333E-3</v>
      </c>
      <c r="G3082" s="61" t="s">
        <v>38</v>
      </c>
      <c r="H3082" s="2">
        <f t="shared" si="425"/>
        <v>3385.79</v>
      </c>
      <c r="I3082" s="2" t="s">
        <v>37</v>
      </c>
      <c r="J3082" s="2">
        <f t="shared" si="426"/>
        <v>-3185.79</v>
      </c>
      <c r="K3082" s="2" t="s">
        <v>39</v>
      </c>
      <c r="L3082" s="2">
        <f t="shared" si="427"/>
        <v>200</v>
      </c>
      <c r="M3082" s="61" t="s">
        <v>39</v>
      </c>
      <c r="N3082" s="2">
        <f t="shared" si="428"/>
        <v>-3439748.84</v>
      </c>
      <c r="O3082" s="2">
        <f t="shared" si="431"/>
        <v>-8486846.6199999992</v>
      </c>
      <c r="P3082" s="63">
        <f t="shared" si="429"/>
        <v>-12743.18</v>
      </c>
    </row>
    <row r="3083" spans="1:16" x14ac:dyDescent="0.3">
      <c r="A3083" s="1">
        <v>3065</v>
      </c>
      <c r="B3083" s="2">
        <f t="shared" si="430"/>
        <v>-3439748.84</v>
      </c>
      <c r="C3083" s="61" t="s">
        <v>37</v>
      </c>
      <c r="D3083" s="4">
        <f t="shared" si="423"/>
        <v>-3439748.84</v>
      </c>
      <c r="E3083" s="62" t="s">
        <v>41</v>
      </c>
      <c r="F3083" s="65">
        <f t="shared" si="424"/>
        <v>3.708333333333333E-3</v>
      </c>
      <c r="G3083" s="61" t="s">
        <v>38</v>
      </c>
      <c r="H3083" s="2">
        <f t="shared" si="425"/>
        <v>3388.93</v>
      </c>
      <c r="I3083" s="2" t="s">
        <v>37</v>
      </c>
      <c r="J3083" s="2">
        <f t="shared" si="426"/>
        <v>-3188.93</v>
      </c>
      <c r="K3083" s="2" t="s">
        <v>39</v>
      </c>
      <c r="L3083" s="2">
        <f t="shared" si="427"/>
        <v>200</v>
      </c>
      <c r="M3083" s="61" t="s">
        <v>39</v>
      </c>
      <c r="N3083" s="2">
        <f t="shared" si="428"/>
        <v>-3443137.77</v>
      </c>
      <c r="O3083" s="2">
        <f t="shared" si="431"/>
        <v>-8496413.4299999997</v>
      </c>
      <c r="P3083" s="63">
        <f t="shared" si="429"/>
        <v>-12755.74</v>
      </c>
    </row>
    <row r="3084" spans="1:16" x14ac:dyDescent="0.3">
      <c r="A3084" s="1">
        <v>3066</v>
      </c>
      <c r="B3084" s="2">
        <f t="shared" si="430"/>
        <v>-3443137.77</v>
      </c>
      <c r="C3084" s="61" t="s">
        <v>37</v>
      </c>
      <c r="D3084" s="4">
        <f t="shared" si="423"/>
        <v>-3443137.77</v>
      </c>
      <c r="E3084" s="62" t="s">
        <v>41</v>
      </c>
      <c r="F3084" s="65">
        <f t="shared" si="424"/>
        <v>3.708333333333333E-3</v>
      </c>
      <c r="G3084" s="61" t="s">
        <v>38</v>
      </c>
      <c r="H3084" s="2">
        <f t="shared" si="425"/>
        <v>3392.08</v>
      </c>
      <c r="I3084" s="2" t="s">
        <v>37</v>
      </c>
      <c r="J3084" s="2">
        <f t="shared" si="426"/>
        <v>-3192.08</v>
      </c>
      <c r="K3084" s="2" t="s">
        <v>39</v>
      </c>
      <c r="L3084" s="2">
        <f t="shared" si="427"/>
        <v>200</v>
      </c>
      <c r="M3084" s="61" t="s">
        <v>39</v>
      </c>
      <c r="N3084" s="2">
        <f t="shared" si="428"/>
        <v>-3446529.85</v>
      </c>
      <c r="O3084" s="2">
        <f t="shared" si="431"/>
        <v>-8505989.6500000004</v>
      </c>
      <c r="P3084" s="63">
        <f t="shared" si="429"/>
        <v>-12768.3</v>
      </c>
    </row>
    <row r="3085" spans="1:16" x14ac:dyDescent="0.3">
      <c r="A3085" s="1">
        <v>3067</v>
      </c>
      <c r="B3085" s="2">
        <f t="shared" si="430"/>
        <v>-3446529.85</v>
      </c>
      <c r="C3085" s="61" t="s">
        <v>37</v>
      </c>
      <c r="D3085" s="4">
        <f t="shared" si="423"/>
        <v>-3446529.85</v>
      </c>
      <c r="E3085" s="62" t="s">
        <v>41</v>
      </c>
      <c r="F3085" s="65">
        <f t="shared" si="424"/>
        <v>3.708333333333333E-3</v>
      </c>
      <c r="G3085" s="61" t="s">
        <v>38</v>
      </c>
      <c r="H3085" s="2">
        <f t="shared" si="425"/>
        <v>3395.22</v>
      </c>
      <c r="I3085" s="2" t="s">
        <v>37</v>
      </c>
      <c r="J3085" s="2">
        <f t="shared" si="426"/>
        <v>-3195.22</v>
      </c>
      <c r="K3085" s="2" t="s">
        <v>39</v>
      </c>
      <c r="L3085" s="2">
        <f t="shared" si="427"/>
        <v>200</v>
      </c>
      <c r="M3085" s="61" t="s">
        <v>39</v>
      </c>
      <c r="N3085" s="2">
        <f t="shared" si="428"/>
        <v>-3449925.07</v>
      </c>
      <c r="O3085" s="2">
        <f t="shared" si="431"/>
        <v>-8515575.3100000005</v>
      </c>
      <c r="P3085" s="63">
        <f t="shared" si="429"/>
        <v>-12780.88</v>
      </c>
    </row>
    <row r="3086" spans="1:16" x14ac:dyDescent="0.3">
      <c r="A3086" s="1">
        <v>3068</v>
      </c>
      <c r="B3086" s="2">
        <f t="shared" si="430"/>
        <v>-3449925.07</v>
      </c>
      <c r="C3086" s="61" t="s">
        <v>37</v>
      </c>
      <c r="D3086" s="4">
        <f t="shared" si="423"/>
        <v>-3449925.07</v>
      </c>
      <c r="E3086" s="62" t="s">
        <v>41</v>
      </c>
      <c r="F3086" s="65">
        <f t="shared" si="424"/>
        <v>3.708333333333333E-3</v>
      </c>
      <c r="G3086" s="61" t="s">
        <v>38</v>
      </c>
      <c r="H3086" s="2">
        <f t="shared" si="425"/>
        <v>3398.37</v>
      </c>
      <c r="I3086" s="2" t="s">
        <v>37</v>
      </c>
      <c r="J3086" s="2">
        <f t="shared" si="426"/>
        <v>-3198.37</v>
      </c>
      <c r="K3086" s="2" t="s">
        <v>39</v>
      </c>
      <c r="L3086" s="2">
        <f t="shared" si="427"/>
        <v>200</v>
      </c>
      <c r="M3086" s="61" t="s">
        <v>39</v>
      </c>
      <c r="N3086" s="2">
        <f t="shared" si="428"/>
        <v>-3453323.44</v>
      </c>
      <c r="O3086" s="2">
        <f t="shared" si="431"/>
        <v>-8525170.410000002</v>
      </c>
      <c r="P3086" s="63">
        <f t="shared" si="429"/>
        <v>-12793.47</v>
      </c>
    </row>
    <row r="3087" spans="1:16" x14ac:dyDescent="0.3">
      <c r="A3087" s="1">
        <v>3069</v>
      </c>
      <c r="B3087" s="2">
        <f t="shared" si="430"/>
        <v>-3453323.44</v>
      </c>
      <c r="C3087" s="61" t="s">
        <v>37</v>
      </c>
      <c r="D3087" s="4">
        <f t="shared" si="423"/>
        <v>-3453323.44</v>
      </c>
      <c r="E3087" s="62" t="s">
        <v>41</v>
      </c>
      <c r="F3087" s="65">
        <f t="shared" si="424"/>
        <v>3.708333333333333E-3</v>
      </c>
      <c r="G3087" s="61" t="s">
        <v>38</v>
      </c>
      <c r="H3087" s="2">
        <f t="shared" si="425"/>
        <v>3401.52</v>
      </c>
      <c r="I3087" s="2" t="s">
        <v>37</v>
      </c>
      <c r="J3087" s="2">
        <f t="shared" si="426"/>
        <v>-3201.52</v>
      </c>
      <c r="K3087" s="2" t="s">
        <v>39</v>
      </c>
      <c r="L3087" s="2">
        <f t="shared" si="427"/>
        <v>200</v>
      </c>
      <c r="M3087" s="61" t="s">
        <v>39</v>
      </c>
      <c r="N3087" s="2">
        <f t="shared" si="428"/>
        <v>-3456724.96</v>
      </c>
      <c r="O3087" s="2">
        <f t="shared" si="431"/>
        <v>-8534774.9600000028</v>
      </c>
      <c r="P3087" s="63">
        <f t="shared" si="429"/>
        <v>-12806.07</v>
      </c>
    </row>
    <row r="3088" spans="1:16" x14ac:dyDescent="0.3">
      <c r="A3088" s="1">
        <v>3070</v>
      </c>
      <c r="B3088" s="2">
        <f t="shared" si="430"/>
        <v>-3456724.96</v>
      </c>
      <c r="C3088" s="61" t="s">
        <v>37</v>
      </c>
      <c r="D3088" s="4">
        <f t="shared" si="423"/>
        <v>-3456724.96</v>
      </c>
      <c r="E3088" s="62" t="s">
        <v>41</v>
      </c>
      <c r="F3088" s="65">
        <f t="shared" si="424"/>
        <v>3.708333333333333E-3</v>
      </c>
      <c r="G3088" s="61" t="s">
        <v>38</v>
      </c>
      <c r="H3088" s="2">
        <f t="shared" si="425"/>
        <v>3404.67</v>
      </c>
      <c r="I3088" s="2" t="s">
        <v>37</v>
      </c>
      <c r="J3088" s="2">
        <f t="shared" si="426"/>
        <v>-3204.67</v>
      </c>
      <c r="K3088" s="2" t="s">
        <v>39</v>
      </c>
      <c r="L3088" s="2">
        <f t="shared" si="427"/>
        <v>200</v>
      </c>
      <c r="M3088" s="61" t="s">
        <v>39</v>
      </c>
      <c r="N3088" s="2">
        <f t="shared" si="428"/>
        <v>-3460129.63</v>
      </c>
      <c r="O3088" s="2">
        <f t="shared" si="431"/>
        <v>-8544388.9800000023</v>
      </c>
      <c r="P3088" s="63">
        <f t="shared" si="429"/>
        <v>-12818.69</v>
      </c>
    </row>
    <row r="3089" spans="1:16" x14ac:dyDescent="0.3">
      <c r="A3089" s="1">
        <v>3071</v>
      </c>
      <c r="B3089" s="2">
        <f t="shared" si="430"/>
        <v>-3460129.63</v>
      </c>
      <c r="C3089" s="61" t="s">
        <v>37</v>
      </c>
      <c r="D3089" s="4">
        <f t="shared" si="423"/>
        <v>-3460129.63</v>
      </c>
      <c r="E3089" s="62" t="s">
        <v>41</v>
      </c>
      <c r="F3089" s="65">
        <f t="shared" si="424"/>
        <v>3.708333333333333E-3</v>
      </c>
      <c r="G3089" s="61" t="s">
        <v>38</v>
      </c>
      <c r="H3089" s="2">
        <f t="shared" si="425"/>
        <v>3407.83</v>
      </c>
      <c r="I3089" s="2" t="s">
        <v>37</v>
      </c>
      <c r="J3089" s="2">
        <f t="shared" si="426"/>
        <v>-3207.83</v>
      </c>
      <c r="K3089" s="2" t="s">
        <v>39</v>
      </c>
      <c r="L3089" s="2">
        <f t="shared" si="427"/>
        <v>200</v>
      </c>
      <c r="M3089" s="61" t="s">
        <v>39</v>
      </c>
      <c r="N3089" s="2">
        <f t="shared" si="428"/>
        <v>-3463537.46</v>
      </c>
      <c r="O3089" s="2">
        <f t="shared" si="431"/>
        <v>-8554012.4600000028</v>
      </c>
      <c r="P3089" s="63">
        <f t="shared" si="429"/>
        <v>-12831.31</v>
      </c>
    </row>
    <row r="3090" spans="1:16" x14ac:dyDescent="0.3">
      <c r="A3090" s="1">
        <v>3072</v>
      </c>
      <c r="B3090" s="2">
        <f t="shared" si="430"/>
        <v>-3463537.46</v>
      </c>
      <c r="C3090" s="61" t="s">
        <v>37</v>
      </c>
      <c r="D3090" s="4">
        <f t="shared" si="423"/>
        <v>-3463537.46</v>
      </c>
      <c r="E3090" s="62" t="s">
        <v>41</v>
      </c>
      <c r="F3090" s="65">
        <f t="shared" si="424"/>
        <v>3.708333333333333E-3</v>
      </c>
      <c r="G3090" s="61" t="s">
        <v>38</v>
      </c>
      <c r="H3090" s="2">
        <f t="shared" si="425"/>
        <v>3410.99</v>
      </c>
      <c r="I3090" s="2" t="s">
        <v>37</v>
      </c>
      <c r="J3090" s="2">
        <f t="shared" si="426"/>
        <v>-3210.99</v>
      </c>
      <c r="K3090" s="2" t="s">
        <v>39</v>
      </c>
      <c r="L3090" s="2">
        <f t="shared" si="427"/>
        <v>200</v>
      </c>
      <c r="M3090" s="61" t="s">
        <v>39</v>
      </c>
      <c r="N3090" s="2">
        <f t="shared" si="428"/>
        <v>-3466948.45</v>
      </c>
      <c r="O3090" s="2">
        <f t="shared" si="431"/>
        <v>-8563645.4200000018</v>
      </c>
      <c r="P3090" s="63">
        <f t="shared" si="429"/>
        <v>-12843.95</v>
      </c>
    </row>
    <row r="3091" spans="1:16" x14ac:dyDescent="0.3">
      <c r="A3091" s="1">
        <v>3073</v>
      </c>
      <c r="B3091" s="2">
        <f t="shared" si="430"/>
        <v>-3466948.45</v>
      </c>
      <c r="C3091" s="61" t="s">
        <v>37</v>
      </c>
      <c r="D3091" s="4">
        <f t="shared" ref="D3091:D3154" si="432">B3091</f>
        <v>-3466948.45</v>
      </c>
      <c r="E3091" s="62" t="s">
        <v>41</v>
      </c>
      <c r="F3091" s="65">
        <f t="shared" ref="F3091:F3154" si="433">D$9</f>
        <v>3.708333333333333E-3</v>
      </c>
      <c r="G3091" s="61" t="s">
        <v>38</v>
      </c>
      <c r="H3091" s="2">
        <f t="shared" ref="H3091:H3154" si="434">F$3-ROUND(D$12*B3091*D$9,2)</f>
        <v>3414.15</v>
      </c>
      <c r="I3091" s="2" t="s">
        <v>37</v>
      </c>
      <c r="J3091" s="2">
        <f t="shared" ref="J3091:J3154" si="435">ROUND(D$12*B3091*D$9,2)</f>
        <v>-3214.15</v>
      </c>
      <c r="K3091" s="2" t="s">
        <v>39</v>
      </c>
      <c r="L3091" s="2">
        <f t="shared" ref="L3091:L3154" si="436">SUM(H3091:J3091)</f>
        <v>200</v>
      </c>
      <c r="M3091" s="61" t="s">
        <v>39</v>
      </c>
      <c r="N3091" s="2">
        <f t="shared" ref="N3091:N3154" si="437">ROUND(B3091-(F$3-ROUND(D$12*D3091*F3091,2)),2)</f>
        <v>-3470362.6</v>
      </c>
      <c r="O3091" s="2">
        <f t="shared" si="431"/>
        <v>-8573287.870000001</v>
      </c>
      <c r="P3091" s="63">
        <f t="shared" ref="P3091:P3154" si="438">ROUND(D3091*F3091,2)</f>
        <v>-12856.6</v>
      </c>
    </row>
    <row r="3092" spans="1:16" x14ac:dyDescent="0.3">
      <c r="A3092" s="1">
        <v>3074</v>
      </c>
      <c r="B3092" s="2">
        <f t="shared" ref="B3092:B3155" si="439">N3091</f>
        <v>-3470362.6</v>
      </c>
      <c r="C3092" s="61" t="s">
        <v>37</v>
      </c>
      <c r="D3092" s="4">
        <f t="shared" si="432"/>
        <v>-3470362.6</v>
      </c>
      <c r="E3092" s="62" t="s">
        <v>41</v>
      </c>
      <c r="F3092" s="65">
        <f t="shared" si="433"/>
        <v>3.708333333333333E-3</v>
      </c>
      <c r="G3092" s="61" t="s">
        <v>38</v>
      </c>
      <c r="H3092" s="2">
        <f t="shared" si="434"/>
        <v>3417.32</v>
      </c>
      <c r="I3092" s="2" t="s">
        <v>37</v>
      </c>
      <c r="J3092" s="2">
        <f t="shared" si="435"/>
        <v>-3217.32</v>
      </c>
      <c r="K3092" s="2" t="s">
        <v>39</v>
      </c>
      <c r="L3092" s="2">
        <f t="shared" si="436"/>
        <v>200</v>
      </c>
      <c r="M3092" s="61" t="s">
        <v>39</v>
      </c>
      <c r="N3092" s="2">
        <f t="shared" si="437"/>
        <v>-3473779.92</v>
      </c>
      <c r="O3092" s="2">
        <f t="shared" ref="O3092:O3155" si="440">O3091+ROUND(D3092*F3092,2)-ROUND(D$12*D3092*F3092,2)</f>
        <v>-8582939.8100000005</v>
      </c>
      <c r="P3092" s="63">
        <f t="shared" si="438"/>
        <v>-12869.26</v>
      </c>
    </row>
    <row r="3093" spans="1:16" x14ac:dyDescent="0.3">
      <c r="A3093" s="1">
        <v>3075</v>
      </c>
      <c r="B3093" s="2">
        <f t="shared" si="439"/>
        <v>-3473779.92</v>
      </c>
      <c r="C3093" s="61" t="s">
        <v>37</v>
      </c>
      <c r="D3093" s="4">
        <f t="shared" si="432"/>
        <v>-3473779.92</v>
      </c>
      <c r="E3093" s="62" t="s">
        <v>41</v>
      </c>
      <c r="F3093" s="65">
        <f t="shared" si="433"/>
        <v>3.708333333333333E-3</v>
      </c>
      <c r="G3093" s="61" t="s">
        <v>38</v>
      </c>
      <c r="H3093" s="2">
        <f t="shared" si="434"/>
        <v>3420.48</v>
      </c>
      <c r="I3093" s="2" t="s">
        <v>37</v>
      </c>
      <c r="J3093" s="2">
        <f t="shared" si="435"/>
        <v>-3220.48</v>
      </c>
      <c r="K3093" s="2" t="s">
        <v>39</v>
      </c>
      <c r="L3093" s="2">
        <f t="shared" si="436"/>
        <v>200</v>
      </c>
      <c r="M3093" s="61" t="s">
        <v>39</v>
      </c>
      <c r="N3093" s="2">
        <f t="shared" si="437"/>
        <v>-3477200.4</v>
      </c>
      <c r="O3093" s="2">
        <f t="shared" si="440"/>
        <v>-8592601.2599999998</v>
      </c>
      <c r="P3093" s="63">
        <f t="shared" si="438"/>
        <v>-12881.93</v>
      </c>
    </row>
    <row r="3094" spans="1:16" x14ac:dyDescent="0.3">
      <c r="A3094" s="1">
        <v>3076</v>
      </c>
      <c r="B3094" s="2">
        <f t="shared" si="439"/>
        <v>-3477200.4</v>
      </c>
      <c r="C3094" s="61" t="s">
        <v>37</v>
      </c>
      <c r="D3094" s="4">
        <f t="shared" si="432"/>
        <v>-3477200.4</v>
      </c>
      <c r="E3094" s="62" t="s">
        <v>41</v>
      </c>
      <c r="F3094" s="65">
        <f t="shared" si="433"/>
        <v>3.708333333333333E-3</v>
      </c>
      <c r="G3094" s="61" t="s">
        <v>38</v>
      </c>
      <c r="H3094" s="2">
        <f t="shared" si="434"/>
        <v>3423.65</v>
      </c>
      <c r="I3094" s="2" t="s">
        <v>37</v>
      </c>
      <c r="J3094" s="2">
        <f t="shared" si="435"/>
        <v>-3223.65</v>
      </c>
      <c r="K3094" s="2" t="s">
        <v>39</v>
      </c>
      <c r="L3094" s="2">
        <f t="shared" si="436"/>
        <v>200</v>
      </c>
      <c r="M3094" s="61" t="s">
        <v>39</v>
      </c>
      <c r="N3094" s="2">
        <f t="shared" si="437"/>
        <v>-3480624.05</v>
      </c>
      <c r="O3094" s="2">
        <f t="shared" si="440"/>
        <v>-8602272.2299999986</v>
      </c>
      <c r="P3094" s="63">
        <f t="shared" si="438"/>
        <v>-12894.62</v>
      </c>
    </row>
    <row r="3095" spans="1:16" x14ac:dyDescent="0.3">
      <c r="A3095" s="1">
        <v>3077</v>
      </c>
      <c r="B3095" s="2">
        <f t="shared" si="439"/>
        <v>-3480624.05</v>
      </c>
      <c r="C3095" s="61" t="s">
        <v>37</v>
      </c>
      <c r="D3095" s="4">
        <f t="shared" si="432"/>
        <v>-3480624.05</v>
      </c>
      <c r="E3095" s="62" t="s">
        <v>41</v>
      </c>
      <c r="F3095" s="65">
        <f t="shared" si="433"/>
        <v>3.708333333333333E-3</v>
      </c>
      <c r="G3095" s="61" t="s">
        <v>38</v>
      </c>
      <c r="H3095" s="2">
        <f t="shared" si="434"/>
        <v>3426.83</v>
      </c>
      <c r="I3095" s="2" t="s">
        <v>37</v>
      </c>
      <c r="J3095" s="2">
        <f t="shared" si="435"/>
        <v>-3226.83</v>
      </c>
      <c r="K3095" s="2" t="s">
        <v>39</v>
      </c>
      <c r="L3095" s="2">
        <f t="shared" si="436"/>
        <v>200</v>
      </c>
      <c r="M3095" s="61" t="s">
        <v>39</v>
      </c>
      <c r="N3095" s="2">
        <f t="shared" si="437"/>
        <v>-3484050.88</v>
      </c>
      <c r="O3095" s="2">
        <f t="shared" si="440"/>
        <v>-8611952.709999999</v>
      </c>
      <c r="P3095" s="63">
        <f t="shared" si="438"/>
        <v>-12907.31</v>
      </c>
    </row>
    <row r="3096" spans="1:16" x14ac:dyDescent="0.3">
      <c r="A3096" s="1">
        <v>3078</v>
      </c>
      <c r="B3096" s="2">
        <f t="shared" si="439"/>
        <v>-3484050.88</v>
      </c>
      <c r="C3096" s="61" t="s">
        <v>37</v>
      </c>
      <c r="D3096" s="4">
        <f t="shared" si="432"/>
        <v>-3484050.88</v>
      </c>
      <c r="E3096" s="62" t="s">
        <v>41</v>
      </c>
      <c r="F3096" s="65">
        <f t="shared" si="433"/>
        <v>3.708333333333333E-3</v>
      </c>
      <c r="G3096" s="61" t="s">
        <v>38</v>
      </c>
      <c r="H3096" s="2">
        <f t="shared" si="434"/>
        <v>3430.01</v>
      </c>
      <c r="I3096" s="2" t="s">
        <v>37</v>
      </c>
      <c r="J3096" s="2">
        <f t="shared" si="435"/>
        <v>-3230.01</v>
      </c>
      <c r="K3096" s="2" t="s">
        <v>39</v>
      </c>
      <c r="L3096" s="2">
        <f t="shared" si="436"/>
        <v>200</v>
      </c>
      <c r="M3096" s="61" t="s">
        <v>39</v>
      </c>
      <c r="N3096" s="2">
        <f t="shared" si="437"/>
        <v>-3487480.89</v>
      </c>
      <c r="O3096" s="2">
        <f t="shared" si="440"/>
        <v>-8621642.7199999988</v>
      </c>
      <c r="P3096" s="63">
        <f t="shared" si="438"/>
        <v>-12920.02</v>
      </c>
    </row>
    <row r="3097" spans="1:16" x14ac:dyDescent="0.3">
      <c r="A3097" s="1">
        <v>3079</v>
      </c>
      <c r="B3097" s="2">
        <f t="shared" si="439"/>
        <v>-3487480.89</v>
      </c>
      <c r="C3097" s="61" t="s">
        <v>37</v>
      </c>
      <c r="D3097" s="4">
        <f t="shared" si="432"/>
        <v>-3487480.89</v>
      </c>
      <c r="E3097" s="62" t="s">
        <v>41</v>
      </c>
      <c r="F3097" s="65">
        <f t="shared" si="433"/>
        <v>3.708333333333333E-3</v>
      </c>
      <c r="G3097" s="61" t="s">
        <v>38</v>
      </c>
      <c r="H3097" s="2">
        <f t="shared" si="434"/>
        <v>3433.19</v>
      </c>
      <c r="I3097" s="2" t="s">
        <v>37</v>
      </c>
      <c r="J3097" s="2">
        <f t="shared" si="435"/>
        <v>-3233.19</v>
      </c>
      <c r="K3097" s="2" t="s">
        <v>39</v>
      </c>
      <c r="L3097" s="2">
        <f t="shared" si="436"/>
        <v>200</v>
      </c>
      <c r="M3097" s="61" t="s">
        <v>39</v>
      </c>
      <c r="N3097" s="2">
        <f t="shared" si="437"/>
        <v>-3490914.08</v>
      </c>
      <c r="O3097" s="2">
        <f t="shared" si="440"/>
        <v>-8631342.2699999996</v>
      </c>
      <c r="P3097" s="63">
        <f t="shared" si="438"/>
        <v>-12932.74</v>
      </c>
    </row>
    <row r="3098" spans="1:16" x14ac:dyDescent="0.3">
      <c r="A3098" s="1">
        <v>3080</v>
      </c>
      <c r="B3098" s="2">
        <f t="shared" si="439"/>
        <v>-3490914.08</v>
      </c>
      <c r="C3098" s="61" t="s">
        <v>37</v>
      </c>
      <c r="D3098" s="4">
        <f t="shared" si="432"/>
        <v>-3490914.08</v>
      </c>
      <c r="E3098" s="62" t="s">
        <v>41</v>
      </c>
      <c r="F3098" s="65">
        <f t="shared" si="433"/>
        <v>3.708333333333333E-3</v>
      </c>
      <c r="G3098" s="61" t="s">
        <v>38</v>
      </c>
      <c r="H3098" s="2">
        <f t="shared" si="434"/>
        <v>3436.37</v>
      </c>
      <c r="I3098" s="2" t="s">
        <v>37</v>
      </c>
      <c r="J3098" s="2">
        <f t="shared" si="435"/>
        <v>-3236.37</v>
      </c>
      <c r="K3098" s="2" t="s">
        <v>39</v>
      </c>
      <c r="L3098" s="2">
        <f t="shared" si="436"/>
        <v>200</v>
      </c>
      <c r="M3098" s="61" t="s">
        <v>39</v>
      </c>
      <c r="N3098" s="2">
        <f t="shared" si="437"/>
        <v>-3494350.45</v>
      </c>
      <c r="O3098" s="2">
        <f t="shared" si="440"/>
        <v>-8641051.370000001</v>
      </c>
      <c r="P3098" s="63">
        <f t="shared" si="438"/>
        <v>-12945.47</v>
      </c>
    </row>
    <row r="3099" spans="1:16" x14ac:dyDescent="0.3">
      <c r="A3099" s="1">
        <v>3081</v>
      </c>
      <c r="B3099" s="2">
        <f t="shared" si="439"/>
        <v>-3494350.45</v>
      </c>
      <c r="C3099" s="61" t="s">
        <v>37</v>
      </c>
      <c r="D3099" s="4">
        <f t="shared" si="432"/>
        <v>-3494350.45</v>
      </c>
      <c r="E3099" s="62" t="s">
        <v>41</v>
      </c>
      <c r="F3099" s="65">
        <f t="shared" si="433"/>
        <v>3.708333333333333E-3</v>
      </c>
      <c r="G3099" s="61" t="s">
        <v>38</v>
      </c>
      <c r="H3099" s="2">
        <f t="shared" si="434"/>
        <v>3439.55</v>
      </c>
      <c r="I3099" s="2" t="s">
        <v>37</v>
      </c>
      <c r="J3099" s="2">
        <f t="shared" si="435"/>
        <v>-3239.55</v>
      </c>
      <c r="K3099" s="2" t="s">
        <v>39</v>
      </c>
      <c r="L3099" s="2">
        <f t="shared" si="436"/>
        <v>200</v>
      </c>
      <c r="M3099" s="61" t="s">
        <v>39</v>
      </c>
      <c r="N3099" s="2">
        <f t="shared" si="437"/>
        <v>-3497790</v>
      </c>
      <c r="O3099" s="2">
        <f t="shared" si="440"/>
        <v>-8650770.040000001</v>
      </c>
      <c r="P3099" s="63">
        <f t="shared" si="438"/>
        <v>-12958.22</v>
      </c>
    </row>
    <row r="3100" spans="1:16" x14ac:dyDescent="0.3">
      <c r="A3100" s="1">
        <v>3082</v>
      </c>
      <c r="B3100" s="2">
        <f t="shared" si="439"/>
        <v>-3497790</v>
      </c>
      <c r="C3100" s="61" t="s">
        <v>37</v>
      </c>
      <c r="D3100" s="4">
        <f t="shared" si="432"/>
        <v>-3497790</v>
      </c>
      <c r="E3100" s="62" t="s">
        <v>41</v>
      </c>
      <c r="F3100" s="65">
        <f t="shared" si="433"/>
        <v>3.708333333333333E-3</v>
      </c>
      <c r="G3100" s="61" t="s">
        <v>38</v>
      </c>
      <c r="H3100" s="2">
        <f t="shared" si="434"/>
        <v>3442.74</v>
      </c>
      <c r="I3100" s="2" t="s">
        <v>37</v>
      </c>
      <c r="J3100" s="2">
        <f t="shared" si="435"/>
        <v>-3242.74</v>
      </c>
      <c r="K3100" s="2" t="s">
        <v>39</v>
      </c>
      <c r="L3100" s="2">
        <f t="shared" si="436"/>
        <v>200</v>
      </c>
      <c r="M3100" s="61" t="s">
        <v>39</v>
      </c>
      <c r="N3100" s="2">
        <f t="shared" si="437"/>
        <v>-3501232.74</v>
      </c>
      <c r="O3100" s="2">
        <f t="shared" si="440"/>
        <v>-8660498.2700000014</v>
      </c>
      <c r="P3100" s="63">
        <f t="shared" si="438"/>
        <v>-12970.97</v>
      </c>
    </row>
    <row r="3101" spans="1:16" x14ac:dyDescent="0.3">
      <c r="A3101" s="1">
        <v>3083</v>
      </c>
      <c r="B3101" s="2">
        <f t="shared" si="439"/>
        <v>-3501232.74</v>
      </c>
      <c r="C3101" s="61" t="s">
        <v>37</v>
      </c>
      <c r="D3101" s="4">
        <f t="shared" si="432"/>
        <v>-3501232.74</v>
      </c>
      <c r="E3101" s="62" t="s">
        <v>41</v>
      </c>
      <c r="F3101" s="65">
        <f t="shared" si="433"/>
        <v>3.708333333333333E-3</v>
      </c>
      <c r="G3101" s="61" t="s">
        <v>38</v>
      </c>
      <c r="H3101" s="2">
        <f t="shared" si="434"/>
        <v>3445.93</v>
      </c>
      <c r="I3101" s="2" t="s">
        <v>37</v>
      </c>
      <c r="J3101" s="2">
        <f t="shared" si="435"/>
        <v>-3245.93</v>
      </c>
      <c r="K3101" s="2" t="s">
        <v>39</v>
      </c>
      <c r="L3101" s="2">
        <f t="shared" si="436"/>
        <v>200</v>
      </c>
      <c r="M3101" s="61" t="s">
        <v>39</v>
      </c>
      <c r="N3101" s="2">
        <f t="shared" si="437"/>
        <v>-3504678.67</v>
      </c>
      <c r="O3101" s="2">
        <f t="shared" si="440"/>
        <v>-8670236.0800000019</v>
      </c>
      <c r="P3101" s="63">
        <f t="shared" si="438"/>
        <v>-12983.74</v>
      </c>
    </row>
    <row r="3102" spans="1:16" x14ac:dyDescent="0.3">
      <c r="A3102" s="1">
        <v>3084</v>
      </c>
      <c r="B3102" s="2">
        <f t="shared" si="439"/>
        <v>-3504678.67</v>
      </c>
      <c r="C3102" s="61" t="s">
        <v>37</v>
      </c>
      <c r="D3102" s="4">
        <f t="shared" si="432"/>
        <v>-3504678.67</v>
      </c>
      <c r="E3102" s="62" t="s">
        <v>41</v>
      </c>
      <c r="F3102" s="65">
        <f t="shared" si="433"/>
        <v>3.708333333333333E-3</v>
      </c>
      <c r="G3102" s="61" t="s">
        <v>38</v>
      </c>
      <c r="H3102" s="2">
        <f t="shared" si="434"/>
        <v>3449.13</v>
      </c>
      <c r="I3102" s="2" t="s">
        <v>37</v>
      </c>
      <c r="J3102" s="2">
        <f t="shared" si="435"/>
        <v>-3249.13</v>
      </c>
      <c r="K3102" s="2" t="s">
        <v>39</v>
      </c>
      <c r="L3102" s="2">
        <f t="shared" si="436"/>
        <v>200</v>
      </c>
      <c r="M3102" s="61" t="s">
        <v>39</v>
      </c>
      <c r="N3102" s="2">
        <f t="shared" si="437"/>
        <v>-3508127.8</v>
      </c>
      <c r="O3102" s="2">
        <f t="shared" si="440"/>
        <v>-8679983.4700000007</v>
      </c>
      <c r="P3102" s="63">
        <f t="shared" si="438"/>
        <v>-12996.52</v>
      </c>
    </row>
    <row r="3103" spans="1:16" x14ac:dyDescent="0.3">
      <c r="A3103" s="1">
        <v>3085</v>
      </c>
      <c r="B3103" s="2">
        <f t="shared" si="439"/>
        <v>-3508127.8</v>
      </c>
      <c r="C3103" s="61" t="s">
        <v>37</v>
      </c>
      <c r="D3103" s="4">
        <f t="shared" si="432"/>
        <v>-3508127.8</v>
      </c>
      <c r="E3103" s="62" t="s">
        <v>41</v>
      </c>
      <c r="F3103" s="65">
        <f t="shared" si="433"/>
        <v>3.708333333333333E-3</v>
      </c>
      <c r="G3103" s="61" t="s">
        <v>38</v>
      </c>
      <c r="H3103" s="2">
        <f t="shared" si="434"/>
        <v>3452.33</v>
      </c>
      <c r="I3103" s="2" t="s">
        <v>37</v>
      </c>
      <c r="J3103" s="2">
        <f t="shared" si="435"/>
        <v>-3252.33</v>
      </c>
      <c r="K3103" s="2" t="s">
        <v>39</v>
      </c>
      <c r="L3103" s="2">
        <f t="shared" si="436"/>
        <v>200</v>
      </c>
      <c r="M3103" s="61" t="s">
        <v>39</v>
      </c>
      <c r="N3103" s="2">
        <f t="shared" si="437"/>
        <v>-3511580.13</v>
      </c>
      <c r="O3103" s="2">
        <f t="shared" si="440"/>
        <v>-8689740.4500000011</v>
      </c>
      <c r="P3103" s="63">
        <f t="shared" si="438"/>
        <v>-13009.31</v>
      </c>
    </row>
    <row r="3104" spans="1:16" x14ac:dyDescent="0.3">
      <c r="A3104" s="1">
        <v>3086</v>
      </c>
      <c r="B3104" s="2">
        <f t="shared" si="439"/>
        <v>-3511580.13</v>
      </c>
      <c r="C3104" s="61" t="s">
        <v>37</v>
      </c>
      <c r="D3104" s="4">
        <f t="shared" si="432"/>
        <v>-3511580.13</v>
      </c>
      <c r="E3104" s="62" t="s">
        <v>41</v>
      </c>
      <c r="F3104" s="65">
        <f t="shared" si="433"/>
        <v>3.708333333333333E-3</v>
      </c>
      <c r="G3104" s="61" t="s">
        <v>38</v>
      </c>
      <c r="H3104" s="2">
        <f t="shared" si="434"/>
        <v>3455.53</v>
      </c>
      <c r="I3104" s="2" t="s">
        <v>37</v>
      </c>
      <c r="J3104" s="2">
        <f t="shared" si="435"/>
        <v>-3255.53</v>
      </c>
      <c r="K3104" s="2" t="s">
        <v>39</v>
      </c>
      <c r="L3104" s="2">
        <f t="shared" si="436"/>
        <v>200</v>
      </c>
      <c r="M3104" s="61" t="s">
        <v>39</v>
      </c>
      <c r="N3104" s="2">
        <f t="shared" si="437"/>
        <v>-3515035.66</v>
      </c>
      <c r="O3104" s="2">
        <f t="shared" si="440"/>
        <v>-8699507.0300000012</v>
      </c>
      <c r="P3104" s="63">
        <f t="shared" si="438"/>
        <v>-13022.11</v>
      </c>
    </row>
    <row r="3105" spans="1:16" x14ac:dyDescent="0.3">
      <c r="A3105" s="1">
        <v>3087</v>
      </c>
      <c r="B3105" s="2">
        <f t="shared" si="439"/>
        <v>-3515035.66</v>
      </c>
      <c r="C3105" s="61" t="s">
        <v>37</v>
      </c>
      <c r="D3105" s="4">
        <f t="shared" si="432"/>
        <v>-3515035.66</v>
      </c>
      <c r="E3105" s="62" t="s">
        <v>41</v>
      </c>
      <c r="F3105" s="65">
        <f t="shared" si="433"/>
        <v>3.708333333333333E-3</v>
      </c>
      <c r="G3105" s="61" t="s">
        <v>38</v>
      </c>
      <c r="H3105" s="2">
        <f t="shared" si="434"/>
        <v>3458.73</v>
      </c>
      <c r="I3105" s="2" t="s">
        <v>37</v>
      </c>
      <c r="J3105" s="2">
        <f t="shared" si="435"/>
        <v>-3258.73</v>
      </c>
      <c r="K3105" s="2" t="s">
        <v>39</v>
      </c>
      <c r="L3105" s="2">
        <f t="shared" si="436"/>
        <v>200</v>
      </c>
      <c r="M3105" s="61" t="s">
        <v>39</v>
      </c>
      <c r="N3105" s="2">
        <f t="shared" si="437"/>
        <v>-3518494.39</v>
      </c>
      <c r="O3105" s="2">
        <f t="shared" si="440"/>
        <v>-8709283.2200000007</v>
      </c>
      <c r="P3105" s="63">
        <f t="shared" si="438"/>
        <v>-13034.92</v>
      </c>
    </row>
    <row r="3106" spans="1:16" x14ac:dyDescent="0.3">
      <c r="A3106" s="1">
        <v>3088</v>
      </c>
      <c r="B3106" s="2">
        <f t="shared" si="439"/>
        <v>-3518494.39</v>
      </c>
      <c r="C3106" s="61" t="s">
        <v>37</v>
      </c>
      <c r="D3106" s="4">
        <f t="shared" si="432"/>
        <v>-3518494.39</v>
      </c>
      <c r="E3106" s="62" t="s">
        <v>41</v>
      </c>
      <c r="F3106" s="65">
        <f t="shared" si="433"/>
        <v>3.708333333333333E-3</v>
      </c>
      <c r="G3106" s="61" t="s">
        <v>38</v>
      </c>
      <c r="H3106" s="2">
        <f t="shared" si="434"/>
        <v>3461.94</v>
      </c>
      <c r="I3106" s="2" t="s">
        <v>37</v>
      </c>
      <c r="J3106" s="2">
        <f t="shared" si="435"/>
        <v>-3261.94</v>
      </c>
      <c r="K3106" s="2" t="s">
        <v>39</v>
      </c>
      <c r="L3106" s="2">
        <f t="shared" si="436"/>
        <v>200</v>
      </c>
      <c r="M3106" s="61" t="s">
        <v>39</v>
      </c>
      <c r="N3106" s="2">
        <f t="shared" si="437"/>
        <v>-3521956.33</v>
      </c>
      <c r="O3106" s="2">
        <f t="shared" si="440"/>
        <v>-8719069.0300000012</v>
      </c>
      <c r="P3106" s="63">
        <f t="shared" si="438"/>
        <v>-13047.75</v>
      </c>
    </row>
    <row r="3107" spans="1:16" x14ac:dyDescent="0.3">
      <c r="A3107" s="1">
        <v>3089</v>
      </c>
      <c r="B3107" s="2">
        <f t="shared" si="439"/>
        <v>-3521956.33</v>
      </c>
      <c r="C3107" s="61" t="s">
        <v>37</v>
      </c>
      <c r="D3107" s="4">
        <f t="shared" si="432"/>
        <v>-3521956.33</v>
      </c>
      <c r="E3107" s="62" t="s">
        <v>41</v>
      </c>
      <c r="F3107" s="65">
        <f t="shared" si="433"/>
        <v>3.708333333333333E-3</v>
      </c>
      <c r="G3107" s="61" t="s">
        <v>38</v>
      </c>
      <c r="H3107" s="2">
        <f t="shared" si="434"/>
        <v>3465.15</v>
      </c>
      <c r="I3107" s="2" t="s">
        <v>37</v>
      </c>
      <c r="J3107" s="2">
        <f t="shared" si="435"/>
        <v>-3265.15</v>
      </c>
      <c r="K3107" s="2" t="s">
        <v>39</v>
      </c>
      <c r="L3107" s="2">
        <f t="shared" si="436"/>
        <v>200</v>
      </c>
      <c r="M3107" s="61" t="s">
        <v>39</v>
      </c>
      <c r="N3107" s="2">
        <f t="shared" si="437"/>
        <v>-3525421.48</v>
      </c>
      <c r="O3107" s="2">
        <f t="shared" si="440"/>
        <v>-8728864.4700000007</v>
      </c>
      <c r="P3107" s="63">
        <f t="shared" si="438"/>
        <v>-13060.59</v>
      </c>
    </row>
    <row r="3108" spans="1:16" x14ac:dyDescent="0.3">
      <c r="A3108" s="1">
        <v>3090</v>
      </c>
      <c r="B3108" s="2">
        <f t="shared" si="439"/>
        <v>-3525421.48</v>
      </c>
      <c r="C3108" s="61" t="s">
        <v>37</v>
      </c>
      <c r="D3108" s="4">
        <f t="shared" si="432"/>
        <v>-3525421.48</v>
      </c>
      <c r="E3108" s="62" t="s">
        <v>41</v>
      </c>
      <c r="F3108" s="65">
        <f t="shared" si="433"/>
        <v>3.708333333333333E-3</v>
      </c>
      <c r="G3108" s="61" t="s">
        <v>38</v>
      </c>
      <c r="H3108" s="2">
        <f t="shared" si="434"/>
        <v>3468.36</v>
      </c>
      <c r="I3108" s="2" t="s">
        <v>37</v>
      </c>
      <c r="J3108" s="2">
        <f t="shared" si="435"/>
        <v>-3268.36</v>
      </c>
      <c r="K3108" s="2" t="s">
        <v>39</v>
      </c>
      <c r="L3108" s="2">
        <f t="shared" si="436"/>
        <v>200</v>
      </c>
      <c r="M3108" s="61" t="s">
        <v>39</v>
      </c>
      <c r="N3108" s="2">
        <f t="shared" si="437"/>
        <v>-3528889.84</v>
      </c>
      <c r="O3108" s="2">
        <f t="shared" si="440"/>
        <v>-8738669.5500000007</v>
      </c>
      <c r="P3108" s="63">
        <f t="shared" si="438"/>
        <v>-13073.44</v>
      </c>
    </row>
    <row r="3109" spans="1:16" x14ac:dyDescent="0.3">
      <c r="A3109" s="1">
        <v>3091</v>
      </c>
      <c r="B3109" s="2">
        <f t="shared" si="439"/>
        <v>-3528889.84</v>
      </c>
      <c r="C3109" s="61" t="s">
        <v>37</v>
      </c>
      <c r="D3109" s="4">
        <f t="shared" si="432"/>
        <v>-3528889.84</v>
      </c>
      <c r="E3109" s="62" t="s">
        <v>41</v>
      </c>
      <c r="F3109" s="65">
        <f t="shared" si="433"/>
        <v>3.708333333333333E-3</v>
      </c>
      <c r="G3109" s="61" t="s">
        <v>38</v>
      </c>
      <c r="H3109" s="2">
        <f t="shared" si="434"/>
        <v>3471.57</v>
      </c>
      <c r="I3109" s="2" t="s">
        <v>37</v>
      </c>
      <c r="J3109" s="2">
        <f t="shared" si="435"/>
        <v>-3271.57</v>
      </c>
      <c r="K3109" s="2" t="s">
        <v>39</v>
      </c>
      <c r="L3109" s="2">
        <f t="shared" si="436"/>
        <v>200</v>
      </c>
      <c r="M3109" s="61" t="s">
        <v>39</v>
      </c>
      <c r="N3109" s="2">
        <f t="shared" si="437"/>
        <v>-3532361.41</v>
      </c>
      <c r="O3109" s="2">
        <f t="shared" si="440"/>
        <v>-8748484.2800000012</v>
      </c>
      <c r="P3109" s="63">
        <f t="shared" si="438"/>
        <v>-13086.3</v>
      </c>
    </row>
    <row r="3110" spans="1:16" x14ac:dyDescent="0.3">
      <c r="A3110" s="1">
        <v>3092</v>
      </c>
      <c r="B3110" s="2">
        <f t="shared" si="439"/>
        <v>-3532361.41</v>
      </c>
      <c r="C3110" s="61" t="s">
        <v>37</v>
      </c>
      <c r="D3110" s="4">
        <f t="shared" si="432"/>
        <v>-3532361.41</v>
      </c>
      <c r="E3110" s="62" t="s">
        <v>41</v>
      </c>
      <c r="F3110" s="65">
        <f t="shared" si="433"/>
        <v>3.708333333333333E-3</v>
      </c>
      <c r="G3110" s="61" t="s">
        <v>38</v>
      </c>
      <c r="H3110" s="2">
        <f t="shared" si="434"/>
        <v>3474.79</v>
      </c>
      <c r="I3110" s="2" t="s">
        <v>37</v>
      </c>
      <c r="J3110" s="2">
        <f t="shared" si="435"/>
        <v>-3274.79</v>
      </c>
      <c r="K3110" s="2" t="s">
        <v>39</v>
      </c>
      <c r="L3110" s="2">
        <f t="shared" si="436"/>
        <v>200</v>
      </c>
      <c r="M3110" s="61" t="s">
        <v>39</v>
      </c>
      <c r="N3110" s="2">
        <f t="shared" si="437"/>
        <v>-3535836.2</v>
      </c>
      <c r="O3110" s="2">
        <f t="shared" si="440"/>
        <v>-8758308.660000002</v>
      </c>
      <c r="P3110" s="63">
        <f t="shared" si="438"/>
        <v>-13099.17</v>
      </c>
    </row>
    <row r="3111" spans="1:16" x14ac:dyDescent="0.3">
      <c r="A3111" s="1">
        <v>3093</v>
      </c>
      <c r="B3111" s="2">
        <f t="shared" si="439"/>
        <v>-3535836.2</v>
      </c>
      <c r="C3111" s="61" t="s">
        <v>37</v>
      </c>
      <c r="D3111" s="4">
        <f t="shared" si="432"/>
        <v>-3535836.2</v>
      </c>
      <c r="E3111" s="62" t="s">
        <v>41</v>
      </c>
      <c r="F3111" s="65">
        <f t="shared" si="433"/>
        <v>3.708333333333333E-3</v>
      </c>
      <c r="G3111" s="61" t="s">
        <v>38</v>
      </c>
      <c r="H3111" s="2">
        <f t="shared" si="434"/>
        <v>3478.01</v>
      </c>
      <c r="I3111" s="2" t="s">
        <v>37</v>
      </c>
      <c r="J3111" s="2">
        <f t="shared" si="435"/>
        <v>-3278.01</v>
      </c>
      <c r="K3111" s="2" t="s">
        <v>39</v>
      </c>
      <c r="L3111" s="2">
        <f t="shared" si="436"/>
        <v>200</v>
      </c>
      <c r="M3111" s="61" t="s">
        <v>39</v>
      </c>
      <c r="N3111" s="2">
        <f t="shared" si="437"/>
        <v>-3539314.21</v>
      </c>
      <c r="O3111" s="2">
        <f t="shared" si="440"/>
        <v>-8768142.7100000028</v>
      </c>
      <c r="P3111" s="63">
        <f t="shared" si="438"/>
        <v>-13112.06</v>
      </c>
    </row>
    <row r="3112" spans="1:16" x14ac:dyDescent="0.3">
      <c r="A3112" s="1">
        <v>3094</v>
      </c>
      <c r="B3112" s="2">
        <f t="shared" si="439"/>
        <v>-3539314.21</v>
      </c>
      <c r="C3112" s="61" t="s">
        <v>37</v>
      </c>
      <c r="D3112" s="4">
        <f t="shared" si="432"/>
        <v>-3539314.21</v>
      </c>
      <c r="E3112" s="62" t="s">
        <v>41</v>
      </c>
      <c r="F3112" s="65">
        <f t="shared" si="433"/>
        <v>3.708333333333333E-3</v>
      </c>
      <c r="G3112" s="61" t="s">
        <v>38</v>
      </c>
      <c r="H3112" s="2">
        <f t="shared" si="434"/>
        <v>3481.24</v>
      </c>
      <c r="I3112" s="2" t="s">
        <v>37</v>
      </c>
      <c r="J3112" s="2">
        <f t="shared" si="435"/>
        <v>-3281.24</v>
      </c>
      <c r="K3112" s="2" t="s">
        <v>39</v>
      </c>
      <c r="L3112" s="2">
        <f t="shared" si="436"/>
        <v>200</v>
      </c>
      <c r="M3112" s="61" t="s">
        <v>39</v>
      </c>
      <c r="N3112" s="2">
        <f t="shared" si="437"/>
        <v>-3542795.45</v>
      </c>
      <c r="O3112" s="2">
        <f t="shared" si="440"/>
        <v>-8777986.4300000034</v>
      </c>
      <c r="P3112" s="63">
        <f t="shared" si="438"/>
        <v>-13124.96</v>
      </c>
    </row>
    <row r="3113" spans="1:16" x14ac:dyDescent="0.3">
      <c r="A3113" s="1">
        <v>3095</v>
      </c>
      <c r="B3113" s="2">
        <f t="shared" si="439"/>
        <v>-3542795.45</v>
      </c>
      <c r="C3113" s="61" t="s">
        <v>37</v>
      </c>
      <c r="D3113" s="4">
        <f t="shared" si="432"/>
        <v>-3542795.45</v>
      </c>
      <c r="E3113" s="62" t="s">
        <v>41</v>
      </c>
      <c r="F3113" s="65">
        <f t="shared" si="433"/>
        <v>3.708333333333333E-3</v>
      </c>
      <c r="G3113" s="61" t="s">
        <v>38</v>
      </c>
      <c r="H3113" s="2">
        <f t="shared" si="434"/>
        <v>3484.47</v>
      </c>
      <c r="I3113" s="2" t="s">
        <v>37</v>
      </c>
      <c r="J3113" s="2">
        <f t="shared" si="435"/>
        <v>-3284.47</v>
      </c>
      <c r="K3113" s="2" t="s">
        <v>39</v>
      </c>
      <c r="L3113" s="2">
        <f t="shared" si="436"/>
        <v>200</v>
      </c>
      <c r="M3113" s="61" t="s">
        <v>39</v>
      </c>
      <c r="N3113" s="2">
        <f t="shared" si="437"/>
        <v>-3546279.92</v>
      </c>
      <c r="O3113" s="2">
        <f t="shared" si="440"/>
        <v>-8787839.8300000019</v>
      </c>
      <c r="P3113" s="63">
        <f t="shared" si="438"/>
        <v>-13137.87</v>
      </c>
    </row>
    <row r="3114" spans="1:16" x14ac:dyDescent="0.3">
      <c r="A3114" s="1">
        <v>3096</v>
      </c>
      <c r="B3114" s="2">
        <f t="shared" si="439"/>
        <v>-3546279.92</v>
      </c>
      <c r="C3114" s="61" t="s">
        <v>37</v>
      </c>
      <c r="D3114" s="4">
        <f t="shared" si="432"/>
        <v>-3546279.92</v>
      </c>
      <c r="E3114" s="62" t="s">
        <v>41</v>
      </c>
      <c r="F3114" s="65">
        <f t="shared" si="433"/>
        <v>3.708333333333333E-3</v>
      </c>
      <c r="G3114" s="61" t="s">
        <v>38</v>
      </c>
      <c r="H3114" s="2">
        <f t="shared" si="434"/>
        <v>3487.7</v>
      </c>
      <c r="I3114" s="2" t="s">
        <v>37</v>
      </c>
      <c r="J3114" s="2">
        <f t="shared" si="435"/>
        <v>-3287.7</v>
      </c>
      <c r="K3114" s="2" t="s">
        <v>39</v>
      </c>
      <c r="L3114" s="2">
        <f t="shared" si="436"/>
        <v>200</v>
      </c>
      <c r="M3114" s="61" t="s">
        <v>39</v>
      </c>
      <c r="N3114" s="2">
        <f t="shared" si="437"/>
        <v>-3549767.62</v>
      </c>
      <c r="O3114" s="2">
        <f t="shared" si="440"/>
        <v>-8797702.9200000018</v>
      </c>
      <c r="P3114" s="63">
        <f t="shared" si="438"/>
        <v>-13150.79</v>
      </c>
    </row>
    <row r="3115" spans="1:16" x14ac:dyDescent="0.3">
      <c r="A3115" s="1">
        <v>3097</v>
      </c>
      <c r="B3115" s="2">
        <f t="shared" si="439"/>
        <v>-3549767.62</v>
      </c>
      <c r="C3115" s="61" t="s">
        <v>37</v>
      </c>
      <c r="D3115" s="4">
        <f t="shared" si="432"/>
        <v>-3549767.62</v>
      </c>
      <c r="E3115" s="62" t="s">
        <v>41</v>
      </c>
      <c r="F3115" s="65">
        <f t="shared" si="433"/>
        <v>3.708333333333333E-3</v>
      </c>
      <c r="G3115" s="61" t="s">
        <v>38</v>
      </c>
      <c r="H3115" s="2">
        <f t="shared" si="434"/>
        <v>3490.93</v>
      </c>
      <c r="I3115" s="2" t="s">
        <v>37</v>
      </c>
      <c r="J3115" s="2">
        <f t="shared" si="435"/>
        <v>-3290.93</v>
      </c>
      <c r="K3115" s="2" t="s">
        <v>39</v>
      </c>
      <c r="L3115" s="2">
        <f t="shared" si="436"/>
        <v>200</v>
      </c>
      <c r="M3115" s="61" t="s">
        <v>39</v>
      </c>
      <c r="N3115" s="2">
        <f t="shared" si="437"/>
        <v>-3553258.55</v>
      </c>
      <c r="O3115" s="2">
        <f t="shared" si="440"/>
        <v>-8807575.7100000028</v>
      </c>
      <c r="P3115" s="63">
        <f t="shared" si="438"/>
        <v>-13163.72</v>
      </c>
    </row>
    <row r="3116" spans="1:16" x14ac:dyDescent="0.3">
      <c r="A3116" s="1">
        <v>3098</v>
      </c>
      <c r="B3116" s="2">
        <f t="shared" si="439"/>
        <v>-3553258.55</v>
      </c>
      <c r="C3116" s="61" t="s">
        <v>37</v>
      </c>
      <c r="D3116" s="4">
        <f t="shared" si="432"/>
        <v>-3553258.55</v>
      </c>
      <c r="E3116" s="62" t="s">
        <v>41</v>
      </c>
      <c r="F3116" s="65">
        <f t="shared" si="433"/>
        <v>3.708333333333333E-3</v>
      </c>
      <c r="G3116" s="61" t="s">
        <v>38</v>
      </c>
      <c r="H3116" s="2">
        <f t="shared" si="434"/>
        <v>3494.17</v>
      </c>
      <c r="I3116" s="2" t="s">
        <v>37</v>
      </c>
      <c r="J3116" s="2">
        <f t="shared" si="435"/>
        <v>-3294.17</v>
      </c>
      <c r="K3116" s="2" t="s">
        <v>39</v>
      </c>
      <c r="L3116" s="2">
        <f t="shared" si="436"/>
        <v>200</v>
      </c>
      <c r="M3116" s="61" t="s">
        <v>39</v>
      </c>
      <c r="N3116" s="2">
        <f t="shared" si="437"/>
        <v>-3556752.72</v>
      </c>
      <c r="O3116" s="2">
        <f t="shared" si="440"/>
        <v>-8817458.2100000028</v>
      </c>
      <c r="P3116" s="63">
        <f t="shared" si="438"/>
        <v>-13176.67</v>
      </c>
    </row>
    <row r="3117" spans="1:16" x14ac:dyDescent="0.3">
      <c r="A3117" s="1">
        <v>3099</v>
      </c>
      <c r="B3117" s="2">
        <f t="shared" si="439"/>
        <v>-3556752.72</v>
      </c>
      <c r="C3117" s="61" t="s">
        <v>37</v>
      </c>
      <c r="D3117" s="4">
        <f t="shared" si="432"/>
        <v>-3556752.72</v>
      </c>
      <c r="E3117" s="62" t="s">
        <v>41</v>
      </c>
      <c r="F3117" s="65">
        <f t="shared" si="433"/>
        <v>3.708333333333333E-3</v>
      </c>
      <c r="G3117" s="61" t="s">
        <v>38</v>
      </c>
      <c r="H3117" s="2">
        <f t="shared" si="434"/>
        <v>3497.41</v>
      </c>
      <c r="I3117" s="2" t="s">
        <v>37</v>
      </c>
      <c r="J3117" s="2">
        <f t="shared" si="435"/>
        <v>-3297.41</v>
      </c>
      <c r="K3117" s="2" t="s">
        <v>39</v>
      </c>
      <c r="L3117" s="2">
        <f t="shared" si="436"/>
        <v>200</v>
      </c>
      <c r="M3117" s="61" t="s">
        <v>39</v>
      </c>
      <c r="N3117" s="2">
        <f t="shared" si="437"/>
        <v>-3560250.13</v>
      </c>
      <c r="O3117" s="2">
        <f t="shared" si="440"/>
        <v>-8827350.4200000018</v>
      </c>
      <c r="P3117" s="63">
        <f t="shared" si="438"/>
        <v>-13189.62</v>
      </c>
    </row>
    <row r="3118" spans="1:16" x14ac:dyDescent="0.3">
      <c r="A3118" s="1">
        <v>3100</v>
      </c>
      <c r="B3118" s="2">
        <f t="shared" si="439"/>
        <v>-3560250.13</v>
      </c>
      <c r="C3118" s="61" t="s">
        <v>37</v>
      </c>
      <c r="D3118" s="4">
        <f t="shared" si="432"/>
        <v>-3560250.13</v>
      </c>
      <c r="E3118" s="62" t="s">
        <v>41</v>
      </c>
      <c r="F3118" s="65">
        <f t="shared" si="433"/>
        <v>3.708333333333333E-3</v>
      </c>
      <c r="G3118" s="61" t="s">
        <v>38</v>
      </c>
      <c r="H3118" s="2">
        <f t="shared" si="434"/>
        <v>3500.65</v>
      </c>
      <c r="I3118" s="2" t="s">
        <v>37</v>
      </c>
      <c r="J3118" s="2">
        <f t="shared" si="435"/>
        <v>-3300.65</v>
      </c>
      <c r="K3118" s="2" t="s">
        <v>39</v>
      </c>
      <c r="L3118" s="2">
        <f t="shared" si="436"/>
        <v>200</v>
      </c>
      <c r="M3118" s="61" t="s">
        <v>39</v>
      </c>
      <c r="N3118" s="2">
        <f t="shared" si="437"/>
        <v>-3563750.78</v>
      </c>
      <c r="O3118" s="2">
        <f t="shared" si="440"/>
        <v>-8837252.3600000013</v>
      </c>
      <c r="P3118" s="63">
        <f t="shared" si="438"/>
        <v>-13202.59</v>
      </c>
    </row>
    <row r="3119" spans="1:16" x14ac:dyDescent="0.3">
      <c r="A3119" s="1">
        <v>3101</v>
      </c>
      <c r="B3119" s="2">
        <f t="shared" si="439"/>
        <v>-3563750.78</v>
      </c>
      <c r="C3119" s="61" t="s">
        <v>37</v>
      </c>
      <c r="D3119" s="4">
        <f t="shared" si="432"/>
        <v>-3563750.78</v>
      </c>
      <c r="E3119" s="62" t="s">
        <v>41</v>
      </c>
      <c r="F3119" s="65">
        <f t="shared" si="433"/>
        <v>3.708333333333333E-3</v>
      </c>
      <c r="G3119" s="61" t="s">
        <v>38</v>
      </c>
      <c r="H3119" s="2">
        <f t="shared" si="434"/>
        <v>3503.89</v>
      </c>
      <c r="I3119" s="2" t="s">
        <v>37</v>
      </c>
      <c r="J3119" s="2">
        <f t="shared" si="435"/>
        <v>-3303.89</v>
      </c>
      <c r="K3119" s="2" t="s">
        <v>39</v>
      </c>
      <c r="L3119" s="2">
        <f t="shared" si="436"/>
        <v>200</v>
      </c>
      <c r="M3119" s="61" t="s">
        <v>39</v>
      </c>
      <c r="N3119" s="2">
        <f t="shared" si="437"/>
        <v>-3567254.67</v>
      </c>
      <c r="O3119" s="2">
        <f t="shared" si="440"/>
        <v>-8847164.0500000007</v>
      </c>
      <c r="P3119" s="63">
        <f t="shared" si="438"/>
        <v>-13215.58</v>
      </c>
    </row>
    <row r="3120" spans="1:16" x14ac:dyDescent="0.3">
      <c r="A3120" s="1">
        <v>3102</v>
      </c>
      <c r="B3120" s="2">
        <f t="shared" si="439"/>
        <v>-3567254.67</v>
      </c>
      <c r="C3120" s="61" t="s">
        <v>37</v>
      </c>
      <c r="D3120" s="4">
        <f t="shared" si="432"/>
        <v>-3567254.67</v>
      </c>
      <c r="E3120" s="62" t="s">
        <v>41</v>
      </c>
      <c r="F3120" s="65">
        <f t="shared" si="433"/>
        <v>3.708333333333333E-3</v>
      </c>
      <c r="G3120" s="61" t="s">
        <v>38</v>
      </c>
      <c r="H3120" s="2">
        <f t="shared" si="434"/>
        <v>3507.14</v>
      </c>
      <c r="I3120" s="2" t="s">
        <v>37</v>
      </c>
      <c r="J3120" s="2">
        <f t="shared" si="435"/>
        <v>-3307.14</v>
      </c>
      <c r="K3120" s="2" t="s">
        <v>39</v>
      </c>
      <c r="L3120" s="2">
        <f t="shared" si="436"/>
        <v>200</v>
      </c>
      <c r="M3120" s="61" t="s">
        <v>39</v>
      </c>
      <c r="N3120" s="2">
        <f t="shared" si="437"/>
        <v>-3570761.81</v>
      </c>
      <c r="O3120" s="2">
        <f t="shared" si="440"/>
        <v>-8857085.4800000004</v>
      </c>
      <c r="P3120" s="63">
        <f t="shared" si="438"/>
        <v>-13228.57</v>
      </c>
    </row>
    <row r="3121" spans="1:16" x14ac:dyDescent="0.3">
      <c r="A3121" s="1">
        <v>3103</v>
      </c>
      <c r="B3121" s="2">
        <f t="shared" si="439"/>
        <v>-3570761.81</v>
      </c>
      <c r="C3121" s="61" t="s">
        <v>37</v>
      </c>
      <c r="D3121" s="4">
        <f t="shared" si="432"/>
        <v>-3570761.81</v>
      </c>
      <c r="E3121" s="62" t="s">
        <v>41</v>
      </c>
      <c r="F3121" s="65">
        <f t="shared" si="433"/>
        <v>3.708333333333333E-3</v>
      </c>
      <c r="G3121" s="61" t="s">
        <v>38</v>
      </c>
      <c r="H3121" s="2">
        <f t="shared" si="434"/>
        <v>3510.39</v>
      </c>
      <c r="I3121" s="2" t="s">
        <v>37</v>
      </c>
      <c r="J3121" s="2">
        <f t="shared" si="435"/>
        <v>-3310.39</v>
      </c>
      <c r="K3121" s="2" t="s">
        <v>39</v>
      </c>
      <c r="L3121" s="2">
        <f t="shared" si="436"/>
        <v>200</v>
      </c>
      <c r="M3121" s="61" t="s">
        <v>39</v>
      </c>
      <c r="N3121" s="2">
        <f t="shared" si="437"/>
        <v>-3574272.2</v>
      </c>
      <c r="O3121" s="2">
        <f t="shared" si="440"/>
        <v>-8867016.6699999999</v>
      </c>
      <c r="P3121" s="63">
        <f t="shared" si="438"/>
        <v>-13241.58</v>
      </c>
    </row>
    <row r="3122" spans="1:16" x14ac:dyDescent="0.3">
      <c r="A3122" s="1">
        <v>3104</v>
      </c>
      <c r="B3122" s="2">
        <f t="shared" si="439"/>
        <v>-3574272.2</v>
      </c>
      <c r="C3122" s="61" t="s">
        <v>37</v>
      </c>
      <c r="D3122" s="4">
        <f t="shared" si="432"/>
        <v>-3574272.2</v>
      </c>
      <c r="E3122" s="62" t="s">
        <v>41</v>
      </c>
      <c r="F3122" s="65">
        <f t="shared" si="433"/>
        <v>3.708333333333333E-3</v>
      </c>
      <c r="G3122" s="61" t="s">
        <v>38</v>
      </c>
      <c r="H3122" s="2">
        <f t="shared" si="434"/>
        <v>3513.65</v>
      </c>
      <c r="I3122" s="2" t="s">
        <v>37</v>
      </c>
      <c r="J3122" s="2">
        <f t="shared" si="435"/>
        <v>-3313.65</v>
      </c>
      <c r="K3122" s="2" t="s">
        <v>39</v>
      </c>
      <c r="L3122" s="2">
        <f t="shared" si="436"/>
        <v>200</v>
      </c>
      <c r="M3122" s="61" t="s">
        <v>39</v>
      </c>
      <c r="N3122" s="2">
        <f t="shared" si="437"/>
        <v>-3577785.85</v>
      </c>
      <c r="O3122" s="2">
        <f t="shared" si="440"/>
        <v>-8876957.6099999994</v>
      </c>
      <c r="P3122" s="63">
        <f t="shared" si="438"/>
        <v>-13254.59</v>
      </c>
    </row>
    <row r="3123" spans="1:16" x14ac:dyDescent="0.3">
      <c r="A3123" s="1">
        <v>3105</v>
      </c>
      <c r="B3123" s="2">
        <f t="shared" si="439"/>
        <v>-3577785.85</v>
      </c>
      <c r="C3123" s="61" t="s">
        <v>37</v>
      </c>
      <c r="D3123" s="4">
        <f t="shared" si="432"/>
        <v>-3577785.85</v>
      </c>
      <c r="E3123" s="62" t="s">
        <v>41</v>
      </c>
      <c r="F3123" s="65">
        <f t="shared" si="433"/>
        <v>3.708333333333333E-3</v>
      </c>
      <c r="G3123" s="61" t="s">
        <v>38</v>
      </c>
      <c r="H3123" s="2">
        <f t="shared" si="434"/>
        <v>3516.91</v>
      </c>
      <c r="I3123" s="2" t="s">
        <v>37</v>
      </c>
      <c r="J3123" s="2">
        <f t="shared" si="435"/>
        <v>-3316.91</v>
      </c>
      <c r="K3123" s="2" t="s">
        <v>39</v>
      </c>
      <c r="L3123" s="2">
        <f t="shared" si="436"/>
        <v>200</v>
      </c>
      <c r="M3123" s="61" t="s">
        <v>39</v>
      </c>
      <c r="N3123" s="2">
        <f t="shared" si="437"/>
        <v>-3581302.76</v>
      </c>
      <c r="O3123" s="2">
        <f t="shared" si="440"/>
        <v>-8886908.3199999984</v>
      </c>
      <c r="P3123" s="63">
        <f t="shared" si="438"/>
        <v>-13267.62</v>
      </c>
    </row>
    <row r="3124" spans="1:16" x14ac:dyDescent="0.3">
      <c r="A3124" s="1">
        <v>3106</v>
      </c>
      <c r="B3124" s="2">
        <f t="shared" si="439"/>
        <v>-3581302.76</v>
      </c>
      <c r="C3124" s="61" t="s">
        <v>37</v>
      </c>
      <c r="D3124" s="4">
        <f t="shared" si="432"/>
        <v>-3581302.76</v>
      </c>
      <c r="E3124" s="62" t="s">
        <v>41</v>
      </c>
      <c r="F3124" s="65">
        <f t="shared" si="433"/>
        <v>3.708333333333333E-3</v>
      </c>
      <c r="G3124" s="61" t="s">
        <v>38</v>
      </c>
      <c r="H3124" s="2">
        <f t="shared" si="434"/>
        <v>3520.17</v>
      </c>
      <c r="I3124" s="2" t="s">
        <v>37</v>
      </c>
      <c r="J3124" s="2">
        <f t="shared" si="435"/>
        <v>-3320.17</v>
      </c>
      <c r="K3124" s="2" t="s">
        <v>39</v>
      </c>
      <c r="L3124" s="2">
        <f t="shared" si="436"/>
        <v>200</v>
      </c>
      <c r="M3124" s="61" t="s">
        <v>39</v>
      </c>
      <c r="N3124" s="2">
        <f t="shared" si="437"/>
        <v>-3584822.93</v>
      </c>
      <c r="O3124" s="2">
        <f t="shared" si="440"/>
        <v>-8896868.8099999987</v>
      </c>
      <c r="P3124" s="63">
        <f t="shared" si="438"/>
        <v>-13280.66</v>
      </c>
    </row>
    <row r="3125" spans="1:16" x14ac:dyDescent="0.3">
      <c r="A3125" s="1">
        <v>3107</v>
      </c>
      <c r="B3125" s="2">
        <f t="shared" si="439"/>
        <v>-3584822.93</v>
      </c>
      <c r="C3125" s="61" t="s">
        <v>37</v>
      </c>
      <c r="D3125" s="4">
        <f t="shared" si="432"/>
        <v>-3584822.93</v>
      </c>
      <c r="E3125" s="62" t="s">
        <v>41</v>
      </c>
      <c r="F3125" s="65">
        <f t="shared" si="433"/>
        <v>3.708333333333333E-3</v>
      </c>
      <c r="G3125" s="61" t="s">
        <v>38</v>
      </c>
      <c r="H3125" s="2">
        <f t="shared" si="434"/>
        <v>3523.43</v>
      </c>
      <c r="I3125" s="2" t="s">
        <v>37</v>
      </c>
      <c r="J3125" s="2">
        <f t="shared" si="435"/>
        <v>-3323.43</v>
      </c>
      <c r="K3125" s="2" t="s">
        <v>39</v>
      </c>
      <c r="L3125" s="2">
        <f t="shared" si="436"/>
        <v>200</v>
      </c>
      <c r="M3125" s="61" t="s">
        <v>39</v>
      </c>
      <c r="N3125" s="2">
        <f t="shared" si="437"/>
        <v>-3588346.36</v>
      </c>
      <c r="O3125" s="2">
        <f t="shared" si="440"/>
        <v>-8906839.0999999996</v>
      </c>
      <c r="P3125" s="63">
        <f t="shared" si="438"/>
        <v>-13293.72</v>
      </c>
    </row>
    <row r="3126" spans="1:16" x14ac:dyDescent="0.3">
      <c r="A3126" s="1">
        <v>3108</v>
      </c>
      <c r="B3126" s="2">
        <f t="shared" si="439"/>
        <v>-3588346.36</v>
      </c>
      <c r="C3126" s="61" t="s">
        <v>37</v>
      </c>
      <c r="D3126" s="4">
        <f t="shared" si="432"/>
        <v>-3588346.36</v>
      </c>
      <c r="E3126" s="62" t="s">
        <v>41</v>
      </c>
      <c r="F3126" s="65">
        <f t="shared" si="433"/>
        <v>3.708333333333333E-3</v>
      </c>
      <c r="G3126" s="61" t="s">
        <v>38</v>
      </c>
      <c r="H3126" s="2">
        <f t="shared" si="434"/>
        <v>3526.7</v>
      </c>
      <c r="I3126" s="2" t="s">
        <v>37</v>
      </c>
      <c r="J3126" s="2">
        <f t="shared" si="435"/>
        <v>-3326.7</v>
      </c>
      <c r="K3126" s="2" t="s">
        <v>39</v>
      </c>
      <c r="L3126" s="2">
        <f t="shared" si="436"/>
        <v>200</v>
      </c>
      <c r="M3126" s="61" t="s">
        <v>39</v>
      </c>
      <c r="N3126" s="2">
        <f t="shared" si="437"/>
        <v>-3591873.06</v>
      </c>
      <c r="O3126" s="2">
        <f t="shared" si="440"/>
        <v>-8916819.1799999997</v>
      </c>
      <c r="P3126" s="63">
        <f t="shared" si="438"/>
        <v>-13306.78</v>
      </c>
    </row>
    <row r="3127" spans="1:16" x14ac:dyDescent="0.3">
      <c r="A3127" s="1">
        <v>3109</v>
      </c>
      <c r="B3127" s="2">
        <f t="shared" si="439"/>
        <v>-3591873.06</v>
      </c>
      <c r="C3127" s="61" t="s">
        <v>37</v>
      </c>
      <c r="D3127" s="4">
        <f t="shared" si="432"/>
        <v>-3591873.06</v>
      </c>
      <c r="E3127" s="62" t="s">
        <v>41</v>
      </c>
      <c r="F3127" s="65">
        <f t="shared" si="433"/>
        <v>3.708333333333333E-3</v>
      </c>
      <c r="G3127" s="61" t="s">
        <v>38</v>
      </c>
      <c r="H3127" s="2">
        <f t="shared" si="434"/>
        <v>3529.97</v>
      </c>
      <c r="I3127" s="2" t="s">
        <v>37</v>
      </c>
      <c r="J3127" s="2">
        <f t="shared" si="435"/>
        <v>-3329.97</v>
      </c>
      <c r="K3127" s="2" t="s">
        <v>39</v>
      </c>
      <c r="L3127" s="2">
        <f t="shared" si="436"/>
        <v>200</v>
      </c>
      <c r="M3127" s="61" t="s">
        <v>39</v>
      </c>
      <c r="N3127" s="2">
        <f t="shared" si="437"/>
        <v>-3595403.03</v>
      </c>
      <c r="O3127" s="2">
        <f t="shared" si="440"/>
        <v>-8926809.0699999984</v>
      </c>
      <c r="P3127" s="63">
        <f t="shared" si="438"/>
        <v>-13319.86</v>
      </c>
    </row>
    <row r="3128" spans="1:16" x14ac:dyDescent="0.3">
      <c r="A3128" s="1">
        <v>3110</v>
      </c>
      <c r="B3128" s="2">
        <f t="shared" si="439"/>
        <v>-3595403.03</v>
      </c>
      <c r="C3128" s="61" t="s">
        <v>37</v>
      </c>
      <c r="D3128" s="4">
        <f t="shared" si="432"/>
        <v>-3595403.03</v>
      </c>
      <c r="E3128" s="62" t="s">
        <v>41</v>
      </c>
      <c r="F3128" s="65">
        <f t="shared" si="433"/>
        <v>3.708333333333333E-3</v>
      </c>
      <c r="G3128" s="61" t="s">
        <v>38</v>
      </c>
      <c r="H3128" s="2">
        <f t="shared" si="434"/>
        <v>3533.24</v>
      </c>
      <c r="I3128" s="2" t="s">
        <v>37</v>
      </c>
      <c r="J3128" s="2">
        <f t="shared" si="435"/>
        <v>-3333.24</v>
      </c>
      <c r="K3128" s="2" t="s">
        <v>39</v>
      </c>
      <c r="L3128" s="2">
        <f t="shared" si="436"/>
        <v>200</v>
      </c>
      <c r="M3128" s="61" t="s">
        <v>39</v>
      </c>
      <c r="N3128" s="2">
        <f t="shared" si="437"/>
        <v>-3598936.27</v>
      </c>
      <c r="O3128" s="2">
        <f t="shared" si="440"/>
        <v>-8936808.7799999975</v>
      </c>
      <c r="P3128" s="63">
        <f t="shared" si="438"/>
        <v>-13332.95</v>
      </c>
    </row>
    <row r="3129" spans="1:16" x14ac:dyDescent="0.3">
      <c r="A3129" s="1">
        <v>3111</v>
      </c>
      <c r="B3129" s="2">
        <f t="shared" si="439"/>
        <v>-3598936.27</v>
      </c>
      <c r="C3129" s="61" t="s">
        <v>37</v>
      </c>
      <c r="D3129" s="4">
        <f t="shared" si="432"/>
        <v>-3598936.27</v>
      </c>
      <c r="E3129" s="62" t="s">
        <v>41</v>
      </c>
      <c r="F3129" s="65">
        <f t="shared" si="433"/>
        <v>3.708333333333333E-3</v>
      </c>
      <c r="G3129" s="61" t="s">
        <v>38</v>
      </c>
      <c r="H3129" s="2">
        <f t="shared" si="434"/>
        <v>3536.51</v>
      </c>
      <c r="I3129" s="2" t="s">
        <v>37</v>
      </c>
      <c r="J3129" s="2">
        <f t="shared" si="435"/>
        <v>-3336.51</v>
      </c>
      <c r="K3129" s="2" t="s">
        <v>39</v>
      </c>
      <c r="L3129" s="2">
        <f t="shared" si="436"/>
        <v>200</v>
      </c>
      <c r="M3129" s="61" t="s">
        <v>39</v>
      </c>
      <c r="N3129" s="2">
        <f t="shared" si="437"/>
        <v>-3602472.78</v>
      </c>
      <c r="O3129" s="2">
        <f t="shared" si="440"/>
        <v>-8946818.3299999982</v>
      </c>
      <c r="P3129" s="63">
        <f t="shared" si="438"/>
        <v>-13346.06</v>
      </c>
    </row>
    <row r="3130" spans="1:16" x14ac:dyDescent="0.3">
      <c r="A3130" s="1">
        <v>3112</v>
      </c>
      <c r="B3130" s="2">
        <f t="shared" si="439"/>
        <v>-3602472.78</v>
      </c>
      <c r="C3130" s="61" t="s">
        <v>37</v>
      </c>
      <c r="D3130" s="4">
        <f t="shared" si="432"/>
        <v>-3602472.78</v>
      </c>
      <c r="E3130" s="62" t="s">
        <v>41</v>
      </c>
      <c r="F3130" s="65">
        <f t="shared" si="433"/>
        <v>3.708333333333333E-3</v>
      </c>
      <c r="G3130" s="61" t="s">
        <v>38</v>
      </c>
      <c r="H3130" s="2">
        <f t="shared" si="434"/>
        <v>3539.79</v>
      </c>
      <c r="I3130" s="2" t="s">
        <v>37</v>
      </c>
      <c r="J3130" s="2">
        <f t="shared" si="435"/>
        <v>-3339.79</v>
      </c>
      <c r="K3130" s="2" t="s">
        <v>39</v>
      </c>
      <c r="L3130" s="2">
        <f t="shared" si="436"/>
        <v>200</v>
      </c>
      <c r="M3130" s="61" t="s">
        <v>39</v>
      </c>
      <c r="N3130" s="2">
        <f t="shared" si="437"/>
        <v>-3606012.57</v>
      </c>
      <c r="O3130" s="2">
        <f t="shared" si="440"/>
        <v>-8956837.709999999</v>
      </c>
      <c r="P3130" s="63">
        <f t="shared" si="438"/>
        <v>-13359.17</v>
      </c>
    </row>
    <row r="3131" spans="1:16" x14ac:dyDescent="0.3">
      <c r="A3131" s="1">
        <v>3113</v>
      </c>
      <c r="B3131" s="2">
        <f t="shared" si="439"/>
        <v>-3606012.57</v>
      </c>
      <c r="C3131" s="61" t="s">
        <v>37</v>
      </c>
      <c r="D3131" s="4">
        <f t="shared" si="432"/>
        <v>-3606012.57</v>
      </c>
      <c r="E3131" s="62" t="s">
        <v>41</v>
      </c>
      <c r="F3131" s="65">
        <f t="shared" si="433"/>
        <v>3.708333333333333E-3</v>
      </c>
      <c r="G3131" s="61" t="s">
        <v>38</v>
      </c>
      <c r="H3131" s="2">
        <f t="shared" si="434"/>
        <v>3543.07</v>
      </c>
      <c r="I3131" s="2" t="s">
        <v>37</v>
      </c>
      <c r="J3131" s="2">
        <f t="shared" si="435"/>
        <v>-3343.07</v>
      </c>
      <c r="K3131" s="2" t="s">
        <v>39</v>
      </c>
      <c r="L3131" s="2">
        <f t="shared" si="436"/>
        <v>200</v>
      </c>
      <c r="M3131" s="61" t="s">
        <v>39</v>
      </c>
      <c r="N3131" s="2">
        <f t="shared" si="437"/>
        <v>-3609555.64</v>
      </c>
      <c r="O3131" s="2">
        <f t="shared" si="440"/>
        <v>-8966866.9399999995</v>
      </c>
      <c r="P3131" s="63">
        <f t="shared" si="438"/>
        <v>-13372.3</v>
      </c>
    </row>
    <row r="3132" spans="1:16" x14ac:dyDescent="0.3">
      <c r="A3132" s="1">
        <v>3114</v>
      </c>
      <c r="B3132" s="2">
        <f t="shared" si="439"/>
        <v>-3609555.64</v>
      </c>
      <c r="C3132" s="61" t="s">
        <v>37</v>
      </c>
      <c r="D3132" s="4">
        <f t="shared" si="432"/>
        <v>-3609555.64</v>
      </c>
      <c r="E3132" s="62" t="s">
        <v>41</v>
      </c>
      <c r="F3132" s="65">
        <f t="shared" si="433"/>
        <v>3.708333333333333E-3</v>
      </c>
      <c r="G3132" s="61" t="s">
        <v>38</v>
      </c>
      <c r="H3132" s="2">
        <f t="shared" si="434"/>
        <v>3546.36</v>
      </c>
      <c r="I3132" s="2" t="s">
        <v>37</v>
      </c>
      <c r="J3132" s="2">
        <f t="shared" si="435"/>
        <v>-3346.36</v>
      </c>
      <c r="K3132" s="2" t="s">
        <v>39</v>
      </c>
      <c r="L3132" s="2">
        <f t="shared" si="436"/>
        <v>200</v>
      </c>
      <c r="M3132" s="61" t="s">
        <v>39</v>
      </c>
      <c r="N3132" s="2">
        <f t="shared" si="437"/>
        <v>-3613102</v>
      </c>
      <c r="O3132" s="2">
        <f t="shared" si="440"/>
        <v>-8976906.0199999996</v>
      </c>
      <c r="P3132" s="63">
        <f t="shared" si="438"/>
        <v>-13385.44</v>
      </c>
    </row>
    <row r="3133" spans="1:16" x14ac:dyDescent="0.3">
      <c r="A3133" s="1">
        <v>3115</v>
      </c>
      <c r="B3133" s="2">
        <f t="shared" si="439"/>
        <v>-3613102</v>
      </c>
      <c r="C3133" s="61" t="s">
        <v>37</v>
      </c>
      <c r="D3133" s="4">
        <f t="shared" si="432"/>
        <v>-3613102</v>
      </c>
      <c r="E3133" s="62" t="s">
        <v>41</v>
      </c>
      <c r="F3133" s="65">
        <f t="shared" si="433"/>
        <v>3.708333333333333E-3</v>
      </c>
      <c r="G3133" s="61" t="s">
        <v>38</v>
      </c>
      <c r="H3133" s="2">
        <f t="shared" si="434"/>
        <v>3549.65</v>
      </c>
      <c r="I3133" s="2" t="s">
        <v>37</v>
      </c>
      <c r="J3133" s="2">
        <f t="shared" si="435"/>
        <v>-3349.65</v>
      </c>
      <c r="K3133" s="2" t="s">
        <v>39</v>
      </c>
      <c r="L3133" s="2">
        <f t="shared" si="436"/>
        <v>200</v>
      </c>
      <c r="M3133" s="61" t="s">
        <v>39</v>
      </c>
      <c r="N3133" s="2">
        <f t="shared" si="437"/>
        <v>-3616651.65</v>
      </c>
      <c r="O3133" s="2">
        <f t="shared" si="440"/>
        <v>-8986954.959999999</v>
      </c>
      <c r="P3133" s="63">
        <f t="shared" si="438"/>
        <v>-13398.59</v>
      </c>
    </row>
    <row r="3134" spans="1:16" x14ac:dyDescent="0.3">
      <c r="A3134" s="1">
        <v>3116</v>
      </c>
      <c r="B3134" s="2">
        <f t="shared" si="439"/>
        <v>-3616651.65</v>
      </c>
      <c r="C3134" s="61" t="s">
        <v>37</v>
      </c>
      <c r="D3134" s="4">
        <f t="shared" si="432"/>
        <v>-3616651.65</v>
      </c>
      <c r="E3134" s="62" t="s">
        <v>41</v>
      </c>
      <c r="F3134" s="65">
        <f t="shared" si="433"/>
        <v>3.708333333333333E-3</v>
      </c>
      <c r="G3134" s="61" t="s">
        <v>38</v>
      </c>
      <c r="H3134" s="2">
        <f t="shared" si="434"/>
        <v>3552.94</v>
      </c>
      <c r="I3134" s="2" t="s">
        <v>37</v>
      </c>
      <c r="J3134" s="2">
        <f t="shared" si="435"/>
        <v>-3352.94</v>
      </c>
      <c r="K3134" s="2" t="s">
        <v>39</v>
      </c>
      <c r="L3134" s="2">
        <f t="shared" si="436"/>
        <v>200</v>
      </c>
      <c r="M3134" s="61" t="s">
        <v>39</v>
      </c>
      <c r="N3134" s="2">
        <f t="shared" si="437"/>
        <v>-3620204.59</v>
      </c>
      <c r="O3134" s="2">
        <f t="shared" si="440"/>
        <v>-8997013.7699999996</v>
      </c>
      <c r="P3134" s="63">
        <f t="shared" si="438"/>
        <v>-13411.75</v>
      </c>
    </row>
    <row r="3135" spans="1:16" x14ac:dyDescent="0.3">
      <c r="A3135" s="1">
        <v>3117</v>
      </c>
      <c r="B3135" s="2">
        <f t="shared" si="439"/>
        <v>-3620204.59</v>
      </c>
      <c r="C3135" s="61" t="s">
        <v>37</v>
      </c>
      <c r="D3135" s="4">
        <f t="shared" si="432"/>
        <v>-3620204.59</v>
      </c>
      <c r="E3135" s="62" t="s">
        <v>41</v>
      </c>
      <c r="F3135" s="65">
        <f t="shared" si="433"/>
        <v>3.708333333333333E-3</v>
      </c>
      <c r="G3135" s="61" t="s">
        <v>38</v>
      </c>
      <c r="H3135" s="2">
        <f t="shared" si="434"/>
        <v>3556.23</v>
      </c>
      <c r="I3135" s="2" t="s">
        <v>37</v>
      </c>
      <c r="J3135" s="2">
        <f t="shared" si="435"/>
        <v>-3356.23</v>
      </c>
      <c r="K3135" s="2" t="s">
        <v>39</v>
      </c>
      <c r="L3135" s="2">
        <f t="shared" si="436"/>
        <v>200</v>
      </c>
      <c r="M3135" s="61" t="s">
        <v>39</v>
      </c>
      <c r="N3135" s="2">
        <f t="shared" si="437"/>
        <v>-3623760.82</v>
      </c>
      <c r="O3135" s="2">
        <f t="shared" si="440"/>
        <v>-9007082.4699999988</v>
      </c>
      <c r="P3135" s="63">
        <f t="shared" si="438"/>
        <v>-13424.93</v>
      </c>
    </row>
    <row r="3136" spans="1:16" x14ac:dyDescent="0.3">
      <c r="A3136" s="1">
        <v>3118</v>
      </c>
      <c r="B3136" s="2">
        <f t="shared" si="439"/>
        <v>-3623760.82</v>
      </c>
      <c r="C3136" s="61" t="s">
        <v>37</v>
      </c>
      <c r="D3136" s="4">
        <f t="shared" si="432"/>
        <v>-3623760.82</v>
      </c>
      <c r="E3136" s="62" t="s">
        <v>41</v>
      </c>
      <c r="F3136" s="65">
        <f t="shared" si="433"/>
        <v>3.708333333333333E-3</v>
      </c>
      <c r="G3136" s="61" t="s">
        <v>38</v>
      </c>
      <c r="H3136" s="2">
        <f t="shared" si="434"/>
        <v>3559.53</v>
      </c>
      <c r="I3136" s="2" t="s">
        <v>37</v>
      </c>
      <c r="J3136" s="2">
        <f t="shared" si="435"/>
        <v>-3359.53</v>
      </c>
      <c r="K3136" s="2" t="s">
        <v>39</v>
      </c>
      <c r="L3136" s="2">
        <f t="shared" si="436"/>
        <v>200</v>
      </c>
      <c r="M3136" s="61" t="s">
        <v>39</v>
      </c>
      <c r="N3136" s="2">
        <f t="shared" si="437"/>
        <v>-3627320.35</v>
      </c>
      <c r="O3136" s="2">
        <f t="shared" si="440"/>
        <v>-9017161.0499999989</v>
      </c>
      <c r="P3136" s="63">
        <f t="shared" si="438"/>
        <v>-13438.11</v>
      </c>
    </row>
    <row r="3137" spans="1:16" x14ac:dyDescent="0.3">
      <c r="A3137" s="1">
        <v>3119</v>
      </c>
      <c r="B3137" s="2">
        <f t="shared" si="439"/>
        <v>-3627320.35</v>
      </c>
      <c r="C3137" s="61" t="s">
        <v>37</v>
      </c>
      <c r="D3137" s="4">
        <f t="shared" si="432"/>
        <v>-3627320.35</v>
      </c>
      <c r="E3137" s="62" t="s">
        <v>41</v>
      </c>
      <c r="F3137" s="65">
        <f t="shared" si="433"/>
        <v>3.708333333333333E-3</v>
      </c>
      <c r="G3137" s="61" t="s">
        <v>38</v>
      </c>
      <c r="H3137" s="2">
        <f t="shared" si="434"/>
        <v>3562.83</v>
      </c>
      <c r="I3137" s="2" t="s">
        <v>37</v>
      </c>
      <c r="J3137" s="2">
        <f t="shared" si="435"/>
        <v>-3362.83</v>
      </c>
      <c r="K3137" s="2" t="s">
        <v>39</v>
      </c>
      <c r="L3137" s="2">
        <f t="shared" si="436"/>
        <v>200</v>
      </c>
      <c r="M3137" s="61" t="s">
        <v>39</v>
      </c>
      <c r="N3137" s="2">
        <f t="shared" si="437"/>
        <v>-3630883.18</v>
      </c>
      <c r="O3137" s="2">
        <f t="shared" si="440"/>
        <v>-9027249.5299999993</v>
      </c>
      <c r="P3137" s="63">
        <f t="shared" si="438"/>
        <v>-13451.31</v>
      </c>
    </row>
    <row r="3138" spans="1:16" x14ac:dyDescent="0.3">
      <c r="A3138" s="1">
        <v>3120</v>
      </c>
      <c r="B3138" s="2">
        <f t="shared" si="439"/>
        <v>-3630883.18</v>
      </c>
      <c r="C3138" s="61" t="s">
        <v>37</v>
      </c>
      <c r="D3138" s="4">
        <f t="shared" si="432"/>
        <v>-3630883.18</v>
      </c>
      <c r="E3138" s="62" t="s">
        <v>41</v>
      </c>
      <c r="F3138" s="65">
        <f t="shared" si="433"/>
        <v>3.708333333333333E-3</v>
      </c>
      <c r="G3138" s="61" t="s">
        <v>38</v>
      </c>
      <c r="H3138" s="2">
        <f t="shared" si="434"/>
        <v>3566.13</v>
      </c>
      <c r="I3138" s="2" t="s">
        <v>37</v>
      </c>
      <c r="J3138" s="2">
        <f t="shared" si="435"/>
        <v>-3366.13</v>
      </c>
      <c r="K3138" s="2" t="s">
        <v>39</v>
      </c>
      <c r="L3138" s="2">
        <f t="shared" si="436"/>
        <v>200</v>
      </c>
      <c r="M3138" s="61" t="s">
        <v>39</v>
      </c>
      <c r="N3138" s="2">
        <f t="shared" si="437"/>
        <v>-3634449.31</v>
      </c>
      <c r="O3138" s="2">
        <f t="shared" si="440"/>
        <v>-9037347.9299999978</v>
      </c>
      <c r="P3138" s="63">
        <f t="shared" si="438"/>
        <v>-13464.53</v>
      </c>
    </row>
    <row r="3139" spans="1:16" x14ac:dyDescent="0.3">
      <c r="A3139" s="1">
        <v>3121</v>
      </c>
      <c r="B3139" s="2">
        <f t="shared" si="439"/>
        <v>-3634449.31</v>
      </c>
      <c r="C3139" s="61" t="s">
        <v>37</v>
      </c>
      <c r="D3139" s="4">
        <f t="shared" si="432"/>
        <v>-3634449.31</v>
      </c>
      <c r="E3139" s="62" t="s">
        <v>41</v>
      </c>
      <c r="F3139" s="65">
        <f t="shared" si="433"/>
        <v>3.708333333333333E-3</v>
      </c>
      <c r="G3139" s="61" t="s">
        <v>38</v>
      </c>
      <c r="H3139" s="2">
        <f t="shared" si="434"/>
        <v>3569.44</v>
      </c>
      <c r="I3139" s="2" t="s">
        <v>37</v>
      </c>
      <c r="J3139" s="2">
        <f t="shared" si="435"/>
        <v>-3369.44</v>
      </c>
      <c r="K3139" s="2" t="s">
        <v>39</v>
      </c>
      <c r="L3139" s="2">
        <f t="shared" si="436"/>
        <v>200</v>
      </c>
      <c r="M3139" s="61" t="s">
        <v>39</v>
      </c>
      <c r="N3139" s="2">
        <f t="shared" si="437"/>
        <v>-3638018.75</v>
      </c>
      <c r="O3139" s="2">
        <f t="shared" si="440"/>
        <v>-9047456.2399999984</v>
      </c>
      <c r="P3139" s="63">
        <f t="shared" si="438"/>
        <v>-13477.75</v>
      </c>
    </row>
    <row r="3140" spans="1:16" x14ac:dyDescent="0.3">
      <c r="A3140" s="1">
        <v>3122</v>
      </c>
      <c r="B3140" s="2">
        <f t="shared" si="439"/>
        <v>-3638018.75</v>
      </c>
      <c r="C3140" s="61" t="s">
        <v>37</v>
      </c>
      <c r="D3140" s="4">
        <f t="shared" si="432"/>
        <v>-3638018.75</v>
      </c>
      <c r="E3140" s="62" t="s">
        <v>41</v>
      </c>
      <c r="F3140" s="65">
        <f t="shared" si="433"/>
        <v>3.708333333333333E-3</v>
      </c>
      <c r="G3140" s="61" t="s">
        <v>38</v>
      </c>
      <c r="H3140" s="2">
        <f t="shared" si="434"/>
        <v>3572.75</v>
      </c>
      <c r="I3140" s="2" t="s">
        <v>37</v>
      </c>
      <c r="J3140" s="2">
        <f t="shared" si="435"/>
        <v>-3372.75</v>
      </c>
      <c r="K3140" s="2" t="s">
        <v>39</v>
      </c>
      <c r="L3140" s="2">
        <f t="shared" si="436"/>
        <v>200</v>
      </c>
      <c r="M3140" s="61" t="s">
        <v>39</v>
      </c>
      <c r="N3140" s="2">
        <f t="shared" si="437"/>
        <v>-3641591.5</v>
      </c>
      <c r="O3140" s="2">
        <f t="shared" si="440"/>
        <v>-9057574.4799999986</v>
      </c>
      <c r="P3140" s="63">
        <f t="shared" si="438"/>
        <v>-13490.99</v>
      </c>
    </row>
    <row r="3141" spans="1:16" x14ac:dyDescent="0.3">
      <c r="A3141" s="1">
        <v>3123</v>
      </c>
      <c r="B3141" s="2">
        <f t="shared" si="439"/>
        <v>-3641591.5</v>
      </c>
      <c r="C3141" s="61" t="s">
        <v>37</v>
      </c>
      <c r="D3141" s="4">
        <f t="shared" si="432"/>
        <v>-3641591.5</v>
      </c>
      <c r="E3141" s="62" t="s">
        <v>41</v>
      </c>
      <c r="F3141" s="65">
        <f t="shared" si="433"/>
        <v>3.708333333333333E-3</v>
      </c>
      <c r="G3141" s="61" t="s">
        <v>38</v>
      </c>
      <c r="H3141" s="2">
        <f t="shared" si="434"/>
        <v>3576.06</v>
      </c>
      <c r="I3141" s="2" t="s">
        <v>37</v>
      </c>
      <c r="J3141" s="2">
        <f t="shared" si="435"/>
        <v>-3376.06</v>
      </c>
      <c r="K3141" s="2" t="s">
        <v>39</v>
      </c>
      <c r="L3141" s="2">
        <f t="shared" si="436"/>
        <v>200</v>
      </c>
      <c r="M3141" s="61" t="s">
        <v>39</v>
      </c>
      <c r="N3141" s="2">
        <f t="shared" si="437"/>
        <v>-3645167.56</v>
      </c>
      <c r="O3141" s="2">
        <f t="shared" si="440"/>
        <v>-9067702.6599999983</v>
      </c>
      <c r="P3141" s="63">
        <f t="shared" si="438"/>
        <v>-13504.24</v>
      </c>
    </row>
    <row r="3142" spans="1:16" x14ac:dyDescent="0.3">
      <c r="A3142" s="1">
        <v>3124</v>
      </c>
      <c r="B3142" s="2">
        <f t="shared" si="439"/>
        <v>-3645167.56</v>
      </c>
      <c r="C3142" s="61" t="s">
        <v>37</v>
      </c>
      <c r="D3142" s="4">
        <f t="shared" si="432"/>
        <v>-3645167.56</v>
      </c>
      <c r="E3142" s="62" t="s">
        <v>41</v>
      </c>
      <c r="F3142" s="65">
        <f t="shared" si="433"/>
        <v>3.708333333333333E-3</v>
      </c>
      <c r="G3142" s="61" t="s">
        <v>38</v>
      </c>
      <c r="H3142" s="2">
        <f t="shared" si="434"/>
        <v>3579.37</v>
      </c>
      <c r="I3142" s="2" t="s">
        <v>37</v>
      </c>
      <c r="J3142" s="2">
        <f t="shared" si="435"/>
        <v>-3379.37</v>
      </c>
      <c r="K3142" s="2" t="s">
        <v>39</v>
      </c>
      <c r="L3142" s="2">
        <f t="shared" si="436"/>
        <v>200</v>
      </c>
      <c r="M3142" s="61" t="s">
        <v>39</v>
      </c>
      <c r="N3142" s="2">
        <f t="shared" si="437"/>
        <v>-3648746.93</v>
      </c>
      <c r="O3142" s="2">
        <f t="shared" si="440"/>
        <v>-9077840.7899999991</v>
      </c>
      <c r="P3142" s="63">
        <f t="shared" si="438"/>
        <v>-13517.5</v>
      </c>
    </row>
    <row r="3143" spans="1:16" x14ac:dyDescent="0.3">
      <c r="A3143" s="1">
        <v>3125</v>
      </c>
      <c r="B3143" s="2">
        <f t="shared" si="439"/>
        <v>-3648746.93</v>
      </c>
      <c r="C3143" s="61" t="s">
        <v>37</v>
      </c>
      <c r="D3143" s="4">
        <f t="shared" si="432"/>
        <v>-3648746.93</v>
      </c>
      <c r="E3143" s="62" t="s">
        <v>41</v>
      </c>
      <c r="F3143" s="65">
        <f t="shared" si="433"/>
        <v>3.708333333333333E-3</v>
      </c>
      <c r="G3143" s="61" t="s">
        <v>38</v>
      </c>
      <c r="H3143" s="2">
        <f t="shared" si="434"/>
        <v>3582.69</v>
      </c>
      <c r="I3143" s="2" t="s">
        <v>37</v>
      </c>
      <c r="J3143" s="2">
        <f t="shared" si="435"/>
        <v>-3382.69</v>
      </c>
      <c r="K3143" s="2" t="s">
        <v>39</v>
      </c>
      <c r="L3143" s="2">
        <f t="shared" si="436"/>
        <v>200</v>
      </c>
      <c r="M3143" s="61" t="s">
        <v>39</v>
      </c>
      <c r="N3143" s="2">
        <f t="shared" si="437"/>
        <v>-3652329.62</v>
      </c>
      <c r="O3143" s="2">
        <f t="shared" si="440"/>
        <v>-9087988.8699999992</v>
      </c>
      <c r="P3143" s="63">
        <f t="shared" si="438"/>
        <v>-13530.77</v>
      </c>
    </row>
    <row r="3144" spans="1:16" x14ac:dyDescent="0.3">
      <c r="A3144" s="1">
        <v>3126</v>
      </c>
      <c r="B3144" s="2">
        <f t="shared" si="439"/>
        <v>-3652329.62</v>
      </c>
      <c r="C3144" s="61" t="s">
        <v>37</v>
      </c>
      <c r="D3144" s="4">
        <f t="shared" si="432"/>
        <v>-3652329.62</v>
      </c>
      <c r="E3144" s="62" t="s">
        <v>41</v>
      </c>
      <c r="F3144" s="65">
        <f t="shared" si="433"/>
        <v>3.708333333333333E-3</v>
      </c>
      <c r="G3144" s="61" t="s">
        <v>38</v>
      </c>
      <c r="H3144" s="2">
        <f t="shared" si="434"/>
        <v>3586.01</v>
      </c>
      <c r="I3144" s="2" t="s">
        <v>37</v>
      </c>
      <c r="J3144" s="2">
        <f t="shared" si="435"/>
        <v>-3386.01</v>
      </c>
      <c r="K3144" s="2" t="s">
        <v>39</v>
      </c>
      <c r="L3144" s="2">
        <f t="shared" si="436"/>
        <v>200</v>
      </c>
      <c r="M3144" s="61" t="s">
        <v>39</v>
      </c>
      <c r="N3144" s="2">
        <f t="shared" si="437"/>
        <v>-3655915.63</v>
      </c>
      <c r="O3144" s="2">
        <f t="shared" si="440"/>
        <v>-9098146.9199999999</v>
      </c>
      <c r="P3144" s="63">
        <f t="shared" si="438"/>
        <v>-13544.06</v>
      </c>
    </row>
    <row r="3145" spans="1:16" x14ac:dyDescent="0.3">
      <c r="A3145" s="1">
        <v>3127</v>
      </c>
      <c r="B3145" s="2">
        <f t="shared" si="439"/>
        <v>-3655915.63</v>
      </c>
      <c r="C3145" s="61" t="s">
        <v>37</v>
      </c>
      <c r="D3145" s="4">
        <f t="shared" si="432"/>
        <v>-3655915.63</v>
      </c>
      <c r="E3145" s="62" t="s">
        <v>41</v>
      </c>
      <c r="F3145" s="65">
        <f t="shared" si="433"/>
        <v>3.708333333333333E-3</v>
      </c>
      <c r="G3145" s="61" t="s">
        <v>38</v>
      </c>
      <c r="H3145" s="2">
        <f t="shared" si="434"/>
        <v>3589.34</v>
      </c>
      <c r="I3145" s="2" t="s">
        <v>37</v>
      </c>
      <c r="J3145" s="2">
        <f t="shared" si="435"/>
        <v>-3389.34</v>
      </c>
      <c r="K3145" s="2" t="s">
        <v>39</v>
      </c>
      <c r="L3145" s="2">
        <f t="shared" si="436"/>
        <v>200</v>
      </c>
      <c r="M3145" s="61" t="s">
        <v>39</v>
      </c>
      <c r="N3145" s="2">
        <f t="shared" si="437"/>
        <v>-3659504.97</v>
      </c>
      <c r="O3145" s="2">
        <f t="shared" si="440"/>
        <v>-9108314.9299999997</v>
      </c>
      <c r="P3145" s="63">
        <f t="shared" si="438"/>
        <v>-13557.35</v>
      </c>
    </row>
    <row r="3146" spans="1:16" x14ac:dyDescent="0.3">
      <c r="A3146" s="1">
        <v>3128</v>
      </c>
      <c r="B3146" s="2">
        <f t="shared" si="439"/>
        <v>-3659504.97</v>
      </c>
      <c r="C3146" s="61" t="s">
        <v>37</v>
      </c>
      <c r="D3146" s="4">
        <f t="shared" si="432"/>
        <v>-3659504.97</v>
      </c>
      <c r="E3146" s="62" t="s">
        <v>41</v>
      </c>
      <c r="F3146" s="65">
        <f t="shared" si="433"/>
        <v>3.708333333333333E-3</v>
      </c>
      <c r="G3146" s="61" t="s">
        <v>38</v>
      </c>
      <c r="H3146" s="2">
        <f t="shared" si="434"/>
        <v>3592.67</v>
      </c>
      <c r="I3146" s="2" t="s">
        <v>37</v>
      </c>
      <c r="J3146" s="2">
        <f t="shared" si="435"/>
        <v>-3392.67</v>
      </c>
      <c r="K3146" s="2" t="s">
        <v>39</v>
      </c>
      <c r="L3146" s="2">
        <f t="shared" si="436"/>
        <v>200</v>
      </c>
      <c r="M3146" s="61" t="s">
        <v>39</v>
      </c>
      <c r="N3146" s="2">
        <f t="shared" si="437"/>
        <v>-3663097.64</v>
      </c>
      <c r="O3146" s="2">
        <f t="shared" si="440"/>
        <v>-9118492.9199999999</v>
      </c>
      <c r="P3146" s="63">
        <f t="shared" si="438"/>
        <v>-13570.66</v>
      </c>
    </row>
    <row r="3147" spans="1:16" x14ac:dyDescent="0.3">
      <c r="A3147" s="1">
        <v>3129</v>
      </c>
      <c r="B3147" s="2">
        <f t="shared" si="439"/>
        <v>-3663097.64</v>
      </c>
      <c r="C3147" s="61" t="s">
        <v>37</v>
      </c>
      <c r="D3147" s="4">
        <f t="shared" si="432"/>
        <v>-3663097.64</v>
      </c>
      <c r="E3147" s="62" t="s">
        <v>41</v>
      </c>
      <c r="F3147" s="65">
        <f t="shared" si="433"/>
        <v>3.708333333333333E-3</v>
      </c>
      <c r="G3147" s="61" t="s">
        <v>38</v>
      </c>
      <c r="H3147" s="2">
        <f t="shared" si="434"/>
        <v>3596</v>
      </c>
      <c r="I3147" s="2" t="s">
        <v>37</v>
      </c>
      <c r="J3147" s="2">
        <f t="shared" si="435"/>
        <v>-3396</v>
      </c>
      <c r="K3147" s="2" t="s">
        <v>39</v>
      </c>
      <c r="L3147" s="2">
        <f t="shared" si="436"/>
        <v>200</v>
      </c>
      <c r="M3147" s="61" t="s">
        <v>39</v>
      </c>
      <c r="N3147" s="2">
        <f t="shared" si="437"/>
        <v>-3666693.64</v>
      </c>
      <c r="O3147" s="2">
        <f t="shared" si="440"/>
        <v>-9128680.9100000001</v>
      </c>
      <c r="P3147" s="63">
        <f t="shared" si="438"/>
        <v>-13583.99</v>
      </c>
    </row>
    <row r="3148" spans="1:16" x14ac:dyDescent="0.3">
      <c r="A3148" s="1">
        <v>3130</v>
      </c>
      <c r="B3148" s="2">
        <f t="shared" si="439"/>
        <v>-3666693.64</v>
      </c>
      <c r="C3148" s="61" t="s">
        <v>37</v>
      </c>
      <c r="D3148" s="4">
        <f t="shared" si="432"/>
        <v>-3666693.64</v>
      </c>
      <c r="E3148" s="62" t="s">
        <v>41</v>
      </c>
      <c r="F3148" s="65">
        <f t="shared" si="433"/>
        <v>3.708333333333333E-3</v>
      </c>
      <c r="G3148" s="61" t="s">
        <v>38</v>
      </c>
      <c r="H3148" s="2">
        <f t="shared" si="434"/>
        <v>3599.33</v>
      </c>
      <c r="I3148" s="2" t="s">
        <v>37</v>
      </c>
      <c r="J3148" s="2">
        <f t="shared" si="435"/>
        <v>-3399.33</v>
      </c>
      <c r="K3148" s="2" t="s">
        <v>39</v>
      </c>
      <c r="L3148" s="2">
        <f t="shared" si="436"/>
        <v>200</v>
      </c>
      <c r="M3148" s="61" t="s">
        <v>39</v>
      </c>
      <c r="N3148" s="2">
        <f t="shared" si="437"/>
        <v>-3670292.97</v>
      </c>
      <c r="O3148" s="2">
        <f t="shared" si="440"/>
        <v>-9138878.9000000004</v>
      </c>
      <c r="P3148" s="63">
        <f t="shared" si="438"/>
        <v>-13597.32</v>
      </c>
    </row>
    <row r="3149" spans="1:16" x14ac:dyDescent="0.3">
      <c r="A3149" s="1">
        <v>3131</v>
      </c>
      <c r="B3149" s="2">
        <f t="shared" si="439"/>
        <v>-3670292.97</v>
      </c>
      <c r="C3149" s="61" t="s">
        <v>37</v>
      </c>
      <c r="D3149" s="4">
        <f t="shared" si="432"/>
        <v>-3670292.97</v>
      </c>
      <c r="E3149" s="62" t="s">
        <v>41</v>
      </c>
      <c r="F3149" s="65">
        <f t="shared" si="433"/>
        <v>3.708333333333333E-3</v>
      </c>
      <c r="G3149" s="61" t="s">
        <v>38</v>
      </c>
      <c r="H3149" s="2">
        <f t="shared" si="434"/>
        <v>3602.67</v>
      </c>
      <c r="I3149" s="2" t="s">
        <v>37</v>
      </c>
      <c r="J3149" s="2">
        <f t="shared" si="435"/>
        <v>-3402.67</v>
      </c>
      <c r="K3149" s="2" t="s">
        <v>39</v>
      </c>
      <c r="L3149" s="2">
        <f t="shared" si="436"/>
        <v>200</v>
      </c>
      <c r="M3149" s="61" t="s">
        <v>39</v>
      </c>
      <c r="N3149" s="2">
        <f t="shared" si="437"/>
        <v>-3673895.64</v>
      </c>
      <c r="O3149" s="2">
        <f t="shared" si="440"/>
        <v>-9149086.9000000004</v>
      </c>
      <c r="P3149" s="63">
        <f t="shared" si="438"/>
        <v>-13610.67</v>
      </c>
    </row>
    <row r="3150" spans="1:16" x14ac:dyDescent="0.3">
      <c r="A3150" s="1">
        <v>3132</v>
      </c>
      <c r="B3150" s="2">
        <f t="shared" si="439"/>
        <v>-3673895.64</v>
      </c>
      <c r="C3150" s="61" t="s">
        <v>37</v>
      </c>
      <c r="D3150" s="4">
        <f t="shared" si="432"/>
        <v>-3673895.64</v>
      </c>
      <c r="E3150" s="62" t="s">
        <v>41</v>
      </c>
      <c r="F3150" s="65">
        <f t="shared" si="433"/>
        <v>3.708333333333333E-3</v>
      </c>
      <c r="G3150" s="61" t="s">
        <v>38</v>
      </c>
      <c r="H3150" s="2">
        <f t="shared" si="434"/>
        <v>3606.01</v>
      </c>
      <c r="I3150" s="2" t="s">
        <v>37</v>
      </c>
      <c r="J3150" s="2">
        <f t="shared" si="435"/>
        <v>-3406.01</v>
      </c>
      <c r="K3150" s="2" t="s">
        <v>39</v>
      </c>
      <c r="L3150" s="2">
        <f t="shared" si="436"/>
        <v>200</v>
      </c>
      <c r="M3150" s="61" t="s">
        <v>39</v>
      </c>
      <c r="N3150" s="2">
        <f t="shared" si="437"/>
        <v>-3677501.65</v>
      </c>
      <c r="O3150" s="2">
        <f t="shared" si="440"/>
        <v>-9159304.9199999999</v>
      </c>
      <c r="P3150" s="63">
        <f t="shared" si="438"/>
        <v>-13624.03</v>
      </c>
    </row>
    <row r="3151" spans="1:16" x14ac:dyDescent="0.3">
      <c r="A3151" s="1">
        <v>3133</v>
      </c>
      <c r="B3151" s="2">
        <f t="shared" si="439"/>
        <v>-3677501.65</v>
      </c>
      <c r="C3151" s="61" t="s">
        <v>37</v>
      </c>
      <c r="D3151" s="4">
        <f t="shared" si="432"/>
        <v>-3677501.65</v>
      </c>
      <c r="E3151" s="62" t="s">
        <v>41</v>
      </c>
      <c r="F3151" s="65">
        <f t="shared" si="433"/>
        <v>3.708333333333333E-3</v>
      </c>
      <c r="G3151" s="61" t="s">
        <v>38</v>
      </c>
      <c r="H3151" s="2">
        <f t="shared" si="434"/>
        <v>3609.35</v>
      </c>
      <c r="I3151" s="2" t="s">
        <v>37</v>
      </c>
      <c r="J3151" s="2">
        <f t="shared" si="435"/>
        <v>-3409.35</v>
      </c>
      <c r="K3151" s="2" t="s">
        <v>39</v>
      </c>
      <c r="L3151" s="2">
        <f t="shared" si="436"/>
        <v>200</v>
      </c>
      <c r="M3151" s="61" t="s">
        <v>39</v>
      </c>
      <c r="N3151" s="2">
        <f t="shared" si="437"/>
        <v>-3681111</v>
      </c>
      <c r="O3151" s="2">
        <f t="shared" si="440"/>
        <v>-9169532.9700000007</v>
      </c>
      <c r="P3151" s="63">
        <f t="shared" si="438"/>
        <v>-13637.4</v>
      </c>
    </row>
    <row r="3152" spans="1:16" x14ac:dyDescent="0.3">
      <c r="A3152" s="1">
        <v>3134</v>
      </c>
      <c r="B3152" s="2">
        <f t="shared" si="439"/>
        <v>-3681111</v>
      </c>
      <c r="C3152" s="61" t="s">
        <v>37</v>
      </c>
      <c r="D3152" s="4">
        <f t="shared" si="432"/>
        <v>-3681111</v>
      </c>
      <c r="E3152" s="62" t="s">
        <v>41</v>
      </c>
      <c r="F3152" s="65">
        <f t="shared" si="433"/>
        <v>3.708333333333333E-3</v>
      </c>
      <c r="G3152" s="61" t="s">
        <v>38</v>
      </c>
      <c r="H3152" s="2">
        <f t="shared" si="434"/>
        <v>3612.7</v>
      </c>
      <c r="I3152" s="2" t="s">
        <v>37</v>
      </c>
      <c r="J3152" s="2">
        <f t="shared" si="435"/>
        <v>-3412.7</v>
      </c>
      <c r="K3152" s="2" t="s">
        <v>39</v>
      </c>
      <c r="L3152" s="2">
        <f t="shared" si="436"/>
        <v>200</v>
      </c>
      <c r="M3152" s="61" t="s">
        <v>39</v>
      </c>
      <c r="N3152" s="2">
        <f t="shared" si="437"/>
        <v>-3684723.7</v>
      </c>
      <c r="O3152" s="2">
        <f t="shared" si="440"/>
        <v>-9179771.0600000005</v>
      </c>
      <c r="P3152" s="63">
        <f t="shared" si="438"/>
        <v>-13650.79</v>
      </c>
    </row>
    <row r="3153" spans="1:16" x14ac:dyDescent="0.3">
      <c r="A3153" s="1">
        <v>3135</v>
      </c>
      <c r="B3153" s="2">
        <f t="shared" si="439"/>
        <v>-3684723.7</v>
      </c>
      <c r="C3153" s="61" t="s">
        <v>37</v>
      </c>
      <c r="D3153" s="4">
        <f t="shared" si="432"/>
        <v>-3684723.7</v>
      </c>
      <c r="E3153" s="62" t="s">
        <v>41</v>
      </c>
      <c r="F3153" s="65">
        <f t="shared" si="433"/>
        <v>3.708333333333333E-3</v>
      </c>
      <c r="G3153" s="61" t="s">
        <v>38</v>
      </c>
      <c r="H3153" s="2">
        <f t="shared" si="434"/>
        <v>3616.05</v>
      </c>
      <c r="I3153" s="2" t="s">
        <v>37</v>
      </c>
      <c r="J3153" s="2">
        <f t="shared" si="435"/>
        <v>-3416.05</v>
      </c>
      <c r="K3153" s="2" t="s">
        <v>39</v>
      </c>
      <c r="L3153" s="2">
        <f t="shared" si="436"/>
        <v>200</v>
      </c>
      <c r="M3153" s="61" t="s">
        <v>39</v>
      </c>
      <c r="N3153" s="2">
        <f t="shared" si="437"/>
        <v>-3688339.75</v>
      </c>
      <c r="O3153" s="2">
        <f t="shared" si="440"/>
        <v>-9190019.1899999995</v>
      </c>
      <c r="P3153" s="63">
        <f t="shared" si="438"/>
        <v>-13664.18</v>
      </c>
    </row>
    <row r="3154" spans="1:16" x14ac:dyDescent="0.3">
      <c r="A3154" s="1">
        <v>3136</v>
      </c>
      <c r="B3154" s="2">
        <f t="shared" si="439"/>
        <v>-3688339.75</v>
      </c>
      <c r="C3154" s="61" t="s">
        <v>37</v>
      </c>
      <c r="D3154" s="4">
        <f t="shared" si="432"/>
        <v>-3688339.75</v>
      </c>
      <c r="E3154" s="62" t="s">
        <v>41</v>
      </c>
      <c r="F3154" s="65">
        <f t="shared" si="433"/>
        <v>3.708333333333333E-3</v>
      </c>
      <c r="G3154" s="61" t="s">
        <v>38</v>
      </c>
      <c r="H3154" s="2">
        <f t="shared" si="434"/>
        <v>3619.4</v>
      </c>
      <c r="I3154" s="2" t="s">
        <v>37</v>
      </c>
      <c r="J3154" s="2">
        <f t="shared" si="435"/>
        <v>-3419.4</v>
      </c>
      <c r="K3154" s="2" t="s">
        <v>39</v>
      </c>
      <c r="L3154" s="2">
        <f t="shared" si="436"/>
        <v>200</v>
      </c>
      <c r="M3154" s="61" t="s">
        <v>39</v>
      </c>
      <c r="N3154" s="2">
        <f t="shared" si="437"/>
        <v>-3691959.15</v>
      </c>
      <c r="O3154" s="2">
        <f t="shared" si="440"/>
        <v>-9200277.379999999</v>
      </c>
      <c r="P3154" s="63">
        <f t="shared" si="438"/>
        <v>-13677.59</v>
      </c>
    </row>
    <row r="3155" spans="1:16" x14ac:dyDescent="0.3">
      <c r="A3155" s="1">
        <v>3137</v>
      </c>
      <c r="B3155" s="2">
        <f t="shared" si="439"/>
        <v>-3691959.15</v>
      </c>
      <c r="C3155" s="61" t="s">
        <v>37</v>
      </c>
      <c r="D3155" s="4">
        <f t="shared" ref="D3155:D3218" si="441">B3155</f>
        <v>-3691959.15</v>
      </c>
      <c r="E3155" s="62" t="s">
        <v>41</v>
      </c>
      <c r="F3155" s="65">
        <f t="shared" ref="F3155:F3218" si="442">D$9</f>
        <v>3.708333333333333E-3</v>
      </c>
      <c r="G3155" s="61" t="s">
        <v>38</v>
      </c>
      <c r="H3155" s="2">
        <f t="shared" ref="H3155:H3218" si="443">F$3-ROUND(D$12*B3155*D$9,2)</f>
        <v>3622.75</v>
      </c>
      <c r="I3155" s="2" t="s">
        <v>37</v>
      </c>
      <c r="J3155" s="2">
        <f t="shared" ref="J3155:J3218" si="444">ROUND(D$12*B3155*D$9,2)</f>
        <v>-3422.75</v>
      </c>
      <c r="K3155" s="2" t="s">
        <v>39</v>
      </c>
      <c r="L3155" s="2">
        <f t="shared" ref="L3155:L3218" si="445">SUM(H3155:J3155)</f>
        <v>200</v>
      </c>
      <c r="M3155" s="61" t="s">
        <v>39</v>
      </c>
      <c r="N3155" s="2">
        <f t="shared" ref="N3155:N3218" si="446">ROUND(B3155-(F$3-ROUND(D$12*D3155*F3155,2)),2)</f>
        <v>-3695581.9</v>
      </c>
      <c r="O3155" s="2">
        <f t="shared" si="440"/>
        <v>-9210545.6499999985</v>
      </c>
      <c r="P3155" s="63">
        <f t="shared" ref="P3155:P3218" si="447">ROUND(D3155*F3155,2)</f>
        <v>-13691.02</v>
      </c>
    </row>
    <row r="3156" spans="1:16" x14ac:dyDescent="0.3">
      <c r="A3156" s="1">
        <v>3138</v>
      </c>
      <c r="B3156" s="2">
        <f t="shared" ref="B3156:B3219" si="448">N3155</f>
        <v>-3695581.9</v>
      </c>
      <c r="C3156" s="61" t="s">
        <v>37</v>
      </c>
      <c r="D3156" s="4">
        <f t="shared" si="441"/>
        <v>-3695581.9</v>
      </c>
      <c r="E3156" s="62" t="s">
        <v>41</v>
      </c>
      <c r="F3156" s="65">
        <f t="shared" si="442"/>
        <v>3.708333333333333E-3</v>
      </c>
      <c r="G3156" s="61" t="s">
        <v>38</v>
      </c>
      <c r="H3156" s="2">
        <f t="shared" si="443"/>
        <v>3626.11</v>
      </c>
      <c r="I3156" s="2" t="s">
        <v>37</v>
      </c>
      <c r="J3156" s="2">
        <f t="shared" si="444"/>
        <v>-3426.11</v>
      </c>
      <c r="K3156" s="2" t="s">
        <v>39</v>
      </c>
      <c r="L3156" s="2">
        <f t="shared" si="445"/>
        <v>200</v>
      </c>
      <c r="M3156" s="61" t="s">
        <v>39</v>
      </c>
      <c r="N3156" s="2">
        <f t="shared" si="446"/>
        <v>-3699208.01</v>
      </c>
      <c r="O3156" s="2">
        <f t="shared" ref="O3156:O3219" si="449">O3155+ROUND(D3156*F3156,2)-ROUND(D$12*D3156*F3156,2)</f>
        <v>-9220823.9899999984</v>
      </c>
      <c r="P3156" s="63">
        <f t="shared" si="447"/>
        <v>-13704.45</v>
      </c>
    </row>
    <row r="3157" spans="1:16" x14ac:dyDescent="0.3">
      <c r="A3157" s="1">
        <v>3139</v>
      </c>
      <c r="B3157" s="2">
        <f t="shared" si="448"/>
        <v>-3699208.01</v>
      </c>
      <c r="C3157" s="61" t="s">
        <v>37</v>
      </c>
      <c r="D3157" s="4">
        <f t="shared" si="441"/>
        <v>-3699208.01</v>
      </c>
      <c r="E3157" s="62" t="s">
        <v>41</v>
      </c>
      <c r="F3157" s="65">
        <f t="shared" si="442"/>
        <v>3.708333333333333E-3</v>
      </c>
      <c r="G3157" s="61" t="s">
        <v>38</v>
      </c>
      <c r="H3157" s="2">
        <f t="shared" si="443"/>
        <v>3629.47</v>
      </c>
      <c r="I3157" s="2" t="s">
        <v>37</v>
      </c>
      <c r="J3157" s="2">
        <f t="shared" si="444"/>
        <v>-3429.47</v>
      </c>
      <c r="K3157" s="2" t="s">
        <v>39</v>
      </c>
      <c r="L3157" s="2">
        <f t="shared" si="445"/>
        <v>200</v>
      </c>
      <c r="M3157" s="61" t="s">
        <v>39</v>
      </c>
      <c r="N3157" s="2">
        <f t="shared" si="446"/>
        <v>-3702837.48</v>
      </c>
      <c r="O3157" s="2">
        <f t="shared" si="449"/>
        <v>-9231112.4199999981</v>
      </c>
      <c r="P3157" s="63">
        <f t="shared" si="447"/>
        <v>-13717.9</v>
      </c>
    </row>
    <row r="3158" spans="1:16" x14ac:dyDescent="0.3">
      <c r="A3158" s="1">
        <v>3140</v>
      </c>
      <c r="B3158" s="2">
        <f t="shared" si="448"/>
        <v>-3702837.48</v>
      </c>
      <c r="C3158" s="61" t="s">
        <v>37</v>
      </c>
      <c r="D3158" s="4">
        <f t="shared" si="441"/>
        <v>-3702837.48</v>
      </c>
      <c r="E3158" s="62" t="s">
        <v>41</v>
      </c>
      <c r="F3158" s="65">
        <f t="shared" si="442"/>
        <v>3.708333333333333E-3</v>
      </c>
      <c r="G3158" s="61" t="s">
        <v>38</v>
      </c>
      <c r="H3158" s="2">
        <f t="shared" si="443"/>
        <v>3632.84</v>
      </c>
      <c r="I3158" s="2" t="s">
        <v>37</v>
      </c>
      <c r="J3158" s="2">
        <f t="shared" si="444"/>
        <v>-3432.84</v>
      </c>
      <c r="K3158" s="2" t="s">
        <v>39</v>
      </c>
      <c r="L3158" s="2">
        <f t="shared" si="445"/>
        <v>200</v>
      </c>
      <c r="M3158" s="61" t="s">
        <v>39</v>
      </c>
      <c r="N3158" s="2">
        <f t="shared" si="446"/>
        <v>-3706470.32</v>
      </c>
      <c r="O3158" s="2">
        <f t="shared" si="449"/>
        <v>-9241410.9399999976</v>
      </c>
      <c r="P3158" s="63">
        <f t="shared" si="447"/>
        <v>-13731.36</v>
      </c>
    </row>
    <row r="3159" spans="1:16" x14ac:dyDescent="0.3">
      <c r="A3159" s="1">
        <v>3141</v>
      </c>
      <c r="B3159" s="2">
        <f t="shared" si="448"/>
        <v>-3706470.32</v>
      </c>
      <c r="C3159" s="61" t="s">
        <v>37</v>
      </c>
      <c r="D3159" s="4">
        <f t="shared" si="441"/>
        <v>-3706470.32</v>
      </c>
      <c r="E3159" s="62" t="s">
        <v>41</v>
      </c>
      <c r="F3159" s="65">
        <f t="shared" si="442"/>
        <v>3.708333333333333E-3</v>
      </c>
      <c r="G3159" s="61" t="s">
        <v>38</v>
      </c>
      <c r="H3159" s="2">
        <f t="shared" si="443"/>
        <v>3636.21</v>
      </c>
      <c r="I3159" s="2" t="s">
        <v>37</v>
      </c>
      <c r="J3159" s="2">
        <f t="shared" si="444"/>
        <v>-3436.21</v>
      </c>
      <c r="K3159" s="2" t="s">
        <v>39</v>
      </c>
      <c r="L3159" s="2">
        <f t="shared" si="445"/>
        <v>200</v>
      </c>
      <c r="M3159" s="61" t="s">
        <v>39</v>
      </c>
      <c r="N3159" s="2">
        <f t="shared" si="446"/>
        <v>-3710106.53</v>
      </c>
      <c r="O3159" s="2">
        <f t="shared" si="449"/>
        <v>-9251719.5599999968</v>
      </c>
      <c r="P3159" s="63">
        <f t="shared" si="447"/>
        <v>-13744.83</v>
      </c>
    </row>
    <row r="3160" spans="1:16" x14ac:dyDescent="0.3">
      <c r="A3160" s="1">
        <v>3142</v>
      </c>
      <c r="B3160" s="2">
        <f t="shared" si="448"/>
        <v>-3710106.53</v>
      </c>
      <c r="C3160" s="61" t="s">
        <v>37</v>
      </c>
      <c r="D3160" s="4">
        <f t="shared" si="441"/>
        <v>-3710106.53</v>
      </c>
      <c r="E3160" s="62" t="s">
        <v>41</v>
      </c>
      <c r="F3160" s="65">
        <f t="shared" si="442"/>
        <v>3.708333333333333E-3</v>
      </c>
      <c r="G3160" s="61" t="s">
        <v>38</v>
      </c>
      <c r="H3160" s="2">
        <f t="shared" si="443"/>
        <v>3639.58</v>
      </c>
      <c r="I3160" s="2" t="s">
        <v>37</v>
      </c>
      <c r="J3160" s="2">
        <f t="shared" si="444"/>
        <v>-3439.58</v>
      </c>
      <c r="K3160" s="2" t="s">
        <v>39</v>
      </c>
      <c r="L3160" s="2">
        <f t="shared" si="445"/>
        <v>200</v>
      </c>
      <c r="M3160" s="61" t="s">
        <v>39</v>
      </c>
      <c r="N3160" s="2">
        <f t="shared" si="446"/>
        <v>-3713746.11</v>
      </c>
      <c r="O3160" s="2">
        <f t="shared" si="449"/>
        <v>-9262038.2899999972</v>
      </c>
      <c r="P3160" s="63">
        <f t="shared" si="447"/>
        <v>-13758.31</v>
      </c>
    </row>
    <row r="3161" spans="1:16" x14ac:dyDescent="0.3">
      <c r="A3161" s="1">
        <v>3143</v>
      </c>
      <c r="B3161" s="2">
        <f t="shared" si="448"/>
        <v>-3713746.11</v>
      </c>
      <c r="C3161" s="61" t="s">
        <v>37</v>
      </c>
      <c r="D3161" s="4">
        <f t="shared" si="441"/>
        <v>-3713746.11</v>
      </c>
      <c r="E3161" s="62" t="s">
        <v>41</v>
      </c>
      <c r="F3161" s="65">
        <f t="shared" si="442"/>
        <v>3.708333333333333E-3</v>
      </c>
      <c r="G3161" s="61" t="s">
        <v>38</v>
      </c>
      <c r="H3161" s="2">
        <f t="shared" si="443"/>
        <v>3642.95</v>
      </c>
      <c r="I3161" s="2" t="s">
        <v>37</v>
      </c>
      <c r="J3161" s="2">
        <f t="shared" si="444"/>
        <v>-3442.95</v>
      </c>
      <c r="K3161" s="2" t="s">
        <v>39</v>
      </c>
      <c r="L3161" s="2">
        <f t="shared" si="445"/>
        <v>200</v>
      </c>
      <c r="M3161" s="61" t="s">
        <v>39</v>
      </c>
      <c r="N3161" s="2">
        <f t="shared" si="446"/>
        <v>-3717389.06</v>
      </c>
      <c r="O3161" s="2">
        <f t="shared" si="449"/>
        <v>-9272367.1499999985</v>
      </c>
      <c r="P3161" s="63">
        <f t="shared" si="447"/>
        <v>-13771.81</v>
      </c>
    </row>
    <row r="3162" spans="1:16" x14ac:dyDescent="0.3">
      <c r="A3162" s="1">
        <v>3144</v>
      </c>
      <c r="B3162" s="2">
        <f t="shared" si="448"/>
        <v>-3717389.06</v>
      </c>
      <c r="C3162" s="61" t="s">
        <v>37</v>
      </c>
      <c r="D3162" s="4">
        <f t="shared" si="441"/>
        <v>-3717389.06</v>
      </c>
      <c r="E3162" s="62" t="s">
        <v>41</v>
      </c>
      <c r="F3162" s="65">
        <f t="shared" si="442"/>
        <v>3.708333333333333E-3</v>
      </c>
      <c r="G3162" s="61" t="s">
        <v>38</v>
      </c>
      <c r="H3162" s="2">
        <f t="shared" si="443"/>
        <v>3646.33</v>
      </c>
      <c r="I3162" s="2" t="s">
        <v>37</v>
      </c>
      <c r="J3162" s="2">
        <f t="shared" si="444"/>
        <v>-3446.33</v>
      </c>
      <c r="K3162" s="2" t="s">
        <v>39</v>
      </c>
      <c r="L3162" s="2">
        <f t="shared" si="445"/>
        <v>200</v>
      </c>
      <c r="M3162" s="61" t="s">
        <v>39</v>
      </c>
      <c r="N3162" s="2">
        <f t="shared" si="446"/>
        <v>-3721035.39</v>
      </c>
      <c r="O3162" s="2">
        <f t="shared" si="449"/>
        <v>-9282706.1399999987</v>
      </c>
      <c r="P3162" s="63">
        <f t="shared" si="447"/>
        <v>-13785.32</v>
      </c>
    </row>
    <row r="3163" spans="1:16" x14ac:dyDescent="0.3">
      <c r="A3163" s="1">
        <v>3145</v>
      </c>
      <c r="B3163" s="2">
        <f t="shared" si="448"/>
        <v>-3721035.39</v>
      </c>
      <c r="C3163" s="61" t="s">
        <v>37</v>
      </c>
      <c r="D3163" s="4">
        <f t="shared" si="441"/>
        <v>-3721035.39</v>
      </c>
      <c r="E3163" s="62" t="s">
        <v>41</v>
      </c>
      <c r="F3163" s="65">
        <f t="shared" si="442"/>
        <v>3.708333333333333E-3</v>
      </c>
      <c r="G3163" s="61" t="s">
        <v>38</v>
      </c>
      <c r="H3163" s="2">
        <f t="shared" si="443"/>
        <v>3649.71</v>
      </c>
      <c r="I3163" s="2" t="s">
        <v>37</v>
      </c>
      <c r="J3163" s="2">
        <f t="shared" si="444"/>
        <v>-3449.71</v>
      </c>
      <c r="K3163" s="2" t="s">
        <v>39</v>
      </c>
      <c r="L3163" s="2">
        <f t="shared" si="445"/>
        <v>200</v>
      </c>
      <c r="M3163" s="61" t="s">
        <v>39</v>
      </c>
      <c r="N3163" s="2">
        <f t="shared" si="446"/>
        <v>-3724685.1</v>
      </c>
      <c r="O3163" s="2">
        <f t="shared" si="449"/>
        <v>-9293055.2699999977</v>
      </c>
      <c r="P3163" s="63">
        <f t="shared" si="447"/>
        <v>-13798.84</v>
      </c>
    </row>
    <row r="3164" spans="1:16" x14ac:dyDescent="0.3">
      <c r="A3164" s="1">
        <v>3146</v>
      </c>
      <c r="B3164" s="2">
        <f t="shared" si="448"/>
        <v>-3724685.1</v>
      </c>
      <c r="C3164" s="61" t="s">
        <v>37</v>
      </c>
      <c r="D3164" s="4">
        <f t="shared" si="441"/>
        <v>-3724685.1</v>
      </c>
      <c r="E3164" s="62" t="s">
        <v>41</v>
      </c>
      <c r="F3164" s="65">
        <f t="shared" si="442"/>
        <v>3.708333333333333E-3</v>
      </c>
      <c r="G3164" s="61" t="s">
        <v>38</v>
      </c>
      <c r="H3164" s="2">
        <f t="shared" si="443"/>
        <v>3653.09</v>
      </c>
      <c r="I3164" s="2" t="s">
        <v>37</v>
      </c>
      <c r="J3164" s="2">
        <f t="shared" si="444"/>
        <v>-3453.09</v>
      </c>
      <c r="K3164" s="2" t="s">
        <v>39</v>
      </c>
      <c r="L3164" s="2">
        <f t="shared" si="445"/>
        <v>200</v>
      </c>
      <c r="M3164" s="61" t="s">
        <v>39</v>
      </c>
      <c r="N3164" s="2">
        <f t="shared" si="446"/>
        <v>-3728338.19</v>
      </c>
      <c r="O3164" s="2">
        <f t="shared" si="449"/>
        <v>-9303414.549999997</v>
      </c>
      <c r="P3164" s="63">
        <f t="shared" si="447"/>
        <v>-13812.37</v>
      </c>
    </row>
    <row r="3165" spans="1:16" x14ac:dyDescent="0.3">
      <c r="A3165" s="1">
        <v>3147</v>
      </c>
      <c r="B3165" s="2">
        <f t="shared" si="448"/>
        <v>-3728338.19</v>
      </c>
      <c r="C3165" s="61" t="s">
        <v>37</v>
      </c>
      <c r="D3165" s="4">
        <f t="shared" si="441"/>
        <v>-3728338.19</v>
      </c>
      <c r="E3165" s="62" t="s">
        <v>41</v>
      </c>
      <c r="F3165" s="65">
        <f t="shared" si="442"/>
        <v>3.708333333333333E-3</v>
      </c>
      <c r="G3165" s="61" t="s">
        <v>38</v>
      </c>
      <c r="H3165" s="2">
        <f t="shared" si="443"/>
        <v>3656.48</v>
      </c>
      <c r="I3165" s="2" t="s">
        <v>37</v>
      </c>
      <c r="J3165" s="2">
        <f t="shared" si="444"/>
        <v>-3456.48</v>
      </c>
      <c r="K3165" s="2" t="s">
        <v>39</v>
      </c>
      <c r="L3165" s="2">
        <f t="shared" si="445"/>
        <v>200</v>
      </c>
      <c r="M3165" s="61" t="s">
        <v>39</v>
      </c>
      <c r="N3165" s="2">
        <f t="shared" si="446"/>
        <v>-3731994.67</v>
      </c>
      <c r="O3165" s="2">
        <f t="shared" si="449"/>
        <v>-9313783.9899999965</v>
      </c>
      <c r="P3165" s="63">
        <f t="shared" si="447"/>
        <v>-13825.92</v>
      </c>
    </row>
    <row r="3166" spans="1:16" x14ac:dyDescent="0.3">
      <c r="A3166" s="1">
        <v>3148</v>
      </c>
      <c r="B3166" s="2">
        <f t="shared" si="448"/>
        <v>-3731994.67</v>
      </c>
      <c r="C3166" s="61" t="s">
        <v>37</v>
      </c>
      <c r="D3166" s="4">
        <f t="shared" si="441"/>
        <v>-3731994.67</v>
      </c>
      <c r="E3166" s="62" t="s">
        <v>41</v>
      </c>
      <c r="F3166" s="65">
        <f t="shared" si="442"/>
        <v>3.708333333333333E-3</v>
      </c>
      <c r="G3166" s="61" t="s">
        <v>38</v>
      </c>
      <c r="H3166" s="2">
        <f t="shared" si="443"/>
        <v>3659.87</v>
      </c>
      <c r="I3166" s="2" t="s">
        <v>37</v>
      </c>
      <c r="J3166" s="2">
        <f t="shared" si="444"/>
        <v>-3459.87</v>
      </c>
      <c r="K3166" s="2" t="s">
        <v>39</v>
      </c>
      <c r="L3166" s="2">
        <f t="shared" si="445"/>
        <v>200</v>
      </c>
      <c r="M3166" s="61" t="s">
        <v>39</v>
      </c>
      <c r="N3166" s="2">
        <f t="shared" si="446"/>
        <v>-3735654.54</v>
      </c>
      <c r="O3166" s="2">
        <f t="shared" si="449"/>
        <v>-9324163.5999999978</v>
      </c>
      <c r="P3166" s="63">
        <f t="shared" si="447"/>
        <v>-13839.48</v>
      </c>
    </row>
    <row r="3167" spans="1:16" x14ac:dyDescent="0.3">
      <c r="A3167" s="1">
        <v>3149</v>
      </c>
      <c r="B3167" s="2">
        <f t="shared" si="448"/>
        <v>-3735654.54</v>
      </c>
      <c r="C3167" s="61" t="s">
        <v>37</v>
      </c>
      <c r="D3167" s="4">
        <f t="shared" si="441"/>
        <v>-3735654.54</v>
      </c>
      <c r="E3167" s="62" t="s">
        <v>41</v>
      </c>
      <c r="F3167" s="65">
        <f t="shared" si="442"/>
        <v>3.708333333333333E-3</v>
      </c>
      <c r="G3167" s="61" t="s">
        <v>38</v>
      </c>
      <c r="H3167" s="2">
        <f t="shared" si="443"/>
        <v>3663.26</v>
      </c>
      <c r="I3167" s="2" t="s">
        <v>37</v>
      </c>
      <c r="J3167" s="2">
        <f t="shared" si="444"/>
        <v>-3463.26</v>
      </c>
      <c r="K3167" s="2" t="s">
        <v>39</v>
      </c>
      <c r="L3167" s="2">
        <f t="shared" si="445"/>
        <v>200</v>
      </c>
      <c r="M3167" s="61" t="s">
        <v>39</v>
      </c>
      <c r="N3167" s="2">
        <f t="shared" si="446"/>
        <v>-3739317.8</v>
      </c>
      <c r="O3167" s="2">
        <f t="shared" si="449"/>
        <v>-9334553.3899999987</v>
      </c>
      <c r="P3167" s="63">
        <f t="shared" si="447"/>
        <v>-13853.05</v>
      </c>
    </row>
    <row r="3168" spans="1:16" x14ac:dyDescent="0.3">
      <c r="A3168" s="1">
        <v>3150</v>
      </c>
      <c r="B3168" s="2">
        <f t="shared" si="448"/>
        <v>-3739317.8</v>
      </c>
      <c r="C3168" s="61" t="s">
        <v>37</v>
      </c>
      <c r="D3168" s="4">
        <f t="shared" si="441"/>
        <v>-3739317.8</v>
      </c>
      <c r="E3168" s="62" t="s">
        <v>41</v>
      </c>
      <c r="F3168" s="65">
        <f t="shared" si="442"/>
        <v>3.708333333333333E-3</v>
      </c>
      <c r="G3168" s="61" t="s">
        <v>38</v>
      </c>
      <c r="H3168" s="2">
        <f t="shared" si="443"/>
        <v>3666.66</v>
      </c>
      <c r="I3168" s="2" t="s">
        <v>37</v>
      </c>
      <c r="J3168" s="2">
        <f t="shared" si="444"/>
        <v>-3466.66</v>
      </c>
      <c r="K3168" s="2" t="s">
        <v>39</v>
      </c>
      <c r="L3168" s="2">
        <f t="shared" si="445"/>
        <v>200</v>
      </c>
      <c r="M3168" s="61" t="s">
        <v>39</v>
      </c>
      <c r="N3168" s="2">
        <f t="shared" si="446"/>
        <v>-3742984.46</v>
      </c>
      <c r="O3168" s="2">
        <f t="shared" si="449"/>
        <v>-9344953.3699999992</v>
      </c>
      <c r="P3168" s="63">
        <f t="shared" si="447"/>
        <v>-13866.64</v>
      </c>
    </row>
    <row r="3169" spans="1:16" x14ac:dyDescent="0.3">
      <c r="A3169" s="1">
        <v>3151</v>
      </c>
      <c r="B3169" s="2">
        <f t="shared" si="448"/>
        <v>-3742984.46</v>
      </c>
      <c r="C3169" s="61" t="s">
        <v>37</v>
      </c>
      <c r="D3169" s="4">
        <f t="shared" si="441"/>
        <v>-3742984.46</v>
      </c>
      <c r="E3169" s="62" t="s">
        <v>41</v>
      </c>
      <c r="F3169" s="65">
        <f t="shared" si="442"/>
        <v>3.708333333333333E-3</v>
      </c>
      <c r="G3169" s="61" t="s">
        <v>38</v>
      </c>
      <c r="H3169" s="2">
        <f t="shared" si="443"/>
        <v>3670.06</v>
      </c>
      <c r="I3169" s="2" t="s">
        <v>37</v>
      </c>
      <c r="J3169" s="2">
        <f t="shared" si="444"/>
        <v>-3470.06</v>
      </c>
      <c r="K3169" s="2" t="s">
        <v>39</v>
      </c>
      <c r="L3169" s="2">
        <f t="shared" si="445"/>
        <v>200</v>
      </c>
      <c r="M3169" s="61" t="s">
        <v>39</v>
      </c>
      <c r="N3169" s="2">
        <f t="shared" si="446"/>
        <v>-3746654.52</v>
      </c>
      <c r="O3169" s="2">
        <f t="shared" si="449"/>
        <v>-9355363.5399999991</v>
      </c>
      <c r="P3169" s="63">
        <f t="shared" si="447"/>
        <v>-13880.23</v>
      </c>
    </row>
    <row r="3170" spans="1:16" x14ac:dyDescent="0.3">
      <c r="A3170" s="1">
        <v>3152</v>
      </c>
      <c r="B3170" s="2">
        <f t="shared" si="448"/>
        <v>-3746654.52</v>
      </c>
      <c r="C3170" s="61" t="s">
        <v>37</v>
      </c>
      <c r="D3170" s="4">
        <f t="shared" si="441"/>
        <v>-3746654.52</v>
      </c>
      <c r="E3170" s="62" t="s">
        <v>41</v>
      </c>
      <c r="F3170" s="65">
        <f t="shared" si="442"/>
        <v>3.708333333333333E-3</v>
      </c>
      <c r="G3170" s="61" t="s">
        <v>38</v>
      </c>
      <c r="H3170" s="2">
        <f t="shared" si="443"/>
        <v>3673.46</v>
      </c>
      <c r="I3170" s="2" t="s">
        <v>37</v>
      </c>
      <c r="J3170" s="2">
        <f t="shared" si="444"/>
        <v>-3473.46</v>
      </c>
      <c r="K3170" s="2" t="s">
        <v>39</v>
      </c>
      <c r="L3170" s="2">
        <f t="shared" si="445"/>
        <v>200</v>
      </c>
      <c r="M3170" s="61" t="s">
        <v>39</v>
      </c>
      <c r="N3170" s="2">
        <f t="shared" si="446"/>
        <v>-3750327.98</v>
      </c>
      <c r="O3170" s="2">
        <f t="shared" si="449"/>
        <v>-9365783.9199999981</v>
      </c>
      <c r="P3170" s="63">
        <f t="shared" si="447"/>
        <v>-13893.84</v>
      </c>
    </row>
    <row r="3171" spans="1:16" x14ac:dyDescent="0.3">
      <c r="A3171" s="1">
        <v>3153</v>
      </c>
      <c r="B3171" s="2">
        <f t="shared" si="448"/>
        <v>-3750327.98</v>
      </c>
      <c r="C3171" s="61" t="s">
        <v>37</v>
      </c>
      <c r="D3171" s="4">
        <f t="shared" si="441"/>
        <v>-3750327.98</v>
      </c>
      <c r="E3171" s="62" t="s">
        <v>41</v>
      </c>
      <c r="F3171" s="65">
        <f t="shared" si="442"/>
        <v>3.708333333333333E-3</v>
      </c>
      <c r="G3171" s="61" t="s">
        <v>38</v>
      </c>
      <c r="H3171" s="2">
        <f t="shared" si="443"/>
        <v>3676.87</v>
      </c>
      <c r="I3171" s="2" t="s">
        <v>37</v>
      </c>
      <c r="J3171" s="2">
        <f t="shared" si="444"/>
        <v>-3476.87</v>
      </c>
      <c r="K3171" s="2" t="s">
        <v>39</v>
      </c>
      <c r="L3171" s="2">
        <f t="shared" si="445"/>
        <v>200</v>
      </c>
      <c r="M3171" s="61" t="s">
        <v>39</v>
      </c>
      <c r="N3171" s="2">
        <f t="shared" si="446"/>
        <v>-3754004.85</v>
      </c>
      <c r="O3171" s="2">
        <f t="shared" si="449"/>
        <v>-9376214.5199999996</v>
      </c>
      <c r="P3171" s="63">
        <f t="shared" si="447"/>
        <v>-13907.47</v>
      </c>
    </row>
    <row r="3172" spans="1:16" x14ac:dyDescent="0.3">
      <c r="A3172" s="1">
        <v>3154</v>
      </c>
      <c r="B3172" s="2">
        <f t="shared" si="448"/>
        <v>-3754004.85</v>
      </c>
      <c r="C3172" s="61" t="s">
        <v>37</v>
      </c>
      <c r="D3172" s="4">
        <f t="shared" si="441"/>
        <v>-3754004.85</v>
      </c>
      <c r="E3172" s="62" t="s">
        <v>41</v>
      </c>
      <c r="F3172" s="65">
        <f t="shared" si="442"/>
        <v>3.708333333333333E-3</v>
      </c>
      <c r="G3172" s="61" t="s">
        <v>38</v>
      </c>
      <c r="H3172" s="2">
        <f t="shared" si="443"/>
        <v>3680.28</v>
      </c>
      <c r="I3172" s="2" t="s">
        <v>37</v>
      </c>
      <c r="J3172" s="2">
        <f t="shared" si="444"/>
        <v>-3480.28</v>
      </c>
      <c r="K3172" s="2" t="s">
        <v>39</v>
      </c>
      <c r="L3172" s="2">
        <f t="shared" si="445"/>
        <v>200</v>
      </c>
      <c r="M3172" s="61" t="s">
        <v>39</v>
      </c>
      <c r="N3172" s="2">
        <f t="shared" si="446"/>
        <v>-3757685.13</v>
      </c>
      <c r="O3172" s="2">
        <f t="shared" si="449"/>
        <v>-9386655.3399999999</v>
      </c>
      <c r="P3172" s="63">
        <f t="shared" si="447"/>
        <v>-13921.1</v>
      </c>
    </row>
    <row r="3173" spans="1:16" x14ac:dyDescent="0.3">
      <c r="A3173" s="1">
        <v>3155</v>
      </c>
      <c r="B3173" s="2">
        <f t="shared" si="448"/>
        <v>-3757685.13</v>
      </c>
      <c r="C3173" s="61" t="s">
        <v>37</v>
      </c>
      <c r="D3173" s="4">
        <f t="shared" si="441"/>
        <v>-3757685.13</v>
      </c>
      <c r="E3173" s="62" t="s">
        <v>41</v>
      </c>
      <c r="F3173" s="65">
        <f t="shared" si="442"/>
        <v>3.708333333333333E-3</v>
      </c>
      <c r="G3173" s="61" t="s">
        <v>38</v>
      </c>
      <c r="H3173" s="2">
        <f t="shared" si="443"/>
        <v>3683.69</v>
      </c>
      <c r="I3173" s="2" t="s">
        <v>37</v>
      </c>
      <c r="J3173" s="2">
        <f t="shared" si="444"/>
        <v>-3483.69</v>
      </c>
      <c r="K3173" s="2" t="s">
        <v>39</v>
      </c>
      <c r="L3173" s="2">
        <f t="shared" si="445"/>
        <v>200</v>
      </c>
      <c r="M3173" s="61" t="s">
        <v>39</v>
      </c>
      <c r="N3173" s="2">
        <f t="shared" si="446"/>
        <v>-3761368.82</v>
      </c>
      <c r="O3173" s="2">
        <f t="shared" si="449"/>
        <v>-9397106.4000000004</v>
      </c>
      <c r="P3173" s="63">
        <f t="shared" si="447"/>
        <v>-13934.75</v>
      </c>
    </row>
    <row r="3174" spans="1:16" x14ac:dyDescent="0.3">
      <c r="A3174" s="1">
        <v>3156</v>
      </c>
      <c r="B3174" s="2">
        <f t="shared" si="448"/>
        <v>-3761368.82</v>
      </c>
      <c r="C3174" s="61" t="s">
        <v>37</v>
      </c>
      <c r="D3174" s="4">
        <f t="shared" si="441"/>
        <v>-3761368.82</v>
      </c>
      <c r="E3174" s="62" t="s">
        <v>41</v>
      </c>
      <c r="F3174" s="65">
        <f t="shared" si="442"/>
        <v>3.708333333333333E-3</v>
      </c>
      <c r="G3174" s="61" t="s">
        <v>38</v>
      </c>
      <c r="H3174" s="2">
        <f t="shared" si="443"/>
        <v>3687.1</v>
      </c>
      <c r="I3174" s="2" t="s">
        <v>37</v>
      </c>
      <c r="J3174" s="2">
        <f t="shared" si="444"/>
        <v>-3487.1</v>
      </c>
      <c r="K3174" s="2" t="s">
        <v>39</v>
      </c>
      <c r="L3174" s="2">
        <f t="shared" si="445"/>
        <v>200</v>
      </c>
      <c r="M3174" s="61" t="s">
        <v>39</v>
      </c>
      <c r="N3174" s="2">
        <f t="shared" si="446"/>
        <v>-3765055.92</v>
      </c>
      <c r="O3174" s="2">
        <f t="shared" si="449"/>
        <v>-9407567.7100000009</v>
      </c>
      <c r="P3174" s="63">
        <f t="shared" si="447"/>
        <v>-13948.41</v>
      </c>
    </row>
    <row r="3175" spans="1:16" x14ac:dyDescent="0.3">
      <c r="A3175" s="1">
        <v>3157</v>
      </c>
      <c r="B3175" s="2">
        <f t="shared" si="448"/>
        <v>-3765055.92</v>
      </c>
      <c r="C3175" s="61" t="s">
        <v>37</v>
      </c>
      <c r="D3175" s="4">
        <f t="shared" si="441"/>
        <v>-3765055.92</v>
      </c>
      <c r="E3175" s="62" t="s">
        <v>41</v>
      </c>
      <c r="F3175" s="65">
        <f t="shared" si="442"/>
        <v>3.708333333333333E-3</v>
      </c>
      <c r="G3175" s="61" t="s">
        <v>38</v>
      </c>
      <c r="H3175" s="2">
        <f t="shared" si="443"/>
        <v>3690.52</v>
      </c>
      <c r="I3175" s="2" t="s">
        <v>37</v>
      </c>
      <c r="J3175" s="2">
        <f t="shared" si="444"/>
        <v>-3490.52</v>
      </c>
      <c r="K3175" s="2" t="s">
        <v>39</v>
      </c>
      <c r="L3175" s="2">
        <f t="shared" si="445"/>
        <v>200</v>
      </c>
      <c r="M3175" s="61" t="s">
        <v>39</v>
      </c>
      <c r="N3175" s="2">
        <f t="shared" si="446"/>
        <v>-3768746.44</v>
      </c>
      <c r="O3175" s="2">
        <f t="shared" si="449"/>
        <v>-9418039.2700000014</v>
      </c>
      <c r="P3175" s="63">
        <f t="shared" si="447"/>
        <v>-13962.08</v>
      </c>
    </row>
    <row r="3176" spans="1:16" x14ac:dyDescent="0.3">
      <c r="A3176" s="1">
        <v>3158</v>
      </c>
      <c r="B3176" s="2">
        <f t="shared" si="448"/>
        <v>-3768746.44</v>
      </c>
      <c r="C3176" s="61" t="s">
        <v>37</v>
      </c>
      <c r="D3176" s="4">
        <f t="shared" si="441"/>
        <v>-3768746.44</v>
      </c>
      <c r="E3176" s="62" t="s">
        <v>41</v>
      </c>
      <c r="F3176" s="65">
        <f t="shared" si="442"/>
        <v>3.708333333333333E-3</v>
      </c>
      <c r="G3176" s="61" t="s">
        <v>38</v>
      </c>
      <c r="H3176" s="2">
        <f t="shared" si="443"/>
        <v>3693.94</v>
      </c>
      <c r="I3176" s="2" t="s">
        <v>37</v>
      </c>
      <c r="J3176" s="2">
        <f t="shared" si="444"/>
        <v>-3493.94</v>
      </c>
      <c r="K3176" s="2" t="s">
        <v>39</v>
      </c>
      <c r="L3176" s="2">
        <f t="shared" si="445"/>
        <v>200</v>
      </c>
      <c r="M3176" s="61" t="s">
        <v>39</v>
      </c>
      <c r="N3176" s="2">
        <f t="shared" si="446"/>
        <v>-3772440.38</v>
      </c>
      <c r="O3176" s="2">
        <f t="shared" si="449"/>
        <v>-9428521.1000000015</v>
      </c>
      <c r="P3176" s="63">
        <f t="shared" si="447"/>
        <v>-13975.77</v>
      </c>
    </row>
    <row r="3177" spans="1:16" x14ac:dyDescent="0.3">
      <c r="A3177" s="1">
        <v>3159</v>
      </c>
      <c r="B3177" s="2">
        <f t="shared" si="448"/>
        <v>-3772440.38</v>
      </c>
      <c r="C3177" s="61" t="s">
        <v>37</v>
      </c>
      <c r="D3177" s="4">
        <f t="shared" si="441"/>
        <v>-3772440.38</v>
      </c>
      <c r="E3177" s="62" t="s">
        <v>41</v>
      </c>
      <c r="F3177" s="65">
        <f t="shared" si="442"/>
        <v>3.708333333333333E-3</v>
      </c>
      <c r="G3177" s="61" t="s">
        <v>38</v>
      </c>
      <c r="H3177" s="2">
        <f t="shared" si="443"/>
        <v>3697.37</v>
      </c>
      <c r="I3177" s="2" t="s">
        <v>37</v>
      </c>
      <c r="J3177" s="2">
        <f t="shared" si="444"/>
        <v>-3497.37</v>
      </c>
      <c r="K3177" s="2" t="s">
        <v>39</v>
      </c>
      <c r="L3177" s="2">
        <f t="shared" si="445"/>
        <v>200</v>
      </c>
      <c r="M3177" s="61" t="s">
        <v>39</v>
      </c>
      <c r="N3177" s="2">
        <f t="shared" si="446"/>
        <v>-3776137.75</v>
      </c>
      <c r="O3177" s="2">
        <f t="shared" si="449"/>
        <v>-9439013.200000003</v>
      </c>
      <c r="P3177" s="63">
        <f t="shared" si="447"/>
        <v>-13989.47</v>
      </c>
    </row>
    <row r="3178" spans="1:16" x14ac:dyDescent="0.3">
      <c r="A3178" s="1">
        <v>3160</v>
      </c>
      <c r="B3178" s="2">
        <f t="shared" si="448"/>
        <v>-3776137.75</v>
      </c>
      <c r="C3178" s="61" t="s">
        <v>37</v>
      </c>
      <c r="D3178" s="4">
        <f t="shared" si="441"/>
        <v>-3776137.75</v>
      </c>
      <c r="E3178" s="62" t="s">
        <v>41</v>
      </c>
      <c r="F3178" s="65">
        <f t="shared" si="442"/>
        <v>3.708333333333333E-3</v>
      </c>
      <c r="G3178" s="61" t="s">
        <v>38</v>
      </c>
      <c r="H3178" s="2">
        <f t="shared" si="443"/>
        <v>3700.79</v>
      </c>
      <c r="I3178" s="2" t="s">
        <v>37</v>
      </c>
      <c r="J3178" s="2">
        <f t="shared" si="444"/>
        <v>-3500.79</v>
      </c>
      <c r="K3178" s="2" t="s">
        <v>39</v>
      </c>
      <c r="L3178" s="2">
        <f t="shared" si="445"/>
        <v>200</v>
      </c>
      <c r="M3178" s="61" t="s">
        <v>39</v>
      </c>
      <c r="N3178" s="2">
        <f t="shared" si="446"/>
        <v>-3779838.54</v>
      </c>
      <c r="O3178" s="2">
        <f t="shared" si="449"/>
        <v>-9449515.5900000036</v>
      </c>
      <c r="P3178" s="63">
        <f t="shared" si="447"/>
        <v>-14003.18</v>
      </c>
    </row>
    <row r="3179" spans="1:16" x14ac:dyDescent="0.3">
      <c r="A3179" s="1">
        <v>3161</v>
      </c>
      <c r="B3179" s="2">
        <f t="shared" si="448"/>
        <v>-3779838.54</v>
      </c>
      <c r="C3179" s="61" t="s">
        <v>37</v>
      </c>
      <c r="D3179" s="4">
        <f t="shared" si="441"/>
        <v>-3779838.54</v>
      </c>
      <c r="E3179" s="62" t="s">
        <v>41</v>
      </c>
      <c r="F3179" s="65">
        <f t="shared" si="442"/>
        <v>3.708333333333333E-3</v>
      </c>
      <c r="G3179" s="61" t="s">
        <v>38</v>
      </c>
      <c r="H3179" s="2">
        <f t="shared" si="443"/>
        <v>3704.23</v>
      </c>
      <c r="I3179" s="2" t="s">
        <v>37</v>
      </c>
      <c r="J3179" s="2">
        <f t="shared" si="444"/>
        <v>-3504.23</v>
      </c>
      <c r="K3179" s="2" t="s">
        <v>39</v>
      </c>
      <c r="L3179" s="2">
        <f t="shared" si="445"/>
        <v>200</v>
      </c>
      <c r="M3179" s="61" t="s">
        <v>39</v>
      </c>
      <c r="N3179" s="2">
        <f t="shared" si="446"/>
        <v>-3783542.77</v>
      </c>
      <c r="O3179" s="2">
        <f t="shared" si="449"/>
        <v>-9460028.2600000035</v>
      </c>
      <c r="P3179" s="63">
        <f t="shared" si="447"/>
        <v>-14016.9</v>
      </c>
    </row>
    <row r="3180" spans="1:16" x14ac:dyDescent="0.3">
      <c r="A3180" s="1">
        <v>3162</v>
      </c>
      <c r="B3180" s="2">
        <f t="shared" si="448"/>
        <v>-3783542.77</v>
      </c>
      <c r="C3180" s="61" t="s">
        <v>37</v>
      </c>
      <c r="D3180" s="4">
        <f t="shared" si="441"/>
        <v>-3783542.77</v>
      </c>
      <c r="E3180" s="62" t="s">
        <v>41</v>
      </c>
      <c r="F3180" s="65">
        <f t="shared" si="442"/>
        <v>3.708333333333333E-3</v>
      </c>
      <c r="G3180" s="61" t="s">
        <v>38</v>
      </c>
      <c r="H3180" s="2">
        <f t="shared" si="443"/>
        <v>3707.66</v>
      </c>
      <c r="I3180" s="2" t="s">
        <v>37</v>
      </c>
      <c r="J3180" s="2">
        <f t="shared" si="444"/>
        <v>-3507.66</v>
      </c>
      <c r="K3180" s="2" t="s">
        <v>39</v>
      </c>
      <c r="L3180" s="2">
        <f t="shared" si="445"/>
        <v>200</v>
      </c>
      <c r="M3180" s="61" t="s">
        <v>39</v>
      </c>
      <c r="N3180" s="2">
        <f t="shared" si="446"/>
        <v>-3787250.43</v>
      </c>
      <c r="O3180" s="2">
        <f t="shared" si="449"/>
        <v>-9470551.2400000039</v>
      </c>
      <c r="P3180" s="63">
        <f t="shared" si="447"/>
        <v>-14030.64</v>
      </c>
    </row>
    <row r="3181" spans="1:16" x14ac:dyDescent="0.3">
      <c r="A3181" s="1">
        <v>3163</v>
      </c>
      <c r="B3181" s="2">
        <f t="shared" si="448"/>
        <v>-3787250.43</v>
      </c>
      <c r="C3181" s="61" t="s">
        <v>37</v>
      </c>
      <c r="D3181" s="4">
        <f t="shared" si="441"/>
        <v>-3787250.43</v>
      </c>
      <c r="E3181" s="62" t="s">
        <v>41</v>
      </c>
      <c r="F3181" s="65">
        <f t="shared" si="442"/>
        <v>3.708333333333333E-3</v>
      </c>
      <c r="G3181" s="61" t="s">
        <v>38</v>
      </c>
      <c r="H3181" s="2">
        <f t="shared" si="443"/>
        <v>3711.1</v>
      </c>
      <c r="I3181" s="2" t="s">
        <v>37</v>
      </c>
      <c r="J3181" s="2">
        <f t="shared" si="444"/>
        <v>-3511.1</v>
      </c>
      <c r="K3181" s="2" t="s">
        <v>39</v>
      </c>
      <c r="L3181" s="2">
        <f t="shared" si="445"/>
        <v>200</v>
      </c>
      <c r="M3181" s="61" t="s">
        <v>39</v>
      </c>
      <c r="N3181" s="2">
        <f t="shared" si="446"/>
        <v>-3790961.53</v>
      </c>
      <c r="O3181" s="2">
        <f t="shared" si="449"/>
        <v>-9481084.5300000049</v>
      </c>
      <c r="P3181" s="63">
        <f t="shared" si="447"/>
        <v>-14044.39</v>
      </c>
    </row>
    <row r="3182" spans="1:16" x14ac:dyDescent="0.3">
      <c r="A3182" s="1">
        <v>3164</v>
      </c>
      <c r="B3182" s="2">
        <f t="shared" si="448"/>
        <v>-3790961.53</v>
      </c>
      <c r="C3182" s="61" t="s">
        <v>37</v>
      </c>
      <c r="D3182" s="4">
        <f t="shared" si="441"/>
        <v>-3790961.53</v>
      </c>
      <c r="E3182" s="62" t="s">
        <v>41</v>
      </c>
      <c r="F3182" s="65">
        <f t="shared" si="442"/>
        <v>3.708333333333333E-3</v>
      </c>
      <c r="G3182" s="61" t="s">
        <v>38</v>
      </c>
      <c r="H3182" s="2">
        <f t="shared" si="443"/>
        <v>3714.54</v>
      </c>
      <c r="I3182" s="2" t="s">
        <v>37</v>
      </c>
      <c r="J3182" s="2">
        <f t="shared" si="444"/>
        <v>-3514.54</v>
      </c>
      <c r="K3182" s="2" t="s">
        <v>39</v>
      </c>
      <c r="L3182" s="2">
        <f t="shared" si="445"/>
        <v>200</v>
      </c>
      <c r="M3182" s="61" t="s">
        <v>39</v>
      </c>
      <c r="N3182" s="2">
        <f t="shared" si="446"/>
        <v>-3794676.07</v>
      </c>
      <c r="O3182" s="2">
        <f t="shared" si="449"/>
        <v>-9491628.1400000062</v>
      </c>
      <c r="P3182" s="63">
        <f t="shared" si="447"/>
        <v>-14058.15</v>
      </c>
    </row>
    <row r="3183" spans="1:16" x14ac:dyDescent="0.3">
      <c r="A3183" s="1">
        <v>3165</v>
      </c>
      <c r="B3183" s="2">
        <f t="shared" si="448"/>
        <v>-3794676.07</v>
      </c>
      <c r="C3183" s="61" t="s">
        <v>37</v>
      </c>
      <c r="D3183" s="4">
        <f t="shared" si="441"/>
        <v>-3794676.07</v>
      </c>
      <c r="E3183" s="62" t="s">
        <v>41</v>
      </c>
      <c r="F3183" s="65">
        <f t="shared" si="442"/>
        <v>3.708333333333333E-3</v>
      </c>
      <c r="G3183" s="61" t="s">
        <v>38</v>
      </c>
      <c r="H3183" s="2">
        <f t="shared" si="443"/>
        <v>3717.98</v>
      </c>
      <c r="I3183" s="2" t="s">
        <v>37</v>
      </c>
      <c r="J3183" s="2">
        <f t="shared" si="444"/>
        <v>-3517.98</v>
      </c>
      <c r="K3183" s="2" t="s">
        <v>39</v>
      </c>
      <c r="L3183" s="2">
        <f t="shared" si="445"/>
        <v>200</v>
      </c>
      <c r="M3183" s="61" t="s">
        <v>39</v>
      </c>
      <c r="N3183" s="2">
        <f t="shared" si="446"/>
        <v>-3798394.05</v>
      </c>
      <c r="O3183" s="2">
        <f t="shared" si="449"/>
        <v>-9502182.0800000057</v>
      </c>
      <c r="P3183" s="63">
        <f t="shared" si="447"/>
        <v>-14071.92</v>
      </c>
    </row>
    <row r="3184" spans="1:16" x14ac:dyDescent="0.3">
      <c r="A3184" s="1">
        <v>3166</v>
      </c>
      <c r="B3184" s="2">
        <f t="shared" si="448"/>
        <v>-3798394.05</v>
      </c>
      <c r="C3184" s="61" t="s">
        <v>37</v>
      </c>
      <c r="D3184" s="4">
        <f t="shared" si="441"/>
        <v>-3798394.05</v>
      </c>
      <c r="E3184" s="62" t="s">
        <v>41</v>
      </c>
      <c r="F3184" s="65">
        <f t="shared" si="442"/>
        <v>3.708333333333333E-3</v>
      </c>
      <c r="G3184" s="61" t="s">
        <v>38</v>
      </c>
      <c r="H3184" s="2">
        <f t="shared" si="443"/>
        <v>3721.43</v>
      </c>
      <c r="I3184" s="2" t="s">
        <v>37</v>
      </c>
      <c r="J3184" s="2">
        <f t="shared" si="444"/>
        <v>-3521.43</v>
      </c>
      <c r="K3184" s="2" t="s">
        <v>39</v>
      </c>
      <c r="L3184" s="2">
        <f t="shared" si="445"/>
        <v>200</v>
      </c>
      <c r="M3184" s="61" t="s">
        <v>39</v>
      </c>
      <c r="N3184" s="2">
        <f t="shared" si="446"/>
        <v>-3802115.48</v>
      </c>
      <c r="O3184" s="2">
        <f t="shared" si="449"/>
        <v>-9512746.3600000069</v>
      </c>
      <c r="P3184" s="63">
        <f t="shared" si="447"/>
        <v>-14085.71</v>
      </c>
    </row>
    <row r="3185" spans="1:16" x14ac:dyDescent="0.3">
      <c r="A3185" s="1">
        <v>3167</v>
      </c>
      <c r="B3185" s="2">
        <f t="shared" si="448"/>
        <v>-3802115.48</v>
      </c>
      <c r="C3185" s="61" t="s">
        <v>37</v>
      </c>
      <c r="D3185" s="4">
        <f t="shared" si="441"/>
        <v>-3802115.48</v>
      </c>
      <c r="E3185" s="62" t="s">
        <v>41</v>
      </c>
      <c r="F3185" s="65">
        <f t="shared" si="442"/>
        <v>3.708333333333333E-3</v>
      </c>
      <c r="G3185" s="61" t="s">
        <v>38</v>
      </c>
      <c r="H3185" s="2">
        <f t="shared" si="443"/>
        <v>3724.88</v>
      </c>
      <c r="I3185" s="2" t="s">
        <v>37</v>
      </c>
      <c r="J3185" s="2">
        <f t="shared" si="444"/>
        <v>-3524.88</v>
      </c>
      <c r="K3185" s="2" t="s">
        <v>39</v>
      </c>
      <c r="L3185" s="2">
        <f t="shared" si="445"/>
        <v>200</v>
      </c>
      <c r="M3185" s="61" t="s">
        <v>39</v>
      </c>
      <c r="N3185" s="2">
        <f t="shared" si="446"/>
        <v>-3805840.36</v>
      </c>
      <c r="O3185" s="2">
        <f t="shared" si="449"/>
        <v>-9523320.9900000058</v>
      </c>
      <c r="P3185" s="63">
        <f t="shared" si="447"/>
        <v>-14099.51</v>
      </c>
    </row>
    <row r="3186" spans="1:16" x14ac:dyDescent="0.3">
      <c r="A3186" s="1">
        <v>3168</v>
      </c>
      <c r="B3186" s="2">
        <f t="shared" si="448"/>
        <v>-3805840.36</v>
      </c>
      <c r="C3186" s="61" t="s">
        <v>37</v>
      </c>
      <c r="D3186" s="4">
        <f t="shared" si="441"/>
        <v>-3805840.36</v>
      </c>
      <c r="E3186" s="62" t="s">
        <v>41</v>
      </c>
      <c r="F3186" s="65">
        <f t="shared" si="442"/>
        <v>3.708333333333333E-3</v>
      </c>
      <c r="G3186" s="61" t="s">
        <v>38</v>
      </c>
      <c r="H3186" s="2">
        <f t="shared" si="443"/>
        <v>3728.33</v>
      </c>
      <c r="I3186" s="2" t="s">
        <v>37</v>
      </c>
      <c r="J3186" s="2">
        <f t="shared" si="444"/>
        <v>-3528.33</v>
      </c>
      <c r="K3186" s="2" t="s">
        <v>39</v>
      </c>
      <c r="L3186" s="2">
        <f t="shared" si="445"/>
        <v>200</v>
      </c>
      <c r="M3186" s="61" t="s">
        <v>39</v>
      </c>
      <c r="N3186" s="2">
        <f t="shared" si="446"/>
        <v>-3809568.69</v>
      </c>
      <c r="O3186" s="2">
        <f t="shared" si="449"/>
        <v>-9533905.980000006</v>
      </c>
      <c r="P3186" s="63">
        <f t="shared" si="447"/>
        <v>-14113.32</v>
      </c>
    </row>
    <row r="3187" spans="1:16" x14ac:dyDescent="0.3">
      <c r="A3187" s="1">
        <v>3169</v>
      </c>
      <c r="B3187" s="2">
        <f t="shared" si="448"/>
        <v>-3809568.69</v>
      </c>
      <c r="C3187" s="61" t="s">
        <v>37</v>
      </c>
      <c r="D3187" s="4">
        <f t="shared" si="441"/>
        <v>-3809568.69</v>
      </c>
      <c r="E3187" s="62" t="s">
        <v>41</v>
      </c>
      <c r="F3187" s="65">
        <f t="shared" si="442"/>
        <v>3.708333333333333E-3</v>
      </c>
      <c r="G3187" s="61" t="s">
        <v>38</v>
      </c>
      <c r="H3187" s="2">
        <f t="shared" si="443"/>
        <v>3731.79</v>
      </c>
      <c r="I3187" s="2" t="s">
        <v>37</v>
      </c>
      <c r="J3187" s="2">
        <f t="shared" si="444"/>
        <v>-3531.79</v>
      </c>
      <c r="K3187" s="2" t="s">
        <v>39</v>
      </c>
      <c r="L3187" s="2">
        <f t="shared" si="445"/>
        <v>200</v>
      </c>
      <c r="M3187" s="61" t="s">
        <v>39</v>
      </c>
      <c r="N3187" s="2">
        <f t="shared" si="446"/>
        <v>-3813300.48</v>
      </c>
      <c r="O3187" s="2">
        <f t="shared" si="449"/>
        <v>-9544501.3400000073</v>
      </c>
      <c r="P3187" s="63">
        <f t="shared" si="447"/>
        <v>-14127.15</v>
      </c>
    </row>
    <row r="3188" spans="1:16" x14ac:dyDescent="0.3">
      <c r="A3188" s="1">
        <v>3170</v>
      </c>
      <c r="B3188" s="2">
        <f t="shared" si="448"/>
        <v>-3813300.48</v>
      </c>
      <c r="C3188" s="61" t="s">
        <v>37</v>
      </c>
      <c r="D3188" s="4">
        <f t="shared" si="441"/>
        <v>-3813300.48</v>
      </c>
      <c r="E3188" s="62" t="s">
        <v>41</v>
      </c>
      <c r="F3188" s="65">
        <f t="shared" si="442"/>
        <v>3.708333333333333E-3</v>
      </c>
      <c r="G3188" s="61" t="s">
        <v>38</v>
      </c>
      <c r="H3188" s="2">
        <f t="shared" si="443"/>
        <v>3735.25</v>
      </c>
      <c r="I3188" s="2" t="s">
        <v>37</v>
      </c>
      <c r="J3188" s="2">
        <f t="shared" si="444"/>
        <v>-3535.25</v>
      </c>
      <c r="K3188" s="2" t="s">
        <v>39</v>
      </c>
      <c r="L3188" s="2">
        <f t="shared" si="445"/>
        <v>200</v>
      </c>
      <c r="M3188" s="61" t="s">
        <v>39</v>
      </c>
      <c r="N3188" s="2">
        <f t="shared" si="446"/>
        <v>-3817035.73</v>
      </c>
      <c r="O3188" s="2">
        <f t="shared" si="449"/>
        <v>-9555107.0800000075</v>
      </c>
      <c r="P3188" s="63">
        <f t="shared" si="447"/>
        <v>-14140.99</v>
      </c>
    </row>
    <row r="3189" spans="1:16" x14ac:dyDescent="0.3">
      <c r="A3189" s="1">
        <v>3171</v>
      </c>
      <c r="B3189" s="2">
        <f t="shared" si="448"/>
        <v>-3817035.73</v>
      </c>
      <c r="C3189" s="61" t="s">
        <v>37</v>
      </c>
      <c r="D3189" s="4">
        <f t="shared" si="441"/>
        <v>-3817035.73</v>
      </c>
      <c r="E3189" s="62" t="s">
        <v>41</v>
      </c>
      <c r="F3189" s="65">
        <f t="shared" si="442"/>
        <v>3.708333333333333E-3</v>
      </c>
      <c r="G3189" s="61" t="s">
        <v>38</v>
      </c>
      <c r="H3189" s="2">
        <f t="shared" si="443"/>
        <v>3738.71</v>
      </c>
      <c r="I3189" s="2" t="s">
        <v>37</v>
      </c>
      <c r="J3189" s="2">
        <f t="shared" si="444"/>
        <v>-3538.71</v>
      </c>
      <c r="K3189" s="2" t="s">
        <v>39</v>
      </c>
      <c r="L3189" s="2">
        <f t="shared" si="445"/>
        <v>200</v>
      </c>
      <c r="M3189" s="61" t="s">
        <v>39</v>
      </c>
      <c r="N3189" s="2">
        <f t="shared" si="446"/>
        <v>-3820774.44</v>
      </c>
      <c r="O3189" s="2">
        <f t="shared" si="449"/>
        <v>-9565723.2100000065</v>
      </c>
      <c r="P3189" s="63">
        <f t="shared" si="447"/>
        <v>-14154.84</v>
      </c>
    </row>
    <row r="3190" spans="1:16" x14ac:dyDescent="0.3">
      <c r="A3190" s="1">
        <v>3172</v>
      </c>
      <c r="B3190" s="2">
        <f t="shared" si="448"/>
        <v>-3820774.44</v>
      </c>
      <c r="C3190" s="61" t="s">
        <v>37</v>
      </c>
      <c r="D3190" s="4">
        <f t="shared" si="441"/>
        <v>-3820774.44</v>
      </c>
      <c r="E3190" s="62" t="s">
        <v>41</v>
      </c>
      <c r="F3190" s="65">
        <f t="shared" si="442"/>
        <v>3.708333333333333E-3</v>
      </c>
      <c r="G3190" s="61" t="s">
        <v>38</v>
      </c>
      <c r="H3190" s="2">
        <f t="shared" si="443"/>
        <v>3742.18</v>
      </c>
      <c r="I3190" s="2" t="s">
        <v>37</v>
      </c>
      <c r="J3190" s="2">
        <f t="shared" si="444"/>
        <v>-3542.18</v>
      </c>
      <c r="K3190" s="2" t="s">
        <v>39</v>
      </c>
      <c r="L3190" s="2">
        <f t="shared" si="445"/>
        <v>200</v>
      </c>
      <c r="M3190" s="61" t="s">
        <v>39</v>
      </c>
      <c r="N3190" s="2">
        <f t="shared" si="446"/>
        <v>-3824516.62</v>
      </c>
      <c r="O3190" s="2">
        <f t="shared" si="449"/>
        <v>-9576349.7400000077</v>
      </c>
      <c r="P3190" s="63">
        <f t="shared" si="447"/>
        <v>-14168.71</v>
      </c>
    </row>
    <row r="3191" spans="1:16" x14ac:dyDescent="0.3">
      <c r="A3191" s="1">
        <v>3173</v>
      </c>
      <c r="B3191" s="2">
        <f t="shared" si="448"/>
        <v>-3824516.62</v>
      </c>
      <c r="C3191" s="61" t="s">
        <v>37</v>
      </c>
      <c r="D3191" s="4">
        <f t="shared" si="441"/>
        <v>-3824516.62</v>
      </c>
      <c r="E3191" s="62" t="s">
        <v>41</v>
      </c>
      <c r="F3191" s="65">
        <f t="shared" si="442"/>
        <v>3.708333333333333E-3</v>
      </c>
      <c r="G3191" s="61" t="s">
        <v>38</v>
      </c>
      <c r="H3191" s="2">
        <f t="shared" si="443"/>
        <v>3745.65</v>
      </c>
      <c r="I3191" s="2" t="s">
        <v>37</v>
      </c>
      <c r="J3191" s="2">
        <f t="shared" si="444"/>
        <v>-3545.65</v>
      </c>
      <c r="K3191" s="2" t="s">
        <v>39</v>
      </c>
      <c r="L3191" s="2">
        <f t="shared" si="445"/>
        <v>200</v>
      </c>
      <c r="M3191" s="61" t="s">
        <v>39</v>
      </c>
      <c r="N3191" s="2">
        <f t="shared" si="446"/>
        <v>-3828262.27</v>
      </c>
      <c r="O3191" s="2">
        <f t="shared" si="449"/>
        <v>-9586986.6700000074</v>
      </c>
      <c r="P3191" s="63">
        <f t="shared" si="447"/>
        <v>-14182.58</v>
      </c>
    </row>
    <row r="3192" spans="1:16" x14ac:dyDescent="0.3">
      <c r="A3192" s="1">
        <v>3174</v>
      </c>
      <c r="B3192" s="2">
        <f t="shared" si="448"/>
        <v>-3828262.27</v>
      </c>
      <c r="C3192" s="61" t="s">
        <v>37</v>
      </c>
      <c r="D3192" s="4">
        <f t="shared" si="441"/>
        <v>-3828262.27</v>
      </c>
      <c r="E3192" s="62" t="s">
        <v>41</v>
      </c>
      <c r="F3192" s="65">
        <f t="shared" si="442"/>
        <v>3.708333333333333E-3</v>
      </c>
      <c r="G3192" s="61" t="s">
        <v>38</v>
      </c>
      <c r="H3192" s="2">
        <f t="shared" si="443"/>
        <v>3749.12</v>
      </c>
      <c r="I3192" s="2" t="s">
        <v>37</v>
      </c>
      <c r="J3192" s="2">
        <f t="shared" si="444"/>
        <v>-3549.12</v>
      </c>
      <c r="K3192" s="2" t="s">
        <v>39</v>
      </c>
      <c r="L3192" s="2">
        <f t="shared" si="445"/>
        <v>200</v>
      </c>
      <c r="M3192" s="61" t="s">
        <v>39</v>
      </c>
      <c r="N3192" s="2">
        <f t="shared" si="446"/>
        <v>-3832011.39</v>
      </c>
      <c r="O3192" s="2">
        <f t="shared" si="449"/>
        <v>-9597634.0200000089</v>
      </c>
      <c r="P3192" s="63">
        <f t="shared" si="447"/>
        <v>-14196.47</v>
      </c>
    </row>
    <row r="3193" spans="1:16" x14ac:dyDescent="0.3">
      <c r="A3193" s="1">
        <v>3175</v>
      </c>
      <c r="B3193" s="2">
        <f t="shared" si="448"/>
        <v>-3832011.39</v>
      </c>
      <c r="C3193" s="61" t="s">
        <v>37</v>
      </c>
      <c r="D3193" s="4">
        <f t="shared" si="441"/>
        <v>-3832011.39</v>
      </c>
      <c r="E3193" s="62" t="s">
        <v>41</v>
      </c>
      <c r="F3193" s="65">
        <f t="shared" si="442"/>
        <v>3.708333333333333E-3</v>
      </c>
      <c r="G3193" s="61" t="s">
        <v>38</v>
      </c>
      <c r="H3193" s="2">
        <f t="shared" si="443"/>
        <v>3752.59</v>
      </c>
      <c r="I3193" s="2" t="s">
        <v>37</v>
      </c>
      <c r="J3193" s="2">
        <f t="shared" si="444"/>
        <v>-3552.59</v>
      </c>
      <c r="K3193" s="2" t="s">
        <v>39</v>
      </c>
      <c r="L3193" s="2">
        <f t="shared" si="445"/>
        <v>200</v>
      </c>
      <c r="M3193" s="61" t="s">
        <v>39</v>
      </c>
      <c r="N3193" s="2">
        <f t="shared" si="446"/>
        <v>-3835763.98</v>
      </c>
      <c r="O3193" s="2">
        <f t="shared" si="449"/>
        <v>-9608291.8100000098</v>
      </c>
      <c r="P3193" s="63">
        <f t="shared" si="447"/>
        <v>-14210.38</v>
      </c>
    </row>
    <row r="3194" spans="1:16" x14ac:dyDescent="0.3">
      <c r="A3194" s="1">
        <v>3176</v>
      </c>
      <c r="B3194" s="2">
        <f t="shared" si="448"/>
        <v>-3835763.98</v>
      </c>
      <c r="C3194" s="61" t="s">
        <v>37</v>
      </c>
      <c r="D3194" s="4">
        <f t="shared" si="441"/>
        <v>-3835763.98</v>
      </c>
      <c r="E3194" s="62" t="s">
        <v>41</v>
      </c>
      <c r="F3194" s="65">
        <f t="shared" si="442"/>
        <v>3.708333333333333E-3</v>
      </c>
      <c r="G3194" s="61" t="s">
        <v>38</v>
      </c>
      <c r="H3194" s="2">
        <f t="shared" si="443"/>
        <v>3756.07</v>
      </c>
      <c r="I3194" s="2" t="s">
        <v>37</v>
      </c>
      <c r="J3194" s="2">
        <f t="shared" si="444"/>
        <v>-3556.07</v>
      </c>
      <c r="K3194" s="2" t="s">
        <v>39</v>
      </c>
      <c r="L3194" s="2">
        <f t="shared" si="445"/>
        <v>200</v>
      </c>
      <c r="M3194" s="61" t="s">
        <v>39</v>
      </c>
      <c r="N3194" s="2">
        <f t="shared" si="446"/>
        <v>-3839520.05</v>
      </c>
      <c r="O3194" s="2">
        <f t="shared" si="449"/>
        <v>-9618960.0300000086</v>
      </c>
      <c r="P3194" s="63">
        <f t="shared" si="447"/>
        <v>-14224.29</v>
      </c>
    </row>
    <row r="3195" spans="1:16" x14ac:dyDescent="0.3">
      <c r="A3195" s="1">
        <v>3177</v>
      </c>
      <c r="B3195" s="2">
        <f t="shared" si="448"/>
        <v>-3839520.05</v>
      </c>
      <c r="C3195" s="61" t="s">
        <v>37</v>
      </c>
      <c r="D3195" s="4">
        <f t="shared" si="441"/>
        <v>-3839520.05</v>
      </c>
      <c r="E3195" s="62" t="s">
        <v>41</v>
      </c>
      <c r="F3195" s="65">
        <f t="shared" si="442"/>
        <v>3.708333333333333E-3</v>
      </c>
      <c r="G3195" s="61" t="s">
        <v>38</v>
      </c>
      <c r="H3195" s="2">
        <f t="shared" si="443"/>
        <v>3759.56</v>
      </c>
      <c r="I3195" s="2" t="s">
        <v>37</v>
      </c>
      <c r="J3195" s="2">
        <f t="shared" si="444"/>
        <v>-3559.56</v>
      </c>
      <c r="K3195" s="2" t="s">
        <v>39</v>
      </c>
      <c r="L3195" s="2">
        <f t="shared" si="445"/>
        <v>200</v>
      </c>
      <c r="M3195" s="61" t="s">
        <v>39</v>
      </c>
      <c r="N3195" s="2">
        <f t="shared" si="446"/>
        <v>-3843279.61</v>
      </c>
      <c r="O3195" s="2">
        <f t="shared" si="449"/>
        <v>-9629638.6900000088</v>
      </c>
      <c r="P3195" s="63">
        <f t="shared" si="447"/>
        <v>-14238.22</v>
      </c>
    </row>
    <row r="3196" spans="1:16" x14ac:dyDescent="0.3">
      <c r="A3196" s="1">
        <v>3178</v>
      </c>
      <c r="B3196" s="2">
        <f t="shared" si="448"/>
        <v>-3843279.61</v>
      </c>
      <c r="C3196" s="61" t="s">
        <v>37</v>
      </c>
      <c r="D3196" s="4">
        <f t="shared" si="441"/>
        <v>-3843279.61</v>
      </c>
      <c r="E3196" s="62" t="s">
        <v>41</v>
      </c>
      <c r="F3196" s="65">
        <f t="shared" si="442"/>
        <v>3.708333333333333E-3</v>
      </c>
      <c r="G3196" s="61" t="s">
        <v>38</v>
      </c>
      <c r="H3196" s="2">
        <f t="shared" si="443"/>
        <v>3763.04</v>
      </c>
      <c r="I3196" s="2" t="s">
        <v>37</v>
      </c>
      <c r="J3196" s="2">
        <f t="shared" si="444"/>
        <v>-3563.04</v>
      </c>
      <c r="K3196" s="2" t="s">
        <v>39</v>
      </c>
      <c r="L3196" s="2">
        <f t="shared" si="445"/>
        <v>200</v>
      </c>
      <c r="M3196" s="61" t="s">
        <v>39</v>
      </c>
      <c r="N3196" s="2">
        <f t="shared" si="446"/>
        <v>-3847042.65</v>
      </c>
      <c r="O3196" s="2">
        <f t="shared" si="449"/>
        <v>-9640327.8100000098</v>
      </c>
      <c r="P3196" s="63">
        <f t="shared" si="447"/>
        <v>-14252.16</v>
      </c>
    </row>
    <row r="3197" spans="1:16" x14ac:dyDescent="0.3">
      <c r="A3197" s="1">
        <v>3179</v>
      </c>
      <c r="B3197" s="2">
        <f t="shared" si="448"/>
        <v>-3847042.65</v>
      </c>
      <c r="C3197" s="61" t="s">
        <v>37</v>
      </c>
      <c r="D3197" s="4">
        <f t="shared" si="441"/>
        <v>-3847042.65</v>
      </c>
      <c r="E3197" s="62" t="s">
        <v>41</v>
      </c>
      <c r="F3197" s="65">
        <f t="shared" si="442"/>
        <v>3.708333333333333E-3</v>
      </c>
      <c r="G3197" s="61" t="s">
        <v>38</v>
      </c>
      <c r="H3197" s="2">
        <f t="shared" si="443"/>
        <v>3766.53</v>
      </c>
      <c r="I3197" s="2" t="s">
        <v>37</v>
      </c>
      <c r="J3197" s="2">
        <f t="shared" si="444"/>
        <v>-3566.53</v>
      </c>
      <c r="K3197" s="2" t="s">
        <v>39</v>
      </c>
      <c r="L3197" s="2">
        <f t="shared" si="445"/>
        <v>200</v>
      </c>
      <c r="M3197" s="61" t="s">
        <v>39</v>
      </c>
      <c r="N3197" s="2">
        <f t="shared" si="446"/>
        <v>-3850809.18</v>
      </c>
      <c r="O3197" s="2">
        <f t="shared" si="449"/>
        <v>-9651027.4000000097</v>
      </c>
      <c r="P3197" s="63">
        <f t="shared" si="447"/>
        <v>-14266.12</v>
      </c>
    </row>
    <row r="3198" spans="1:16" x14ac:dyDescent="0.3">
      <c r="A3198" s="1">
        <v>3180</v>
      </c>
      <c r="B3198" s="2">
        <f t="shared" si="448"/>
        <v>-3850809.18</v>
      </c>
      <c r="C3198" s="61" t="s">
        <v>37</v>
      </c>
      <c r="D3198" s="4">
        <f t="shared" si="441"/>
        <v>-3850809.18</v>
      </c>
      <c r="E3198" s="62" t="s">
        <v>41</v>
      </c>
      <c r="F3198" s="65">
        <f t="shared" si="442"/>
        <v>3.708333333333333E-3</v>
      </c>
      <c r="G3198" s="61" t="s">
        <v>38</v>
      </c>
      <c r="H3198" s="2">
        <f t="shared" si="443"/>
        <v>3770.02</v>
      </c>
      <c r="I3198" s="2" t="s">
        <v>37</v>
      </c>
      <c r="J3198" s="2">
        <f t="shared" si="444"/>
        <v>-3570.02</v>
      </c>
      <c r="K3198" s="2" t="s">
        <v>39</v>
      </c>
      <c r="L3198" s="2">
        <f t="shared" si="445"/>
        <v>200</v>
      </c>
      <c r="M3198" s="61" t="s">
        <v>39</v>
      </c>
      <c r="N3198" s="2">
        <f t="shared" si="446"/>
        <v>-3854579.2</v>
      </c>
      <c r="O3198" s="2">
        <f t="shared" si="449"/>
        <v>-9661737.4600000102</v>
      </c>
      <c r="P3198" s="63">
        <f t="shared" si="447"/>
        <v>-14280.08</v>
      </c>
    </row>
    <row r="3199" spans="1:16" x14ac:dyDescent="0.3">
      <c r="A3199" s="1">
        <v>3181</v>
      </c>
      <c r="B3199" s="2">
        <f t="shared" si="448"/>
        <v>-3854579.2</v>
      </c>
      <c r="C3199" s="61" t="s">
        <v>37</v>
      </c>
      <c r="D3199" s="4">
        <f t="shared" si="441"/>
        <v>-3854579.2</v>
      </c>
      <c r="E3199" s="62" t="s">
        <v>41</v>
      </c>
      <c r="F3199" s="65">
        <f t="shared" si="442"/>
        <v>3.708333333333333E-3</v>
      </c>
      <c r="G3199" s="61" t="s">
        <v>38</v>
      </c>
      <c r="H3199" s="2">
        <f t="shared" si="443"/>
        <v>3773.52</v>
      </c>
      <c r="I3199" s="2" t="s">
        <v>37</v>
      </c>
      <c r="J3199" s="2">
        <f t="shared" si="444"/>
        <v>-3573.52</v>
      </c>
      <c r="K3199" s="2" t="s">
        <v>39</v>
      </c>
      <c r="L3199" s="2">
        <f t="shared" si="445"/>
        <v>200</v>
      </c>
      <c r="M3199" s="61" t="s">
        <v>39</v>
      </c>
      <c r="N3199" s="2">
        <f t="shared" si="446"/>
        <v>-3858352.72</v>
      </c>
      <c r="O3199" s="2">
        <f t="shared" si="449"/>
        <v>-9672458.0000000112</v>
      </c>
      <c r="P3199" s="63">
        <f t="shared" si="447"/>
        <v>-14294.06</v>
      </c>
    </row>
    <row r="3200" spans="1:16" x14ac:dyDescent="0.3">
      <c r="A3200" s="1">
        <v>3182</v>
      </c>
      <c r="B3200" s="2">
        <f t="shared" si="448"/>
        <v>-3858352.72</v>
      </c>
      <c r="C3200" s="61" t="s">
        <v>37</v>
      </c>
      <c r="D3200" s="4">
        <f t="shared" si="441"/>
        <v>-3858352.72</v>
      </c>
      <c r="E3200" s="62" t="s">
        <v>41</v>
      </c>
      <c r="F3200" s="65">
        <f t="shared" si="442"/>
        <v>3.708333333333333E-3</v>
      </c>
      <c r="G3200" s="61" t="s">
        <v>38</v>
      </c>
      <c r="H3200" s="2">
        <f t="shared" si="443"/>
        <v>3777.01</v>
      </c>
      <c r="I3200" s="2" t="s">
        <v>37</v>
      </c>
      <c r="J3200" s="2">
        <f t="shared" si="444"/>
        <v>-3577.01</v>
      </c>
      <c r="K3200" s="2" t="s">
        <v>39</v>
      </c>
      <c r="L3200" s="2">
        <f t="shared" si="445"/>
        <v>200</v>
      </c>
      <c r="M3200" s="61" t="s">
        <v>39</v>
      </c>
      <c r="N3200" s="2">
        <f t="shared" si="446"/>
        <v>-3862129.73</v>
      </c>
      <c r="O3200" s="2">
        <f t="shared" si="449"/>
        <v>-9683189.0500000119</v>
      </c>
      <c r="P3200" s="63">
        <f t="shared" si="447"/>
        <v>-14308.06</v>
      </c>
    </row>
    <row r="3201" spans="1:16" x14ac:dyDescent="0.3">
      <c r="A3201" s="1">
        <v>3183</v>
      </c>
      <c r="B3201" s="2">
        <f t="shared" si="448"/>
        <v>-3862129.73</v>
      </c>
      <c r="C3201" s="61" t="s">
        <v>37</v>
      </c>
      <c r="D3201" s="4">
        <f t="shared" si="441"/>
        <v>-3862129.73</v>
      </c>
      <c r="E3201" s="62" t="s">
        <v>41</v>
      </c>
      <c r="F3201" s="65">
        <f t="shared" si="442"/>
        <v>3.708333333333333E-3</v>
      </c>
      <c r="G3201" s="61" t="s">
        <v>38</v>
      </c>
      <c r="H3201" s="2">
        <f t="shared" si="443"/>
        <v>3780.52</v>
      </c>
      <c r="I3201" s="2" t="s">
        <v>37</v>
      </c>
      <c r="J3201" s="2">
        <f t="shared" si="444"/>
        <v>-3580.52</v>
      </c>
      <c r="K3201" s="2" t="s">
        <v>39</v>
      </c>
      <c r="L3201" s="2">
        <f t="shared" si="445"/>
        <v>200</v>
      </c>
      <c r="M3201" s="61" t="s">
        <v>39</v>
      </c>
      <c r="N3201" s="2">
        <f t="shared" si="446"/>
        <v>-3865910.25</v>
      </c>
      <c r="O3201" s="2">
        <f t="shared" si="449"/>
        <v>-9693930.5900000129</v>
      </c>
      <c r="P3201" s="63">
        <f t="shared" si="447"/>
        <v>-14322.06</v>
      </c>
    </row>
    <row r="3202" spans="1:16" x14ac:dyDescent="0.3">
      <c r="A3202" s="1">
        <v>3184</v>
      </c>
      <c r="B3202" s="2">
        <f t="shared" si="448"/>
        <v>-3865910.25</v>
      </c>
      <c r="C3202" s="61" t="s">
        <v>37</v>
      </c>
      <c r="D3202" s="4">
        <f t="shared" si="441"/>
        <v>-3865910.25</v>
      </c>
      <c r="E3202" s="62" t="s">
        <v>41</v>
      </c>
      <c r="F3202" s="65">
        <f t="shared" si="442"/>
        <v>3.708333333333333E-3</v>
      </c>
      <c r="G3202" s="61" t="s">
        <v>38</v>
      </c>
      <c r="H3202" s="2">
        <f t="shared" si="443"/>
        <v>3784.02</v>
      </c>
      <c r="I3202" s="2" t="s">
        <v>37</v>
      </c>
      <c r="J3202" s="2">
        <f t="shared" si="444"/>
        <v>-3584.02</v>
      </c>
      <c r="K3202" s="2" t="s">
        <v>39</v>
      </c>
      <c r="L3202" s="2">
        <f t="shared" si="445"/>
        <v>200</v>
      </c>
      <c r="M3202" s="61" t="s">
        <v>39</v>
      </c>
      <c r="N3202" s="2">
        <f t="shared" si="446"/>
        <v>-3869694.27</v>
      </c>
      <c r="O3202" s="2">
        <f t="shared" si="449"/>
        <v>-9704682.6500000134</v>
      </c>
      <c r="P3202" s="63">
        <f t="shared" si="447"/>
        <v>-14336.08</v>
      </c>
    </row>
    <row r="3203" spans="1:16" x14ac:dyDescent="0.3">
      <c r="A3203" s="1">
        <v>3185</v>
      </c>
      <c r="B3203" s="2">
        <f t="shared" si="448"/>
        <v>-3869694.27</v>
      </c>
      <c r="C3203" s="61" t="s">
        <v>37</v>
      </c>
      <c r="D3203" s="4">
        <f t="shared" si="441"/>
        <v>-3869694.27</v>
      </c>
      <c r="E3203" s="62" t="s">
        <v>41</v>
      </c>
      <c r="F3203" s="65">
        <f t="shared" si="442"/>
        <v>3.708333333333333E-3</v>
      </c>
      <c r="G3203" s="61" t="s">
        <v>38</v>
      </c>
      <c r="H3203" s="2">
        <f t="shared" si="443"/>
        <v>3787.53</v>
      </c>
      <c r="I3203" s="2" t="s">
        <v>37</v>
      </c>
      <c r="J3203" s="2">
        <f t="shared" si="444"/>
        <v>-3587.53</v>
      </c>
      <c r="K3203" s="2" t="s">
        <v>39</v>
      </c>
      <c r="L3203" s="2">
        <f t="shared" si="445"/>
        <v>200</v>
      </c>
      <c r="M3203" s="61" t="s">
        <v>39</v>
      </c>
      <c r="N3203" s="2">
        <f t="shared" si="446"/>
        <v>-3873481.8</v>
      </c>
      <c r="O3203" s="2">
        <f t="shared" si="449"/>
        <v>-9715445.2400000133</v>
      </c>
      <c r="P3203" s="63">
        <f t="shared" si="447"/>
        <v>-14350.12</v>
      </c>
    </row>
    <row r="3204" spans="1:16" x14ac:dyDescent="0.3">
      <c r="A3204" s="1">
        <v>3186</v>
      </c>
      <c r="B3204" s="2">
        <f t="shared" si="448"/>
        <v>-3873481.8</v>
      </c>
      <c r="C3204" s="61" t="s">
        <v>37</v>
      </c>
      <c r="D3204" s="4">
        <f t="shared" si="441"/>
        <v>-3873481.8</v>
      </c>
      <c r="E3204" s="62" t="s">
        <v>41</v>
      </c>
      <c r="F3204" s="65">
        <f t="shared" si="442"/>
        <v>3.708333333333333E-3</v>
      </c>
      <c r="G3204" s="61" t="s">
        <v>38</v>
      </c>
      <c r="H3204" s="2">
        <f t="shared" si="443"/>
        <v>3791.04</v>
      </c>
      <c r="I3204" s="2" t="s">
        <v>37</v>
      </c>
      <c r="J3204" s="2">
        <f t="shared" si="444"/>
        <v>-3591.04</v>
      </c>
      <c r="K3204" s="2" t="s">
        <v>39</v>
      </c>
      <c r="L3204" s="2">
        <f t="shared" si="445"/>
        <v>200</v>
      </c>
      <c r="M3204" s="61" t="s">
        <v>39</v>
      </c>
      <c r="N3204" s="2">
        <f t="shared" si="446"/>
        <v>-3877272.84</v>
      </c>
      <c r="O3204" s="2">
        <f t="shared" si="449"/>
        <v>-9726218.3600000143</v>
      </c>
      <c r="P3204" s="63">
        <f t="shared" si="447"/>
        <v>-14364.16</v>
      </c>
    </row>
    <row r="3205" spans="1:16" x14ac:dyDescent="0.3">
      <c r="A3205" s="1">
        <v>3187</v>
      </c>
      <c r="B3205" s="2">
        <f t="shared" si="448"/>
        <v>-3877272.84</v>
      </c>
      <c r="C3205" s="61" t="s">
        <v>37</v>
      </c>
      <c r="D3205" s="4">
        <f t="shared" si="441"/>
        <v>-3877272.84</v>
      </c>
      <c r="E3205" s="62" t="s">
        <v>41</v>
      </c>
      <c r="F3205" s="65">
        <f t="shared" si="442"/>
        <v>3.708333333333333E-3</v>
      </c>
      <c r="G3205" s="61" t="s">
        <v>38</v>
      </c>
      <c r="H3205" s="2">
        <f t="shared" si="443"/>
        <v>3794.56</v>
      </c>
      <c r="I3205" s="2" t="s">
        <v>37</v>
      </c>
      <c r="J3205" s="2">
        <f t="shared" si="444"/>
        <v>-3594.56</v>
      </c>
      <c r="K3205" s="2" t="s">
        <v>39</v>
      </c>
      <c r="L3205" s="2">
        <f t="shared" si="445"/>
        <v>200</v>
      </c>
      <c r="M3205" s="61" t="s">
        <v>39</v>
      </c>
      <c r="N3205" s="2">
        <f t="shared" si="446"/>
        <v>-3881067.4</v>
      </c>
      <c r="O3205" s="2">
        <f t="shared" si="449"/>
        <v>-9737002.0200000145</v>
      </c>
      <c r="P3205" s="63">
        <f t="shared" si="447"/>
        <v>-14378.22</v>
      </c>
    </row>
    <row r="3206" spans="1:16" x14ac:dyDescent="0.3">
      <c r="A3206" s="1">
        <v>3188</v>
      </c>
      <c r="B3206" s="2">
        <f t="shared" si="448"/>
        <v>-3881067.4</v>
      </c>
      <c r="C3206" s="61" t="s">
        <v>37</v>
      </c>
      <c r="D3206" s="4">
        <f t="shared" si="441"/>
        <v>-3881067.4</v>
      </c>
      <c r="E3206" s="62" t="s">
        <v>41</v>
      </c>
      <c r="F3206" s="65">
        <f t="shared" si="442"/>
        <v>3.708333333333333E-3</v>
      </c>
      <c r="G3206" s="61" t="s">
        <v>38</v>
      </c>
      <c r="H3206" s="2">
        <f t="shared" si="443"/>
        <v>3798.07</v>
      </c>
      <c r="I3206" s="2" t="s">
        <v>37</v>
      </c>
      <c r="J3206" s="2">
        <f t="shared" si="444"/>
        <v>-3598.07</v>
      </c>
      <c r="K3206" s="2" t="s">
        <v>39</v>
      </c>
      <c r="L3206" s="2">
        <f t="shared" si="445"/>
        <v>200</v>
      </c>
      <c r="M3206" s="61" t="s">
        <v>39</v>
      </c>
      <c r="N3206" s="2">
        <f t="shared" si="446"/>
        <v>-3884865.47</v>
      </c>
      <c r="O3206" s="2">
        <f t="shared" si="449"/>
        <v>-9747796.2400000133</v>
      </c>
      <c r="P3206" s="63">
        <f t="shared" si="447"/>
        <v>-14392.29</v>
      </c>
    </row>
    <row r="3207" spans="1:16" x14ac:dyDescent="0.3">
      <c r="A3207" s="1">
        <v>3189</v>
      </c>
      <c r="B3207" s="2">
        <f t="shared" si="448"/>
        <v>-3884865.47</v>
      </c>
      <c r="C3207" s="61" t="s">
        <v>37</v>
      </c>
      <c r="D3207" s="4">
        <f t="shared" si="441"/>
        <v>-3884865.47</v>
      </c>
      <c r="E3207" s="62" t="s">
        <v>41</v>
      </c>
      <c r="F3207" s="65">
        <f t="shared" si="442"/>
        <v>3.708333333333333E-3</v>
      </c>
      <c r="G3207" s="61" t="s">
        <v>38</v>
      </c>
      <c r="H3207" s="2">
        <f t="shared" si="443"/>
        <v>3801.59</v>
      </c>
      <c r="I3207" s="2" t="s">
        <v>37</v>
      </c>
      <c r="J3207" s="2">
        <f t="shared" si="444"/>
        <v>-3601.59</v>
      </c>
      <c r="K3207" s="2" t="s">
        <v>39</v>
      </c>
      <c r="L3207" s="2">
        <f t="shared" si="445"/>
        <v>200</v>
      </c>
      <c r="M3207" s="61" t="s">
        <v>39</v>
      </c>
      <c r="N3207" s="2">
        <f t="shared" si="446"/>
        <v>-3888667.06</v>
      </c>
      <c r="O3207" s="2">
        <f t="shared" si="449"/>
        <v>-9758601.0300000142</v>
      </c>
      <c r="P3207" s="63">
        <f t="shared" si="447"/>
        <v>-14406.38</v>
      </c>
    </row>
    <row r="3208" spans="1:16" x14ac:dyDescent="0.3">
      <c r="A3208" s="1">
        <v>3190</v>
      </c>
      <c r="B3208" s="2">
        <f t="shared" si="448"/>
        <v>-3888667.06</v>
      </c>
      <c r="C3208" s="61" t="s">
        <v>37</v>
      </c>
      <c r="D3208" s="4">
        <f t="shared" si="441"/>
        <v>-3888667.06</v>
      </c>
      <c r="E3208" s="62" t="s">
        <v>41</v>
      </c>
      <c r="F3208" s="65">
        <f t="shared" si="442"/>
        <v>3.708333333333333E-3</v>
      </c>
      <c r="G3208" s="61" t="s">
        <v>38</v>
      </c>
      <c r="H3208" s="2">
        <f t="shared" si="443"/>
        <v>3805.12</v>
      </c>
      <c r="I3208" s="2" t="s">
        <v>37</v>
      </c>
      <c r="J3208" s="2">
        <f t="shared" si="444"/>
        <v>-3605.12</v>
      </c>
      <c r="K3208" s="2" t="s">
        <v>39</v>
      </c>
      <c r="L3208" s="2">
        <f t="shared" si="445"/>
        <v>200</v>
      </c>
      <c r="M3208" s="61" t="s">
        <v>39</v>
      </c>
      <c r="N3208" s="2">
        <f t="shared" si="446"/>
        <v>-3892472.18</v>
      </c>
      <c r="O3208" s="2">
        <f t="shared" si="449"/>
        <v>-9769416.3800000157</v>
      </c>
      <c r="P3208" s="63">
        <f t="shared" si="447"/>
        <v>-14420.47</v>
      </c>
    </row>
    <row r="3209" spans="1:16" x14ac:dyDescent="0.3">
      <c r="A3209" s="1">
        <v>3191</v>
      </c>
      <c r="B3209" s="2">
        <f t="shared" si="448"/>
        <v>-3892472.18</v>
      </c>
      <c r="C3209" s="61" t="s">
        <v>37</v>
      </c>
      <c r="D3209" s="4">
        <f t="shared" si="441"/>
        <v>-3892472.18</v>
      </c>
      <c r="E3209" s="62" t="s">
        <v>41</v>
      </c>
      <c r="F3209" s="65">
        <f t="shared" si="442"/>
        <v>3.708333333333333E-3</v>
      </c>
      <c r="G3209" s="61" t="s">
        <v>38</v>
      </c>
      <c r="H3209" s="2">
        <f t="shared" si="443"/>
        <v>3808.65</v>
      </c>
      <c r="I3209" s="2" t="s">
        <v>37</v>
      </c>
      <c r="J3209" s="2">
        <f t="shared" si="444"/>
        <v>-3608.65</v>
      </c>
      <c r="K3209" s="2" t="s">
        <v>39</v>
      </c>
      <c r="L3209" s="2">
        <f t="shared" si="445"/>
        <v>200</v>
      </c>
      <c r="M3209" s="61" t="s">
        <v>39</v>
      </c>
      <c r="N3209" s="2">
        <f t="shared" si="446"/>
        <v>-3896280.83</v>
      </c>
      <c r="O3209" s="2">
        <f t="shared" si="449"/>
        <v>-9780242.3100000154</v>
      </c>
      <c r="P3209" s="63">
        <f t="shared" si="447"/>
        <v>-14434.58</v>
      </c>
    </row>
    <row r="3210" spans="1:16" x14ac:dyDescent="0.3">
      <c r="A3210" s="1">
        <v>3192</v>
      </c>
      <c r="B3210" s="2">
        <f t="shared" si="448"/>
        <v>-3896280.83</v>
      </c>
      <c r="C3210" s="61" t="s">
        <v>37</v>
      </c>
      <c r="D3210" s="4">
        <f t="shared" si="441"/>
        <v>-3896280.83</v>
      </c>
      <c r="E3210" s="62" t="s">
        <v>41</v>
      </c>
      <c r="F3210" s="65">
        <f t="shared" si="442"/>
        <v>3.708333333333333E-3</v>
      </c>
      <c r="G3210" s="61" t="s">
        <v>38</v>
      </c>
      <c r="H3210" s="2">
        <f t="shared" si="443"/>
        <v>3812.18</v>
      </c>
      <c r="I3210" s="2" t="s">
        <v>37</v>
      </c>
      <c r="J3210" s="2">
        <f t="shared" si="444"/>
        <v>-3612.18</v>
      </c>
      <c r="K3210" s="2" t="s">
        <v>39</v>
      </c>
      <c r="L3210" s="2">
        <f t="shared" si="445"/>
        <v>200</v>
      </c>
      <c r="M3210" s="61" t="s">
        <v>39</v>
      </c>
      <c r="N3210" s="2">
        <f t="shared" si="446"/>
        <v>-3900093.01</v>
      </c>
      <c r="O3210" s="2">
        <f t="shared" si="449"/>
        <v>-9791078.8400000166</v>
      </c>
      <c r="P3210" s="63">
        <f t="shared" si="447"/>
        <v>-14448.71</v>
      </c>
    </row>
    <row r="3211" spans="1:16" x14ac:dyDescent="0.3">
      <c r="A3211" s="1">
        <v>3193</v>
      </c>
      <c r="B3211" s="2">
        <f t="shared" si="448"/>
        <v>-3900093.01</v>
      </c>
      <c r="C3211" s="61" t="s">
        <v>37</v>
      </c>
      <c r="D3211" s="4">
        <f t="shared" si="441"/>
        <v>-3900093.01</v>
      </c>
      <c r="E3211" s="62" t="s">
        <v>41</v>
      </c>
      <c r="F3211" s="65">
        <f t="shared" si="442"/>
        <v>3.708333333333333E-3</v>
      </c>
      <c r="G3211" s="61" t="s">
        <v>38</v>
      </c>
      <c r="H3211" s="2">
        <f t="shared" si="443"/>
        <v>3815.71</v>
      </c>
      <c r="I3211" s="2" t="s">
        <v>37</v>
      </c>
      <c r="J3211" s="2">
        <f t="shared" si="444"/>
        <v>-3615.71</v>
      </c>
      <c r="K3211" s="2" t="s">
        <v>39</v>
      </c>
      <c r="L3211" s="2">
        <f t="shared" si="445"/>
        <v>200</v>
      </c>
      <c r="M3211" s="61" t="s">
        <v>39</v>
      </c>
      <c r="N3211" s="2">
        <f t="shared" si="446"/>
        <v>-3903908.72</v>
      </c>
      <c r="O3211" s="2">
        <f t="shared" si="449"/>
        <v>-9801925.9700000156</v>
      </c>
      <c r="P3211" s="63">
        <f t="shared" si="447"/>
        <v>-14462.84</v>
      </c>
    </row>
    <row r="3212" spans="1:16" x14ac:dyDescent="0.3">
      <c r="A3212" s="1">
        <v>3194</v>
      </c>
      <c r="B3212" s="2">
        <f t="shared" si="448"/>
        <v>-3903908.72</v>
      </c>
      <c r="C3212" s="61" t="s">
        <v>37</v>
      </c>
      <c r="D3212" s="4">
        <f t="shared" si="441"/>
        <v>-3903908.72</v>
      </c>
      <c r="E3212" s="62" t="s">
        <v>41</v>
      </c>
      <c r="F3212" s="65">
        <f t="shared" si="442"/>
        <v>3.708333333333333E-3</v>
      </c>
      <c r="G3212" s="61" t="s">
        <v>38</v>
      </c>
      <c r="H3212" s="2">
        <f t="shared" si="443"/>
        <v>3819.25</v>
      </c>
      <c r="I3212" s="2" t="s">
        <v>37</v>
      </c>
      <c r="J3212" s="2">
        <f t="shared" si="444"/>
        <v>-3619.25</v>
      </c>
      <c r="K3212" s="2" t="s">
        <v>39</v>
      </c>
      <c r="L3212" s="2">
        <f t="shared" si="445"/>
        <v>200</v>
      </c>
      <c r="M3212" s="61" t="s">
        <v>39</v>
      </c>
      <c r="N3212" s="2">
        <f t="shared" si="446"/>
        <v>-3907727.97</v>
      </c>
      <c r="O3212" s="2">
        <f t="shared" si="449"/>
        <v>-9812783.7100000158</v>
      </c>
      <c r="P3212" s="63">
        <f t="shared" si="447"/>
        <v>-14476.99</v>
      </c>
    </row>
    <row r="3213" spans="1:16" x14ac:dyDescent="0.3">
      <c r="A3213" s="1">
        <v>3195</v>
      </c>
      <c r="B3213" s="2">
        <f t="shared" si="448"/>
        <v>-3907727.97</v>
      </c>
      <c r="C3213" s="61" t="s">
        <v>37</v>
      </c>
      <c r="D3213" s="4">
        <f t="shared" si="441"/>
        <v>-3907727.97</v>
      </c>
      <c r="E3213" s="62" t="s">
        <v>41</v>
      </c>
      <c r="F3213" s="65">
        <f t="shared" si="442"/>
        <v>3.708333333333333E-3</v>
      </c>
      <c r="G3213" s="61" t="s">
        <v>38</v>
      </c>
      <c r="H3213" s="2">
        <f t="shared" si="443"/>
        <v>3822.79</v>
      </c>
      <c r="I3213" s="2" t="s">
        <v>37</v>
      </c>
      <c r="J3213" s="2">
        <f t="shared" si="444"/>
        <v>-3622.79</v>
      </c>
      <c r="K3213" s="2" t="s">
        <v>39</v>
      </c>
      <c r="L3213" s="2">
        <f t="shared" si="445"/>
        <v>200</v>
      </c>
      <c r="M3213" s="61" t="s">
        <v>39</v>
      </c>
      <c r="N3213" s="2">
        <f t="shared" si="446"/>
        <v>-3911550.76</v>
      </c>
      <c r="O3213" s="2">
        <f t="shared" si="449"/>
        <v>-9823652.0800000168</v>
      </c>
      <c r="P3213" s="63">
        <f t="shared" si="447"/>
        <v>-14491.16</v>
      </c>
    </row>
    <row r="3214" spans="1:16" x14ac:dyDescent="0.3">
      <c r="A3214" s="1">
        <v>3196</v>
      </c>
      <c r="B3214" s="2">
        <f t="shared" si="448"/>
        <v>-3911550.76</v>
      </c>
      <c r="C3214" s="61" t="s">
        <v>37</v>
      </c>
      <c r="D3214" s="4">
        <f t="shared" si="441"/>
        <v>-3911550.76</v>
      </c>
      <c r="E3214" s="62" t="s">
        <v>41</v>
      </c>
      <c r="F3214" s="65">
        <f t="shared" si="442"/>
        <v>3.708333333333333E-3</v>
      </c>
      <c r="G3214" s="61" t="s">
        <v>38</v>
      </c>
      <c r="H3214" s="2">
        <f t="shared" si="443"/>
        <v>3826.33</v>
      </c>
      <c r="I3214" s="2" t="s">
        <v>37</v>
      </c>
      <c r="J3214" s="2">
        <f t="shared" si="444"/>
        <v>-3626.33</v>
      </c>
      <c r="K3214" s="2" t="s">
        <v>39</v>
      </c>
      <c r="L3214" s="2">
        <f t="shared" si="445"/>
        <v>200</v>
      </c>
      <c r="M3214" s="61" t="s">
        <v>39</v>
      </c>
      <c r="N3214" s="2">
        <f t="shared" si="446"/>
        <v>-3915377.09</v>
      </c>
      <c r="O3214" s="2">
        <f t="shared" si="449"/>
        <v>-9834531.0800000168</v>
      </c>
      <c r="P3214" s="63">
        <f t="shared" si="447"/>
        <v>-14505.33</v>
      </c>
    </row>
    <row r="3215" spans="1:16" x14ac:dyDescent="0.3">
      <c r="A3215" s="1">
        <v>3197</v>
      </c>
      <c r="B3215" s="2">
        <f t="shared" si="448"/>
        <v>-3915377.09</v>
      </c>
      <c r="C3215" s="61" t="s">
        <v>37</v>
      </c>
      <c r="D3215" s="4">
        <f t="shared" si="441"/>
        <v>-3915377.09</v>
      </c>
      <c r="E3215" s="62" t="s">
        <v>41</v>
      </c>
      <c r="F3215" s="65">
        <f t="shared" si="442"/>
        <v>3.708333333333333E-3</v>
      </c>
      <c r="G3215" s="61" t="s">
        <v>38</v>
      </c>
      <c r="H3215" s="2">
        <f t="shared" si="443"/>
        <v>3829.88</v>
      </c>
      <c r="I3215" s="2" t="s">
        <v>37</v>
      </c>
      <c r="J3215" s="2">
        <f t="shared" si="444"/>
        <v>-3629.88</v>
      </c>
      <c r="K3215" s="2" t="s">
        <v>39</v>
      </c>
      <c r="L3215" s="2">
        <f t="shared" si="445"/>
        <v>200</v>
      </c>
      <c r="M3215" s="61" t="s">
        <v>39</v>
      </c>
      <c r="N3215" s="2">
        <f t="shared" si="446"/>
        <v>-3919206.97</v>
      </c>
      <c r="O3215" s="2">
        <f t="shared" si="449"/>
        <v>-9845420.7200000156</v>
      </c>
      <c r="P3215" s="63">
        <f t="shared" si="447"/>
        <v>-14519.52</v>
      </c>
    </row>
    <row r="3216" spans="1:16" x14ac:dyDescent="0.3">
      <c r="A3216" s="1">
        <v>3198</v>
      </c>
      <c r="B3216" s="2">
        <f t="shared" si="448"/>
        <v>-3919206.97</v>
      </c>
      <c r="C3216" s="61" t="s">
        <v>37</v>
      </c>
      <c r="D3216" s="4">
        <f t="shared" si="441"/>
        <v>-3919206.97</v>
      </c>
      <c r="E3216" s="62" t="s">
        <v>41</v>
      </c>
      <c r="F3216" s="65">
        <f t="shared" si="442"/>
        <v>3.708333333333333E-3</v>
      </c>
      <c r="G3216" s="61" t="s">
        <v>38</v>
      </c>
      <c r="H3216" s="2">
        <f t="shared" si="443"/>
        <v>3833.43</v>
      </c>
      <c r="I3216" s="2" t="s">
        <v>37</v>
      </c>
      <c r="J3216" s="2">
        <f t="shared" si="444"/>
        <v>-3633.43</v>
      </c>
      <c r="K3216" s="2" t="s">
        <v>39</v>
      </c>
      <c r="L3216" s="2">
        <f t="shared" si="445"/>
        <v>200</v>
      </c>
      <c r="M3216" s="61" t="s">
        <v>39</v>
      </c>
      <c r="N3216" s="2">
        <f t="shared" si="446"/>
        <v>-3923040.4</v>
      </c>
      <c r="O3216" s="2">
        <f t="shared" si="449"/>
        <v>-9856321.0200000163</v>
      </c>
      <c r="P3216" s="63">
        <f t="shared" si="447"/>
        <v>-14533.73</v>
      </c>
    </row>
    <row r="3217" spans="1:16" x14ac:dyDescent="0.3">
      <c r="A3217" s="1">
        <v>3199</v>
      </c>
      <c r="B3217" s="2">
        <f t="shared" si="448"/>
        <v>-3923040.4</v>
      </c>
      <c r="C3217" s="61" t="s">
        <v>37</v>
      </c>
      <c r="D3217" s="4">
        <f t="shared" si="441"/>
        <v>-3923040.4</v>
      </c>
      <c r="E3217" s="62" t="s">
        <v>41</v>
      </c>
      <c r="F3217" s="65">
        <f t="shared" si="442"/>
        <v>3.708333333333333E-3</v>
      </c>
      <c r="G3217" s="61" t="s">
        <v>38</v>
      </c>
      <c r="H3217" s="2">
        <f t="shared" si="443"/>
        <v>3836.99</v>
      </c>
      <c r="I3217" s="2" t="s">
        <v>37</v>
      </c>
      <c r="J3217" s="2">
        <f t="shared" si="444"/>
        <v>-3636.99</v>
      </c>
      <c r="K3217" s="2" t="s">
        <v>39</v>
      </c>
      <c r="L3217" s="2">
        <f t="shared" si="445"/>
        <v>200</v>
      </c>
      <c r="M3217" s="61" t="s">
        <v>39</v>
      </c>
      <c r="N3217" s="2">
        <f t="shared" si="446"/>
        <v>-3926877.39</v>
      </c>
      <c r="O3217" s="2">
        <f t="shared" si="449"/>
        <v>-9867231.9700000156</v>
      </c>
      <c r="P3217" s="63">
        <f t="shared" si="447"/>
        <v>-14547.94</v>
      </c>
    </row>
    <row r="3218" spans="1:16" x14ac:dyDescent="0.3">
      <c r="A3218" s="1">
        <v>3200</v>
      </c>
      <c r="B3218" s="2">
        <f t="shared" si="448"/>
        <v>-3926877.39</v>
      </c>
      <c r="C3218" s="61" t="s">
        <v>37</v>
      </c>
      <c r="D3218" s="4">
        <f t="shared" si="441"/>
        <v>-3926877.39</v>
      </c>
      <c r="E3218" s="62" t="s">
        <v>41</v>
      </c>
      <c r="F3218" s="65">
        <f t="shared" si="442"/>
        <v>3.708333333333333E-3</v>
      </c>
      <c r="G3218" s="61" t="s">
        <v>38</v>
      </c>
      <c r="H3218" s="2">
        <f t="shared" si="443"/>
        <v>3840.54</v>
      </c>
      <c r="I3218" s="2" t="s">
        <v>37</v>
      </c>
      <c r="J3218" s="2">
        <f t="shared" si="444"/>
        <v>-3640.54</v>
      </c>
      <c r="K3218" s="2" t="s">
        <v>39</v>
      </c>
      <c r="L3218" s="2">
        <f t="shared" si="445"/>
        <v>200</v>
      </c>
      <c r="M3218" s="61" t="s">
        <v>39</v>
      </c>
      <c r="N3218" s="2">
        <f t="shared" si="446"/>
        <v>-3930717.93</v>
      </c>
      <c r="O3218" s="2">
        <f t="shared" si="449"/>
        <v>-9878153.6000000164</v>
      </c>
      <c r="P3218" s="63">
        <f t="shared" si="447"/>
        <v>-14562.17</v>
      </c>
    </row>
    <row r="3219" spans="1:16" x14ac:dyDescent="0.3">
      <c r="A3219" s="1">
        <v>3201</v>
      </c>
      <c r="B3219" s="2">
        <f t="shared" si="448"/>
        <v>-3930717.93</v>
      </c>
      <c r="C3219" s="61" t="s">
        <v>37</v>
      </c>
      <c r="D3219" s="4">
        <f t="shared" ref="D3219:D3282" si="450">B3219</f>
        <v>-3930717.93</v>
      </c>
      <c r="E3219" s="62" t="s">
        <v>41</v>
      </c>
      <c r="F3219" s="65">
        <f t="shared" ref="F3219:F3282" si="451">D$9</f>
        <v>3.708333333333333E-3</v>
      </c>
      <c r="G3219" s="61" t="s">
        <v>38</v>
      </c>
      <c r="H3219" s="2">
        <f t="shared" ref="H3219:H3282" si="452">F$3-ROUND(D$12*B3219*D$9,2)</f>
        <v>3844.1</v>
      </c>
      <c r="I3219" s="2" t="s">
        <v>37</v>
      </c>
      <c r="J3219" s="2">
        <f t="shared" ref="J3219:J3282" si="453">ROUND(D$12*B3219*D$9,2)</f>
        <v>-3644.1</v>
      </c>
      <c r="K3219" s="2" t="s">
        <v>39</v>
      </c>
      <c r="L3219" s="2">
        <f t="shared" ref="L3219:L3282" si="454">SUM(H3219:J3219)</f>
        <v>200</v>
      </c>
      <c r="M3219" s="61" t="s">
        <v>39</v>
      </c>
      <c r="N3219" s="2">
        <f t="shared" ref="N3219:N3282" si="455">ROUND(B3219-(F$3-ROUND(D$12*D3219*F3219,2)),2)</f>
        <v>-3934562.03</v>
      </c>
      <c r="O3219" s="2">
        <f t="shared" si="449"/>
        <v>-9889085.9100000169</v>
      </c>
      <c r="P3219" s="63">
        <f t="shared" ref="P3219:P3282" si="456">ROUND(D3219*F3219,2)</f>
        <v>-14576.41</v>
      </c>
    </row>
    <row r="3220" spans="1:16" x14ac:dyDescent="0.3">
      <c r="A3220" s="1">
        <v>3202</v>
      </c>
      <c r="B3220" s="2">
        <f t="shared" ref="B3220:B3283" si="457">N3219</f>
        <v>-3934562.03</v>
      </c>
      <c r="C3220" s="61" t="s">
        <v>37</v>
      </c>
      <c r="D3220" s="4">
        <f t="shared" si="450"/>
        <v>-3934562.03</v>
      </c>
      <c r="E3220" s="62" t="s">
        <v>41</v>
      </c>
      <c r="F3220" s="65">
        <f t="shared" si="451"/>
        <v>3.708333333333333E-3</v>
      </c>
      <c r="G3220" s="61" t="s">
        <v>38</v>
      </c>
      <c r="H3220" s="2">
        <f t="shared" si="452"/>
        <v>3847.67</v>
      </c>
      <c r="I3220" s="2" t="s">
        <v>37</v>
      </c>
      <c r="J3220" s="2">
        <f t="shared" si="453"/>
        <v>-3647.67</v>
      </c>
      <c r="K3220" s="2" t="s">
        <v>39</v>
      </c>
      <c r="L3220" s="2">
        <f t="shared" si="454"/>
        <v>200</v>
      </c>
      <c r="M3220" s="61" t="s">
        <v>39</v>
      </c>
      <c r="N3220" s="2">
        <f t="shared" si="455"/>
        <v>-3938409.7</v>
      </c>
      <c r="O3220" s="2">
        <f t="shared" ref="O3220:O3283" si="458">O3219+ROUND(D3220*F3220,2)-ROUND(D$12*D3220*F3220,2)</f>
        <v>-9900028.9100000169</v>
      </c>
      <c r="P3220" s="63">
        <f t="shared" si="456"/>
        <v>-14590.67</v>
      </c>
    </row>
    <row r="3221" spans="1:16" x14ac:dyDescent="0.3">
      <c r="A3221" s="1">
        <v>3203</v>
      </c>
      <c r="B3221" s="2">
        <f t="shared" si="457"/>
        <v>-3938409.7</v>
      </c>
      <c r="C3221" s="61" t="s">
        <v>37</v>
      </c>
      <c r="D3221" s="4">
        <f t="shared" si="450"/>
        <v>-3938409.7</v>
      </c>
      <c r="E3221" s="62" t="s">
        <v>41</v>
      </c>
      <c r="F3221" s="65">
        <f t="shared" si="451"/>
        <v>3.708333333333333E-3</v>
      </c>
      <c r="G3221" s="61" t="s">
        <v>38</v>
      </c>
      <c r="H3221" s="2">
        <f t="shared" si="452"/>
        <v>3851.23</v>
      </c>
      <c r="I3221" s="2" t="s">
        <v>37</v>
      </c>
      <c r="J3221" s="2">
        <f t="shared" si="453"/>
        <v>-3651.23</v>
      </c>
      <c r="K3221" s="2" t="s">
        <v>39</v>
      </c>
      <c r="L3221" s="2">
        <f t="shared" si="454"/>
        <v>200</v>
      </c>
      <c r="M3221" s="61" t="s">
        <v>39</v>
      </c>
      <c r="N3221" s="2">
        <f t="shared" si="455"/>
        <v>-3942260.93</v>
      </c>
      <c r="O3221" s="2">
        <f t="shared" si="458"/>
        <v>-9910982.6200000159</v>
      </c>
      <c r="P3221" s="63">
        <f t="shared" si="456"/>
        <v>-14604.94</v>
      </c>
    </row>
    <row r="3222" spans="1:16" x14ac:dyDescent="0.3">
      <c r="A3222" s="1">
        <v>3204</v>
      </c>
      <c r="B3222" s="2">
        <f t="shared" si="457"/>
        <v>-3942260.93</v>
      </c>
      <c r="C3222" s="61" t="s">
        <v>37</v>
      </c>
      <c r="D3222" s="4">
        <f t="shared" si="450"/>
        <v>-3942260.93</v>
      </c>
      <c r="E3222" s="62" t="s">
        <v>41</v>
      </c>
      <c r="F3222" s="65">
        <f t="shared" si="451"/>
        <v>3.708333333333333E-3</v>
      </c>
      <c r="G3222" s="61" t="s">
        <v>38</v>
      </c>
      <c r="H3222" s="2">
        <f t="shared" si="452"/>
        <v>3854.8</v>
      </c>
      <c r="I3222" s="2" t="s">
        <v>37</v>
      </c>
      <c r="J3222" s="2">
        <f t="shared" si="453"/>
        <v>-3654.8</v>
      </c>
      <c r="K3222" s="2" t="s">
        <v>39</v>
      </c>
      <c r="L3222" s="2">
        <f t="shared" si="454"/>
        <v>200</v>
      </c>
      <c r="M3222" s="61" t="s">
        <v>39</v>
      </c>
      <c r="N3222" s="2">
        <f t="shared" si="455"/>
        <v>-3946115.73</v>
      </c>
      <c r="O3222" s="2">
        <f t="shared" si="458"/>
        <v>-9921947.0400000159</v>
      </c>
      <c r="P3222" s="63">
        <f t="shared" si="456"/>
        <v>-14619.22</v>
      </c>
    </row>
    <row r="3223" spans="1:16" x14ac:dyDescent="0.3">
      <c r="A3223" s="1">
        <v>3205</v>
      </c>
      <c r="B3223" s="2">
        <f t="shared" si="457"/>
        <v>-3946115.73</v>
      </c>
      <c r="C3223" s="61" t="s">
        <v>37</v>
      </c>
      <c r="D3223" s="4">
        <f t="shared" si="450"/>
        <v>-3946115.73</v>
      </c>
      <c r="E3223" s="62" t="s">
        <v>41</v>
      </c>
      <c r="F3223" s="65">
        <f t="shared" si="451"/>
        <v>3.708333333333333E-3</v>
      </c>
      <c r="G3223" s="61" t="s">
        <v>38</v>
      </c>
      <c r="H3223" s="2">
        <f t="shared" si="452"/>
        <v>3858.38</v>
      </c>
      <c r="I3223" s="2" t="s">
        <v>37</v>
      </c>
      <c r="J3223" s="2">
        <f t="shared" si="453"/>
        <v>-3658.38</v>
      </c>
      <c r="K3223" s="2" t="s">
        <v>39</v>
      </c>
      <c r="L3223" s="2">
        <f t="shared" si="454"/>
        <v>200</v>
      </c>
      <c r="M3223" s="61" t="s">
        <v>39</v>
      </c>
      <c r="N3223" s="2">
        <f t="shared" si="455"/>
        <v>-3949974.11</v>
      </c>
      <c r="O3223" s="2">
        <f t="shared" si="458"/>
        <v>-9932922.1700000148</v>
      </c>
      <c r="P3223" s="63">
        <f t="shared" si="456"/>
        <v>-14633.51</v>
      </c>
    </row>
    <row r="3224" spans="1:16" x14ac:dyDescent="0.3">
      <c r="A3224" s="1">
        <v>3206</v>
      </c>
      <c r="B3224" s="2">
        <f t="shared" si="457"/>
        <v>-3949974.11</v>
      </c>
      <c r="C3224" s="61" t="s">
        <v>37</v>
      </c>
      <c r="D3224" s="4">
        <f t="shared" si="450"/>
        <v>-3949974.11</v>
      </c>
      <c r="E3224" s="62" t="s">
        <v>41</v>
      </c>
      <c r="F3224" s="65">
        <f t="shared" si="451"/>
        <v>3.708333333333333E-3</v>
      </c>
      <c r="G3224" s="61" t="s">
        <v>38</v>
      </c>
      <c r="H3224" s="2">
        <f t="shared" si="452"/>
        <v>3861.96</v>
      </c>
      <c r="I3224" s="2" t="s">
        <v>37</v>
      </c>
      <c r="J3224" s="2">
        <f t="shared" si="453"/>
        <v>-3661.96</v>
      </c>
      <c r="K3224" s="2" t="s">
        <v>39</v>
      </c>
      <c r="L3224" s="2">
        <f t="shared" si="454"/>
        <v>200</v>
      </c>
      <c r="M3224" s="61" t="s">
        <v>39</v>
      </c>
      <c r="N3224" s="2">
        <f t="shared" si="455"/>
        <v>-3953836.07</v>
      </c>
      <c r="O3224" s="2">
        <f t="shared" si="458"/>
        <v>-9943908.0300000142</v>
      </c>
      <c r="P3224" s="63">
        <f t="shared" si="456"/>
        <v>-14647.82</v>
      </c>
    </row>
    <row r="3225" spans="1:16" x14ac:dyDescent="0.3">
      <c r="A3225" s="1">
        <v>3207</v>
      </c>
      <c r="B3225" s="2">
        <f t="shared" si="457"/>
        <v>-3953836.07</v>
      </c>
      <c r="C3225" s="61" t="s">
        <v>37</v>
      </c>
      <c r="D3225" s="4">
        <f t="shared" si="450"/>
        <v>-3953836.07</v>
      </c>
      <c r="E3225" s="62" t="s">
        <v>41</v>
      </c>
      <c r="F3225" s="65">
        <f t="shared" si="451"/>
        <v>3.708333333333333E-3</v>
      </c>
      <c r="G3225" s="61" t="s">
        <v>38</v>
      </c>
      <c r="H3225" s="2">
        <f t="shared" si="452"/>
        <v>3865.54</v>
      </c>
      <c r="I3225" s="2" t="s">
        <v>37</v>
      </c>
      <c r="J3225" s="2">
        <f t="shared" si="453"/>
        <v>-3665.54</v>
      </c>
      <c r="K3225" s="2" t="s">
        <v>39</v>
      </c>
      <c r="L3225" s="2">
        <f t="shared" si="454"/>
        <v>200</v>
      </c>
      <c r="M3225" s="61" t="s">
        <v>39</v>
      </c>
      <c r="N3225" s="2">
        <f t="shared" si="455"/>
        <v>-3957701.61</v>
      </c>
      <c r="O3225" s="2">
        <f t="shared" si="458"/>
        <v>-9954904.6300000157</v>
      </c>
      <c r="P3225" s="63">
        <f t="shared" si="456"/>
        <v>-14662.14</v>
      </c>
    </row>
    <row r="3226" spans="1:16" x14ac:dyDescent="0.3">
      <c r="A3226" s="1">
        <v>3208</v>
      </c>
      <c r="B3226" s="2">
        <f t="shared" si="457"/>
        <v>-3957701.61</v>
      </c>
      <c r="C3226" s="61" t="s">
        <v>37</v>
      </c>
      <c r="D3226" s="4">
        <f t="shared" si="450"/>
        <v>-3957701.61</v>
      </c>
      <c r="E3226" s="62" t="s">
        <v>41</v>
      </c>
      <c r="F3226" s="65">
        <f t="shared" si="451"/>
        <v>3.708333333333333E-3</v>
      </c>
      <c r="G3226" s="61" t="s">
        <v>38</v>
      </c>
      <c r="H3226" s="2">
        <f t="shared" si="452"/>
        <v>3869.12</v>
      </c>
      <c r="I3226" s="2" t="s">
        <v>37</v>
      </c>
      <c r="J3226" s="2">
        <f t="shared" si="453"/>
        <v>-3669.12</v>
      </c>
      <c r="K3226" s="2" t="s">
        <v>39</v>
      </c>
      <c r="L3226" s="2">
        <f t="shared" si="454"/>
        <v>200</v>
      </c>
      <c r="M3226" s="61" t="s">
        <v>39</v>
      </c>
      <c r="N3226" s="2">
        <f t="shared" si="455"/>
        <v>-3961570.73</v>
      </c>
      <c r="O3226" s="2">
        <f t="shared" si="458"/>
        <v>-9965911.990000017</v>
      </c>
      <c r="P3226" s="63">
        <f t="shared" si="456"/>
        <v>-14676.48</v>
      </c>
    </row>
    <row r="3227" spans="1:16" x14ac:dyDescent="0.3">
      <c r="A3227" s="1">
        <v>3209</v>
      </c>
      <c r="B3227" s="2">
        <f t="shared" si="457"/>
        <v>-3961570.73</v>
      </c>
      <c r="C3227" s="61" t="s">
        <v>37</v>
      </c>
      <c r="D3227" s="4">
        <f t="shared" si="450"/>
        <v>-3961570.73</v>
      </c>
      <c r="E3227" s="62" t="s">
        <v>41</v>
      </c>
      <c r="F3227" s="65">
        <f t="shared" si="451"/>
        <v>3.708333333333333E-3</v>
      </c>
      <c r="G3227" s="61" t="s">
        <v>38</v>
      </c>
      <c r="H3227" s="2">
        <f t="shared" si="452"/>
        <v>3872.71</v>
      </c>
      <c r="I3227" s="2" t="s">
        <v>37</v>
      </c>
      <c r="J3227" s="2">
        <f t="shared" si="453"/>
        <v>-3672.71</v>
      </c>
      <c r="K3227" s="2" t="s">
        <v>39</v>
      </c>
      <c r="L3227" s="2">
        <f t="shared" si="454"/>
        <v>200</v>
      </c>
      <c r="M3227" s="61" t="s">
        <v>39</v>
      </c>
      <c r="N3227" s="2">
        <f t="shared" si="455"/>
        <v>-3965443.44</v>
      </c>
      <c r="O3227" s="2">
        <f t="shared" si="458"/>
        <v>-9976930.1000000164</v>
      </c>
      <c r="P3227" s="63">
        <f t="shared" si="456"/>
        <v>-14690.82</v>
      </c>
    </row>
    <row r="3228" spans="1:16" x14ac:dyDescent="0.3">
      <c r="A3228" s="1">
        <v>3210</v>
      </c>
      <c r="B3228" s="2">
        <f t="shared" si="457"/>
        <v>-3965443.44</v>
      </c>
      <c r="C3228" s="61" t="s">
        <v>37</v>
      </c>
      <c r="D3228" s="4">
        <f t="shared" si="450"/>
        <v>-3965443.44</v>
      </c>
      <c r="E3228" s="62" t="s">
        <v>41</v>
      </c>
      <c r="F3228" s="65">
        <f t="shared" si="451"/>
        <v>3.708333333333333E-3</v>
      </c>
      <c r="G3228" s="61" t="s">
        <v>38</v>
      </c>
      <c r="H3228" s="2">
        <f t="shared" si="452"/>
        <v>3876.3</v>
      </c>
      <c r="I3228" s="2" t="s">
        <v>37</v>
      </c>
      <c r="J3228" s="2">
        <f t="shared" si="453"/>
        <v>-3676.3</v>
      </c>
      <c r="K3228" s="2" t="s">
        <v>39</v>
      </c>
      <c r="L3228" s="2">
        <f t="shared" si="454"/>
        <v>200</v>
      </c>
      <c r="M3228" s="61" t="s">
        <v>39</v>
      </c>
      <c r="N3228" s="2">
        <f t="shared" si="455"/>
        <v>-3969319.74</v>
      </c>
      <c r="O3228" s="2">
        <f t="shared" si="458"/>
        <v>-9987958.9900000151</v>
      </c>
      <c r="P3228" s="63">
        <f t="shared" si="456"/>
        <v>-14705.19</v>
      </c>
    </row>
    <row r="3229" spans="1:16" x14ac:dyDescent="0.3">
      <c r="A3229" s="1">
        <v>3211</v>
      </c>
      <c r="B3229" s="2">
        <f t="shared" si="457"/>
        <v>-3969319.74</v>
      </c>
      <c r="C3229" s="61" t="s">
        <v>37</v>
      </c>
      <c r="D3229" s="4">
        <f t="shared" si="450"/>
        <v>-3969319.74</v>
      </c>
      <c r="E3229" s="62" t="s">
        <v>41</v>
      </c>
      <c r="F3229" s="65">
        <f t="shared" si="451"/>
        <v>3.708333333333333E-3</v>
      </c>
      <c r="G3229" s="61" t="s">
        <v>38</v>
      </c>
      <c r="H3229" s="2">
        <f t="shared" si="452"/>
        <v>3879.89</v>
      </c>
      <c r="I3229" s="2" t="s">
        <v>37</v>
      </c>
      <c r="J3229" s="2">
        <f t="shared" si="453"/>
        <v>-3679.89</v>
      </c>
      <c r="K3229" s="2" t="s">
        <v>39</v>
      </c>
      <c r="L3229" s="2">
        <f t="shared" si="454"/>
        <v>200</v>
      </c>
      <c r="M3229" s="61" t="s">
        <v>39</v>
      </c>
      <c r="N3229" s="2">
        <f t="shared" si="455"/>
        <v>-3973199.63</v>
      </c>
      <c r="O3229" s="2">
        <f t="shared" si="458"/>
        <v>-9998998.6600000151</v>
      </c>
      <c r="P3229" s="63">
        <f t="shared" si="456"/>
        <v>-14719.56</v>
      </c>
    </row>
    <row r="3230" spans="1:16" x14ac:dyDescent="0.3">
      <c r="A3230" s="1">
        <v>3212</v>
      </c>
      <c r="B3230" s="2">
        <f t="shared" si="457"/>
        <v>-3973199.63</v>
      </c>
      <c r="C3230" s="61" t="s">
        <v>37</v>
      </c>
      <c r="D3230" s="4">
        <f t="shared" si="450"/>
        <v>-3973199.63</v>
      </c>
      <c r="E3230" s="62" t="s">
        <v>41</v>
      </c>
      <c r="F3230" s="65">
        <f t="shared" si="451"/>
        <v>3.708333333333333E-3</v>
      </c>
      <c r="G3230" s="61" t="s">
        <v>38</v>
      </c>
      <c r="H3230" s="2">
        <f t="shared" si="452"/>
        <v>3883.49</v>
      </c>
      <c r="I3230" s="2" t="s">
        <v>37</v>
      </c>
      <c r="J3230" s="2">
        <f t="shared" si="453"/>
        <v>-3683.49</v>
      </c>
      <c r="K3230" s="2" t="s">
        <v>39</v>
      </c>
      <c r="L3230" s="2">
        <f t="shared" si="454"/>
        <v>200</v>
      </c>
      <c r="M3230" s="61" t="s">
        <v>39</v>
      </c>
      <c r="N3230" s="2">
        <f t="shared" si="455"/>
        <v>-3977083.12</v>
      </c>
      <c r="O3230" s="2">
        <f t="shared" si="458"/>
        <v>-10010049.120000014</v>
      </c>
      <c r="P3230" s="63">
        <f t="shared" si="456"/>
        <v>-14733.95</v>
      </c>
    </row>
    <row r="3231" spans="1:16" x14ac:dyDescent="0.3">
      <c r="A3231" s="1">
        <v>3213</v>
      </c>
      <c r="B3231" s="2">
        <f t="shared" si="457"/>
        <v>-3977083.12</v>
      </c>
      <c r="C3231" s="61" t="s">
        <v>37</v>
      </c>
      <c r="D3231" s="4">
        <f t="shared" si="450"/>
        <v>-3977083.12</v>
      </c>
      <c r="E3231" s="62" t="s">
        <v>41</v>
      </c>
      <c r="F3231" s="65">
        <f t="shared" si="451"/>
        <v>3.708333333333333E-3</v>
      </c>
      <c r="G3231" s="61" t="s">
        <v>38</v>
      </c>
      <c r="H3231" s="2">
        <f t="shared" si="452"/>
        <v>3887.09</v>
      </c>
      <c r="I3231" s="2" t="s">
        <v>37</v>
      </c>
      <c r="J3231" s="2">
        <f t="shared" si="453"/>
        <v>-3687.09</v>
      </c>
      <c r="K3231" s="2" t="s">
        <v>39</v>
      </c>
      <c r="L3231" s="2">
        <f t="shared" si="454"/>
        <v>200</v>
      </c>
      <c r="M3231" s="61" t="s">
        <v>39</v>
      </c>
      <c r="N3231" s="2">
        <f t="shared" si="455"/>
        <v>-3980970.21</v>
      </c>
      <c r="O3231" s="2">
        <f t="shared" si="458"/>
        <v>-10021110.380000014</v>
      </c>
      <c r="P3231" s="63">
        <f t="shared" si="456"/>
        <v>-14748.35</v>
      </c>
    </row>
    <row r="3232" spans="1:16" x14ac:dyDescent="0.3">
      <c r="A3232" s="1">
        <v>3214</v>
      </c>
      <c r="B3232" s="2">
        <f t="shared" si="457"/>
        <v>-3980970.21</v>
      </c>
      <c r="C3232" s="61" t="s">
        <v>37</v>
      </c>
      <c r="D3232" s="4">
        <f t="shared" si="450"/>
        <v>-3980970.21</v>
      </c>
      <c r="E3232" s="62" t="s">
        <v>41</v>
      </c>
      <c r="F3232" s="65">
        <f t="shared" si="451"/>
        <v>3.708333333333333E-3</v>
      </c>
      <c r="G3232" s="61" t="s">
        <v>38</v>
      </c>
      <c r="H3232" s="2">
        <f t="shared" si="452"/>
        <v>3890.69</v>
      </c>
      <c r="I3232" s="2" t="s">
        <v>37</v>
      </c>
      <c r="J3232" s="2">
        <f t="shared" si="453"/>
        <v>-3690.69</v>
      </c>
      <c r="K3232" s="2" t="s">
        <v>39</v>
      </c>
      <c r="L3232" s="2">
        <f t="shared" si="454"/>
        <v>200</v>
      </c>
      <c r="M3232" s="61" t="s">
        <v>39</v>
      </c>
      <c r="N3232" s="2">
        <f t="shared" si="455"/>
        <v>-3984860.9</v>
      </c>
      <c r="O3232" s="2">
        <f t="shared" si="458"/>
        <v>-10032182.450000014</v>
      </c>
      <c r="P3232" s="63">
        <f t="shared" si="456"/>
        <v>-14762.76</v>
      </c>
    </row>
    <row r="3233" spans="1:16" x14ac:dyDescent="0.3">
      <c r="A3233" s="1">
        <v>3215</v>
      </c>
      <c r="B3233" s="2">
        <f t="shared" si="457"/>
        <v>-3984860.9</v>
      </c>
      <c r="C3233" s="61" t="s">
        <v>37</v>
      </c>
      <c r="D3233" s="4">
        <f t="shared" si="450"/>
        <v>-3984860.9</v>
      </c>
      <c r="E3233" s="62" t="s">
        <v>41</v>
      </c>
      <c r="F3233" s="65">
        <f t="shared" si="451"/>
        <v>3.708333333333333E-3</v>
      </c>
      <c r="G3233" s="61" t="s">
        <v>38</v>
      </c>
      <c r="H3233" s="2">
        <f t="shared" si="452"/>
        <v>3894.3</v>
      </c>
      <c r="I3233" s="2" t="s">
        <v>37</v>
      </c>
      <c r="J3233" s="2">
        <f t="shared" si="453"/>
        <v>-3694.3</v>
      </c>
      <c r="K3233" s="2" t="s">
        <v>39</v>
      </c>
      <c r="L3233" s="2">
        <f t="shared" si="454"/>
        <v>200</v>
      </c>
      <c r="M3233" s="61" t="s">
        <v>39</v>
      </c>
      <c r="N3233" s="2">
        <f t="shared" si="455"/>
        <v>-3988755.2</v>
      </c>
      <c r="O3233" s="2">
        <f t="shared" si="458"/>
        <v>-10043265.340000013</v>
      </c>
      <c r="P3233" s="63">
        <f t="shared" si="456"/>
        <v>-14777.19</v>
      </c>
    </row>
    <row r="3234" spans="1:16" x14ac:dyDescent="0.3">
      <c r="A3234" s="1">
        <v>3216</v>
      </c>
      <c r="B3234" s="2">
        <f t="shared" si="457"/>
        <v>-3988755.2</v>
      </c>
      <c r="C3234" s="61" t="s">
        <v>37</v>
      </c>
      <c r="D3234" s="4">
        <f t="shared" si="450"/>
        <v>-3988755.2</v>
      </c>
      <c r="E3234" s="62" t="s">
        <v>41</v>
      </c>
      <c r="F3234" s="65">
        <f t="shared" si="451"/>
        <v>3.708333333333333E-3</v>
      </c>
      <c r="G3234" s="61" t="s">
        <v>38</v>
      </c>
      <c r="H3234" s="2">
        <f t="shared" si="452"/>
        <v>3897.91</v>
      </c>
      <c r="I3234" s="2" t="s">
        <v>37</v>
      </c>
      <c r="J3234" s="2">
        <f t="shared" si="453"/>
        <v>-3697.91</v>
      </c>
      <c r="K3234" s="2" t="s">
        <v>39</v>
      </c>
      <c r="L3234" s="2">
        <f t="shared" si="454"/>
        <v>200</v>
      </c>
      <c r="M3234" s="61" t="s">
        <v>39</v>
      </c>
      <c r="N3234" s="2">
        <f t="shared" si="455"/>
        <v>-3992653.11</v>
      </c>
      <c r="O3234" s="2">
        <f t="shared" si="458"/>
        <v>-10054359.060000014</v>
      </c>
      <c r="P3234" s="63">
        <f t="shared" si="456"/>
        <v>-14791.63</v>
      </c>
    </row>
    <row r="3235" spans="1:16" x14ac:dyDescent="0.3">
      <c r="A3235" s="1">
        <v>3217</v>
      </c>
      <c r="B3235" s="2">
        <f t="shared" si="457"/>
        <v>-3992653.11</v>
      </c>
      <c r="C3235" s="61" t="s">
        <v>37</v>
      </c>
      <c r="D3235" s="4">
        <f t="shared" si="450"/>
        <v>-3992653.11</v>
      </c>
      <c r="E3235" s="62" t="s">
        <v>41</v>
      </c>
      <c r="F3235" s="65">
        <f t="shared" si="451"/>
        <v>3.708333333333333E-3</v>
      </c>
      <c r="G3235" s="61" t="s">
        <v>38</v>
      </c>
      <c r="H3235" s="2">
        <f t="shared" si="452"/>
        <v>3901.52</v>
      </c>
      <c r="I3235" s="2" t="s">
        <v>37</v>
      </c>
      <c r="J3235" s="2">
        <f t="shared" si="453"/>
        <v>-3701.52</v>
      </c>
      <c r="K3235" s="2" t="s">
        <v>39</v>
      </c>
      <c r="L3235" s="2">
        <f t="shared" si="454"/>
        <v>200</v>
      </c>
      <c r="M3235" s="61" t="s">
        <v>39</v>
      </c>
      <c r="N3235" s="2">
        <f t="shared" si="455"/>
        <v>-3996554.63</v>
      </c>
      <c r="O3235" s="2">
        <f t="shared" si="458"/>
        <v>-10065463.630000014</v>
      </c>
      <c r="P3235" s="63">
        <f t="shared" si="456"/>
        <v>-14806.09</v>
      </c>
    </row>
    <row r="3236" spans="1:16" x14ac:dyDescent="0.3">
      <c r="A3236" s="1">
        <v>3218</v>
      </c>
      <c r="B3236" s="2">
        <f t="shared" si="457"/>
        <v>-3996554.63</v>
      </c>
      <c r="C3236" s="61" t="s">
        <v>37</v>
      </c>
      <c r="D3236" s="4">
        <f t="shared" si="450"/>
        <v>-3996554.63</v>
      </c>
      <c r="E3236" s="62" t="s">
        <v>41</v>
      </c>
      <c r="F3236" s="65">
        <f t="shared" si="451"/>
        <v>3.708333333333333E-3</v>
      </c>
      <c r="G3236" s="61" t="s">
        <v>38</v>
      </c>
      <c r="H3236" s="2">
        <f t="shared" si="452"/>
        <v>3905.14</v>
      </c>
      <c r="I3236" s="2" t="s">
        <v>37</v>
      </c>
      <c r="J3236" s="2">
        <f t="shared" si="453"/>
        <v>-3705.14</v>
      </c>
      <c r="K3236" s="2" t="s">
        <v>39</v>
      </c>
      <c r="L3236" s="2">
        <f t="shared" si="454"/>
        <v>200</v>
      </c>
      <c r="M3236" s="61" t="s">
        <v>39</v>
      </c>
      <c r="N3236" s="2">
        <f t="shared" si="455"/>
        <v>-4000459.77</v>
      </c>
      <c r="O3236" s="2">
        <f t="shared" si="458"/>
        <v>-10076579.050000014</v>
      </c>
      <c r="P3236" s="63">
        <f t="shared" si="456"/>
        <v>-14820.56</v>
      </c>
    </row>
    <row r="3237" spans="1:16" x14ac:dyDescent="0.3">
      <c r="A3237" s="1">
        <v>3219</v>
      </c>
      <c r="B3237" s="2">
        <f t="shared" si="457"/>
        <v>-4000459.77</v>
      </c>
      <c r="C3237" s="61" t="s">
        <v>37</v>
      </c>
      <c r="D3237" s="4">
        <f t="shared" si="450"/>
        <v>-4000459.77</v>
      </c>
      <c r="E3237" s="62" t="s">
        <v>41</v>
      </c>
      <c r="F3237" s="65">
        <f t="shared" si="451"/>
        <v>3.708333333333333E-3</v>
      </c>
      <c r="G3237" s="61" t="s">
        <v>38</v>
      </c>
      <c r="H3237" s="2">
        <f t="shared" si="452"/>
        <v>3908.76</v>
      </c>
      <c r="I3237" s="2" t="s">
        <v>37</v>
      </c>
      <c r="J3237" s="2">
        <f t="shared" si="453"/>
        <v>-3708.76</v>
      </c>
      <c r="K3237" s="2" t="s">
        <v>39</v>
      </c>
      <c r="L3237" s="2">
        <f t="shared" si="454"/>
        <v>200</v>
      </c>
      <c r="M3237" s="61" t="s">
        <v>39</v>
      </c>
      <c r="N3237" s="2">
        <f t="shared" si="455"/>
        <v>-4004368.53</v>
      </c>
      <c r="O3237" s="2">
        <f t="shared" si="458"/>
        <v>-10087705.330000013</v>
      </c>
      <c r="P3237" s="63">
        <f t="shared" si="456"/>
        <v>-14835.04</v>
      </c>
    </row>
    <row r="3238" spans="1:16" x14ac:dyDescent="0.3">
      <c r="A3238" s="1">
        <v>3220</v>
      </c>
      <c r="B3238" s="2">
        <f t="shared" si="457"/>
        <v>-4004368.53</v>
      </c>
      <c r="C3238" s="61" t="s">
        <v>37</v>
      </c>
      <c r="D3238" s="4">
        <f t="shared" si="450"/>
        <v>-4004368.53</v>
      </c>
      <c r="E3238" s="62" t="s">
        <v>41</v>
      </c>
      <c r="F3238" s="65">
        <f t="shared" si="451"/>
        <v>3.708333333333333E-3</v>
      </c>
      <c r="G3238" s="61" t="s">
        <v>38</v>
      </c>
      <c r="H3238" s="2">
        <f t="shared" si="452"/>
        <v>3912.38</v>
      </c>
      <c r="I3238" s="2" t="s">
        <v>37</v>
      </c>
      <c r="J3238" s="2">
        <f t="shared" si="453"/>
        <v>-3712.38</v>
      </c>
      <c r="K3238" s="2" t="s">
        <v>39</v>
      </c>
      <c r="L3238" s="2">
        <f t="shared" si="454"/>
        <v>200</v>
      </c>
      <c r="M3238" s="61" t="s">
        <v>39</v>
      </c>
      <c r="N3238" s="2">
        <f t="shared" si="455"/>
        <v>-4008280.91</v>
      </c>
      <c r="O3238" s="2">
        <f t="shared" si="458"/>
        <v>-10098842.480000012</v>
      </c>
      <c r="P3238" s="63">
        <f t="shared" si="456"/>
        <v>-14849.53</v>
      </c>
    </row>
    <row r="3239" spans="1:16" x14ac:dyDescent="0.3">
      <c r="A3239" s="1">
        <v>3221</v>
      </c>
      <c r="B3239" s="2">
        <f t="shared" si="457"/>
        <v>-4008280.91</v>
      </c>
      <c r="C3239" s="61" t="s">
        <v>37</v>
      </c>
      <c r="D3239" s="4">
        <f t="shared" si="450"/>
        <v>-4008280.91</v>
      </c>
      <c r="E3239" s="62" t="s">
        <v>41</v>
      </c>
      <c r="F3239" s="65">
        <f t="shared" si="451"/>
        <v>3.708333333333333E-3</v>
      </c>
      <c r="G3239" s="61" t="s">
        <v>38</v>
      </c>
      <c r="H3239" s="2">
        <f t="shared" si="452"/>
        <v>3916.01</v>
      </c>
      <c r="I3239" s="2" t="s">
        <v>37</v>
      </c>
      <c r="J3239" s="2">
        <f t="shared" si="453"/>
        <v>-3716.01</v>
      </c>
      <c r="K3239" s="2" t="s">
        <v>39</v>
      </c>
      <c r="L3239" s="2">
        <f t="shared" si="454"/>
        <v>200</v>
      </c>
      <c r="M3239" s="61" t="s">
        <v>39</v>
      </c>
      <c r="N3239" s="2">
        <f t="shared" si="455"/>
        <v>-4012196.92</v>
      </c>
      <c r="O3239" s="2">
        <f t="shared" si="458"/>
        <v>-10109990.510000011</v>
      </c>
      <c r="P3239" s="63">
        <f t="shared" si="456"/>
        <v>-14864.04</v>
      </c>
    </row>
    <row r="3240" spans="1:16" x14ac:dyDescent="0.3">
      <c r="A3240" s="1">
        <v>3222</v>
      </c>
      <c r="B3240" s="2">
        <f t="shared" si="457"/>
        <v>-4012196.92</v>
      </c>
      <c r="C3240" s="61" t="s">
        <v>37</v>
      </c>
      <c r="D3240" s="4">
        <f t="shared" si="450"/>
        <v>-4012196.92</v>
      </c>
      <c r="E3240" s="62" t="s">
        <v>41</v>
      </c>
      <c r="F3240" s="65">
        <f t="shared" si="451"/>
        <v>3.708333333333333E-3</v>
      </c>
      <c r="G3240" s="61" t="s">
        <v>38</v>
      </c>
      <c r="H3240" s="2">
        <f t="shared" si="452"/>
        <v>3919.64</v>
      </c>
      <c r="I3240" s="2" t="s">
        <v>37</v>
      </c>
      <c r="J3240" s="2">
        <f t="shared" si="453"/>
        <v>-3719.64</v>
      </c>
      <c r="K3240" s="2" t="s">
        <v>39</v>
      </c>
      <c r="L3240" s="2">
        <f t="shared" si="454"/>
        <v>200</v>
      </c>
      <c r="M3240" s="61" t="s">
        <v>39</v>
      </c>
      <c r="N3240" s="2">
        <f t="shared" si="455"/>
        <v>-4016116.56</v>
      </c>
      <c r="O3240" s="2">
        <f t="shared" si="458"/>
        <v>-10121149.430000011</v>
      </c>
      <c r="P3240" s="63">
        <f t="shared" si="456"/>
        <v>-14878.56</v>
      </c>
    </row>
    <row r="3241" spans="1:16" x14ac:dyDescent="0.3">
      <c r="A3241" s="1">
        <v>3223</v>
      </c>
      <c r="B3241" s="2">
        <f t="shared" si="457"/>
        <v>-4016116.56</v>
      </c>
      <c r="C3241" s="61" t="s">
        <v>37</v>
      </c>
      <c r="D3241" s="4">
        <f t="shared" si="450"/>
        <v>-4016116.56</v>
      </c>
      <c r="E3241" s="62" t="s">
        <v>41</v>
      </c>
      <c r="F3241" s="65">
        <f t="shared" si="451"/>
        <v>3.708333333333333E-3</v>
      </c>
      <c r="G3241" s="61" t="s">
        <v>38</v>
      </c>
      <c r="H3241" s="2">
        <f t="shared" si="452"/>
        <v>3923.27</v>
      </c>
      <c r="I3241" s="2" t="s">
        <v>37</v>
      </c>
      <c r="J3241" s="2">
        <f t="shared" si="453"/>
        <v>-3723.27</v>
      </c>
      <c r="K3241" s="2" t="s">
        <v>39</v>
      </c>
      <c r="L3241" s="2">
        <f t="shared" si="454"/>
        <v>200</v>
      </c>
      <c r="M3241" s="61" t="s">
        <v>39</v>
      </c>
      <c r="N3241" s="2">
        <f t="shared" si="455"/>
        <v>-4020039.83</v>
      </c>
      <c r="O3241" s="2">
        <f t="shared" si="458"/>
        <v>-10132319.260000011</v>
      </c>
      <c r="P3241" s="63">
        <f t="shared" si="456"/>
        <v>-14893.1</v>
      </c>
    </row>
    <row r="3242" spans="1:16" x14ac:dyDescent="0.3">
      <c r="A3242" s="1">
        <v>3224</v>
      </c>
      <c r="B3242" s="2">
        <f t="shared" si="457"/>
        <v>-4020039.83</v>
      </c>
      <c r="C3242" s="61" t="s">
        <v>37</v>
      </c>
      <c r="D3242" s="4">
        <f t="shared" si="450"/>
        <v>-4020039.83</v>
      </c>
      <c r="E3242" s="62" t="s">
        <v>41</v>
      </c>
      <c r="F3242" s="65">
        <f t="shared" si="451"/>
        <v>3.708333333333333E-3</v>
      </c>
      <c r="G3242" s="61" t="s">
        <v>38</v>
      </c>
      <c r="H3242" s="2">
        <f t="shared" si="452"/>
        <v>3926.91</v>
      </c>
      <c r="I3242" s="2" t="s">
        <v>37</v>
      </c>
      <c r="J3242" s="2">
        <f t="shared" si="453"/>
        <v>-3726.91</v>
      </c>
      <c r="K3242" s="2" t="s">
        <v>39</v>
      </c>
      <c r="L3242" s="2">
        <f t="shared" si="454"/>
        <v>200</v>
      </c>
      <c r="M3242" s="61" t="s">
        <v>39</v>
      </c>
      <c r="N3242" s="2">
        <f t="shared" si="455"/>
        <v>-4023966.74</v>
      </c>
      <c r="O3242" s="2">
        <f t="shared" si="458"/>
        <v>-10143500.000000011</v>
      </c>
      <c r="P3242" s="63">
        <f t="shared" si="456"/>
        <v>-14907.65</v>
      </c>
    </row>
    <row r="3243" spans="1:16" x14ac:dyDescent="0.3">
      <c r="A3243" s="1">
        <v>3225</v>
      </c>
      <c r="B3243" s="2">
        <f t="shared" si="457"/>
        <v>-4023966.74</v>
      </c>
      <c r="C3243" s="61" t="s">
        <v>37</v>
      </c>
      <c r="D3243" s="4">
        <f t="shared" si="450"/>
        <v>-4023966.74</v>
      </c>
      <c r="E3243" s="62" t="s">
        <v>41</v>
      </c>
      <c r="F3243" s="65">
        <f t="shared" si="451"/>
        <v>3.708333333333333E-3</v>
      </c>
      <c r="G3243" s="61" t="s">
        <v>38</v>
      </c>
      <c r="H3243" s="2">
        <f t="shared" si="452"/>
        <v>3930.55</v>
      </c>
      <c r="I3243" s="2" t="s">
        <v>37</v>
      </c>
      <c r="J3243" s="2">
        <f t="shared" si="453"/>
        <v>-3730.55</v>
      </c>
      <c r="K3243" s="2" t="s">
        <v>39</v>
      </c>
      <c r="L3243" s="2">
        <f t="shared" si="454"/>
        <v>200</v>
      </c>
      <c r="M3243" s="61" t="s">
        <v>39</v>
      </c>
      <c r="N3243" s="2">
        <f t="shared" si="455"/>
        <v>-4027897.29</v>
      </c>
      <c r="O3243" s="2">
        <f t="shared" si="458"/>
        <v>-10154691.660000011</v>
      </c>
      <c r="P3243" s="63">
        <f t="shared" si="456"/>
        <v>-14922.21</v>
      </c>
    </row>
    <row r="3244" spans="1:16" x14ac:dyDescent="0.3">
      <c r="A3244" s="1">
        <v>3226</v>
      </c>
      <c r="B3244" s="2">
        <f t="shared" si="457"/>
        <v>-4027897.29</v>
      </c>
      <c r="C3244" s="61" t="s">
        <v>37</v>
      </c>
      <c r="D3244" s="4">
        <f t="shared" si="450"/>
        <v>-4027897.29</v>
      </c>
      <c r="E3244" s="62" t="s">
        <v>41</v>
      </c>
      <c r="F3244" s="65">
        <f t="shared" si="451"/>
        <v>3.708333333333333E-3</v>
      </c>
      <c r="G3244" s="61" t="s">
        <v>38</v>
      </c>
      <c r="H3244" s="2">
        <f t="shared" si="452"/>
        <v>3934.2</v>
      </c>
      <c r="I3244" s="2" t="s">
        <v>37</v>
      </c>
      <c r="J3244" s="2">
        <f t="shared" si="453"/>
        <v>-3734.2</v>
      </c>
      <c r="K3244" s="2" t="s">
        <v>39</v>
      </c>
      <c r="L3244" s="2">
        <f t="shared" si="454"/>
        <v>200</v>
      </c>
      <c r="M3244" s="61" t="s">
        <v>39</v>
      </c>
      <c r="N3244" s="2">
        <f t="shared" si="455"/>
        <v>-4031831.49</v>
      </c>
      <c r="O3244" s="2">
        <f t="shared" si="458"/>
        <v>-10165894.250000011</v>
      </c>
      <c r="P3244" s="63">
        <f t="shared" si="456"/>
        <v>-14936.79</v>
      </c>
    </row>
    <row r="3245" spans="1:16" x14ac:dyDescent="0.3">
      <c r="A3245" s="1">
        <v>3227</v>
      </c>
      <c r="B3245" s="2">
        <f t="shared" si="457"/>
        <v>-4031831.49</v>
      </c>
      <c r="C3245" s="61" t="s">
        <v>37</v>
      </c>
      <c r="D3245" s="4">
        <f t="shared" si="450"/>
        <v>-4031831.49</v>
      </c>
      <c r="E3245" s="62" t="s">
        <v>41</v>
      </c>
      <c r="F3245" s="65">
        <f t="shared" si="451"/>
        <v>3.708333333333333E-3</v>
      </c>
      <c r="G3245" s="61" t="s">
        <v>38</v>
      </c>
      <c r="H3245" s="2">
        <f t="shared" si="452"/>
        <v>3937.84</v>
      </c>
      <c r="I3245" s="2" t="s">
        <v>37</v>
      </c>
      <c r="J3245" s="2">
        <f t="shared" si="453"/>
        <v>-3737.84</v>
      </c>
      <c r="K3245" s="2" t="s">
        <v>39</v>
      </c>
      <c r="L3245" s="2">
        <f t="shared" si="454"/>
        <v>200</v>
      </c>
      <c r="M3245" s="61" t="s">
        <v>39</v>
      </c>
      <c r="N3245" s="2">
        <f t="shared" si="455"/>
        <v>-4035769.33</v>
      </c>
      <c r="O3245" s="2">
        <f t="shared" si="458"/>
        <v>-10177107.790000012</v>
      </c>
      <c r="P3245" s="63">
        <f t="shared" si="456"/>
        <v>-14951.38</v>
      </c>
    </row>
    <row r="3246" spans="1:16" x14ac:dyDescent="0.3">
      <c r="A3246" s="1">
        <v>3228</v>
      </c>
      <c r="B3246" s="2">
        <f t="shared" si="457"/>
        <v>-4035769.33</v>
      </c>
      <c r="C3246" s="61" t="s">
        <v>37</v>
      </c>
      <c r="D3246" s="4">
        <f t="shared" si="450"/>
        <v>-4035769.33</v>
      </c>
      <c r="E3246" s="62" t="s">
        <v>41</v>
      </c>
      <c r="F3246" s="65">
        <f t="shared" si="451"/>
        <v>3.708333333333333E-3</v>
      </c>
      <c r="G3246" s="61" t="s">
        <v>38</v>
      </c>
      <c r="H3246" s="2">
        <f t="shared" si="452"/>
        <v>3941.49</v>
      </c>
      <c r="I3246" s="2" t="s">
        <v>37</v>
      </c>
      <c r="J3246" s="2">
        <f t="shared" si="453"/>
        <v>-3741.49</v>
      </c>
      <c r="K3246" s="2" t="s">
        <v>39</v>
      </c>
      <c r="L3246" s="2">
        <f t="shared" si="454"/>
        <v>200</v>
      </c>
      <c r="M3246" s="61" t="s">
        <v>39</v>
      </c>
      <c r="N3246" s="2">
        <f t="shared" si="455"/>
        <v>-4039710.82</v>
      </c>
      <c r="O3246" s="2">
        <f t="shared" si="458"/>
        <v>-10188332.280000012</v>
      </c>
      <c r="P3246" s="63">
        <f t="shared" si="456"/>
        <v>-14965.98</v>
      </c>
    </row>
    <row r="3247" spans="1:16" x14ac:dyDescent="0.3">
      <c r="A3247" s="1">
        <v>3229</v>
      </c>
      <c r="B3247" s="2">
        <f t="shared" si="457"/>
        <v>-4039710.82</v>
      </c>
      <c r="C3247" s="61" t="s">
        <v>37</v>
      </c>
      <c r="D3247" s="4">
        <f t="shared" si="450"/>
        <v>-4039710.82</v>
      </c>
      <c r="E3247" s="62" t="s">
        <v>41</v>
      </c>
      <c r="F3247" s="65">
        <f t="shared" si="451"/>
        <v>3.708333333333333E-3</v>
      </c>
      <c r="G3247" s="61" t="s">
        <v>38</v>
      </c>
      <c r="H3247" s="2">
        <f t="shared" si="452"/>
        <v>3945.15</v>
      </c>
      <c r="I3247" s="2" t="s">
        <v>37</v>
      </c>
      <c r="J3247" s="2">
        <f t="shared" si="453"/>
        <v>-3745.15</v>
      </c>
      <c r="K3247" s="2" t="s">
        <v>39</v>
      </c>
      <c r="L3247" s="2">
        <f t="shared" si="454"/>
        <v>200</v>
      </c>
      <c r="M3247" s="61" t="s">
        <v>39</v>
      </c>
      <c r="N3247" s="2">
        <f t="shared" si="455"/>
        <v>-4043655.97</v>
      </c>
      <c r="O3247" s="2">
        <f t="shared" si="458"/>
        <v>-10199567.720000012</v>
      </c>
      <c r="P3247" s="63">
        <f t="shared" si="456"/>
        <v>-14980.59</v>
      </c>
    </row>
    <row r="3248" spans="1:16" x14ac:dyDescent="0.3">
      <c r="A3248" s="1">
        <v>3230</v>
      </c>
      <c r="B3248" s="2">
        <f t="shared" si="457"/>
        <v>-4043655.97</v>
      </c>
      <c r="C3248" s="61" t="s">
        <v>37</v>
      </c>
      <c r="D3248" s="4">
        <f t="shared" si="450"/>
        <v>-4043655.97</v>
      </c>
      <c r="E3248" s="62" t="s">
        <v>41</v>
      </c>
      <c r="F3248" s="65">
        <f t="shared" si="451"/>
        <v>3.708333333333333E-3</v>
      </c>
      <c r="G3248" s="61" t="s">
        <v>38</v>
      </c>
      <c r="H3248" s="2">
        <f t="shared" si="452"/>
        <v>3948.81</v>
      </c>
      <c r="I3248" s="2" t="s">
        <v>37</v>
      </c>
      <c r="J3248" s="2">
        <f t="shared" si="453"/>
        <v>-3748.81</v>
      </c>
      <c r="K3248" s="2" t="s">
        <v>39</v>
      </c>
      <c r="L3248" s="2">
        <f t="shared" si="454"/>
        <v>200</v>
      </c>
      <c r="M3248" s="61" t="s">
        <v>39</v>
      </c>
      <c r="N3248" s="2">
        <f t="shared" si="455"/>
        <v>-4047604.78</v>
      </c>
      <c r="O3248" s="2">
        <f t="shared" si="458"/>
        <v>-10210814.130000012</v>
      </c>
      <c r="P3248" s="63">
        <f t="shared" si="456"/>
        <v>-14995.22</v>
      </c>
    </row>
    <row r="3249" spans="1:16" x14ac:dyDescent="0.3">
      <c r="A3249" s="1">
        <v>3231</v>
      </c>
      <c r="B3249" s="2">
        <f t="shared" si="457"/>
        <v>-4047604.78</v>
      </c>
      <c r="C3249" s="61" t="s">
        <v>37</v>
      </c>
      <c r="D3249" s="4">
        <f t="shared" si="450"/>
        <v>-4047604.78</v>
      </c>
      <c r="E3249" s="62" t="s">
        <v>41</v>
      </c>
      <c r="F3249" s="65">
        <f t="shared" si="451"/>
        <v>3.708333333333333E-3</v>
      </c>
      <c r="G3249" s="61" t="s">
        <v>38</v>
      </c>
      <c r="H3249" s="2">
        <f t="shared" si="452"/>
        <v>3952.47</v>
      </c>
      <c r="I3249" s="2" t="s">
        <v>37</v>
      </c>
      <c r="J3249" s="2">
        <f t="shared" si="453"/>
        <v>-3752.47</v>
      </c>
      <c r="K3249" s="2" t="s">
        <v>39</v>
      </c>
      <c r="L3249" s="2">
        <f t="shared" si="454"/>
        <v>200</v>
      </c>
      <c r="M3249" s="61" t="s">
        <v>39</v>
      </c>
      <c r="N3249" s="2">
        <f t="shared" si="455"/>
        <v>-4051557.25</v>
      </c>
      <c r="O3249" s="2">
        <f t="shared" si="458"/>
        <v>-10222071.530000011</v>
      </c>
      <c r="P3249" s="63">
        <f t="shared" si="456"/>
        <v>-15009.87</v>
      </c>
    </row>
    <row r="3250" spans="1:16" x14ac:dyDescent="0.3">
      <c r="A3250" s="1">
        <v>3232</v>
      </c>
      <c r="B3250" s="2">
        <f t="shared" si="457"/>
        <v>-4051557.25</v>
      </c>
      <c r="C3250" s="61" t="s">
        <v>37</v>
      </c>
      <c r="D3250" s="4">
        <f t="shared" si="450"/>
        <v>-4051557.25</v>
      </c>
      <c r="E3250" s="62" t="s">
        <v>41</v>
      </c>
      <c r="F3250" s="65">
        <f t="shared" si="451"/>
        <v>3.708333333333333E-3</v>
      </c>
      <c r="G3250" s="61" t="s">
        <v>38</v>
      </c>
      <c r="H3250" s="2">
        <f t="shared" si="452"/>
        <v>3956.13</v>
      </c>
      <c r="I3250" s="2" t="s">
        <v>37</v>
      </c>
      <c r="J3250" s="2">
        <f t="shared" si="453"/>
        <v>-3756.13</v>
      </c>
      <c r="K3250" s="2" t="s">
        <v>39</v>
      </c>
      <c r="L3250" s="2">
        <f t="shared" si="454"/>
        <v>200</v>
      </c>
      <c r="M3250" s="61" t="s">
        <v>39</v>
      </c>
      <c r="N3250" s="2">
        <f t="shared" si="455"/>
        <v>-4055513.38</v>
      </c>
      <c r="O3250" s="2">
        <f t="shared" si="458"/>
        <v>-10233339.920000009</v>
      </c>
      <c r="P3250" s="63">
        <f t="shared" si="456"/>
        <v>-15024.52</v>
      </c>
    </row>
    <row r="3251" spans="1:16" x14ac:dyDescent="0.3">
      <c r="A3251" s="1">
        <v>3233</v>
      </c>
      <c r="B3251" s="2">
        <f t="shared" si="457"/>
        <v>-4055513.38</v>
      </c>
      <c r="C3251" s="61" t="s">
        <v>37</v>
      </c>
      <c r="D3251" s="4">
        <f t="shared" si="450"/>
        <v>-4055513.38</v>
      </c>
      <c r="E3251" s="62" t="s">
        <v>41</v>
      </c>
      <c r="F3251" s="65">
        <f t="shared" si="451"/>
        <v>3.708333333333333E-3</v>
      </c>
      <c r="G3251" s="61" t="s">
        <v>38</v>
      </c>
      <c r="H3251" s="2">
        <f t="shared" si="452"/>
        <v>3959.8</v>
      </c>
      <c r="I3251" s="2" t="s">
        <v>37</v>
      </c>
      <c r="J3251" s="2">
        <f t="shared" si="453"/>
        <v>-3759.8</v>
      </c>
      <c r="K3251" s="2" t="s">
        <v>39</v>
      </c>
      <c r="L3251" s="2">
        <f t="shared" si="454"/>
        <v>200</v>
      </c>
      <c r="M3251" s="61" t="s">
        <v>39</v>
      </c>
      <c r="N3251" s="2">
        <f t="shared" si="455"/>
        <v>-4059473.18</v>
      </c>
      <c r="O3251" s="2">
        <f t="shared" si="458"/>
        <v>-10244619.320000008</v>
      </c>
      <c r="P3251" s="63">
        <f t="shared" si="456"/>
        <v>-15039.2</v>
      </c>
    </row>
    <row r="3252" spans="1:16" x14ac:dyDescent="0.3">
      <c r="A3252" s="1">
        <v>3234</v>
      </c>
      <c r="B3252" s="2">
        <f t="shared" si="457"/>
        <v>-4059473.18</v>
      </c>
      <c r="C3252" s="61" t="s">
        <v>37</v>
      </c>
      <c r="D3252" s="4">
        <f t="shared" si="450"/>
        <v>-4059473.18</v>
      </c>
      <c r="E3252" s="62" t="s">
        <v>41</v>
      </c>
      <c r="F3252" s="65">
        <f t="shared" si="451"/>
        <v>3.708333333333333E-3</v>
      </c>
      <c r="G3252" s="61" t="s">
        <v>38</v>
      </c>
      <c r="H3252" s="2">
        <f t="shared" si="452"/>
        <v>3963.47</v>
      </c>
      <c r="I3252" s="2" t="s">
        <v>37</v>
      </c>
      <c r="J3252" s="2">
        <f t="shared" si="453"/>
        <v>-3763.47</v>
      </c>
      <c r="K3252" s="2" t="s">
        <v>39</v>
      </c>
      <c r="L3252" s="2">
        <f t="shared" si="454"/>
        <v>200</v>
      </c>
      <c r="M3252" s="61" t="s">
        <v>39</v>
      </c>
      <c r="N3252" s="2">
        <f t="shared" si="455"/>
        <v>-4063436.65</v>
      </c>
      <c r="O3252" s="2">
        <f t="shared" si="458"/>
        <v>-10255909.730000008</v>
      </c>
      <c r="P3252" s="63">
        <f t="shared" si="456"/>
        <v>-15053.88</v>
      </c>
    </row>
    <row r="3253" spans="1:16" x14ac:dyDescent="0.3">
      <c r="A3253" s="1">
        <v>3235</v>
      </c>
      <c r="B3253" s="2">
        <f t="shared" si="457"/>
        <v>-4063436.65</v>
      </c>
      <c r="C3253" s="61" t="s">
        <v>37</v>
      </c>
      <c r="D3253" s="4">
        <f t="shared" si="450"/>
        <v>-4063436.65</v>
      </c>
      <c r="E3253" s="62" t="s">
        <v>41</v>
      </c>
      <c r="F3253" s="65">
        <f t="shared" si="451"/>
        <v>3.708333333333333E-3</v>
      </c>
      <c r="G3253" s="61" t="s">
        <v>38</v>
      </c>
      <c r="H3253" s="2">
        <f t="shared" si="452"/>
        <v>3967.14</v>
      </c>
      <c r="I3253" s="2" t="s">
        <v>37</v>
      </c>
      <c r="J3253" s="2">
        <f t="shared" si="453"/>
        <v>-3767.14</v>
      </c>
      <c r="K3253" s="2" t="s">
        <v>39</v>
      </c>
      <c r="L3253" s="2">
        <f t="shared" si="454"/>
        <v>200</v>
      </c>
      <c r="M3253" s="61" t="s">
        <v>39</v>
      </c>
      <c r="N3253" s="2">
        <f t="shared" si="455"/>
        <v>-4067403.79</v>
      </c>
      <c r="O3253" s="2">
        <f t="shared" si="458"/>
        <v>-10267211.170000007</v>
      </c>
      <c r="P3253" s="63">
        <f t="shared" si="456"/>
        <v>-15068.58</v>
      </c>
    </row>
    <row r="3254" spans="1:16" x14ac:dyDescent="0.3">
      <c r="A3254" s="1">
        <v>3236</v>
      </c>
      <c r="B3254" s="2">
        <f t="shared" si="457"/>
        <v>-4067403.79</v>
      </c>
      <c r="C3254" s="61" t="s">
        <v>37</v>
      </c>
      <c r="D3254" s="4">
        <f t="shared" si="450"/>
        <v>-4067403.79</v>
      </c>
      <c r="E3254" s="62" t="s">
        <v>41</v>
      </c>
      <c r="F3254" s="65">
        <f t="shared" si="451"/>
        <v>3.708333333333333E-3</v>
      </c>
      <c r="G3254" s="61" t="s">
        <v>38</v>
      </c>
      <c r="H3254" s="2">
        <f t="shared" si="452"/>
        <v>3970.82</v>
      </c>
      <c r="I3254" s="2" t="s">
        <v>37</v>
      </c>
      <c r="J3254" s="2">
        <f t="shared" si="453"/>
        <v>-3770.82</v>
      </c>
      <c r="K3254" s="2" t="s">
        <v>39</v>
      </c>
      <c r="L3254" s="2">
        <f t="shared" si="454"/>
        <v>200</v>
      </c>
      <c r="M3254" s="61" t="s">
        <v>39</v>
      </c>
      <c r="N3254" s="2">
        <f t="shared" si="455"/>
        <v>-4071374.61</v>
      </c>
      <c r="O3254" s="2">
        <f t="shared" si="458"/>
        <v>-10278523.640000006</v>
      </c>
      <c r="P3254" s="63">
        <f t="shared" si="456"/>
        <v>-15083.29</v>
      </c>
    </row>
    <row r="3255" spans="1:16" x14ac:dyDescent="0.3">
      <c r="A3255" s="1">
        <v>3237</v>
      </c>
      <c r="B3255" s="2">
        <f t="shared" si="457"/>
        <v>-4071374.61</v>
      </c>
      <c r="C3255" s="61" t="s">
        <v>37</v>
      </c>
      <c r="D3255" s="4">
        <f t="shared" si="450"/>
        <v>-4071374.61</v>
      </c>
      <c r="E3255" s="62" t="s">
        <v>41</v>
      </c>
      <c r="F3255" s="65">
        <f t="shared" si="451"/>
        <v>3.708333333333333E-3</v>
      </c>
      <c r="G3255" s="61" t="s">
        <v>38</v>
      </c>
      <c r="H3255" s="2">
        <f t="shared" si="452"/>
        <v>3974.5</v>
      </c>
      <c r="I3255" s="2" t="s">
        <v>37</v>
      </c>
      <c r="J3255" s="2">
        <f t="shared" si="453"/>
        <v>-3774.5</v>
      </c>
      <c r="K3255" s="2" t="s">
        <v>39</v>
      </c>
      <c r="L3255" s="2">
        <f t="shared" si="454"/>
        <v>200</v>
      </c>
      <c r="M3255" s="61" t="s">
        <v>39</v>
      </c>
      <c r="N3255" s="2">
        <f t="shared" si="455"/>
        <v>-4075349.11</v>
      </c>
      <c r="O3255" s="2">
        <f t="shared" si="458"/>
        <v>-10289847.150000006</v>
      </c>
      <c r="P3255" s="63">
        <f t="shared" si="456"/>
        <v>-15098.01</v>
      </c>
    </row>
    <row r="3256" spans="1:16" x14ac:dyDescent="0.3">
      <c r="A3256" s="1">
        <v>3238</v>
      </c>
      <c r="B3256" s="2">
        <f t="shared" si="457"/>
        <v>-4075349.11</v>
      </c>
      <c r="C3256" s="61" t="s">
        <v>37</v>
      </c>
      <c r="D3256" s="4">
        <f t="shared" si="450"/>
        <v>-4075349.11</v>
      </c>
      <c r="E3256" s="62" t="s">
        <v>41</v>
      </c>
      <c r="F3256" s="65">
        <f t="shared" si="451"/>
        <v>3.708333333333333E-3</v>
      </c>
      <c r="G3256" s="61" t="s">
        <v>38</v>
      </c>
      <c r="H3256" s="2">
        <f t="shared" si="452"/>
        <v>3978.19</v>
      </c>
      <c r="I3256" s="2" t="s">
        <v>37</v>
      </c>
      <c r="J3256" s="2">
        <f t="shared" si="453"/>
        <v>-3778.19</v>
      </c>
      <c r="K3256" s="2" t="s">
        <v>39</v>
      </c>
      <c r="L3256" s="2">
        <f t="shared" si="454"/>
        <v>200</v>
      </c>
      <c r="M3256" s="61" t="s">
        <v>39</v>
      </c>
      <c r="N3256" s="2">
        <f t="shared" si="455"/>
        <v>-4079327.3</v>
      </c>
      <c r="O3256" s="2">
        <f t="shared" si="458"/>
        <v>-10301181.710000006</v>
      </c>
      <c r="P3256" s="63">
        <f t="shared" si="456"/>
        <v>-15112.75</v>
      </c>
    </row>
    <row r="3257" spans="1:16" x14ac:dyDescent="0.3">
      <c r="A3257" s="1">
        <v>3239</v>
      </c>
      <c r="B3257" s="2">
        <f t="shared" si="457"/>
        <v>-4079327.3</v>
      </c>
      <c r="C3257" s="61" t="s">
        <v>37</v>
      </c>
      <c r="D3257" s="4">
        <f t="shared" si="450"/>
        <v>-4079327.3</v>
      </c>
      <c r="E3257" s="62" t="s">
        <v>41</v>
      </c>
      <c r="F3257" s="65">
        <f t="shared" si="451"/>
        <v>3.708333333333333E-3</v>
      </c>
      <c r="G3257" s="61" t="s">
        <v>38</v>
      </c>
      <c r="H3257" s="2">
        <f t="shared" si="452"/>
        <v>3981.88</v>
      </c>
      <c r="I3257" s="2" t="s">
        <v>37</v>
      </c>
      <c r="J3257" s="2">
        <f t="shared" si="453"/>
        <v>-3781.88</v>
      </c>
      <c r="K3257" s="2" t="s">
        <v>39</v>
      </c>
      <c r="L3257" s="2">
        <f t="shared" si="454"/>
        <v>200</v>
      </c>
      <c r="M3257" s="61" t="s">
        <v>39</v>
      </c>
      <c r="N3257" s="2">
        <f t="shared" si="455"/>
        <v>-4083309.18</v>
      </c>
      <c r="O3257" s="2">
        <f t="shared" si="458"/>
        <v>-10312527.340000005</v>
      </c>
      <c r="P3257" s="63">
        <f t="shared" si="456"/>
        <v>-15127.51</v>
      </c>
    </row>
    <row r="3258" spans="1:16" x14ac:dyDescent="0.3">
      <c r="A3258" s="1">
        <v>3240</v>
      </c>
      <c r="B3258" s="2">
        <f t="shared" si="457"/>
        <v>-4083309.18</v>
      </c>
      <c r="C3258" s="61" t="s">
        <v>37</v>
      </c>
      <c r="D3258" s="4">
        <f t="shared" si="450"/>
        <v>-4083309.18</v>
      </c>
      <c r="E3258" s="62" t="s">
        <v>41</v>
      </c>
      <c r="F3258" s="65">
        <f t="shared" si="451"/>
        <v>3.708333333333333E-3</v>
      </c>
      <c r="G3258" s="61" t="s">
        <v>38</v>
      </c>
      <c r="H3258" s="2">
        <f t="shared" si="452"/>
        <v>3985.57</v>
      </c>
      <c r="I3258" s="2" t="s">
        <v>37</v>
      </c>
      <c r="J3258" s="2">
        <f t="shared" si="453"/>
        <v>-3785.57</v>
      </c>
      <c r="K3258" s="2" t="s">
        <v>39</v>
      </c>
      <c r="L3258" s="2">
        <f t="shared" si="454"/>
        <v>200</v>
      </c>
      <c r="M3258" s="61" t="s">
        <v>39</v>
      </c>
      <c r="N3258" s="2">
        <f t="shared" si="455"/>
        <v>-4087294.75</v>
      </c>
      <c r="O3258" s="2">
        <f t="shared" si="458"/>
        <v>-10323884.040000005</v>
      </c>
      <c r="P3258" s="63">
        <f t="shared" si="456"/>
        <v>-15142.27</v>
      </c>
    </row>
    <row r="3259" spans="1:16" x14ac:dyDescent="0.3">
      <c r="A3259" s="1">
        <v>3241</v>
      </c>
      <c r="B3259" s="2">
        <f t="shared" si="457"/>
        <v>-4087294.75</v>
      </c>
      <c r="C3259" s="61" t="s">
        <v>37</v>
      </c>
      <c r="D3259" s="4">
        <f t="shared" si="450"/>
        <v>-4087294.75</v>
      </c>
      <c r="E3259" s="62" t="s">
        <v>41</v>
      </c>
      <c r="F3259" s="65">
        <f t="shared" si="451"/>
        <v>3.708333333333333E-3</v>
      </c>
      <c r="G3259" s="61" t="s">
        <v>38</v>
      </c>
      <c r="H3259" s="2">
        <f t="shared" si="452"/>
        <v>3989.26</v>
      </c>
      <c r="I3259" s="2" t="s">
        <v>37</v>
      </c>
      <c r="J3259" s="2">
        <f t="shared" si="453"/>
        <v>-3789.26</v>
      </c>
      <c r="K3259" s="2" t="s">
        <v>39</v>
      </c>
      <c r="L3259" s="2">
        <f t="shared" si="454"/>
        <v>200</v>
      </c>
      <c r="M3259" s="61" t="s">
        <v>39</v>
      </c>
      <c r="N3259" s="2">
        <f t="shared" si="455"/>
        <v>-4091284.01</v>
      </c>
      <c r="O3259" s="2">
        <f t="shared" si="458"/>
        <v>-10335251.830000006</v>
      </c>
      <c r="P3259" s="63">
        <f t="shared" si="456"/>
        <v>-15157.05</v>
      </c>
    </row>
    <row r="3260" spans="1:16" x14ac:dyDescent="0.3">
      <c r="A3260" s="1">
        <v>3242</v>
      </c>
      <c r="B3260" s="2">
        <f t="shared" si="457"/>
        <v>-4091284.01</v>
      </c>
      <c r="C3260" s="61" t="s">
        <v>37</v>
      </c>
      <c r="D3260" s="4">
        <f t="shared" si="450"/>
        <v>-4091284.01</v>
      </c>
      <c r="E3260" s="62" t="s">
        <v>41</v>
      </c>
      <c r="F3260" s="65">
        <f t="shared" si="451"/>
        <v>3.708333333333333E-3</v>
      </c>
      <c r="G3260" s="61" t="s">
        <v>38</v>
      </c>
      <c r="H3260" s="2">
        <f t="shared" si="452"/>
        <v>3992.96</v>
      </c>
      <c r="I3260" s="2" t="s">
        <v>37</v>
      </c>
      <c r="J3260" s="2">
        <f t="shared" si="453"/>
        <v>-3792.96</v>
      </c>
      <c r="K3260" s="2" t="s">
        <v>39</v>
      </c>
      <c r="L3260" s="2">
        <f t="shared" si="454"/>
        <v>200</v>
      </c>
      <c r="M3260" s="61" t="s">
        <v>39</v>
      </c>
      <c r="N3260" s="2">
        <f t="shared" si="455"/>
        <v>-4095276.97</v>
      </c>
      <c r="O3260" s="2">
        <f t="shared" si="458"/>
        <v>-10346630.710000005</v>
      </c>
      <c r="P3260" s="63">
        <f t="shared" si="456"/>
        <v>-15171.84</v>
      </c>
    </row>
    <row r="3261" spans="1:16" x14ac:dyDescent="0.3">
      <c r="A3261" s="1">
        <v>3243</v>
      </c>
      <c r="B3261" s="2">
        <f t="shared" si="457"/>
        <v>-4095276.97</v>
      </c>
      <c r="C3261" s="61" t="s">
        <v>37</v>
      </c>
      <c r="D3261" s="4">
        <f t="shared" si="450"/>
        <v>-4095276.97</v>
      </c>
      <c r="E3261" s="62" t="s">
        <v>41</v>
      </c>
      <c r="F3261" s="65">
        <f t="shared" si="451"/>
        <v>3.708333333333333E-3</v>
      </c>
      <c r="G3261" s="61" t="s">
        <v>38</v>
      </c>
      <c r="H3261" s="2">
        <f t="shared" si="452"/>
        <v>3996.66</v>
      </c>
      <c r="I3261" s="2" t="s">
        <v>37</v>
      </c>
      <c r="J3261" s="2">
        <f t="shared" si="453"/>
        <v>-3796.66</v>
      </c>
      <c r="K3261" s="2" t="s">
        <v>39</v>
      </c>
      <c r="L3261" s="2">
        <f t="shared" si="454"/>
        <v>200</v>
      </c>
      <c r="M3261" s="61" t="s">
        <v>39</v>
      </c>
      <c r="N3261" s="2">
        <f t="shared" si="455"/>
        <v>-4099273.63</v>
      </c>
      <c r="O3261" s="2">
        <f t="shared" si="458"/>
        <v>-10358020.700000005</v>
      </c>
      <c r="P3261" s="63">
        <f t="shared" si="456"/>
        <v>-15186.65</v>
      </c>
    </row>
    <row r="3262" spans="1:16" x14ac:dyDescent="0.3">
      <c r="A3262" s="1">
        <v>3244</v>
      </c>
      <c r="B3262" s="2">
        <f t="shared" si="457"/>
        <v>-4099273.63</v>
      </c>
      <c r="C3262" s="61" t="s">
        <v>37</v>
      </c>
      <c r="D3262" s="4">
        <f t="shared" si="450"/>
        <v>-4099273.63</v>
      </c>
      <c r="E3262" s="62" t="s">
        <v>41</v>
      </c>
      <c r="F3262" s="65">
        <f t="shared" si="451"/>
        <v>3.708333333333333E-3</v>
      </c>
      <c r="G3262" s="61" t="s">
        <v>38</v>
      </c>
      <c r="H3262" s="2">
        <f t="shared" si="452"/>
        <v>4000.37</v>
      </c>
      <c r="I3262" s="2" t="s">
        <v>37</v>
      </c>
      <c r="J3262" s="2">
        <f t="shared" si="453"/>
        <v>-3800.37</v>
      </c>
      <c r="K3262" s="2" t="s">
        <v>39</v>
      </c>
      <c r="L3262" s="2">
        <f t="shared" si="454"/>
        <v>200</v>
      </c>
      <c r="M3262" s="61" t="s">
        <v>39</v>
      </c>
      <c r="N3262" s="2">
        <f t="shared" si="455"/>
        <v>-4103274</v>
      </c>
      <c r="O3262" s="2">
        <f t="shared" si="458"/>
        <v>-10369421.800000006</v>
      </c>
      <c r="P3262" s="63">
        <f t="shared" si="456"/>
        <v>-15201.47</v>
      </c>
    </row>
    <row r="3263" spans="1:16" x14ac:dyDescent="0.3">
      <c r="A3263" s="1">
        <v>3245</v>
      </c>
      <c r="B3263" s="2">
        <f t="shared" si="457"/>
        <v>-4103274</v>
      </c>
      <c r="C3263" s="61" t="s">
        <v>37</v>
      </c>
      <c r="D3263" s="4">
        <f t="shared" si="450"/>
        <v>-4103274</v>
      </c>
      <c r="E3263" s="62" t="s">
        <v>41</v>
      </c>
      <c r="F3263" s="65">
        <f t="shared" si="451"/>
        <v>3.708333333333333E-3</v>
      </c>
      <c r="G3263" s="61" t="s">
        <v>38</v>
      </c>
      <c r="H3263" s="2">
        <f t="shared" si="452"/>
        <v>4004.08</v>
      </c>
      <c r="I3263" s="2" t="s">
        <v>37</v>
      </c>
      <c r="J3263" s="2">
        <f t="shared" si="453"/>
        <v>-3804.08</v>
      </c>
      <c r="K3263" s="2" t="s">
        <v>39</v>
      </c>
      <c r="L3263" s="2">
        <f t="shared" si="454"/>
        <v>200</v>
      </c>
      <c r="M3263" s="61" t="s">
        <v>39</v>
      </c>
      <c r="N3263" s="2">
        <f t="shared" si="455"/>
        <v>-4107278.08</v>
      </c>
      <c r="O3263" s="2">
        <f t="shared" si="458"/>
        <v>-10380834.030000007</v>
      </c>
      <c r="P3263" s="63">
        <f t="shared" si="456"/>
        <v>-15216.31</v>
      </c>
    </row>
    <row r="3264" spans="1:16" x14ac:dyDescent="0.3">
      <c r="A3264" s="1">
        <v>3246</v>
      </c>
      <c r="B3264" s="2">
        <f t="shared" si="457"/>
        <v>-4107278.08</v>
      </c>
      <c r="C3264" s="61" t="s">
        <v>37</v>
      </c>
      <c r="D3264" s="4">
        <f t="shared" si="450"/>
        <v>-4107278.08</v>
      </c>
      <c r="E3264" s="62" t="s">
        <v>41</v>
      </c>
      <c r="F3264" s="65">
        <f t="shared" si="451"/>
        <v>3.708333333333333E-3</v>
      </c>
      <c r="G3264" s="61" t="s">
        <v>38</v>
      </c>
      <c r="H3264" s="2">
        <f t="shared" si="452"/>
        <v>4007.79</v>
      </c>
      <c r="I3264" s="2" t="s">
        <v>37</v>
      </c>
      <c r="J3264" s="2">
        <f t="shared" si="453"/>
        <v>-3807.79</v>
      </c>
      <c r="K3264" s="2" t="s">
        <v>39</v>
      </c>
      <c r="L3264" s="2">
        <f t="shared" si="454"/>
        <v>200</v>
      </c>
      <c r="M3264" s="61" t="s">
        <v>39</v>
      </c>
      <c r="N3264" s="2">
        <f t="shared" si="455"/>
        <v>-4111285.87</v>
      </c>
      <c r="O3264" s="2">
        <f t="shared" si="458"/>
        <v>-10392257.400000008</v>
      </c>
      <c r="P3264" s="63">
        <f t="shared" si="456"/>
        <v>-15231.16</v>
      </c>
    </row>
    <row r="3265" spans="1:16" x14ac:dyDescent="0.3">
      <c r="A3265" s="1">
        <v>3247</v>
      </c>
      <c r="B3265" s="2">
        <f t="shared" si="457"/>
        <v>-4111285.87</v>
      </c>
      <c r="C3265" s="61" t="s">
        <v>37</v>
      </c>
      <c r="D3265" s="4">
        <f t="shared" si="450"/>
        <v>-4111285.87</v>
      </c>
      <c r="E3265" s="62" t="s">
        <v>41</v>
      </c>
      <c r="F3265" s="65">
        <f t="shared" si="451"/>
        <v>3.708333333333333E-3</v>
      </c>
      <c r="G3265" s="61" t="s">
        <v>38</v>
      </c>
      <c r="H3265" s="2">
        <f t="shared" si="452"/>
        <v>4011.5</v>
      </c>
      <c r="I3265" s="2" t="s">
        <v>37</v>
      </c>
      <c r="J3265" s="2">
        <f t="shared" si="453"/>
        <v>-3811.5</v>
      </c>
      <c r="K3265" s="2" t="s">
        <v>39</v>
      </c>
      <c r="L3265" s="2">
        <f t="shared" si="454"/>
        <v>200</v>
      </c>
      <c r="M3265" s="61" t="s">
        <v>39</v>
      </c>
      <c r="N3265" s="2">
        <f t="shared" si="455"/>
        <v>-4115297.37</v>
      </c>
      <c r="O3265" s="2">
        <f t="shared" si="458"/>
        <v>-10403691.920000007</v>
      </c>
      <c r="P3265" s="63">
        <f t="shared" si="456"/>
        <v>-15246.02</v>
      </c>
    </row>
    <row r="3266" spans="1:16" x14ac:dyDescent="0.3">
      <c r="A3266" s="1">
        <v>3248</v>
      </c>
      <c r="B3266" s="2">
        <f t="shared" si="457"/>
        <v>-4115297.37</v>
      </c>
      <c r="C3266" s="61" t="s">
        <v>37</v>
      </c>
      <c r="D3266" s="4">
        <f t="shared" si="450"/>
        <v>-4115297.37</v>
      </c>
      <c r="E3266" s="62" t="s">
        <v>41</v>
      </c>
      <c r="F3266" s="65">
        <f t="shared" si="451"/>
        <v>3.708333333333333E-3</v>
      </c>
      <c r="G3266" s="61" t="s">
        <v>38</v>
      </c>
      <c r="H3266" s="2">
        <f t="shared" si="452"/>
        <v>4015.22</v>
      </c>
      <c r="I3266" s="2" t="s">
        <v>37</v>
      </c>
      <c r="J3266" s="2">
        <f t="shared" si="453"/>
        <v>-3815.22</v>
      </c>
      <c r="K3266" s="2" t="s">
        <v>39</v>
      </c>
      <c r="L3266" s="2">
        <f t="shared" si="454"/>
        <v>200</v>
      </c>
      <c r="M3266" s="61" t="s">
        <v>39</v>
      </c>
      <c r="N3266" s="2">
        <f t="shared" si="455"/>
        <v>-4119312.59</v>
      </c>
      <c r="O3266" s="2">
        <f t="shared" si="458"/>
        <v>-10415137.590000007</v>
      </c>
      <c r="P3266" s="63">
        <f t="shared" si="456"/>
        <v>-15260.89</v>
      </c>
    </row>
    <row r="3267" spans="1:16" x14ac:dyDescent="0.3">
      <c r="A3267" s="1">
        <v>3249</v>
      </c>
      <c r="B3267" s="2">
        <f t="shared" si="457"/>
        <v>-4119312.59</v>
      </c>
      <c r="C3267" s="61" t="s">
        <v>37</v>
      </c>
      <c r="D3267" s="4">
        <f t="shared" si="450"/>
        <v>-4119312.59</v>
      </c>
      <c r="E3267" s="62" t="s">
        <v>41</v>
      </c>
      <c r="F3267" s="65">
        <f t="shared" si="451"/>
        <v>3.708333333333333E-3</v>
      </c>
      <c r="G3267" s="61" t="s">
        <v>38</v>
      </c>
      <c r="H3267" s="2">
        <f t="shared" si="452"/>
        <v>4018.95</v>
      </c>
      <c r="I3267" s="2" t="s">
        <v>37</v>
      </c>
      <c r="J3267" s="2">
        <f t="shared" si="453"/>
        <v>-3818.95</v>
      </c>
      <c r="K3267" s="2" t="s">
        <v>39</v>
      </c>
      <c r="L3267" s="2">
        <f t="shared" si="454"/>
        <v>200</v>
      </c>
      <c r="M3267" s="61" t="s">
        <v>39</v>
      </c>
      <c r="N3267" s="2">
        <f t="shared" si="455"/>
        <v>-4123331.54</v>
      </c>
      <c r="O3267" s="2">
        <f t="shared" si="458"/>
        <v>-10426594.420000007</v>
      </c>
      <c r="P3267" s="63">
        <f t="shared" si="456"/>
        <v>-15275.78</v>
      </c>
    </row>
    <row r="3268" spans="1:16" x14ac:dyDescent="0.3">
      <c r="A3268" s="1">
        <v>3250</v>
      </c>
      <c r="B3268" s="2">
        <f t="shared" si="457"/>
        <v>-4123331.54</v>
      </c>
      <c r="C3268" s="61" t="s">
        <v>37</v>
      </c>
      <c r="D3268" s="4">
        <f t="shared" si="450"/>
        <v>-4123331.54</v>
      </c>
      <c r="E3268" s="62" t="s">
        <v>41</v>
      </c>
      <c r="F3268" s="65">
        <f t="shared" si="451"/>
        <v>3.708333333333333E-3</v>
      </c>
      <c r="G3268" s="61" t="s">
        <v>38</v>
      </c>
      <c r="H3268" s="2">
        <f t="shared" si="452"/>
        <v>4022.67</v>
      </c>
      <c r="I3268" s="2" t="s">
        <v>37</v>
      </c>
      <c r="J3268" s="2">
        <f t="shared" si="453"/>
        <v>-3822.67</v>
      </c>
      <c r="K3268" s="2" t="s">
        <v>39</v>
      </c>
      <c r="L3268" s="2">
        <f t="shared" si="454"/>
        <v>200</v>
      </c>
      <c r="M3268" s="61" t="s">
        <v>39</v>
      </c>
      <c r="N3268" s="2">
        <f t="shared" si="455"/>
        <v>-4127354.21</v>
      </c>
      <c r="O3268" s="2">
        <f t="shared" si="458"/>
        <v>-10438062.440000007</v>
      </c>
      <c r="P3268" s="63">
        <f t="shared" si="456"/>
        <v>-15290.69</v>
      </c>
    </row>
    <row r="3269" spans="1:16" x14ac:dyDescent="0.3">
      <c r="A3269" s="1">
        <v>3251</v>
      </c>
      <c r="B3269" s="2">
        <f t="shared" si="457"/>
        <v>-4127354.21</v>
      </c>
      <c r="C3269" s="61" t="s">
        <v>37</v>
      </c>
      <c r="D3269" s="4">
        <f t="shared" si="450"/>
        <v>-4127354.21</v>
      </c>
      <c r="E3269" s="62" t="s">
        <v>41</v>
      </c>
      <c r="F3269" s="65">
        <f t="shared" si="451"/>
        <v>3.708333333333333E-3</v>
      </c>
      <c r="G3269" s="61" t="s">
        <v>38</v>
      </c>
      <c r="H3269" s="2">
        <f t="shared" si="452"/>
        <v>4026.4</v>
      </c>
      <c r="I3269" s="2" t="s">
        <v>37</v>
      </c>
      <c r="J3269" s="2">
        <f t="shared" si="453"/>
        <v>-3826.4</v>
      </c>
      <c r="K3269" s="2" t="s">
        <v>39</v>
      </c>
      <c r="L3269" s="2">
        <f t="shared" si="454"/>
        <v>200</v>
      </c>
      <c r="M3269" s="61" t="s">
        <v>39</v>
      </c>
      <c r="N3269" s="2">
        <f t="shared" si="455"/>
        <v>-4131380.61</v>
      </c>
      <c r="O3269" s="2">
        <f t="shared" si="458"/>
        <v>-10449541.650000006</v>
      </c>
      <c r="P3269" s="63">
        <f t="shared" si="456"/>
        <v>-15305.61</v>
      </c>
    </row>
    <row r="3270" spans="1:16" x14ac:dyDescent="0.3">
      <c r="A3270" s="1">
        <v>3252</v>
      </c>
      <c r="B3270" s="2">
        <f t="shared" si="457"/>
        <v>-4131380.61</v>
      </c>
      <c r="C3270" s="61" t="s">
        <v>37</v>
      </c>
      <c r="D3270" s="4">
        <f t="shared" si="450"/>
        <v>-4131380.61</v>
      </c>
      <c r="E3270" s="62" t="s">
        <v>41</v>
      </c>
      <c r="F3270" s="65">
        <f t="shared" si="451"/>
        <v>3.708333333333333E-3</v>
      </c>
      <c r="G3270" s="61" t="s">
        <v>38</v>
      </c>
      <c r="H3270" s="2">
        <f t="shared" si="452"/>
        <v>4030.13</v>
      </c>
      <c r="I3270" s="2" t="s">
        <v>37</v>
      </c>
      <c r="J3270" s="2">
        <f t="shared" si="453"/>
        <v>-3830.13</v>
      </c>
      <c r="K3270" s="2" t="s">
        <v>39</v>
      </c>
      <c r="L3270" s="2">
        <f t="shared" si="454"/>
        <v>200</v>
      </c>
      <c r="M3270" s="61" t="s">
        <v>39</v>
      </c>
      <c r="N3270" s="2">
        <f t="shared" si="455"/>
        <v>-4135410.74</v>
      </c>
      <c r="O3270" s="2">
        <f t="shared" si="458"/>
        <v>-10461032.060000004</v>
      </c>
      <c r="P3270" s="63">
        <f t="shared" si="456"/>
        <v>-15320.54</v>
      </c>
    </row>
    <row r="3271" spans="1:16" x14ac:dyDescent="0.3">
      <c r="A3271" s="1">
        <v>3253</v>
      </c>
      <c r="B3271" s="2">
        <f t="shared" si="457"/>
        <v>-4135410.74</v>
      </c>
      <c r="C3271" s="61" t="s">
        <v>37</v>
      </c>
      <c r="D3271" s="4">
        <f t="shared" si="450"/>
        <v>-4135410.74</v>
      </c>
      <c r="E3271" s="62" t="s">
        <v>41</v>
      </c>
      <c r="F3271" s="65">
        <f t="shared" si="451"/>
        <v>3.708333333333333E-3</v>
      </c>
      <c r="G3271" s="61" t="s">
        <v>38</v>
      </c>
      <c r="H3271" s="2">
        <f t="shared" si="452"/>
        <v>4033.87</v>
      </c>
      <c r="I3271" s="2" t="s">
        <v>37</v>
      </c>
      <c r="J3271" s="2">
        <f t="shared" si="453"/>
        <v>-3833.87</v>
      </c>
      <c r="K3271" s="2" t="s">
        <v>39</v>
      </c>
      <c r="L3271" s="2">
        <f t="shared" si="454"/>
        <v>200</v>
      </c>
      <c r="M3271" s="61" t="s">
        <v>39</v>
      </c>
      <c r="N3271" s="2">
        <f t="shared" si="455"/>
        <v>-4139444.61</v>
      </c>
      <c r="O3271" s="2">
        <f t="shared" si="458"/>
        <v>-10472533.670000006</v>
      </c>
      <c r="P3271" s="63">
        <f t="shared" si="456"/>
        <v>-15335.48</v>
      </c>
    </row>
    <row r="3272" spans="1:16" x14ac:dyDescent="0.3">
      <c r="A3272" s="1">
        <v>3254</v>
      </c>
      <c r="B3272" s="2">
        <f t="shared" si="457"/>
        <v>-4139444.61</v>
      </c>
      <c r="C3272" s="61" t="s">
        <v>37</v>
      </c>
      <c r="D3272" s="4">
        <f t="shared" si="450"/>
        <v>-4139444.61</v>
      </c>
      <c r="E3272" s="62" t="s">
        <v>41</v>
      </c>
      <c r="F3272" s="65">
        <f t="shared" si="451"/>
        <v>3.708333333333333E-3</v>
      </c>
      <c r="G3272" s="61" t="s">
        <v>38</v>
      </c>
      <c r="H3272" s="2">
        <f t="shared" si="452"/>
        <v>4037.61</v>
      </c>
      <c r="I3272" s="2" t="s">
        <v>37</v>
      </c>
      <c r="J3272" s="2">
        <f t="shared" si="453"/>
        <v>-3837.61</v>
      </c>
      <c r="K3272" s="2" t="s">
        <v>39</v>
      </c>
      <c r="L3272" s="2">
        <f t="shared" si="454"/>
        <v>200</v>
      </c>
      <c r="M3272" s="61" t="s">
        <v>39</v>
      </c>
      <c r="N3272" s="2">
        <f t="shared" si="455"/>
        <v>-4143482.22</v>
      </c>
      <c r="O3272" s="2">
        <f t="shared" si="458"/>
        <v>-10484046.500000006</v>
      </c>
      <c r="P3272" s="63">
        <f t="shared" si="456"/>
        <v>-15350.44</v>
      </c>
    </row>
    <row r="3273" spans="1:16" x14ac:dyDescent="0.3">
      <c r="A3273" s="1">
        <v>3255</v>
      </c>
      <c r="B3273" s="2">
        <f t="shared" si="457"/>
        <v>-4143482.22</v>
      </c>
      <c r="C3273" s="61" t="s">
        <v>37</v>
      </c>
      <c r="D3273" s="4">
        <f t="shared" si="450"/>
        <v>-4143482.22</v>
      </c>
      <c r="E3273" s="62" t="s">
        <v>41</v>
      </c>
      <c r="F3273" s="65">
        <f t="shared" si="451"/>
        <v>3.708333333333333E-3</v>
      </c>
      <c r="G3273" s="61" t="s">
        <v>38</v>
      </c>
      <c r="H3273" s="2">
        <f t="shared" si="452"/>
        <v>4041.35</v>
      </c>
      <c r="I3273" s="2" t="s">
        <v>37</v>
      </c>
      <c r="J3273" s="2">
        <f t="shared" si="453"/>
        <v>-3841.35</v>
      </c>
      <c r="K3273" s="2" t="s">
        <v>39</v>
      </c>
      <c r="L3273" s="2">
        <f t="shared" si="454"/>
        <v>200</v>
      </c>
      <c r="M3273" s="61" t="s">
        <v>39</v>
      </c>
      <c r="N3273" s="2">
        <f t="shared" si="455"/>
        <v>-4147523.57</v>
      </c>
      <c r="O3273" s="2">
        <f t="shared" si="458"/>
        <v>-10495570.560000006</v>
      </c>
      <c r="P3273" s="63">
        <f t="shared" si="456"/>
        <v>-15365.41</v>
      </c>
    </row>
    <row r="3274" spans="1:16" x14ac:dyDescent="0.3">
      <c r="A3274" s="1">
        <v>3256</v>
      </c>
      <c r="B3274" s="2">
        <f t="shared" si="457"/>
        <v>-4147523.57</v>
      </c>
      <c r="C3274" s="61" t="s">
        <v>37</v>
      </c>
      <c r="D3274" s="4">
        <f t="shared" si="450"/>
        <v>-4147523.57</v>
      </c>
      <c r="E3274" s="62" t="s">
        <v>41</v>
      </c>
      <c r="F3274" s="65">
        <f t="shared" si="451"/>
        <v>3.708333333333333E-3</v>
      </c>
      <c r="G3274" s="61" t="s">
        <v>38</v>
      </c>
      <c r="H3274" s="2">
        <f t="shared" si="452"/>
        <v>4045.1</v>
      </c>
      <c r="I3274" s="2" t="s">
        <v>37</v>
      </c>
      <c r="J3274" s="2">
        <f t="shared" si="453"/>
        <v>-3845.1</v>
      </c>
      <c r="K3274" s="2" t="s">
        <v>39</v>
      </c>
      <c r="L3274" s="2">
        <f t="shared" si="454"/>
        <v>200</v>
      </c>
      <c r="M3274" s="61" t="s">
        <v>39</v>
      </c>
      <c r="N3274" s="2">
        <f t="shared" si="455"/>
        <v>-4151568.67</v>
      </c>
      <c r="O3274" s="2">
        <f t="shared" si="458"/>
        <v>-10507105.860000007</v>
      </c>
      <c r="P3274" s="63">
        <f t="shared" si="456"/>
        <v>-15380.4</v>
      </c>
    </row>
    <row r="3275" spans="1:16" x14ac:dyDescent="0.3">
      <c r="A3275" s="1">
        <v>3257</v>
      </c>
      <c r="B3275" s="2">
        <f t="shared" si="457"/>
        <v>-4151568.67</v>
      </c>
      <c r="C3275" s="61" t="s">
        <v>37</v>
      </c>
      <c r="D3275" s="4">
        <f t="shared" si="450"/>
        <v>-4151568.67</v>
      </c>
      <c r="E3275" s="62" t="s">
        <v>41</v>
      </c>
      <c r="F3275" s="65">
        <f t="shared" si="451"/>
        <v>3.708333333333333E-3</v>
      </c>
      <c r="G3275" s="61" t="s">
        <v>38</v>
      </c>
      <c r="H3275" s="2">
        <f t="shared" si="452"/>
        <v>4048.85</v>
      </c>
      <c r="I3275" s="2" t="s">
        <v>37</v>
      </c>
      <c r="J3275" s="2">
        <f t="shared" si="453"/>
        <v>-3848.85</v>
      </c>
      <c r="K3275" s="2" t="s">
        <v>39</v>
      </c>
      <c r="L3275" s="2">
        <f t="shared" si="454"/>
        <v>200</v>
      </c>
      <c r="M3275" s="61" t="s">
        <v>39</v>
      </c>
      <c r="N3275" s="2">
        <f t="shared" si="455"/>
        <v>-4155617.52</v>
      </c>
      <c r="O3275" s="2">
        <f t="shared" si="458"/>
        <v>-10518652.410000008</v>
      </c>
      <c r="P3275" s="63">
        <f t="shared" si="456"/>
        <v>-15395.4</v>
      </c>
    </row>
    <row r="3276" spans="1:16" x14ac:dyDescent="0.3">
      <c r="A3276" s="1">
        <v>3258</v>
      </c>
      <c r="B3276" s="2">
        <f t="shared" si="457"/>
        <v>-4155617.52</v>
      </c>
      <c r="C3276" s="61" t="s">
        <v>37</v>
      </c>
      <c r="D3276" s="4">
        <f t="shared" si="450"/>
        <v>-4155617.52</v>
      </c>
      <c r="E3276" s="62" t="s">
        <v>41</v>
      </c>
      <c r="F3276" s="65">
        <f t="shared" si="451"/>
        <v>3.708333333333333E-3</v>
      </c>
      <c r="G3276" s="61" t="s">
        <v>38</v>
      </c>
      <c r="H3276" s="2">
        <f t="shared" si="452"/>
        <v>4052.6</v>
      </c>
      <c r="I3276" s="2" t="s">
        <v>37</v>
      </c>
      <c r="J3276" s="2">
        <f t="shared" si="453"/>
        <v>-3852.6</v>
      </c>
      <c r="K3276" s="2" t="s">
        <v>39</v>
      </c>
      <c r="L3276" s="2">
        <f t="shared" si="454"/>
        <v>200</v>
      </c>
      <c r="M3276" s="61" t="s">
        <v>39</v>
      </c>
      <c r="N3276" s="2">
        <f t="shared" si="455"/>
        <v>-4159670.12</v>
      </c>
      <c r="O3276" s="2">
        <f t="shared" si="458"/>
        <v>-10530210.220000008</v>
      </c>
      <c r="P3276" s="63">
        <f t="shared" si="456"/>
        <v>-15410.41</v>
      </c>
    </row>
    <row r="3277" spans="1:16" x14ac:dyDescent="0.3">
      <c r="A3277" s="1">
        <v>3259</v>
      </c>
      <c r="B3277" s="2">
        <f t="shared" si="457"/>
        <v>-4159670.12</v>
      </c>
      <c r="C3277" s="61" t="s">
        <v>37</v>
      </c>
      <c r="D3277" s="4">
        <f t="shared" si="450"/>
        <v>-4159670.12</v>
      </c>
      <c r="E3277" s="62" t="s">
        <v>41</v>
      </c>
      <c r="F3277" s="65">
        <f t="shared" si="451"/>
        <v>3.708333333333333E-3</v>
      </c>
      <c r="G3277" s="61" t="s">
        <v>38</v>
      </c>
      <c r="H3277" s="2">
        <f t="shared" si="452"/>
        <v>4056.36</v>
      </c>
      <c r="I3277" s="2" t="s">
        <v>37</v>
      </c>
      <c r="J3277" s="2">
        <f t="shared" si="453"/>
        <v>-3856.36</v>
      </c>
      <c r="K3277" s="2" t="s">
        <v>39</v>
      </c>
      <c r="L3277" s="2">
        <f t="shared" si="454"/>
        <v>200</v>
      </c>
      <c r="M3277" s="61" t="s">
        <v>39</v>
      </c>
      <c r="N3277" s="2">
        <f t="shared" si="455"/>
        <v>-4163726.48</v>
      </c>
      <c r="O3277" s="2">
        <f t="shared" si="458"/>
        <v>-10541779.300000008</v>
      </c>
      <c r="P3277" s="63">
        <f t="shared" si="456"/>
        <v>-15425.44</v>
      </c>
    </row>
    <row r="3278" spans="1:16" x14ac:dyDescent="0.3">
      <c r="A3278" s="1">
        <v>3260</v>
      </c>
      <c r="B3278" s="2">
        <f t="shared" si="457"/>
        <v>-4163726.48</v>
      </c>
      <c r="C3278" s="61" t="s">
        <v>37</v>
      </c>
      <c r="D3278" s="4">
        <f t="shared" si="450"/>
        <v>-4163726.48</v>
      </c>
      <c r="E3278" s="62" t="s">
        <v>41</v>
      </c>
      <c r="F3278" s="65">
        <f t="shared" si="451"/>
        <v>3.708333333333333E-3</v>
      </c>
      <c r="G3278" s="61" t="s">
        <v>38</v>
      </c>
      <c r="H3278" s="2">
        <f t="shared" si="452"/>
        <v>4060.12</v>
      </c>
      <c r="I3278" s="2" t="s">
        <v>37</v>
      </c>
      <c r="J3278" s="2">
        <f t="shared" si="453"/>
        <v>-3860.12</v>
      </c>
      <c r="K3278" s="2" t="s">
        <v>39</v>
      </c>
      <c r="L3278" s="2">
        <f t="shared" si="454"/>
        <v>200</v>
      </c>
      <c r="M3278" s="61" t="s">
        <v>39</v>
      </c>
      <c r="N3278" s="2">
        <f t="shared" si="455"/>
        <v>-4167786.6</v>
      </c>
      <c r="O3278" s="2">
        <f t="shared" si="458"/>
        <v>-10553359.670000009</v>
      </c>
      <c r="P3278" s="63">
        <f t="shared" si="456"/>
        <v>-15440.49</v>
      </c>
    </row>
    <row r="3279" spans="1:16" x14ac:dyDescent="0.3">
      <c r="A3279" s="1">
        <v>3261</v>
      </c>
      <c r="B3279" s="2">
        <f t="shared" si="457"/>
        <v>-4167786.6</v>
      </c>
      <c r="C3279" s="61" t="s">
        <v>37</v>
      </c>
      <c r="D3279" s="4">
        <f t="shared" si="450"/>
        <v>-4167786.6</v>
      </c>
      <c r="E3279" s="62" t="s">
        <v>41</v>
      </c>
      <c r="F3279" s="65">
        <f t="shared" si="451"/>
        <v>3.708333333333333E-3</v>
      </c>
      <c r="G3279" s="61" t="s">
        <v>38</v>
      </c>
      <c r="H3279" s="2">
        <f t="shared" si="452"/>
        <v>4063.89</v>
      </c>
      <c r="I3279" s="2" t="s">
        <v>37</v>
      </c>
      <c r="J3279" s="2">
        <f t="shared" si="453"/>
        <v>-3863.89</v>
      </c>
      <c r="K3279" s="2" t="s">
        <v>39</v>
      </c>
      <c r="L3279" s="2">
        <f t="shared" si="454"/>
        <v>200</v>
      </c>
      <c r="M3279" s="61" t="s">
        <v>39</v>
      </c>
      <c r="N3279" s="2">
        <f t="shared" si="455"/>
        <v>-4171850.49</v>
      </c>
      <c r="O3279" s="2">
        <f t="shared" si="458"/>
        <v>-10564951.320000008</v>
      </c>
      <c r="P3279" s="63">
        <f t="shared" si="456"/>
        <v>-15455.54</v>
      </c>
    </row>
    <row r="3280" spans="1:16" x14ac:dyDescent="0.3">
      <c r="A3280" s="1">
        <v>3262</v>
      </c>
      <c r="B3280" s="2">
        <f t="shared" si="457"/>
        <v>-4171850.49</v>
      </c>
      <c r="C3280" s="61" t="s">
        <v>37</v>
      </c>
      <c r="D3280" s="4">
        <f t="shared" si="450"/>
        <v>-4171850.49</v>
      </c>
      <c r="E3280" s="62" t="s">
        <v>41</v>
      </c>
      <c r="F3280" s="65">
        <f t="shared" si="451"/>
        <v>3.708333333333333E-3</v>
      </c>
      <c r="G3280" s="61" t="s">
        <v>38</v>
      </c>
      <c r="H3280" s="2">
        <f t="shared" si="452"/>
        <v>4067.65</v>
      </c>
      <c r="I3280" s="2" t="s">
        <v>37</v>
      </c>
      <c r="J3280" s="2">
        <f t="shared" si="453"/>
        <v>-3867.65</v>
      </c>
      <c r="K3280" s="2" t="s">
        <v>39</v>
      </c>
      <c r="L3280" s="2">
        <f t="shared" si="454"/>
        <v>200</v>
      </c>
      <c r="M3280" s="61" t="s">
        <v>39</v>
      </c>
      <c r="N3280" s="2">
        <f t="shared" si="455"/>
        <v>-4175918.14</v>
      </c>
      <c r="O3280" s="2">
        <f t="shared" si="458"/>
        <v>-10576554.280000007</v>
      </c>
      <c r="P3280" s="63">
        <f t="shared" si="456"/>
        <v>-15470.61</v>
      </c>
    </row>
    <row r="3281" spans="1:16" x14ac:dyDescent="0.3">
      <c r="A3281" s="1">
        <v>3263</v>
      </c>
      <c r="B3281" s="2">
        <f t="shared" si="457"/>
        <v>-4175918.14</v>
      </c>
      <c r="C3281" s="61" t="s">
        <v>37</v>
      </c>
      <c r="D3281" s="4">
        <f t="shared" si="450"/>
        <v>-4175918.14</v>
      </c>
      <c r="E3281" s="62" t="s">
        <v>41</v>
      </c>
      <c r="F3281" s="65">
        <f t="shared" si="451"/>
        <v>3.708333333333333E-3</v>
      </c>
      <c r="G3281" s="61" t="s">
        <v>38</v>
      </c>
      <c r="H3281" s="2">
        <f t="shared" si="452"/>
        <v>4071.42</v>
      </c>
      <c r="I3281" s="2" t="s">
        <v>37</v>
      </c>
      <c r="J3281" s="2">
        <f t="shared" si="453"/>
        <v>-3871.42</v>
      </c>
      <c r="K3281" s="2" t="s">
        <v>39</v>
      </c>
      <c r="L3281" s="2">
        <f t="shared" si="454"/>
        <v>200</v>
      </c>
      <c r="M3281" s="61" t="s">
        <v>39</v>
      </c>
      <c r="N3281" s="2">
        <f t="shared" si="455"/>
        <v>-4179989.56</v>
      </c>
      <c r="O3281" s="2">
        <f t="shared" si="458"/>
        <v>-10588168.560000006</v>
      </c>
      <c r="P3281" s="63">
        <f t="shared" si="456"/>
        <v>-15485.7</v>
      </c>
    </row>
    <row r="3282" spans="1:16" x14ac:dyDescent="0.3">
      <c r="A3282" s="1">
        <v>3264</v>
      </c>
      <c r="B3282" s="2">
        <f t="shared" si="457"/>
        <v>-4179989.56</v>
      </c>
      <c r="C3282" s="61" t="s">
        <v>37</v>
      </c>
      <c r="D3282" s="4">
        <f t="shared" si="450"/>
        <v>-4179989.56</v>
      </c>
      <c r="E3282" s="62" t="s">
        <v>41</v>
      </c>
      <c r="F3282" s="65">
        <f t="shared" si="451"/>
        <v>3.708333333333333E-3</v>
      </c>
      <c r="G3282" s="61" t="s">
        <v>38</v>
      </c>
      <c r="H3282" s="2">
        <f t="shared" si="452"/>
        <v>4075.2</v>
      </c>
      <c r="I3282" s="2" t="s">
        <v>37</v>
      </c>
      <c r="J3282" s="2">
        <f t="shared" si="453"/>
        <v>-3875.2</v>
      </c>
      <c r="K3282" s="2" t="s">
        <v>39</v>
      </c>
      <c r="L3282" s="2">
        <f t="shared" si="454"/>
        <v>200</v>
      </c>
      <c r="M3282" s="61" t="s">
        <v>39</v>
      </c>
      <c r="N3282" s="2">
        <f t="shared" si="455"/>
        <v>-4184064.76</v>
      </c>
      <c r="O3282" s="2">
        <f t="shared" si="458"/>
        <v>-10599794.150000006</v>
      </c>
      <c r="P3282" s="63">
        <f t="shared" si="456"/>
        <v>-15500.79</v>
      </c>
    </row>
    <row r="3283" spans="1:16" x14ac:dyDescent="0.3">
      <c r="A3283" s="1">
        <v>3265</v>
      </c>
      <c r="B3283" s="2">
        <f t="shared" si="457"/>
        <v>-4184064.76</v>
      </c>
      <c r="C3283" s="61" t="s">
        <v>37</v>
      </c>
      <c r="D3283" s="4">
        <f t="shared" ref="D3283:D3346" si="459">B3283</f>
        <v>-4184064.76</v>
      </c>
      <c r="E3283" s="62" t="s">
        <v>41</v>
      </c>
      <c r="F3283" s="65">
        <f t="shared" ref="F3283:F3346" si="460">D$9</f>
        <v>3.708333333333333E-3</v>
      </c>
      <c r="G3283" s="61" t="s">
        <v>38</v>
      </c>
      <c r="H3283" s="2">
        <f t="shared" ref="H3283:H3346" si="461">F$3-ROUND(D$12*B3283*D$9,2)</f>
        <v>4078.98</v>
      </c>
      <c r="I3283" s="2" t="s">
        <v>37</v>
      </c>
      <c r="J3283" s="2">
        <f t="shared" ref="J3283:J3346" si="462">ROUND(D$12*B3283*D$9,2)</f>
        <v>-3878.98</v>
      </c>
      <c r="K3283" s="2" t="s">
        <v>39</v>
      </c>
      <c r="L3283" s="2">
        <f t="shared" ref="L3283:L3346" si="463">SUM(H3283:J3283)</f>
        <v>200</v>
      </c>
      <c r="M3283" s="61" t="s">
        <v>39</v>
      </c>
      <c r="N3283" s="2">
        <f t="shared" ref="N3283:N3346" si="464">ROUND(B3283-(F$3-ROUND(D$12*D3283*F3283,2)),2)</f>
        <v>-4188143.74</v>
      </c>
      <c r="O3283" s="2">
        <f t="shared" si="458"/>
        <v>-10611431.080000006</v>
      </c>
      <c r="P3283" s="63">
        <f t="shared" ref="P3283:P3346" si="465">ROUND(D3283*F3283,2)</f>
        <v>-15515.91</v>
      </c>
    </row>
    <row r="3284" spans="1:16" x14ac:dyDescent="0.3">
      <c r="A3284" s="1">
        <v>3266</v>
      </c>
      <c r="B3284" s="2">
        <f t="shared" ref="B3284:B3347" si="466">N3283</f>
        <v>-4188143.74</v>
      </c>
      <c r="C3284" s="61" t="s">
        <v>37</v>
      </c>
      <c r="D3284" s="4">
        <f t="shared" si="459"/>
        <v>-4188143.74</v>
      </c>
      <c r="E3284" s="62" t="s">
        <v>41</v>
      </c>
      <c r="F3284" s="65">
        <f t="shared" si="460"/>
        <v>3.708333333333333E-3</v>
      </c>
      <c r="G3284" s="61" t="s">
        <v>38</v>
      </c>
      <c r="H3284" s="2">
        <f t="shared" si="461"/>
        <v>4082.76</v>
      </c>
      <c r="I3284" s="2" t="s">
        <v>37</v>
      </c>
      <c r="J3284" s="2">
        <f t="shared" si="462"/>
        <v>-3882.76</v>
      </c>
      <c r="K3284" s="2" t="s">
        <v>39</v>
      </c>
      <c r="L3284" s="2">
        <f t="shared" si="463"/>
        <v>200</v>
      </c>
      <c r="M3284" s="61" t="s">
        <v>39</v>
      </c>
      <c r="N3284" s="2">
        <f t="shared" si="464"/>
        <v>-4192226.5</v>
      </c>
      <c r="O3284" s="2">
        <f t="shared" ref="O3284:O3347" si="467">O3283+ROUND(D3284*F3284,2)-ROUND(D$12*D3284*F3284,2)</f>
        <v>-10623079.350000005</v>
      </c>
      <c r="P3284" s="63">
        <f t="shared" si="465"/>
        <v>-15531.03</v>
      </c>
    </row>
    <row r="3285" spans="1:16" x14ac:dyDescent="0.3">
      <c r="A3285" s="1">
        <v>3267</v>
      </c>
      <c r="B3285" s="2">
        <f t="shared" si="466"/>
        <v>-4192226.5</v>
      </c>
      <c r="C3285" s="61" t="s">
        <v>37</v>
      </c>
      <c r="D3285" s="4">
        <f t="shared" si="459"/>
        <v>-4192226.5</v>
      </c>
      <c r="E3285" s="62" t="s">
        <v>41</v>
      </c>
      <c r="F3285" s="65">
        <f t="shared" si="460"/>
        <v>3.708333333333333E-3</v>
      </c>
      <c r="G3285" s="61" t="s">
        <v>38</v>
      </c>
      <c r="H3285" s="2">
        <f t="shared" si="461"/>
        <v>4086.54</v>
      </c>
      <c r="I3285" s="2" t="s">
        <v>37</v>
      </c>
      <c r="J3285" s="2">
        <f t="shared" si="462"/>
        <v>-3886.54</v>
      </c>
      <c r="K3285" s="2" t="s">
        <v>39</v>
      </c>
      <c r="L3285" s="2">
        <f t="shared" si="463"/>
        <v>200</v>
      </c>
      <c r="M3285" s="61" t="s">
        <v>39</v>
      </c>
      <c r="N3285" s="2">
        <f t="shared" si="464"/>
        <v>-4196313.04</v>
      </c>
      <c r="O3285" s="2">
        <f t="shared" si="467"/>
        <v>-10634738.980000006</v>
      </c>
      <c r="P3285" s="63">
        <f t="shared" si="465"/>
        <v>-15546.17</v>
      </c>
    </row>
    <row r="3286" spans="1:16" x14ac:dyDescent="0.3">
      <c r="A3286" s="1">
        <v>3268</v>
      </c>
      <c r="B3286" s="2">
        <f t="shared" si="466"/>
        <v>-4196313.04</v>
      </c>
      <c r="C3286" s="61" t="s">
        <v>37</v>
      </c>
      <c r="D3286" s="4">
        <f t="shared" si="459"/>
        <v>-4196313.04</v>
      </c>
      <c r="E3286" s="62" t="s">
        <v>41</v>
      </c>
      <c r="F3286" s="65">
        <f t="shared" si="460"/>
        <v>3.708333333333333E-3</v>
      </c>
      <c r="G3286" s="61" t="s">
        <v>38</v>
      </c>
      <c r="H3286" s="2">
        <f t="shared" si="461"/>
        <v>4090.33</v>
      </c>
      <c r="I3286" s="2" t="s">
        <v>37</v>
      </c>
      <c r="J3286" s="2">
        <f t="shared" si="462"/>
        <v>-3890.33</v>
      </c>
      <c r="K3286" s="2" t="s">
        <v>39</v>
      </c>
      <c r="L3286" s="2">
        <f t="shared" si="463"/>
        <v>200</v>
      </c>
      <c r="M3286" s="61" t="s">
        <v>39</v>
      </c>
      <c r="N3286" s="2">
        <f t="shared" si="464"/>
        <v>-4200403.37</v>
      </c>
      <c r="O3286" s="2">
        <f t="shared" si="467"/>
        <v>-10646409.980000006</v>
      </c>
      <c r="P3286" s="63">
        <f t="shared" si="465"/>
        <v>-15561.33</v>
      </c>
    </row>
    <row r="3287" spans="1:16" x14ac:dyDescent="0.3">
      <c r="A3287" s="1">
        <v>3269</v>
      </c>
      <c r="B3287" s="2">
        <f t="shared" si="466"/>
        <v>-4200403.37</v>
      </c>
      <c r="C3287" s="61" t="s">
        <v>37</v>
      </c>
      <c r="D3287" s="4">
        <f t="shared" si="459"/>
        <v>-4200403.37</v>
      </c>
      <c r="E3287" s="62" t="s">
        <v>41</v>
      </c>
      <c r="F3287" s="65">
        <f t="shared" si="460"/>
        <v>3.708333333333333E-3</v>
      </c>
      <c r="G3287" s="61" t="s">
        <v>38</v>
      </c>
      <c r="H3287" s="2">
        <f t="shared" si="461"/>
        <v>4094.12</v>
      </c>
      <c r="I3287" s="2" t="s">
        <v>37</v>
      </c>
      <c r="J3287" s="2">
        <f t="shared" si="462"/>
        <v>-3894.12</v>
      </c>
      <c r="K3287" s="2" t="s">
        <v>39</v>
      </c>
      <c r="L3287" s="2">
        <f t="shared" si="463"/>
        <v>200</v>
      </c>
      <c r="M3287" s="61" t="s">
        <v>39</v>
      </c>
      <c r="N3287" s="2">
        <f t="shared" si="464"/>
        <v>-4204497.49</v>
      </c>
      <c r="O3287" s="2">
        <f t="shared" si="467"/>
        <v>-10658092.360000007</v>
      </c>
      <c r="P3287" s="63">
        <f t="shared" si="465"/>
        <v>-15576.5</v>
      </c>
    </row>
    <row r="3288" spans="1:16" x14ac:dyDescent="0.3">
      <c r="A3288" s="1">
        <v>3270</v>
      </c>
      <c r="B3288" s="2">
        <f t="shared" si="466"/>
        <v>-4204497.49</v>
      </c>
      <c r="C3288" s="61" t="s">
        <v>37</v>
      </c>
      <c r="D3288" s="4">
        <f t="shared" si="459"/>
        <v>-4204497.49</v>
      </c>
      <c r="E3288" s="62" t="s">
        <v>41</v>
      </c>
      <c r="F3288" s="65">
        <f t="shared" si="460"/>
        <v>3.708333333333333E-3</v>
      </c>
      <c r="G3288" s="61" t="s">
        <v>38</v>
      </c>
      <c r="H3288" s="2">
        <f t="shared" si="461"/>
        <v>4097.92</v>
      </c>
      <c r="I3288" s="2" t="s">
        <v>37</v>
      </c>
      <c r="J3288" s="2">
        <f t="shared" si="462"/>
        <v>-3897.92</v>
      </c>
      <c r="K3288" s="2" t="s">
        <v>39</v>
      </c>
      <c r="L3288" s="2">
        <f t="shared" si="463"/>
        <v>200</v>
      </c>
      <c r="M3288" s="61" t="s">
        <v>39</v>
      </c>
      <c r="N3288" s="2">
        <f t="shared" si="464"/>
        <v>-4208595.41</v>
      </c>
      <c r="O3288" s="2">
        <f t="shared" si="467"/>
        <v>-10669786.120000007</v>
      </c>
      <c r="P3288" s="63">
        <f t="shared" si="465"/>
        <v>-15591.68</v>
      </c>
    </row>
    <row r="3289" spans="1:16" x14ac:dyDescent="0.3">
      <c r="A3289" s="1">
        <v>3271</v>
      </c>
      <c r="B3289" s="2">
        <f t="shared" si="466"/>
        <v>-4208595.41</v>
      </c>
      <c r="C3289" s="61" t="s">
        <v>37</v>
      </c>
      <c r="D3289" s="4">
        <f t="shared" si="459"/>
        <v>-4208595.41</v>
      </c>
      <c r="E3289" s="62" t="s">
        <v>41</v>
      </c>
      <c r="F3289" s="65">
        <f t="shared" si="460"/>
        <v>3.708333333333333E-3</v>
      </c>
      <c r="G3289" s="61" t="s">
        <v>38</v>
      </c>
      <c r="H3289" s="2">
        <f t="shared" si="461"/>
        <v>4101.7199999999993</v>
      </c>
      <c r="I3289" s="2" t="s">
        <v>37</v>
      </c>
      <c r="J3289" s="2">
        <f t="shared" si="462"/>
        <v>-3901.72</v>
      </c>
      <c r="K3289" s="2" t="s">
        <v>39</v>
      </c>
      <c r="L3289" s="2">
        <f t="shared" si="463"/>
        <v>199.99999999999955</v>
      </c>
      <c r="M3289" s="61" t="s">
        <v>39</v>
      </c>
      <c r="N3289" s="2">
        <f t="shared" si="464"/>
        <v>-4212697.13</v>
      </c>
      <c r="O3289" s="2">
        <f t="shared" si="467"/>
        <v>-10681491.270000005</v>
      </c>
      <c r="P3289" s="63">
        <f t="shared" si="465"/>
        <v>-15606.87</v>
      </c>
    </row>
    <row r="3290" spans="1:16" x14ac:dyDescent="0.3">
      <c r="A3290" s="1">
        <v>3272</v>
      </c>
      <c r="B3290" s="2">
        <f t="shared" si="466"/>
        <v>-4212697.13</v>
      </c>
      <c r="C3290" s="61" t="s">
        <v>37</v>
      </c>
      <c r="D3290" s="4">
        <f t="shared" si="459"/>
        <v>-4212697.13</v>
      </c>
      <c r="E3290" s="62" t="s">
        <v>41</v>
      </c>
      <c r="F3290" s="65">
        <f t="shared" si="460"/>
        <v>3.708333333333333E-3</v>
      </c>
      <c r="G3290" s="61" t="s">
        <v>38</v>
      </c>
      <c r="H3290" s="2">
        <f t="shared" si="461"/>
        <v>4105.5200000000004</v>
      </c>
      <c r="I3290" s="2" t="s">
        <v>37</v>
      </c>
      <c r="J3290" s="2">
        <f t="shared" si="462"/>
        <v>-3905.52</v>
      </c>
      <c r="K3290" s="2" t="s">
        <v>39</v>
      </c>
      <c r="L3290" s="2">
        <f t="shared" si="463"/>
        <v>200.00000000000045</v>
      </c>
      <c r="M3290" s="61" t="s">
        <v>39</v>
      </c>
      <c r="N3290" s="2">
        <f t="shared" si="464"/>
        <v>-4216802.6500000004</v>
      </c>
      <c r="O3290" s="2">
        <f t="shared" si="467"/>
        <v>-10693207.840000005</v>
      </c>
      <c r="P3290" s="63">
        <f t="shared" si="465"/>
        <v>-15622.09</v>
      </c>
    </row>
    <row r="3291" spans="1:16" x14ac:dyDescent="0.3">
      <c r="A3291" s="1">
        <v>3273</v>
      </c>
      <c r="B3291" s="2">
        <f t="shared" si="466"/>
        <v>-4216802.6500000004</v>
      </c>
      <c r="C3291" s="61" t="s">
        <v>37</v>
      </c>
      <c r="D3291" s="4">
        <f t="shared" si="459"/>
        <v>-4216802.6500000004</v>
      </c>
      <c r="E3291" s="62" t="s">
        <v>41</v>
      </c>
      <c r="F3291" s="65">
        <f t="shared" si="460"/>
        <v>3.708333333333333E-3</v>
      </c>
      <c r="G3291" s="61" t="s">
        <v>38</v>
      </c>
      <c r="H3291" s="2">
        <f t="shared" si="461"/>
        <v>4109.33</v>
      </c>
      <c r="I3291" s="2" t="s">
        <v>37</v>
      </c>
      <c r="J3291" s="2">
        <f t="shared" si="462"/>
        <v>-3909.33</v>
      </c>
      <c r="K3291" s="2" t="s">
        <v>39</v>
      </c>
      <c r="L3291" s="2">
        <f t="shared" si="463"/>
        <v>200</v>
      </c>
      <c r="M3291" s="61" t="s">
        <v>39</v>
      </c>
      <c r="N3291" s="2">
        <f t="shared" si="464"/>
        <v>-4220911.9800000004</v>
      </c>
      <c r="O3291" s="2">
        <f t="shared" si="467"/>
        <v>-10704935.820000006</v>
      </c>
      <c r="P3291" s="63">
        <f t="shared" si="465"/>
        <v>-15637.31</v>
      </c>
    </row>
    <row r="3292" spans="1:16" x14ac:dyDescent="0.3">
      <c r="A3292" s="1">
        <v>3274</v>
      </c>
      <c r="B3292" s="2">
        <f t="shared" si="466"/>
        <v>-4220911.9800000004</v>
      </c>
      <c r="C3292" s="61" t="s">
        <v>37</v>
      </c>
      <c r="D3292" s="4">
        <f t="shared" si="459"/>
        <v>-4220911.9800000004</v>
      </c>
      <c r="E3292" s="62" t="s">
        <v>41</v>
      </c>
      <c r="F3292" s="65">
        <f t="shared" si="460"/>
        <v>3.708333333333333E-3</v>
      </c>
      <c r="G3292" s="61" t="s">
        <v>38</v>
      </c>
      <c r="H3292" s="2">
        <f t="shared" si="461"/>
        <v>4113.1399999999994</v>
      </c>
      <c r="I3292" s="2" t="s">
        <v>37</v>
      </c>
      <c r="J3292" s="2">
        <f t="shared" si="462"/>
        <v>-3913.14</v>
      </c>
      <c r="K3292" s="2" t="s">
        <v>39</v>
      </c>
      <c r="L3292" s="2">
        <f t="shared" si="463"/>
        <v>199.99999999999955</v>
      </c>
      <c r="M3292" s="61" t="s">
        <v>39</v>
      </c>
      <c r="N3292" s="2">
        <f t="shared" si="464"/>
        <v>-4225025.12</v>
      </c>
      <c r="O3292" s="2">
        <f t="shared" si="467"/>
        <v>-10716675.230000006</v>
      </c>
      <c r="P3292" s="63">
        <f t="shared" si="465"/>
        <v>-15652.55</v>
      </c>
    </row>
    <row r="3293" spans="1:16" x14ac:dyDescent="0.3">
      <c r="A3293" s="1">
        <v>3275</v>
      </c>
      <c r="B3293" s="2">
        <f t="shared" si="466"/>
        <v>-4225025.12</v>
      </c>
      <c r="C3293" s="61" t="s">
        <v>37</v>
      </c>
      <c r="D3293" s="4">
        <f t="shared" si="459"/>
        <v>-4225025.12</v>
      </c>
      <c r="E3293" s="62" t="s">
        <v>41</v>
      </c>
      <c r="F3293" s="65">
        <f t="shared" si="460"/>
        <v>3.708333333333333E-3</v>
      </c>
      <c r="G3293" s="61" t="s">
        <v>38</v>
      </c>
      <c r="H3293" s="2">
        <f t="shared" si="461"/>
        <v>4116.95</v>
      </c>
      <c r="I3293" s="2" t="s">
        <v>37</v>
      </c>
      <c r="J3293" s="2">
        <f t="shared" si="462"/>
        <v>-3916.95</v>
      </c>
      <c r="K3293" s="2" t="s">
        <v>39</v>
      </c>
      <c r="L3293" s="2">
        <f t="shared" si="463"/>
        <v>200</v>
      </c>
      <c r="M3293" s="61" t="s">
        <v>39</v>
      </c>
      <c r="N3293" s="2">
        <f t="shared" si="464"/>
        <v>-4229142.07</v>
      </c>
      <c r="O3293" s="2">
        <f t="shared" si="467"/>
        <v>-10728426.080000008</v>
      </c>
      <c r="P3293" s="63">
        <f t="shared" si="465"/>
        <v>-15667.8</v>
      </c>
    </row>
    <row r="3294" spans="1:16" x14ac:dyDescent="0.3">
      <c r="A3294" s="1">
        <v>3276</v>
      </c>
      <c r="B3294" s="2">
        <f t="shared" si="466"/>
        <v>-4229142.07</v>
      </c>
      <c r="C3294" s="61" t="s">
        <v>37</v>
      </c>
      <c r="D3294" s="4">
        <f t="shared" si="459"/>
        <v>-4229142.07</v>
      </c>
      <c r="E3294" s="62" t="s">
        <v>41</v>
      </c>
      <c r="F3294" s="65">
        <f t="shared" si="460"/>
        <v>3.708333333333333E-3</v>
      </c>
      <c r="G3294" s="61" t="s">
        <v>38</v>
      </c>
      <c r="H3294" s="2">
        <f t="shared" si="461"/>
        <v>4120.7700000000004</v>
      </c>
      <c r="I3294" s="2" t="s">
        <v>37</v>
      </c>
      <c r="J3294" s="2">
        <f t="shared" si="462"/>
        <v>-3920.77</v>
      </c>
      <c r="K3294" s="2" t="s">
        <v>39</v>
      </c>
      <c r="L3294" s="2">
        <f t="shared" si="463"/>
        <v>200.00000000000045</v>
      </c>
      <c r="M3294" s="61" t="s">
        <v>39</v>
      </c>
      <c r="N3294" s="2">
        <f t="shared" si="464"/>
        <v>-4233262.84</v>
      </c>
      <c r="O3294" s="2">
        <f t="shared" si="467"/>
        <v>-10740188.380000008</v>
      </c>
      <c r="P3294" s="63">
        <f t="shared" si="465"/>
        <v>-15683.07</v>
      </c>
    </row>
    <row r="3295" spans="1:16" x14ac:dyDescent="0.3">
      <c r="A3295" s="1">
        <v>3277</v>
      </c>
      <c r="B3295" s="2">
        <f t="shared" si="466"/>
        <v>-4233262.84</v>
      </c>
      <c r="C3295" s="61" t="s">
        <v>37</v>
      </c>
      <c r="D3295" s="4">
        <f t="shared" si="459"/>
        <v>-4233262.84</v>
      </c>
      <c r="E3295" s="62" t="s">
        <v>41</v>
      </c>
      <c r="F3295" s="65">
        <f t="shared" si="460"/>
        <v>3.708333333333333E-3</v>
      </c>
      <c r="G3295" s="61" t="s">
        <v>38</v>
      </c>
      <c r="H3295" s="2">
        <f t="shared" si="461"/>
        <v>4124.59</v>
      </c>
      <c r="I3295" s="2" t="s">
        <v>37</v>
      </c>
      <c r="J3295" s="2">
        <f t="shared" si="462"/>
        <v>-3924.59</v>
      </c>
      <c r="K3295" s="2" t="s">
        <v>39</v>
      </c>
      <c r="L3295" s="2">
        <f t="shared" si="463"/>
        <v>200</v>
      </c>
      <c r="M3295" s="61" t="s">
        <v>39</v>
      </c>
      <c r="N3295" s="2">
        <f t="shared" si="464"/>
        <v>-4237387.43</v>
      </c>
      <c r="O3295" s="2">
        <f t="shared" si="467"/>
        <v>-10751962.140000008</v>
      </c>
      <c r="P3295" s="63">
        <f t="shared" si="465"/>
        <v>-15698.35</v>
      </c>
    </row>
    <row r="3296" spans="1:16" x14ac:dyDescent="0.3">
      <c r="A3296" s="1">
        <v>3278</v>
      </c>
      <c r="B3296" s="2">
        <f t="shared" si="466"/>
        <v>-4237387.43</v>
      </c>
      <c r="C3296" s="61" t="s">
        <v>37</v>
      </c>
      <c r="D3296" s="4">
        <f t="shared" si="459"/>
        <v>-4237387.43</v>
      </c>
      <c r="E3296" s="62" t="s">
        <v>41</v>
      </c>
      <c r="F3296" s="65">
        <f t="shared" si="460"/>
        <v>3.708333333333333E-3</v>
      </c>
      <c r="G3296" s="61" t="s">
        <v>38</v>
      </c>
      <c r="H3296" s="2">
        <f t="shared" si="461"/>
        <v>4128.41</v>
      </c>
      <c r="I3296" s="2" t="s">
        <v>37</v>
      </c>
      <c r="J3296" s="2">
        <f t="shared" si="462"/>
        <v>-3928.41</v>
      </c>
      <c r="K3296" s="2" t="s">
        <v>39</v>
      </c>
      <c r="L3296" s="2">
        <f t="shared" si="463"/>
        <v>200</v>
      </c>
      <c r="M3296" s="61" t="s">
        <v>39</v>
      </c>
      <c r="N3296" s="2">
        <f t="shared" si="464"/>
        <v>-4241515.84</v>
      </c>
      <c r="O3296" s="2">
        <f t="shared" si="467"/>
        <v>-10763747.380000008</v>
      </c>
      <c r="P3296" s="63">
        <f t="shared" si="465"/>
        <v>-15713.65</v>
      </c>
    </row>
    <row r="3297" spans="1:16" x14ac:dyDescent="0.3">
      <c r="A3297" s="1">
        <v>3279</v>
      </c>
      <c r="B3297" s="2">
        <f t="shared" si="466"/>
        <v>-4241515.84</v>
      </c>
      <c r="C3297" s="61" t="s">
        <v>37</v>
      </c>
      <c r="D3297" s="4">
        <f t="shared" si="459"/>
        <v>-4241515.84</v>
      </c>
      <c r="E3297" s="62" t="s">
        <v>41</v>
      </c>
      <c r="F3297" s="65">
        <f t="shared" si="460"/>
        <v>3.708333333333333E-3</v>
      </c>
      <c r="G3297" s="61" t="s">
        <v>38</v>
      </c>
      <c r="H3297" s="2">
        <f t="shared" si="461"/>
        <v>4132.24</v>
      </c>
      <c r="I3297" s="2" t="s">
        <v>37</v>
      </c>
      <c r="J3297" s="2">
        <f t="shared" si="462"/>
        <v>-3932.24</v>
      </c>
      <c r="K3297" s="2" t="s">
        <v>39</v>
      </c>
      <c r="L3297" s="2">
        <f t="shared" si="463"/>
        <v>200</v>
      </c>
      <c r="M3297" s="61" t="s">
        <v>39</v>
      </c>
      <c r="N3297" s="2">
        <f t="shared" si="464"/>
        <v>-4245648.08</v>
      </c>
      <c r="O3297" s="2">
        <f t="shared" si="467"/>
        <v>-10775544.090000007</v>
      </c>
      <c r="P3297" s="63">
        <f t="shared" si="465"/>
        <v>-15728.95</v>
      </c>
    </row>
    <row r="3298" spans="1:16" x14ac:dyDescent="0.3">
      <c r="A3298" s="1">
        <v>3280</v>
      </c>
      <c r="B3298" s="2">
        <f t="shared" si="466"/>
        <v>-4245648.08</v>
      </c>
      <c r="C3298" s="61" t="s">
        <v>37</v>
      </c>
      <c r="D3298" s="4">
        <f t="shared" si="459"/>
        <v>-4245648.08</v>
      </c>
      <c r="E3298" s="62" t="s">
        <v>41</v>
      </c>
      <c r="F3298" s="65">
        <f t="shared" si="460"/>
        <v>3.708333333333333E-3</v>
      </c>
      <c r="G3298" s="61" t="s">
        <v>38</v>
      </c>
      <c r="H3298" s="2">
        <f t="shared" si="461"/>
        <v>4136.07</v>
      </c>
      <c r="I3298" s="2" t="s">
        <v>37</v>
      </c>
      <c r="J3298" s="2">
        <f t="shared" si="462"/>
        <v>-3936.07</v>
      </c>
      <c r="K3298" s="2" t="s">
        <v>39</v>
      </c>
      <c r="L3298" s="2">
        <f t="shared" si="463"/>
        <v>199.99999999999955</v>
      </c>
      <c r="M3298" s="61" t="s">
        <v>39</v>
      </c>
      <c r="N3298" s="2">
        <f t="shared" si="464"/>
        <v>-4249784.1500000004</v>
      </c>
      <c r="O3298" s="2">
        <f t="shared" si="467"/>
        <v>-10787352.300000006</v>
      </c>
      <c r="P3298" s="63">
        <f t="shared" si="465"/>
        <v>-15744.28</v>
      </c>
    </row>
    <row r="3299" spans="1:16" x14ac:dyDescent="0.3">
      <c r="A3299" s="1">
        <v>3281</v>
      </c>
      <c r="B3299" s="2">
        <f t="shared" si="466"/>
        <v>-4249784.1500000004</v>
      </c>
      <c r="C3299" s="61" t="s">
        <v>37</v>
      </c>
      <c r="D3299" s="4">
        <f t="shared" si="459"/>
        <v>-4249784.1500000004</v>
      </c>
      <c r="E3299" s="62" t="s">
        <v>41</v>
      </c>
      <c r="F3299" s="65">
        <f t="shared" si="460"/>
        <v>3.708333333333333E-3</v>
      </c>
      <c r="G3299" s="61" t="s">
        <v>38</v>
      </c>
      <c r="H3299" s="2">
        <f t="shared" si="461"/>
        <v>4139.8999999999996</v>
      </c>
      <c r="I3299" s="2" t="s">
        <v>37</v>
      </c>
      <c r="J3299" s="2">
        <f t="shared" si="462"/>
        <v>-3939.9</v>
      </c>
      <c r="K3299" s="2" t="s">
        <v>39</v>
      </c>
      <c r="L3299" s="2">
        <f t="shared" si="463"/>
        <v>199.99999999999955</v>
      </c>
      <c r="M3299" s="61" t="s">
        <v>39</v>
      </c>
      <c r="N3299" s="2">
        <f t="shared" si="464"/>
        <v>-4253924.05</v>
      </c>
      <c r="O3299" s="2">
        <f t="shared" si="467"/>
        <v>-10799172.020000005</v>
      </c>
      <c r="P3299" s="63">
        <f t="shared" si="465"/>
        <v>-15759.62</v>
      </c>
    </row>
    <row r="3300" spans="1:16" x14ac:dyDescent="0.3">
      <c r="A3300" s="1">
        <v>3282</v>
      </c>
      <c r="B3300" s="2">
        <f t="shared" si="466"/>
        <v>-4253924.05</v>
      </c>
      <c r="C3300" s="61" t="s">
        <v>37</v>
      </c>
      <c r="D3300" s="4">
        <f t="shared" si="459"/>
        <v>-4253924.05</v>
      </c>
      <c r="E3300" s="62" t="s">
        <v>41</v>
      </c>
      <c r="F3300" s="65">
        <f t="shared" si="460"/>
        <v>3.708333333333333E-3</v>
      </c>
      <c r="G3300" s="61" t="s">
        <v>38</v>
      </c>
      <c r="H3300" s="2">
        <f t="shared" si="461"/>
        <v>4143.74</v>
      </c>
      <c r="I3300" s="2" t="s">
        <v>37</v>
      </c>
      <c r="J3300" s="2">
        <f t="shared" si="462"/>
        <v>-3943.74</v>
      </c>
      <c r="K3300" s="2" t="s">
        <v>39</v>
      </c>
      <c r="L3300" s="2">
        <f t="shared" si="463"/>
        <v>200</v>
      </c>
      <c r="M3300" s="61" t="s">
        <v>39</v>
      </c>
      <c r="N3300" s="2">
        <f t="shared" si="464"/>
        <v>-4258067.79</v>
      </c>
      <c r="O3300" s="2">
        <f t="shared" si="467"/>
        <v>-10811003.250000006</v>
      </c>
      <c r="P3300" s="63">
        <f t="shared" si="465"/>
        <v>-15774.97</v>
      </c>
    </row>
    <row r="3301" spans="1:16" x14ac:dyDescent="0.3">
      <c r="A3301" s="1">
        <v>3283</v>
      </c>
      <c r="B3301" s="2">
        <f t="shared" si="466"/>
        <v>-4258067.79</v>
      </c>
      <c r="C3301" s="61" t="s">
        <v>37</v>
      </c>
      <c r="D3301" s="4">
        <f t="shared" si="459"/>
        <v>-4258067.79</v>
      </c>
      <c r="E3301" s="62" t="s">
        <v>41</v>
      </c>
      <c r="F3301" s="65">
        <f t="shared" si="460"/>
        <v>3.708333333333333E-3</v>
      </c>
      <c r="G3301" s="61" t="s">
        <v>38</v>
      </c>
      <c r="H3301" s="2">
        <f t="shared" si="461"/>
        <v>4147.58</v>
      </c>
      <c r="I3301" s="2" t="s">
        <v>37</v>
      </c>
      <c r="J3301" s="2">
        <f t="shared" si="462"/>
        <v>-3947.58</v>
      </c>
      <c r="K3301" s="2" t="s">
        <v>39</v>
      </c>
      <c r="L3301" s="2">
        <f t="shared" si="463"/>
        <v>200</v>
      </c>
      <c r="M3301" s="61" t="s">
        <v>39</v>
      </c>
      <c r="N3301" s="2">
        <f t="shared" si="464"/>
        <v>-4262215.37</v>
      </c>
      <c r="O3301" s="2">
        <f t="shared" si="467"/>
        <v>-10822846.000000006</v>
      </c>
      <c r="P3301" s="63">
        <f t="shared" si="465"/>
        <v>-15790.33</v>
      </c>
    </row>
    <row r="3302" spans="1:16" x14ac:dyDescent="0.3">
      <c r="A3302" s="1">
        <v>3284</v>
      </c>
      <c r="B3302" s="2">
        <f t="shared" si="466"/>
        <v>-4262215.37</v>
      </c>
      <c r="C3302" s="61" t="s">
        <v>37</v>
      </c>
      <c r="D3302" s="4">
        <f t="shared" si="459"/>
        <v>-4262215.37</v>
      </c>
      <c r="E3302" s="62" t="s">
        <v>41</v>
      </c>
      <c r="F3302" s="65">
        <f t="shared" si="460"/>
        <v>3.708333333333333E-3</v>
      </c>
      <c r="G3302" s="61" t="s">
        <v>38</v>
      </c>
      <c r="H3302" s="2">
        <f t="shared" si="461"/>
        <v>4151.43</v>
      </c>
      <c r="I3302" s="2" t="s">
        <v>37</v>
      </c>
      <c r="J3302" s="2">
        <f t="shared" si="462"/>
        <v>-3951.43</v>
      </c>
      <c r="K3302" s="2" t="s">
        <v>39</v>
      </c>
      <c r="L3302" s="2">
        <f t="shared" si="463"/>
        <v>200.00000000000045</v>
      </c>
      <c r="M3302" s="61" t="s">
        <v>39</v>
      </c>
      <c r="N3302" s="2">
        <f t="shared" si="464"/>
        <v>-4266366.8</v>
      </c>
      <c r="O3302" s="2">
        <f t="shared" si="467"/>
        <v>-10834700.290000007</v>
      </c>
      <c r="P3302" s="63">
        <f t="shared" si="465"/>
        <v>-15805.72</v>
      </c>
    </row>
    <row r="3303" spans="1:16" x14ac:dyDescent="0.3">
      <c r="A3303" s="1">
        <v>3285</v>
      </c>
      <c r="B3303" s="2">
        <f t="shared" si="466"/>
        <v>-4266366.8</v>
      </c>
      <c r="C3303" s="61" t="s">
        <v>37</v>
      </c>
      <c r="D3303" s="4">
        <f t="shared" si="459"/>
        <v>-4266366.8</v>
      </c>
      <c r="E3303" s="62" t="s">
        <v>41</v>
      </c>
      <c r="F3303" s="65">
        <f t="shared" si="460"/>
        <v>3.708333333333333E-3</v>
      </c>
      <c r="G3303" s="61" t="s">
        <v>38</v>
      </c>
      <c r="H3303" s="2">
        <f t="shared" si="461"/>
        <v>4155.2800000000007</v>
      </c>
      <c r="I3303" s="2" t="s">
        <v>37</v>
      </c>
      <c r="J3303" s="2">
        <f t="shared" si="462"/>
        <v>-3955.28</v>
      </c>
      <c r="K3303" s="2" t="s">
        <v>39</v>
      </c>
      <c r="L3303" s="2">
        <f t="shared" si="463"/>
        <v>200.00000000000045</v>
      </c>
      <c r="M3303" s="61" t="s">
        <v>39</v>
      </c>
      <c r="N3303" s="2">
        <f t="shared" si="464"/>
        <v>-4270522.08</v>
      </c>
      <c r="O3303" s="2">
        <f t="shared" si="467"/>
        <v>-10846566.120000007</v>
      </c>
      <c r="P3303" s="63">
        <f t="shared" si="465"/>
        <v>-15821.11</v>
      </c>
    </row>
    <row r="3304" spans="1:16" x14ac:dyDescent="0.3">
      <c r="A3304" s="1">
        <v>3286</v>
      </c>
      <c r="B3304" s="2">
        <f t="shared" si="466"/>
        <v>-4270522.08</v>
      </c>
      <c r="C3304" s="61" t="s">
        <v>37</v>
      </c>
      <c r="D3304" s="4">
        <f t="shared" si="459"/>
        <v>-4270522.08</v>
      </c>
      <c r="E3304" s="62" t="s">
        <v>41</v>
      </c>
      <c r="F3304" s="65">
        <f t="shared" si="460"/>
        <v>3.708333333333333E-3</v>
      </c>
      <c r="G3304" s="61" t="s">
        <v>38</v>
      </c>
      <c r="H3304" s="2">
        <f t="shared" si="461"/>
        <v>4159.13</v>
      </c>
      <c r="I3304" s="2" t="s">
        <v>37</v>
      </c>
      <c r="J3304" s="2">
        <f t="shared" si="462"/>
        <v>-3959.13</v>
      </c>
      <c r="K3304" s="2" t="s">
        <v>39</v>
      </c>
      <c r="L3304" s="2">
        <f t="shared" si="463"/>
        <v>200</v>
      </c>
      <c r="M3304" s="61" t="s">
        <v>39</v>
      </c>
      <c r="N3304" s="2">
        <f t="shared" si="464"/>
        <v>-4274681.21</v>
      </c>
      <c r="O3304" s="2">
        <f t="shared" si="467"/>
        <v>-10858443.510000005</v>
      </c>
      <c r="P3304" s="63">
        <f t="shared" si="465"/>
        <v>-15836.52</v>
      </c>
    </row>
    <row r="3305" spans="1:16" x14ac:dyDescent="0.3">
      <c r="A3305" s="1">
        <v>3287</v>
      </c>
      <c r="B3305" s="2">
        <f t="shared" si="466"/>
        <v>-4274681.21</v>
      </c>
      <c r="C3305" s="61" t="s">
        <v>37</v>
      </c>
      <c r="D3305" s="4">
        <f t="shared" si="459"/>
        <v>-4274681.21</v>
      </c>
      <c r="E3305" s="62" t="s">
        <v>41</v>
      </c>
      <c r="F3305" s="65">
        <f t="shared" si="460"/>
        <v>3.708333333333333E-3</v>
      </c>
      <c r="G3305" s="61" t="s">
        <v>38</v>
      </c>
      <c r="H3305" s="2">
        <f t="shared" si="461"/>
        <v>4162.99</v>
      </c>
      <c r="I3305" s="2" t="s">
        <v>37</v>
      </c>
      <c r="J3305" s="2">
        <f t="shared" si="462"/>
        <v>-3962.99</v>
      </c>
      <c r="K3305" s="2" t="s">
        <v>39</v>
      </c>
      <c r="L3305" s="2">
        <f t="shared" si="463"/>
        <v>200</v>
      </c>
      <c r="M3305" s="61" t="s">
        <v>39</v>
      </c>
      <c r="N3305" s="2">
        <f t="shared" si="464"/>
        <v>-4278844.2</v>
      </c>
      <c r="O3305" s="2">
        <f t="shared" si="467"/>
        <v>-10870332.460000005</v>
      </c>
      <c r="P3305" s="63">
        <f t="shared" si="465"/>
        <v>-15851.94</v>
      </c>
    </row>
    <row r="3306" spans="1:16" x14ac:dyDescent="0.3">
      <c r="A3306" s="1">
        <v>3288</v>
      </c>
      <c r="B3306" s="2">
        <f t="shared" si="466"/>
        <v>-4278844.2</v>
      </c>
      <c r="C3306" s="61" t="s">
        <v>37</v>
      </c>
      <c r="D3306" s="4">
        <f t="shared" si="459"/>
        <v>-4278844.2</v>
      </c>
      <c r="E3306" s="62" t="s">
        <v>41</v>
      </c>
      <c r="F3306" s="65">
        <f t="shared" si="460"/>
        <v>3.708333333333333E-3</v>
      </c>
      <c r="G3306" s="61" t="s">
        <v>38</v>
      </c>
      <c r="H3306" s="2">
        <f t="shared" si="461"/>
        <v>4166.8500000000004</v>
      </c>
      <c r="I3306" s="2" t="s">
        <v>37</v>
      </c>
      <c r="J3306" s="2">
        <f t="shared" si="462"/>
        <v>-3966.85</v>
      </c>
      <c r="K3306" s="2" t="s">
        <v>39</v>
      </c>
      <c r="L3306" s="2">
        <f t="shared" si="463"/>
        <v>200.00000000000045</v>
      </c>
      <c r="M3306" s="61" t="s">
        <v>39</v>
      </c>
      <c r="N3306" s="2">
        <f t="shared" si="464"/>
        <v>-4283011.05</v>
      </c>
      <c r="O3306" s="2">
        <f t="shared" si="467"/>
        <v>-10882232.990000006</v>
      </c>
      <c r="P3306" s="63">
        <f t="shared" si="465"/>
        <v>-15867.38</v>
      </c>
    </row>
    <row r="3307" spans="1:16" x14ac:dyDescent="0.3">
      <c r="A3307" s="1">
        <v>3289</v>
      </c>
      <c r="B3307" s="2">
        <f t="shared" si="466"/>
        <v>-4283011.05</v>
      </c>
      <c r="C3307" s="61" t="s">
        <v>37</v>
      </c>
      <c r="D3307" s="4">
        <f t="shared" si="459"/>
        <v>-4283011.05</v>
      </c>
      <c r="E3307" s="62" t="s">
        <v>41</v>
      </c>
      <c r="F3307" s="65">
        <f t="shared" si="460"/>
        <v>3.708333333333333E-3</v>
      </c>
      <c r="G3307" s="61" t="s">
        <v>38</v>
      </c>
      <c r="H3307" s="2">
        <f t="shared" si="461"/>
        <v>4170.71</v>
      </c>
      <c r="I3307" s="2" t="s">
        <v>37</v>
      </c>
      <c r="J3307" s="2">
        <f t="shared" si="462"/>
        <v>-3970.71</v>
      </c>
      <c r="K3307" s="2" t="s">
        <v>39</v>
      </c>
      <c r="L3307" s="2">
        <f t="shared" si="463"/>
        <v>200</v>
      </c>
      <c r="M3307" s="61" t="s">
        <v>39</v>
      </c>
      <c r="N3307" s="2">
        <f t="shared" si="464"/>
        <v>-4287181.76</v>
      </c>
      <c r="O3307" s="2">
        <f t="shared" si="467"/>
        <v>-10894145.110000005</v>
      </c>
      <c r="P3307" s="63">
        <f t="shared" si="465"/>
        <v>-15882.83</v>
      </c>
    </row>
    <row r="3308" spans="1:16" x14ac:dyDescent="0.3">
      <c r="A3308" s="1">
        <v>3290</v>
      </c>
      <c r="B3308" s="2">
        <f t="shared" si="466"/>
        <v>-4287181.76</v>
      </c>
      <c r="C3308" s="61" t="s">
        <v>37</v>
      </c>
      <c r="D3308" s="4">
        <f t="shared" si="459"/>
        <v>-4287181.76</v>
      </c>
      <c r="E3308" s="62" t="s">
        <v>41</v>
      </c>
      <c r="F3308" s="65">
        <f t="shared" si="460"/>
        <v>3.708333333333333E-3</v>
      </c>
      <c r="G3308" s="61" t="s">
        <v>38</v>
      </c>
      <c r="H3308" s="2">
        <f t="shared" si="461"/>
        <v>4174.57</v>
      </c>
      <c r="I3308" s="2" t="s">
        <v>37</v>
      </c>
      <c r="J3308" s="2">
        <f t="shared" si="462"/>
        <v>-3974.57</v>
      </c>
      <c r="K3308" s="2" t="s">
        <v>39</v>
      </c>
      <c r="L3308" s="2">
        <f t="shared" si="463"/>
        <v>199.99999999999955</v>
      </c>
      <c r="M3308" s="61" t="s">
        <v>39</v>
      </c>
      <c r="N3308" s="2">
        <f t="shared" si="464"/>
        <v>-4291356.33</v>
      </c>
      <c r="O3308" s="2">
        <f t="shared" si="467"/>
        <v>-10906068.840000005</v>
      </c>
      <c r="P3308" s="63">
        <f t="shared" si="465"/>
        <v>-15898.3</v>
      </c>
    </row>
    <row r="3309" spans="1:16" x14ac:dyDescent="0.3">
      <c r="A3309" s="1">
        <v>3291</v>
      </c>
      <c r="B3309" s="2">
        <f t="shared" si="466"/>
        <v>-4291356.33</v>
      </c>
      <c r="C3309" s="61" t="s">
        <v>37</v>
      </c>
      <c r="D3309" s="4">
        <f t="shared" si="459"/>
        <v>-4291356.33</v>
      </c>
      <c r="E3309" s="62" t="s">
        <v>41</v>
      </c>
      <c r="F3309" s="65">
        <f t="shared" si="460"/>
        <v>3.708333333333333E-3</v>
      </c>
      <c r="G3309" s="61" t="s">
        <v>38</v>
      </c>
      <c r="H3309" s="2">
        <f t="shared" si="461"/>
        <v>4178.4400000000005</v>
      </c>
      <c r="I3309" s="2" t="s">
        <v>37</v>
      </c>
      <c r="J3309" s="2">
        <f t="shared" si="462"/>
        <v>-3978.44</v>
      </c>
      <c r="K3309" s="2" t="s">
        <v>39</v>
      </c>
      <c r="L3309" s="2">
        <f t="shared" si="463"/>
        <v>200.00000000000045</v>
      </c>
      <c r="M3309" s="61" t="s">
        <v>39</v>
      </c>
      <c r="N3309" s="2">
        <f t="shared" si="464"/>
        <v>-4295534.7699999996</v>
      </c>
      <c r="O3309" s="2">
        <f t="shared" si="467"/>
        <v>-10918004.180000005</v>
      </c>
      <c r="P3309" s="63">
        <f t="shared" si="465"/>
        <v>-15913.78</v>
      </c>
    </row>
    <row r="3310" spans="1:16" x14ac:dyDescent="0.3">
      <c r="A3310" s="1">
        <v>3292</v>
      </c>
      <c r="B3310" s="2">
        <f t="shared" si="466"/>
        <v>-4295534.7699999996</v>
      </c>
      <c r="C3310" s="61" t="s">
        <v>37</v>
      </c>
      <c r="D3310" s="4">
        <f t="shared" si="459"/>
        <v>-4295534.7699999996</v>
      </c>
      <c r="E3310" s="62" t="s">
        <v>41</v>
      </c>
      <c r="F3310" s="65">
        <f t="shared" si="460"/>
        <v>3.708333333333333E-3</v>
      </c>
      <c r="G3310" s="61" t="s">
        <v>38</v>
      </c>
      <c r="H3310" s="2">
        <f t="shared" si="461"/>
        <v>4182.32</v>
      </c>
      <c r="I3310" s="2" t="s">
        <v>37</v>
      </c>
      <c r="J3310" s="2">
        <f t="shared" si="462"/>
        <v>-3982.32</v>
      </c>
      <c r="K3310" s="2" t="s">
        <v>39</v>
      </c>
      <c r="L3310" s="2">
        <f t="shared" si="463"/>
        <v>199.99999999999955</v>
      </c>
      <c r="M3310" s="61" t="s">
        <v>39</v>
      </c>
      <c r="N3310" s="2">
        <f t="shared" si="464"/>
        <v>-4299717.09</v>
      </c>
      <c r="O3310" s="2">
        <f t="shared" si="467"/>
        <v>-10929951.130000005</v>
      </c>
      <c r="P3310" s="63">
        <f t="shared" si="465"/>
        <v>-15929.27</v>
      </c>
    </row>
    <row r="3311" spans="1:16" x14ac:dyDescent="0.3">
      <c r="A3311" s="1">
        <v>3293</v>
      </c>
      <c r="B3311" s="2">
        <f t="shared" si="466"/>
        <v>-4299717.09</v>
      </c>
      <c r="C3311" s="61" t="s">
        <v>37</v>
      </c>
      <c r="D3311" s="4">
        <f t="shared" si="459"/>
        <v>-4299717.09</v>
      </c>
      <c r="E3311" s="62" t="s">
        <v>41</v>
      </c>
      <c r="F3311" s="65">
        <f t="shared" si="460"/>
        <v>3.708333333333333E-3</v>
      </c>
      <c r="G3311" s="61" t="s">
        <v>38</v>
      </c>
      <c r="H3311" s="2">
        <f t="shared" si="461"/>
        <v>4186.2</v>
      </c>
      <c r="I3311" s="2" t="s">
        <v>37</v>
      </c>
      <c r="J3311" s="2">
        <f t="shared" si="462"/>
        <v>-3986.2</v>
      </c>
      <c r="K3311" s="2" t="s">
        <v>39</v>
      </c>
      <c r="L3311" s="2">
        <f t="shared" si="463"/>
        <v>200</v>
      </c>
      <c r="M3311" s="61" t="s">
        <v>39</v>
      </c>
      <c r="N3311" s="2">
        <f t="shared" si="464"/>
        <v>-4303903.29</v>
      </c>
      <c r="O3311" s="2">
        <f t="shared" si="467"/>
        <v>-10941909.710000005</v>
      </c>
      <c r="P3311" s="63">
        <f t="shared" si="465"/>
        <v>-15944.78</v>
      </c>
    </row>
    <row r="3312" spans="1:16" x14ac:dyDescent="0.3">
      <c r="A3312" s="1">
        <v>3294</v>
      </c>
      <c r="B3312" s="2">
        <f t="shared" si="466"/>
        <v>-4303903.29</v>
      </c>
      <c r="C3312" s="61" t="s">
        <v>37</v>
      </c>
      <c r="D3312" s="4">
        <f t="shared" si="459"/>
        <v>-4303903.29</v>
      </c>
      <c r="E3312" s="62" t="s">
        <v>41</v>
      </c>
      <c r="F3312" s="65">
        <f t="shared" si="460"/>
        <v>3.708333333333333E-3</v>
      </c>
      <c r="G3312" s="61" t="s">
        <v>38</v>
      </c>
      <c r="H3312" s="2">
        <f t="shared" si="461"/>
        <v>4190.08</v>
      </c>
      <c r="I3312" s="2" t="s">
        <v>37</v>
      </c>
      <c r="J3312" s="2">
        <f t="shared" si="462"/>
        <v>-3990.08</v>
      </c>
      <c r="K3312" s="2" t="s">
        <v>39</v>
      </c>
      <c r="L3312" s="2">
        <f t="shared" si="463"/>
        <v>200</v>
      </c>
      <c r="M3312" s="61" t="s">
        <v>39</v>
      </c>
      <c r="N3312" s="2">
        <f t="shared" si="464"/>
        <v>-4308093.37</v>
      </c>
      <c r="O3312" s="2">
        <f t="shared" si="467"/>
        <v>-10953879.940000005</v>
      </c>
      <c r="P3312" s="63">
        <f t="shared" si="465"/>
        <v>-15960.31</v>
      </c>
    </row>
    <row r="3313" spans="1:16" x14ac:dyDescent="0.3">
      <c r="A3313" s="1">
        <v>3295</v>
      </c>
      <c r="B3313" s="2">
        <f t="shared" si="466"/>
        <v>-4308093.37</v>
      </c>
      <c r="C3313" s="61" t="s">
        <v>37</v>
      </c>
      <c r="D3313" s="4">
        <f t="shared" si="459"/>
        <v>-4308093.37</v>
      </c>
      <c r="E3313" s="62" t="s">
        <v>41</v>
      </c>
      <c r="F3313" s="65">
        <f t="shared" si="460"/>
        <v>3.708333333333333E-3</v>
      </c>
      <c r="G3313" s="61" t="s">
        <v>38</v>
      </c>
      <c r="H3313" s="2">
        <f t="shared" si="461"/>
        <v>4193.96</v>
      </c>
      <c r="I3313" s="2" t="s">
        <v>37</v>
      </c>
      <c r="J3313" s="2">
        <f t="shared" si="462"/>
        <v>-3993.96</v>
      </c>
      <c r="K3313" s="2" t="s">
        <v>39</v>
      </c>
      <c r="L3313" s="2">
        <f t="shared" si="463"/>
        <v>200</v>
      </c>
      <c r="M3313" s="61" t="s">
        <v>39</v>
      </c>
      <c r="N3313" s="2">
        <f t="shared" si="464"/>
        <v>-4312287.33</v>
      </c>
      <c r="O3313" s="2">
        <f t="shared" si="467"/>
        <v>-10965861.830000004</v>
      </c>
      <c r="P3313" s="63">
        <f t="shared" si="465"/>
        <v>-15975.85</v>
      </c>
    </row>
    <row r="3314" spans="1:16" x14ac:dyDescent="0.3">
      <c r="A3314" s="1">
        <v>3296</v>
      </c>
      <c r="B3314" s="2">
        <f t="shared" si="466"/>
        <v>-4312287.33</v>
      </c>
      <c r="C3314" s="61" t="s">
        <v>37</v>
      </c>
      <c r="D3314" s="4">
        <f t="shared" si="459"/>
        <v>-4312287.33</v>
      </c>
      <c r="E3314" s="62" t="s">
        <v>41</v>
      </c>
      <c r="F3314" s="65">
        <f t="shared" si="460"/>
        <v>3.708333333333333E-3</v>
      </c>
      <c r="G3314" s="61" t="s">
        <v>38</v>
      </c>
      <c r="H3314" s="2">
        <f t="shared" si="461"/>
        <v>4197.8500000000004</v>
      </c>
      <c r="I3314" s="2" t="s">
        <v>37</v>
      </c>
      <c r="J3314" s="2">
        <f t="shared" si="462"/>
        <v>-3997.85</v>
      </c>
      <c r="K3314" s="2" t="s">
        <v>39</v>
      </c>
      <c r="L3314" s="2">
        <f t="shared" si="463"/>
        <v>200.00000000000045</v>
      </c>
      <c r="M3314" s="61" t="s">
        <v>39</v>
      </c>
      <c r="N3314" s="2">
        <f t="shared" si="464"/>
        <v>-4316485.18</v>
      </c>
      <c r="O3314" s="2">
        <f t="shared" si="467"/>
        <v>-10977855.380000005</v>
      </c>
      <c r="P3314" s="63">
        <f t="shared" si="465"/>
        <v>-15991.4</v>
      </c>
    </row>
    <row r="3315" spans="1:16" x14ac:dyDescent="0.3">
      <c r="A3315" s="1">
        <v>3297</v>
      </c>
      <c r="B3315" s="2">
        <f t="shared" si="466"/>
        <v>-4316485.18</v>
      </c>
      <c r="C3315" s="61" t="s">
        <v>37</v>
      </c>
      <c r="D3315" s="4">
        <f t="shared" si="459"/>
        <v>-4316485.18</v>
      </c>
      <c r="E3315" s="62" t="s">
        <v>41</v>
      </c>
      <c r="F3315" s="65">
        <f t="shared" si="460"/>
        <v>3.708333333333333E-3</v>
      </c>
      <c r="G3315" s="61" t="s">
        <v>38</v>
      </c>
      <c r="H3315" s="2">
        <f t="shared" si="461"/>
        <v>4201.74</v>
      </c>
      <c r="I3315" s="2" t="s">
        <v>37</v>
      </c>
      <c r="J3315" s="2">
        <f t="shared" si="462"/>
        <v>-4001.74</v>
      </c>
      <c r="K3315" s="2" t="s">
        <v>39</v>
      </c>
      <c r="L3315" s="2">
        <f t="shared" si="463"/>
        <v>200</v>
      </c>
      <c r="M3315" s="61" t="s">
        <v>39</v>
      </c>
      <c r="N3315" s="2">
        <f t="shared" si="464"/>
        <v>-4320686.92</v>
      </c>
      <c r="O3315" s="2">
        <f t="shared" si="467"/>
        <v>-10989860.610000005</v>
      </c>
      <c r="P3315" s="63">
        <f t="shared" si="465"/>
        <v>-16006.97</v>
      </c>
    </row>
    <row r="3316" spans="1:16" x14ac:dyDescent="0.3">
      <c r="A3316" s="1">
        <v>3298</v>
      </c>
      <c r="B3316" s="2">
        <f t="shared" si="466"/>
        <v>-4320686.92</v>
      </c>
      <c r="C3316" s="61" t="s">
        <v>37</v>
      </c>
      <c r="D3316" s="4">
        <f t="shared" si="459"/>
        <v>-4320686.92</v>
      </c>
      <c r="E3316" s="62" t="s">
        <v>41</v>
      </c>
      <c r="F3316" s="65">
        <f t="shared" si="460"/>
        <v>3.708333333333333E-3</v>
      </c>
      <c r="G3316" s="61" t="s">
        <v>38</v>
      </c>
      <c r="H3316" s="2">
        <f t="shared" si="461"/>
        <v>4205.6399999999994</v>
      </c>
      <c r="I3316" s="2" t="s">
        <v>37</v>
      </c>
      <c r="J3316" s="2">
        <f t="shared" si="462"/>
        <v>-4005.64</v>
      </c>
      <c r="K3316" s="2" t="s">
        <v>39</v>
      </c>
      <c r="L3316" s="2">
        <f t="shared" si="463"/>
        <v>199.99999999999955</v>
      </c>
      <c r="M3316" s="61" t="s">
        <v>39</v>
      </c>
      <c r="N3316" s="2">
        <f t="shared" si="464"/>
        <v>-4324892.5599999996</v>
      </c>
      <c r="O3316" s="2">
        <f t="shared" si="467"/>
        <v>-11001877.520000005</v>
      </c>
      <c r="P3316" s="63">
        <f t="shared" si="465"/>
        <v>-16022.55</v>
      </c>
    </row>
    <row r="3317" spans="1:16" x14ac:dyDescent="0.3">
      <c r="A3317" s="1">
        <v>3299</v>
      </c>
      <c r="B3317" s="2">
        <f t="shared" si="466"/>
        <v>-4324892.5599999996</v>
      </c>
      <c r="C3317" s="61" t="s">
        <v>37</v>
      </c>
      <c r="D3317" s="4">
        <f t="shared" si="459"/>
        <v>-4324892.5599999996</v>
      </c>
      <c r="E3317" s="62" t="s">
        <v>41</v>
      </c>
      <c r="F3317" s="65">
        <f t="shared" si="460"/>
        <v>3.708333333333333E-3</v>
      </c>
      <c r="G3317" s="61" t="s">
        <v>38</v>
      </c>
      <c r="H3317" s="2">
        <f t="shared" si="461"/>
        <v>4209.54</v>
      </c>
      <c r="I3317" s="2" t="s">
        <v>37</v>
      </c>
      <c r="J3317" s="2">
        <f t="shared" si="462"/>
        <v>-4009.54</v>
      </c>
      <c r="K3317" s="2" t="s">
        <v>39</v>
      </c>
      <c r="L3317" s="2">
        <f t="shared" si="463"/>
        <v>200</v>
      </c>
      <c r="M3317" s="61" t="s">
        <v>39</v>
      </c>
      <c r="N3317" s="2">
        <f t="shared" si="464"/>
        <v>-4329102.0999999996</v>
      </c>
      <c r="O3317" s="2">
        <f t="shared" si="467"/>
        <v>-11013906.120000007</v>
      </c>
      <c r="P3317" s="63">
        <f t="shared" si="465"/>
        <v>-16038.14</v>
      </c>
    </row>
    <row r="3318" spans="1:16" x14ac:dyDescent="0.3">
      <c r="A3318" s="1">
        <v>3300</v>
      </c>
      <c r="B3318" s="2">
        <f t="shared" si="466"/>
        <v>-4329102.0999999996</v>
      </c>
      <c r="C3318" s="61" t="s">
        <v>37</v>
      </c>
      <c r="D3318" s="4">
        <f t="shared" si="459"/>
        <v>-4329102.0999999996</v>
      </c>
      <c r="E3318" s="62" t="s">
        <v>41</v>
      </c>
      <c r="F3318" s="65">
        <f t="shared" si="460"/>
        <v>3.708333333333333E-3</v>
      </c>
      <c r="G3318" s="61" t="s">
        <v>38</v>
      </c>
      <c r="H3318" s="2">
        <f t="shared" si="461"/>
        <v>4213.4400000000005</v>
      </c>
      <c r="I3318" s="2" t="s">
        <v>37</v>
      </c>
      <c r="J3318" s="2">
        <f t="shared" si="462"/>
        <v>-4013.44</v>
      </c>
      <c r="K3318" s="2" t="s">
        <v>39</v>
      </c>
      <c r="L3318" s="2">
        <f t="shared" si="463"/>
        <v>200.00000000000045</v>
      </c>
      <c r="M3318" s="61" t="s">
        <v>39</v>
      </c>
      <c r="N3318" s="2">
        <f t="shared" si="464"/>
        <v>-4333315.54</v>
      </c>
      <c r="O3318" s="2">
        <f t="shared" si="467"/>
        <v>-11025946.430000007</v>
      </c>
      <c r="P3318" s="63">
        <f t="shared" si="465"/>
        <v>-16053.75</v>
      </c>
    </row>
    <row r="3319" spans="1:16" x14ac:dyDescent="0.3">
      <c r="A3319" s="1">
        <v>3301</v>
      </c>
      <c r="B3319" s="2">
        <f t="shared" si="466"/>
        <v>-4333315.54</v>
      </c>
      <c r="C3319" s="61" t="s">
        <v>37</v>
      </c>
      <c r="D3319" s="4">
        <f t="shared" si="459"/>
        <v>-4333315.54</v>
      </c>
      <c r="E3319" s="62" t="s">
        <v>41</v>
      </c>
      <c r="F3319" s="65">
        <f t="shared" si="460"/>
        <v>3.708333333333333E-3</v>
      </c>
      <c r="G3319" s="61" t="s">
        <v>38</v>
      </c>
      <c r="H3319" s="2">
        <f t="shared" si="461"/>
        <v>4217.34</v>
      </c>
      <c r="I3319" s="2" t="s">
        <v>37</v>
      </c>
      <c r="J3319" s="2">
        <f t="shared" si="462"/>
        <v>-4017.34</v>
      </c>
      <c r="K3319" s="2" t="s">
        <v>39</v>
      </c>
      <c r="L3319" s="2">
        <f t="shared" si="463"/>
        <v>200</v>
      </c>
      <c r="M3319" s="61" t="s">
        <v>39</v>
      </c>
      <c r="N3319" s="2">
        <f t="shared" si="464"/>
        <v>-4337532.88</v>
      </c>
      <c r="O3319" s="2">
        <f t="shared" si="467"/>
        <v>-11037998.470000008</v>
      </c>
      <c r="P3319" s="63">
        <f t="shared" si="465"/>
        <v>-16069.38</v>
      </c>
    </row>
    <row r="3320" spans="1:16" x14ac:dyDescent="0.3">
      <c r="A3320" s="1">
        <v>3302</v>
      </c>
      <c r="B3320" s="2">
        <f t="shared" si="466"/>
        <v>-4337532.88</v>
      </c>
      <c r="C3320" s="61" t="s">
        <v>37</v>
      </c>
      <c r="D3320" s="4">
        <f t="shared" si="459"/>
        <v>-4337532.88</v>
      </c>
      <c r="E3320" s="62" t="s">
        <v>41</v>
      </c>
      <c r="F3320" s="65">
        <f t="shared" si="460"/>
        <v>3.708333333333333E-3</v>
      </c>
      <c r="G3320" s="61" t="s">
        <v>38</v>
      </c>
      <c r="H3320" s="2">
        <f t="shared" si="461"/>
        <v>4221.25</v>
      </c>
      <c r="I3320" s="2" t="s">
        <v>37</v>
      </c>
      <c r="J3320" s="2">
        <f t="shared" si="462"/>
        <v>-4021.25</v>
      </c>
      <c r="K3320" s="2" t="s">
        <v>39</v>
      </c>
      <c r="L3320" s="2">
        <f t="shared" si="463"/>
        <v>200</v>
      </c>
      <c r="M3320" s="61" t="s">
        <v>39</v>
      </c>
      <c r="N3320" s="2">
        <f t="shared" si="464"/>
        <v>-4341754.13</v>
      </c>
      <c r="O3320" s="2">
        <f t="shared" si="467"/>
        <v>-11050062.240000008</v>
      </c>
      <c r="P3320" s="63">
        <f t="shared" si="465"/>
        <v>-16085.02</v>
      </c>
    </row>
    <row r="3321" spans="1:16" x14ac:dyDescent="0.3">
      <c r="A3321" s="1">
        <v>3303</v>
      </c>
      <c r="B3321" s="2">
        <f t="shared" si="466"/>
        <v>-4341754.13</v>
      </c>
      <c r="C3321" s="61" t="s">
        <v>37</v>
      </c>
      <c r="D3321" s="4">
        <f t="shared" si="459"/>
        <v>-4341754.13</v>
      </c>
      <c r="E3321" s="62" t="s">
        <v>41</v>
      </c>
      <c r="F3321" s="65">
        <f t="shared" si="460"/>
        <v>3.708333333333333E-3</v>
      </c>
      <c r="G3321" s="61" t="s">
        <v>38</v>
      </c>
      <c r="H3321" s="2">
        <f t="shared" si="461"/>
        <v>4225.17</v>
      </c>
      <c r="I3321" s="2" t="s">
        <v>37</v>
      </c>
      <c r="J3321" s="2">
        <f t="shared" si="462"/>
        <v>-4025.17</v>
      </c>
      <c r="K3321" s="2" t="s">
        <v>39</v>
      </c>
      <c r="L3321" s="2">
        <f t="shared" si="463"/>
        <v>200</v>
      </c>
      <c r="M3321" s="61" t="s">
        <v>39</v>
      </c>
      <c r="N3321" s="2">
        <f t="shared" si="464"/>
        <v>-4345979.3</v>
      </c>
      <c r="O3321" s="2">
        <f t="shared" si="467"/>
        <v>-11062137.740000008</v>
      </c>
      <c r="P3321" s="63">
        <f t="shared" si="465"/>
        <v>-16100.67</v>
      </c>
    </row>
    <row r="3322" spans="1:16" x14ac:dyDescent="0.3">
      <c r="A3322" s="1">
        <v>3304</v>
      </c>
      <c r="B3322" s="2">
        <f t="shared" si="466"/>
        <v>-4345979.3</v>
      </c>
      <c r="C3322" s="61" t="s">
        <v>37</v>
      </c>
      <c r="D3322" s="4">
        <f t="shared" si="459"/>
        <v>-4345979.3</v>
      </c>
      <c r="E3322" s="62" t="s">
        <v>41</v>
      </c>
      <c r="F3322" s="65">
        <f t="shared" si="460"/>
        <v>3.708333333333333E-3</v>
      </c>
      <c r="G3322" s="61" t="s">
        <v>38</v>
      </c>
      <c r="H3322" s="2">
        <f t="shared" si="461"/>
        <v>4229.08</v>
      </c>
      <c r="I3322" s="2" t="s">
        <v>37</v>
      </c>
      <c r="J3322" s="2">
        <f t="shared" si="462"/>
        <v>-4029.08</v>
      </c>
      <c r="K3322" s="2" t="s">
        <v>39</v>
      </c>
      <c r="L3322" s="2">
        <f t="shared" si="463"/>
        <v>200</v>
      </c>
      <c r="M3322" s="61" t="s">
        <v>39</v>
      </c>
      <c r="N3322" s="2">
        <f t="shared" si="464"/>
        <v>-4350208.38</v>
      </c>
      <c r="O3322" s="2">
        <f t="shared" si="467"/>
        <v>-11074225.000000007</v>
      </c>
      <c r="P3322" s="63">
        <f t="shared" si="465"/>
        <v>-16116.34</v>
      </c>
    </row>
    <row r="3323" spans="1:16" x14ac:dyDescent="0.3">
      <c r="A3323" s="1">
        <v>3305</v>
      </c>
      <c r="B3323" s="2">
        <f t="shared" si="466"/>
        <v>-4350208.38</v>
      </c>
      <c r="C3323" s="61" t="s">
        <v>37</v>
      </c>
      <c r="D3323" s="4">
        <f t="shared" si="459"/>
        <v>-4350208.38</v>
      </c>
      <c r="E3323" s="62" t="s">
        <v>41</v>
      </c>
      <c r="F3323" s="65">
        <f t="shared" si="460"/>
        <v>3.708333333333333E-3</v>
      </c>
      <c r="G3323" s="61" t="s">
        <v>38</v>
      </c>
      <c r="H3323" s="2">
        <f t="shared" si="461"/>
        <v>4233.01</v>
      </c>
      <c r="I3323" s="2" t="s">
        <v>37</v>
      </c>
      <c r="J3323" s="2">
        <f t="shared" si="462"/>
        <v>-4033.01</v>
      </c>
      <c r="K3323" s="2" t="s">
        <v>39</v>
      </c>
      <c r="L3323" s="2">
        <f t="shared" si="463"/>
        <v>200</v>
      </c>
      <c r="M3323" s="61" t="s">
        <v>39</v>
      </c>
      <c r="N3323" s="2">
        <f t="shared" si="464"/>
        <v>-4354441.3899999997</v>
      </c>
      <c r="O3323" s="2">
        <f t="shared" si="467"/>
        <v>-11086324.010000007</v>
      </c>
      <c r="P3323" s="63">
        <f t="shared" si="465"/>
        <v>-16132.02</v>
      </c>
    </row>
    <row r="3324" spans="1:16" x14ac:dyDescent="0.3">
      <c r="A3324" s="1">
        <v>3306</v>
      </c>
      <c r="B3324" s="2">
        <f t="shared" si="466"/>
        <v>-4354441.3899999997</v>
      </c>
      <c r="C3324" s="61" t="s">
        <v>37</v>
      </c>
      <c r="D3324" s="4">
        <f t="shared" si="459"/>
        <v>-4354441.3899999997</v>
      </c>
      <c r="E3324" s="62" t="s">
        <v>41</v>
      </c>
      <c r="F3324" s="65">
        <f t="shared" si="460"/>
        <v>3.708333333333333E-3</v>
      </c>
      <c r="G3324" s="61" t="s">
        <v>38</v>
      </c>
      <c r="H3324" s="2">
        <f t="shared" si="461"/>
        <v>4236.93</v>
      </c>
      <c r="I3324" s="2" t="s">
        <v>37</v>
      </c>
      <c r="J3324" s="2">
        <f t="shared" si="462"/>
        <v>-4036.93</v>
      </c>
      <c r="K3324" s="2" t="s">
        <v>39</v>
      </c>
      <c r="L3324" s="2">
        <f t="shared" si="463"/>
        <v>200.00000000000045</v>
      </c>
      <c r="M3324" s="61" t="s">
        <v>39</v>
      </c>
      <c r="N3324" s="2">
        <f t="shared" si="464"/>
        <v>-4358678.32</v>
      </c>
      <c r="O3324" s="2">
        <f t="shared" si="467"/>
        <v>-11098434.800000008</v>
      </c>
      <c r="P3324" s="63">
        <f t="shared" si="465"/>
        <v>-16147.72</v>
      </c>
    </row>
    <row r="3325" spans="1:16" x14ac:dyDescent="0.3">
      <c r="A3325" s="1">
        <v>3307</v>
      </c>
      <c r="B3325" s="2">
        <f t="shared" si="466"/>
        <v>-4358678.32</v>
      </c>
      <c r="C3325" s="61" t="s">
        <v>37</v>
      </c>
      <c r="D3325" s="4">
        <f t="shared" si="459"/>
        <v>-4358678.32</v>
      </c>
      <c r="E3325" s="62" t="s">
        <v>41</v>
      </c>
      <c r="F3325" s="65">
        <f t="shared" si="460"/>
        <v>3.708333333333333E-3</v>
      </c>
      <c r="G3325" s="61" t="s">
        <v>38</v>
      </c>
      <c r="H3325" s="2">
        <f t="shared" si="461"/>
        <v>4240.8600000000006</v>
      </c>
      <c r="I3325" s="2" t="s">
        <v>37</v>
      </c>
      <c r="J3325" s="2">
        <f t="shared" si="462"/>
        <v>-4040.86</v>
      </c>
      <c r="K3325" s="2" t="s">
        <v>39</v>
      </c>
      <c r="L3325" s="2">
        <f t="shared" si="463"/>
        <v>200.00000000000045</v>
      </c>
      <c r="M3325" s="61" t="s">
        <v>39</v>
      </c>
      <c r="N3325" s="2">
        <f t="shared" si="464"/>
        <v>-4362919.18</v>
      </c>
      <c r="O3325" s="2">
        <f t="shared" si="467"/>
        <v>-11110557.370000008</v>
      </c>
      <c r="P3325" s="63">
        <f t="shared" si="465"/>
        <v>-16163.43</v>
      </c>
    </row>
    <row r="3326" spans="1:16" x14ac:dyDescent="0.3">
      <c r="A3326" s="1">
        <v>3308</v>
      </c>
      <c r="B3326" s="2">
        <f t="shared" si="466"/>
        <v>-4362919.18</v>
      </c>
      <c r="C3326" s="61" t="s">
        <v>37</v>
      </c>
      <c r="D3326" s="4">
        <f t="shared" si="459"/>
        <v>-4362919.18</v>
      </c>
      <c r="E3326" s="62" t="s">
        <v>41</v>
      </c>
      <c r="F3326" s="65">
        <f t="shared" si="460"/>
        <v>3.708333333333333E-3</v>
      </c>
      <c r="G3326" s="61" t="s">
        <v>38</v>
      </c>
      <c r="H3326" s="2">
        <f t="shared" si="461"/>
        <v>4244.79</v>
      </c>
      <c r="I3326" s="2" t="s">
        <v>37</v>
      </c>
      <c r="J3326" s="2">
        <f t="shared" si="462"/>
        <v>-4044.79</v>
      </c>
      <c r="K3326" s="2" t="s">
        <v>39</v>
      </c>
      <c r="L3326" s="2">
        <f t="shared" si="463"/>
        <v>200</v>
      </c>
      <c r="M3326" s="61" t="s">
        <v>39</v>
      </c>
      <c r="N3326" s="2">
        <f t="shared" si="464"/>
        <v>-4367163.97</v>
      </c>
      <c r="O3326" s="2">
        <f t="shared" si="467"/>
        <v>-11122691.74000001</v>
      </c>
      <c r="P3326" s="63">
        <f t="shared" si="465"/>
        <v>-16179.16</v>
      </c>
    </row>
    <row r="3327" spans="1:16" x14ac:dyDescent="0.3">
      <c r="A3327" s="1">
        <v>3309</v>
      </c>
      <c r="B3327" s="2">
        <f t="shared" si="466"/>
        <v>-4367163.97</v>
      </c>
      <c r="C3327" s="61" t="s">
        <v>37</v>
      </c>
      <c r="D3327" s="4">
        <f t="shared" si="459"/>
        <v>-4367163.97</v>
      </c>
      <c r="E3327" s="62" t="s">
        <v>41</v>
      </c>
      <c r="F3327" s="65">
        <f t="shared" si="460"/>
        <v>3.708333333333333E-3</v>
      </c>
      <c r="G3327" s="61" t="s">
        <v>38</v>
      </c>
      <c r="H3327" s="2">
        <f t="shared" si="461"/>
        <v>4248.7199999999993</v>
      </c>
      <c r="I3327" s="2" t="s">
        <v>37</v>
      </c>
      <c r="J3327" s="2">
        <f t="shared" si="462"/>
        <v>-4048.72</v>
      </c>
      <c r="K3327" s="2" t="s">
        <v>39</v>
      </c>
      <c r="L3327" s="2">
        <f t="shared" si="463"/>
        <v>199.99999999999955</v>
      </c>
      <c r="M3327" s="61" t="s">
        <v>39</v>
      </c>
      <c r="N3327" s="2">
        <f t="shared" si="464"/>
        <v>-4371412.6900000004</v>
      </c>
      <c r="O3327" s="2">
        <f t="shared" si="467"/>
        <v>-11134837.920000009</v>
      </c>
      <c r="P3327" s="63">
        <f t="shared" si="465"/>
        <v>-16194.9</v>
      </c>
    </row>
    <row r="3328" spans="1:16" x14ac:dyDescent="0.3">
      <c r="A3328" s="1">
        <v>3310</v>
      </c>
      <c r="B3328" s="2">
        <f t="shared" si="466"/>
        <v>-4371412.6900000004</v>
      </c>
      <c r="C3328" s="61" t="s">
        <v>37</v>
      </c>
      <c r="D3328" s="4">
        <f t="shared" si="459"/>
        <v>-4371412.6900000004</v>
      </c>
      <c r="E3328" s="62" t="s">
        <v>41</v>
      </c>
      <c r="F3328" s="65">
        <f t="shared" si="460"/>
        <v>3.708333333333333E-3</v>
      </c>
      <c r="G3328" s="61" t="s">
        <v>38</v>
      </c>
      <c r="H3328" s="2">
        <f t="shared" si="461"/>
        <v>4252.66</v>
      </c>
      <c r="I3328" s="2" t="s">
        <v>37</v>
      </c>
      <c r="J3328" s="2">
        <f t="shared" si="462"/>
        <v>-4052.66</v>
      </c>
      <c r="K3328" s="2" t="s">
        <v>39</v>
      </c>
      <c r="L3328" s="2">
        <f t="shared" si="463"/>
        <v>200</v>
      </c>
      <c r="M3328" s="61" t="s">
        <v>39</v>
      </c>
      <c r="N3328" s="2">
        <f t="shared" si="464"/>
        <v>-4375665.3499999996</v>
      </c>
      <c r="O3328" s="2">
        <f t="shared" si="467"/>
        <v>-11146995.920000009</v>
      </c>
      <c r="P3328" s="63">
        <f t="shared" si="465"/>
        <v>-16210.66</v>
      </c>
    </row>
    <row r="3329" spans="1:16" x14ac:dyDescent="0.3">
      <c r="A3329" s="1">
        <v>3311</v>
      </c>
      <c r="B3329" s="2">
        <f t="shared" si="466"/>
        <v>-4375665.3499999996</v>
      </c>
      <c r="C3329" s="61" t="s">
        <v>37</v>
      </c>
      <c r="D3329" s="4">
        <f t="shared" si="459"/>
        <v>-4375665.3499999996</v>
      </c>
      <c r="E3329" s="62" t="s">
        <v>41</v>
      </c>
      <c r="F3329" s="65">
        <f t="shared" si="460"/>
        <v>3.708333333333333E-3</v>
      </c>
      <c r="G3329" s="61" t="s">
        <v>38</v>
      </c>
      <c r="H3329" s="2">
        <f t="shared" si="461"/>
        <v>4256.6100000000006</v>
      </c>
      <c r="I3329" s="2" t="s">
        <v>37</v>
      </c>
      <c r="J3329" s="2">
        <f t="shared" si="462"/>
        <v>-4056.61</v>
      </c>
      <c r="K3329" s="2" t="s">
        <v>39</v>
      </c>
      <c r="L3329" s="2">
        <f t="shared" si="463"/>
        <v>200.00000000000045</v>
      </c>
      <c r="M3329" s="61" t="s">
        <v>39</v>
      </c>
      <c r="N3329" s="2">
        <f t="shared" si="464"/>
        <v>-4379921.96</v>
      </c>
      <c r="O3329" s="2">
        <f t="shared" si="467"/>
        <v>-11159165.74000001</v>
      </c>
      <c r="P3329" s="63">
        <f t="shared" si="465"/>
        <v>-16226.43</v>
      </c>
    </row>
    <row r="3330" spans="1:16" x14ac:dyDescent="0.3">
      <c r="A3330" s="1">
        <v>3312</v>
      </c>
      <c r="B3330" s="2">
        <f t="shared" si="466"/>
        <v>-4379921.96</v>
      </c>
      <c r="C3330" s="61" t="s">
        <v>37</v>
      </c>
      <c r="D3330" s="4">
        <f t="shared" si="459"/>
        <v>-4379921.96</v>
      </c>
      <c r="E3330" s="62" t="s">
        <v>41</v>
      </c>
      <c r="F3330" s="65">
        <f t="shared" si="460"/>
        <v>3.708333333333333E-3</v>
      </c>
      <c r="G3330" s="61" t="s">
        <v>38</v>
      </c>
      <c r="H3330" s="2">
        <f t="shared" si="461"/>
        <v>4260.55</v>
      </c>
      <c r="I3330" s="2" t="s">
        <v>37</v>
      </c>
      <c r="J3330" s="2">
        <f t="shared" si="462"/>
        <v>-4060.55</v>
      </c>
      <c r="K3330" s="2" t="s">
        <v>39</v>
      </c>
      <c r="L3330" s="2">
        <f t="shared" si="463"/>
        <v>200</v>
      </c>
      <c r="M3330" s="61" t="s">
        <v>39</v>
      </c>
      <c r="N3330" s="2">
        <f t="shared" si="464"/>
        <v>-4384182.51</v>
      </c>
      <c r="O3330" s="2">
        <f t="shared" si="467"/>
        <v>-11171347.40000001</v>
      </c>
      <c r="P3330" s="63">
        <f t="shared" si="465"/>
        <v>-16242.21</v>
      </c>
    </row>
    <row r="3331" spans="1:16" x14ac:dyDescent="0.3">
      <c r="A3331" s="1">
        <v>3313</v>
      </c>
      <c r="B3331" s="2">
        <f t="shared" si="466"/>
        <v>-4384182.51</v>
      </c>
      <c r="C3331" s="61" t="s">
        <v>37</v>
      </c>
      <c r="D3331" s="4">
        <f t="shared" si="459"/>
        <v>-4384182.51</v>
      </c>
      <c r="E3331" s="62" t="s">
        <v>41</v>
      </c>
      <c r="F3331" s="65">
        <f t="shared" si="460"/>
        <v>3.708333333333333E-3</v>
      </c>
      <c r="G3331" s="61" t="s">
        <v>38</v>
      </c>
      <c r="H3331" s="2">
        <f t="shared" si="461"/>
        <v>4264.5</v>
      </c>
      <c r="I3331" s="2" t="s">
        <v>37</v>
      </c>
      <c r="J3331" s="2">
        <f t="shared" si="462"/>
        <v>-4064.5</v>
      </c>
      <c r="K3331" s="2" t="s">
        <v>39</v>
      </c>
      <c r="L3331" s="2">
        <f t="shared" si="463"/>
        <v>200</v>
      </c>
      <c r="M3331" s="61" t="s">
        <v>39</v>
      </c>
      <c r="N3331" s="2">
        <f t="shared" si="464"/>
        <v>-4388447.01</v>
      </c>
      <c r="O3331" s="2">
        <f t="shared" si="467"/>
        <v>-11183540.910000009</v>
      </c>
      <c r="P3331" s="63">
        <f t="shared" si="465"/>
        <v>-16258.01</v>
      </c>
    </row>
    <row r="3332" spans="1:16" x14ac:dyDescent="0.3">
      <c r="A3332" s="1">
        <v>3314</v>
      </c>
      <c r="B3332" s="2">
        <f t="shared" si="466"/>
        <v>-4388447.01</v>
      </c>
      <c r="C3332" s="61" t="s">
        <v>37</v>
      </c>
      <c r="D3332" s="4">
        <f t="shared" si="459"/>
        <v>-4388447.01</v>
      </c>
      <c r="E3332" s="62" t="s">
        <v>41</v>
      </c>
      <c r="F3332" s="65">
        <f t="shared" si="460"/>
        <v>3.708333333333333E-3</v>
      </c>
      <c r="G3332" s="61" t="s">
        <v>38</v>
      </c>
      <c r="H3332" s="2">
        <f t="shared" si="461"/>
        <v>4268.46</v>
      </c>
      <c r="I3332" s="2" t="s">
        <v>37</v>
      </c>
      <c r="J3332" s="2">
        <f t="shared" si="462"/>
        <v>-4068.46</v>
      </c>
      <c r="K3332" s="2" t="s">
        <v>39</v>
      </c>
      <c r="L3332" s="2">
        <f t="shared" si="463"/>
        <v>200</v>
      </c>
      <c r="M3332" s="61" t="s">
        <v>39</v>
      </c>
      <c r="N3332" s="2">
        <f t="shared" si="464"/>
        <v>-4392715.47</v>
      </c>
      <c r="O3332" s="2">
        <f t="shared" si="467"/>
        <v>-11195746.270000009</v>
      </c>
      <c r="P3332" s="63">
        <f t="shared" si="465"/>
        <v>-16273.82</v>
      </c>
    </row>
    <row r="3333" spans="1:16" x14ac:dyDescent="0.3">
      <c r="A3333" s="1">
        <v>3315</v>
      </c>
      <c r="B3333" s="2">
        <f t="shared" si="466"/>
        <v>-4392715.47</v>
      </c>
      <c r="C3333" s="61" t="s">
        <v>37</v>
      </c>
      <c r="D3333" s="4">
        <f t="shared" si="459"/>
        <v>-4392715.47</v>
      </c>
      <c r="E3333" s="62" t="s">
        <v>41</v>
      </c>
      <c r="F3333" s="65">
        <f t="shared" si="460"/>
        <v>3.708333333333333E-3</v>
      </c>
      <c r="G3333" s="61" t="s">
        <v>38</v>
      </c>
      <c r="H3333" s="2">
        <f t="shared" si="461"/>
        <v>4272.41</v>
      </c>
      <c r="I3333" s="2" t="s">
        <v>37</v>
      </c>
      <c r="J3333" s="2">
        <f t="shared" si="462"/>
        <v>-4072.41</v>
      </c>
      <c r="K3333" s="2" t="s">
        <v>39</v>
      </c>
      <c r="L3333" s="2">
        <f t="shared" si="463"/>
        <v>200</v>
      </c>
      <c r="M3333" s="61" t="s">
        <v>39</v>
      </c>
      <c r="N3333" s="2">
        <f t="shared" si="464"/>
        <v>-4396987.88</v>
      </c>
      <c r="O3333" s="2">
        <f t="shared" si="467"/>
        <v>-11207963.510000009</v>
      </c>
      <c r="P3333" s="63">
        <f t="shared" si="465"/>
        <v>-16289.65</v>
      </c>
    </row>
    <row r="3334" spans="1:16" x14ac:dyDescent="0.3">
      <c r="A3334" s="1">
        <v>3316</v>
      </c>
      <c r="B3334" s="2">
        <f t="shared" si="466"/>
        <v>-4396987.88</v>
      </c>
      <c r="C3334" s="61" t="s">
        <v>37</v>
      </c>
      <c r="D3334" s="4">
        <f t="shared" si="459"/>
        <v>-4396987.88</v>
      </c>
      <c r="E3334" s="62" t="s">
        <v>41</v>
      </c>
      <c r="F3334" s="65">
        <f t="shared" si="460"/>
        <v>3.708333333333333E-3</v>
      </c>
      <c r="G3334" s="61" t="s">
        <v>38</v>
      </c>
      <c r="H3334" s="2">
        <f t="shared" si="461"/>
        <v>4276.37</v>
      </c>
      <c r="I3334" s="2" t="s">
        <v>37</v>
      </c>
      <c r="J3334" s="2">
        <f t="shared" si="462"/>
        <v>-4076.37</v>
      </c>
      <c r="K3334" s="2" t="s">
        <v>39</v>
      </c>
      <c r="L3334" s="2">
        <f t="shared" si="463"/>
        <v>200</v>
      </c>
      <c r="M3334" s="61" t="s">
        <v>39</v>
      </c>
      <c r="N3334" s="2">
        <f t="shared" si="464"/>
        <v>-4401264.25</v>
      </c>
      <c r="O3334" s="2">
        <f t="shared" si="467"/>
        <v>-11220192.64000001</v>
      </c>
      <c r="P3334" s="63">
        <f t="shared" si="465"/>
        <v>-16305.5</v>
      </c>
    </row>
    <row r="3335" spans="1:16" x14ac:dyDescent="0.3">
      <c r="A3335" s="1">
        <v>3317</v>
      </c>
      <c r="B3335" s="2">
        <f t="shared" si="466"/>
        <v>-4401264.25</v>
      </c>
      <c r="C3335" s="61" t="s">
        <v>37</v>
      </c>
      <c r="D3335" s="4">
        <f t="shared" si="459"/>
        <v>-4401264.25</v>
      </c>
      <c r="E3335" s="62" t="s">
        <v>41</v>
      </c>
      <c r="F3335" s="65">
        <f t="shared" si="460"/>
        <v>3.708333333333333E-3</v>
      </c>
      <c r="G3335" s="61" t="s">
        <v>38</v>
      </c>
      <c r="H3335" s="2">
        <f t="shared" si="461"/>
        <v>4280.34</v>
      </c>
      <c r="I3335" s="2" t="s">
        <v>37</v>
      </c>
      <c r="J3335" s="2">
        <f t="shared" si="462"/>
        <v>-4080.34</v>
      </c>
      <c r="K3335" s="2" t="s">
        <v>39</v>
      </c>
      <c r="L3335" s="2">
        <f t="shared" si="463"/>
        <v>200</v>
      </c>
      <c r="M3335" s="61" t="s">
        <v>39</v>
      </c>
      <c r="N3335" s="2">
        <f t="shared" si="464"/>
        <v>-4405544.59</v>
      </c>
      <c r="O3335" s="2">
        <f t="shared" si="467"/>
        <v>-11232433.65000001</v>
      </c>
      <c r="P3335" s="63">
        <f t="shared" si="465"/>
        <v>-16321.35</v>
      </c>
    </row>
    <row r="3336" spans="1:16" x14ac:dyDescent="0.3">
      <c r="A3336" s="1">
        <v>3318</v>
      </c>
      <c r="B3336" s="2">
        <f t="shared" si="466"/>
        <v>-4405544.59</v>
      </c>
      <c r="C3336" s="61" t="s">
        <v>37</v>
      </c>
      <c r="D3336" s="4">
        <f t="shared" si="459"/>
        <v>-4405544.59</v>
      </c>
      <c r="E3336" s="62" t="s">
        <v>41</v>
      </c>
      <c r="F3336" s="65">
        <f t="shared" si="460"/>
        <v>3.708333333333333E-3</v>
      </c>
      <c r="G3336" s="61" t="s">
        <v>38</v>
      </c>
      <c r="H3336" s="2">
        <f t="shared" si="461"/>
        <v>4284.3099999999995</v>
      </c>
      <c r="I3336" s="2" t="s">
        <v>37</v>
      </c>
      <c r="J3336" s="2">
        <f t="shared" si="462"/>
        <v>-4084.31</v>
      </c>
      <c r="K3336" s="2" t="s">
        <v>39</v>
      </c>
      <c r="L3336" s="2">
        <f t="shared" si="463"/>
        <v>199.99999999999955</v>
      </c>
      <c r="M3336" s="61" t="s">
        <v>39</v>
      </c>
      <c r="N3336" s="2">
        <f t="shared" si="464"/>
        <v>-4409828.9000000004</v>
      </c>
      <c r="O3336" s="2">
        <f t="shared" si="467"/>
        <v>-11244686.57000001</v>
      </c>
      <c r="P3336" s="63">
        <f t="shared" si="465"/>
        <v>-16337.23</v>
      </c>
    </row>
    <row r="3337" spans="1:16" x14ac:dyDescent="0.3">
      <c r="A3337" s="1">
        <v>3319</v>
      </c>
      <c r="B3337" s="2">
        <f t="shared" si="466"/>
        <v>-4409828.9000000004</v>
      </c>
      <c r="C3337" s="61" t="s">
        <v>37</v>
      </c>
      <c r="D3337" s="4">
        <f t="shared" si="459"/>
        <v>-4409828.9000000004</v>
      </c>
      <c r="E3337" s="62" t="s">
        <v>41</v>
      </c>
      <c r="F3337" s="65">
        <f t="shared" si="460"/>
        <v>3.708333333333333E-3</v>
      </c>
      <c r="G3337" s="61" t="s">
        <v>38</v>
      </c>
      <c r="H3337" s="2">
        <f t="shared" si="461"/>
        <v>4288.2800000000007</v>
      </c>
      <c r="I3337" s="2" t="s">
        <v>37</v>
      </c>
      <c r="J3337" s="2">
        <f t="shared" si="462"/>
        <v>-4088.28</v>
      </c>
      <c r="K3337" s="2" t="s">
        <v>39</v>
      </c>
      <c r="L3337" s="2">
        <f t="shared" si="463"/>
        <v>200.00000000000045</v>
      </c>
      <c r="M3337" s="61" t="s">
        <v>39</v>
      </c>
      <c r="N3337" s="2">
        <f t="shared" si="464"/>
        <v>-4414117.18</v>
      </c>
      <c r="O3337" s="2">
        <f t="shared" si="467"/>
        <v>-11256951.410000009</v>
      </c>
      <c r="P3337" s="63">
        <f t="shared" si="465"/>
        <v>-16353.12</v>
      </c>
    </row>
    <row r="3338" spans="1:16" x14ac:dyDescent="0.3">
      <c r="A3338" s="1">
        <v>3320</v>
      </c>
      <c r="B3338" s="2">
        <f t="shared" si="466"/>
        <v>-4414117.18</v>
      </c>
      <c r="C3338" s="61" t="s">
        <v>37</v>
      </c>
      <c r="D3338" s="4">
        <f t="shared" si="459"/>
        <v>-4414117.18</v>
      </c>
      <c r="E3338" s="62" t="s">
        <v>41</v>
      </c>
      <c r="F3338" s="65">
        <f t="shared" si="460"/>
        <v>3.708333333333333E-3</v>
      </c>
      <c r="G3338" s="61" t="s">
        <v>38</v>
      </c>
      <c r="H3338" s="2">
        <f t="shared" si="461"/>
        <v>4292.25</v>
      </c>
      <c r="I3338" s="2" t="s">
        <v>37</v>
      </c>
      <c r="J3338" s="2">
        <f t="shared" si="462"/>
        <v>-4092.25</v>
      </c>
      <c r="K3338" s="2" t="s">
        <v>39</v>
      </c>
      <c r="L3338" s="2">
        <f t="shared" si="463"/>
        <v>200</v>
      </c>
      <c r="M3338" s="61" t="s">
        <v>39</v>
      </c>
      <c r="N3338" s="2">
        <f t="shared" si="464"/>
        <v>-4418409.43</v>
      </c>
      <c r="O3338" s="2">
        <f t="shared" si="467"/>
        <v>-11269228.180000009</v>
      </c>
      <c r="P3338" s="63">
        <f t="shared" si="465"/>
        <v>-16369.02</v>
      </c>
    </row>
    <row r="3339" spans="1:16" x14ac:dyDescent="0.3">
      <c r="A3339" s="1">
        <v>3321</v>
      </c>
      <c r="B3339" s="2">
        <f t="shared" si="466"/>
        <v>-4418409.43</v>
      </c>
      <c r="C3339" s="61" t="s">
        <v>37</v>
      </c>
      <c r="D3339" s="4">
        <f t="shared" si="459"/>
        <v>-4418409.43</v>
      </c>
      <c r="E3339" s="62" t="s">
        <v>41</v>
      </c>
      <c r="F3339" s="65">
        <f t="shared" si="460"/>
        <v>3.708333333333333E-3</v>
      </c>
      <c r="G3339" s="61" t="s">
        <v>38</v>
      </c>
      <c r="H3339" s="2">
        <f t="shared" si="461"/>
        <v>4296.2299999999996</v>
      </c>
      <c r="I3339" s="2" t="s">
        <v>37</v>
      </c>
      <c r="J3339" s="2">
        <f t="shared" si="462"/>
        <v>-4096.2299999999996</v>
      </c>
      <c r="K3339" s="2" t="s">
        <v>39</v>
      </c>
      <c r="L3339" s="2">
        <f t="shared" si="463"/>
        <v>200</v>
      </c>
      <c r="M3339" s="61" t="s">
        <v>39</v>
      </c>
      <c r="N3339" s="2">
        <f t="shared" si="464"/>
        <v>-4422705.66</v>
      </c>
      <c r="O3339" s="2">
        <f t="shared" si="467"/>
        <v>-11281516.880000008</v>
      </c>
      <c r="P3339" s="63">
        <f t="shared" si="465"/>
        <v>-16384.93</v>
      </c>
    </row>
    <row r="3340" spans="1:16" x14ac:dyDescent="0.3">
      <c r="A3340" s="1">
        <v>3322</v>
      </c>
      <c r="B3340" s="2">
        <f t="shared" si="466"/>
        <v>-4422705.66</v>
      </c>
      <c r="C3340" s="61" t="s">
        <v>37</v>
      </c>
      <c r="D3340" s="4">
        <f t="shared" si="459"/>
        <v>-4422705.66</v>
      </c>
      <c r="E3340" s="62" t="s">
        <v>41</v>
      </c>
      <c r="F3340" s="65">
        <f t="shared" si="460"/>
        <v>3.708333333333333E-3</v>
      </c>
      <c r="G3340" s="61" t="s">
        <v>38</v>
      </c>
      <c r="H3340" s="2">
        <f t="shared" si="461"/>
        <v>4300.22</v>
      </c>
      <c r="I3340" s="2" t="s">
        <v>37</v>
      </c>
      <c r="J3340" s="2">
        <f t="shared" si="462"/>
        <v>-4100.22</v>
      </c>
      <c r="K3340" s="2" t="s">
        <v>39</v>
      </c>
      <c r="L3340" s="2">
        <f t="shared" si="463"/>
        <v>200</v>
      </c>
      <c r="M3340" s="61" t="s">
        <v>39</v>
      </c>
      <c r="N3340" s="2">
        <f t="shared" si="464"/>
        <v>-4427005.88</v>
      </c>
      <c r="O3340" s="2">
        <f t="shared" si="467"/>
        <v>-11293817.530000007</v>
      </c>
      <c r="P3340" s="63">
        <f t="shared" si="465"/>
        <v>-16400.87</v>
      </c>
    </row>
    <row r="3341" spans="1:16" x14ac:dyDescent="0.3">
      <c r="A3341" s="1">
        <v>3323</v>
      </c>
      <c r="B3341" s="2">
        <f t="shared" si="466"/>
        <v>-4427005.88</v>
      </c>
      <c r="C3341" s="61" t="s">
        <v>37</v>
      </c>
      <c r="D3341" s="4">
        <f t="shared" si="459"/>
        <v>-4427005.88</v>
      </c>
      <c r="E3341" s="62" t="s">
        <v>41</v>
      </c>
      <c r="F3341" s="65">
        <f t="shared" si="460"/>
        <v>3.708333333333333E-3</v>
      </c>
      <c r="G3341" s="61" t="s">
        <v>38</v>
      </c>
      <c r="H3341" s="2">
        <f t="shared" si="461"/>
        <v>4304.2</v>
      </c>
      <c r="I3341" s="2" t="s">
        <v>37</v>
      </c>
      <c r="J3341" s="2">
        <f t="shared" si="462"/>
        <v>-4104.2</v>
      </c>
      <c r="K3341" s="2" t="s">
        <v>39</v>
      </c>
      <c r="L3341" s="2">
        <f t="shared" si="463"/>
        <v>200</v>
      </c>
      <c r="M3341" s="61" t="s">
        <v>39</v>
      </c>
      <c r="N3341" s="2">
        <f t="shared" si="464"/>
        <v>-4431310.08</v>
      </c>
      <c r="O3341" s="2">
        <f t="shared" si="467"/>
        <v>-11306130.140000008</v>
      </c>
      <c r="P3341" s="63">
        <f t="shared" si="465"/>
        <v>-16416.810000000001</v>
      </c>
    </row>
    <row r="3342" spans="1:16" x14ac:dyDescent="0.3">
      <c r="A3342" s="1">
        <v>3324</v>
      </c>
      <c r="B3342" s="2">
        <f t="shared" si="466"/>
        <v>-4431310.08</v>
      </c>
      <c r="C3342" s="61" t="s">
        <v>37</v>
      </c>
      <c r="D3342" s="4">
        <f t="shared" si="459"/>
        <v>-4431310.08</v>
      </c>
      <c r="E3342" s="62" t="s">
        <v>41</v>
      </c>
      <c r="F3342" s="65">
        <f t="shared" si="460"/>
        <v>3.708333333333333E-3</v>
      </c>
      <c r="G3342" s="61" t="s">
        <v>38</v>
      </c>
      <c r="H3342" s="2">
        <f t="shared" si="461"/>
        <v>4308.1899999999996</v>
      </c>
      <c r="I3342" s="2" t="s">
        <v>37</v>
      </c>
      <c r="J3342" s="2">
        <f t="shared" si="462"/>
        <v>-4108.1899999999996</v>
      </c>
      <c r="K3342" s="2" t="s">
        <v>39</v>
      </c>
      <c r="L3342" s="2">
        <f t="shared" si="463"/>
        <v>200</v>
      </c>
      <c r="M3342" s="61" t="s">
        <v>39</v>
      </c>
      <c r="N3342" s="2">
        <f t="shared" si="464"/>
        <v>-4435618.2699999996</v>
      </c>
      <c r="O3342" s="2">
        <f t="shared" si="467"/>
        <v>-11318454.720000008</v>
      </c>
      <c r="P3342" s="63">
        <f t="shared" si="465"/>
        <v>-16432.77</v>
      </c>
    </row>
    <row r="3343" spans="1:16" x14ac:dyDescent="0.3">
      <c r="A3343" s="1">
        <v>3325</v>
      </c>
      <c r="B3343" s="2">
        <f t="shared" si="466"/>
        <v>-4435618.2699999996</v>
      </c>
      <c r="C3343" s="61" t="s">
        <v>37</v>
      </c>
      <c r="D3343" s="4">
        <f t="shared" si="459"/>
        <v>-4435618.2699999996</v>
      </c>
      <c r="E3343" s="62" t="s">
        <v>41</v>
      </c>
      <c r="F3343" s="65">
        <f t="shared" si="460"/>
        <v>3.708333333333333E-3</v>
      </c>
      <c r="G3343" s="61" t="s">
        <v>38</v>
      </c>
      <c r="H3343" s="2">
        <f t="shared" si="461"/>
        <v>4312.1899999999996</v>
      </c>
      <c r="I3343" s="2" t="s">
        <v>37</v>
      </c>
      <c r="J3343" s="2">
        <f t="shared" si="462"/>
        <v>-4112.1899999999996</v>
      </c>
      <c r="K3343" s="2" t="s">
        <v>39</v>
      </c>
      <c r="L3343" s="2">
        <f t="shared" si="463"/>
        <v>200</v>
      </c>
      <c r="M3343" s="61" t="s">
        <v>39</v>
      </c>
      <c r="N3343" s="2">
        <f t="shared" si="464"/>
        <v>-4439930.46</v>
      </c>
      <c r="O3343" s="2">
        <f t="shared" si="467"/>
        <v>-11330791.280000009</v>
      </c>
      <c r="P3343" s="63">
        <f t="shared" si="465"/>
        <v>-16448.75</v>
      </c>
    </row>
    <row r="3344" spans="1:16" x14ac:dyDescent="0.3">
      <c r="A3344" s="1">
        <v>3326</v>
      </c>
      <c r="B3344" s="2">
        <f t="shared" si="466"/>
        <v>-4439930.46</v>
      </c>
      <c r="C3344" s="61" t="s">
        <v>37</v>
      </c>
      <c r="D3344" s="4">
        <f t="shared" si="459"/>
        <v>-4439930.46</v>
      </c>
      <c r="E3344" s="62" t="s">
        <v>41</v>
      </c>
      <c r="F3344" s="65">
        <f t="shared" si="460"/>
        <v>3.708333333333333E-3</v>
      </c>
      <c r="G3344" s="61" t="s">
        <v>38</v>
      </c>
      <c r="H3344" s="2">
        <f t="shared" si="461"/>
        <v>4316.1899999999996</v>
      </c>
      <c r="I3344" s="2" t="s">
        <v>37</v>
      </c>
      <c r="J3344" s="2">
        <f t="shared" si="462"/>
        <v>-4116.1899999999996</v>
      </c>
      <c r="K3344" s="2" t="s">
        <v>39</v>
      </c>
      <c r="L3344" s="2">
        <f t="shared" si="463"/>
        <v>200</v>
      </c>
      <c r="M3344" s="61" t="s">
        <v>39</v>
      </c>
      <c r="N3344" s="2">
        <f t="shared" si="464"/>
        <v>-4444246.6500000004</v>
      </c>
      <c r="O3344" s="2">
        <f t="shared" si="467"/>
        <v>-11343139.830000009</v>
      </c>
      <c r="P3344" s="63">
        <f t="shared" si="465"/>
        <v>-16464.740000000002</v>
      </c>
    </row>
    <row r="3345" spans="1:16" x14ac:dyDescent="0.3">
      <c r="A3345" s="1">
        <v>3327</v>
      </c>
      <c r="B3345" s="2">
        <f t="shared" si="466"/>
        <v>-4444246.6500000004</v>
      </c>
      <c r="C3345" s="61" t="s">
        <v>37</v>
      </c>
      <c r="D3345" s="4">
        <f t="shared" si="459"/>
        <v>-4444246.6500000004</v>
      </c>
      <c r="E3345" s="62" t="s">
        <v>41</v>
      </c>
      <c r="F3345" s="65">
        <f t="shared" si="460"/>
        <v>3.708333333333333E-3</v>
      </c>
      <c r="G3345" s="61" t="s">
        <v>38</v>
      </c>
      <c r="H3345" s="2">
        <f t="shared" si="461"/>
        <v>4320.1899999999996</v>
      </c>
      <c r="I3345" s="2" t="s">
        <v>37</v>
      </c>
      <c r="J3345" s="2">
        <f t="shared" si="462"/>
        <v>-4120.1899999999996</v>
      </c>
      <c r="K3345" s="2" t="s">
        <v>39</v>
      </c>
      <c r="L3345" s="2">
        <f t="shared" si="463"/>
        <v>200</v>
      </c>
      <c r="M3345" s="61" t="s">
        <v>39</v>
      </c>
      <c r="N3345" s="2">
        <f t="shared" si="464"/>
        <v>-4448566.84</v>
      </c>
      <c r="O3345" s="2">
        <f t="shared" si="467"/>
        <v>-11355500.39000001</v>
      </c>
      <c r="P3345" s="63">
        <f t="shared" si="465"/>
        <v>-16480.75</v>
      </c>
    </row>
    <row r="3346" spans="1:16" x14ac:dyDescent="0.3">
      <c r="A3346" s="1">
        <v>3328</v>
      </c>
      <c r="B3346" s="2">
        <f t="shared" si="466"/>
        <v>-4448566.84</v>
      </c>
      <c r="C3346" s="61" t="s">
        <v>37</v>
      </c>
      <c r="D3346" s="4">
        <f t="shared" si="459"/>
        <v>-4448566.84</v>
      </c>
      <c r="E3346" s="62" t="s">
        <v>41</v>
      </c>
      <c r="F3346" s="65">
        <f t="shared" si="460"/>
        <v>3.708333333333333E-3</v>
      </c>
      <c r="G3346" s="61" t="s">
        <v>38</v>
      </c>
      <c r="H3346" s="2">
        <f t="shared" si="461"/>
        <v>4324.1899999999996</v>
      </c>
      <c r="I3346" s="2" t="s">
        <v>37</v>
      </c>
      <c r="J3346" s="2">
        <f t="shared" si="462"/>
        <v>-4124.1899999999996</v>
      </c>
      <c r="K3346" s="2" t="s">
        <v>39</v>
      </c>
      <c r="L3346" s="2">
        <f t="shared" si="463"/>
        <v>200</v>
      </c>
      <c r="M3346" s="61" t="s">
        <v>39</v>
      </c>
      <c r="N3346" s="2">
        <f t="shared" si="464"/>
        <v>-4452891.03</v>
      </c>
      <c r="O3346" s="2">
        <f t="shared" si="467"/>
        <v>-11367872.97000001</v>
      </c>
      <c r="P3346" s="63">
        <f t="shared" si="465"/>
        <v>-16496.77</v>
      </c>
    </row>
    <row r="3347" spans="1:16" x14ac:dyDescent="0.3">
      <c r="A3347" s="1">
        <v>3329</v>
      </c>
      <c r="B3347" s="2">
        <f t="shared" si="466"/>
        <v>-4452891.03</v>
      </c>
      <c r="C3347" s="61" t="s">
        <v>37</v>
      </c>
      <c r="D3347" s="4">
        <f t="shared" ref="D3347:D3410" si="468">B3347</f>
        <v>-4452891.03</v>
      </c>
      <c r="E3347" s="62" t="s">
        <v>41</v>
      </c>
      <c r="F3347" s="65">
        <f t="shared" ref="F3347:F3410" si="469">D$9</f>
        <v>3.708333333333333E-3</v>
      </c>
      <c r="G3347" s="61" t="s">
        <v>38</v>
      </c>
      <c r="H3347" s="2">
        <f t="shared" ref="H3347:H3410" si="470">F$3-ROUND(D$12*B3347*D$9,2)</f>
        <v>4328.2</v>
      </c>
      <c r="I3347" s="2" t="s">
        <v>37</v>
      </c>
      <c r="J3347" s="2">
        <f t="shared" ref="J3347:J3410" si="471">ROUND(D$12*B3347*D$9,2)</f>
        <v>-4128.2</v>
      </c>
      <c r="K3347" s="2" t="s">
        <v>39</v>
      </c>
      <c r="L3347" s="2">
        <f t="shared" ref="L3347:L3410" si="472">SUM(H3347:J3347)</f>
        <v>200</v>
      </c>
      <c r="M3347" s="61" t="s">
        <v>39</v>
      </c>
      <c r="N3347" s="2">
        <f t="shared" ref="N3347:N3410" si="473">ROUND(B3347-(F$3-ROUND(D$12*D3347*F3347,2)),2)</f>
        <v>-4457219.2300000004</v>
      </c>
      <c r="O3347" s="2">
        <f t="shared" si="467"/>
        <v>-11380257.570000011</v>
      </c>
      <c r="P3347" s="63">
        <f t="shared" ref="P3347:P3410" si="474">ROUND(D3347*F3347,2)</f>
        <v>-16512.8</v>
      </c>
    </row>
    <row r="3348" spans="1:16" x14ac:dyDescent="0.3">
      <c r="A3348" s="1">
        <v>3330</v>
      </c>
      <c r="B3348" s="2">
        <f t="shared" ref="B3348:B3411" si="475">N3347</f>
        <v>-4457219.2300000004</v>
      </c>
      <c r="C3348" s="61" t="s">
        <v>37</v>
      </c>
      <c r="D3348" s="4">
        <f t="shared" si="468"/>
        <v>-4457219.2300000004</v>
      </c>
      <c r="E3348" s="62" t="s">
        <v>41</v>
      </c>
      <c r="F3348" s="65">
        <f t="shared" si="469"/>
        <v>3.708333333333333E-3</v>
      </c>
      <c r="G3348" s="61" t="s">
        <v>38</v>
      </c>
      <c r="H3348" s="2">
        <f t="shared" si="470"/>
        <v>4332.21</v>
      </c>
      <c r="I3348" s="2" t="s">
        <v>37</v>
      </c>
      <c r="J3348" s="2">
        <f t="shared" si="471"/>
        <v>-4132.21</v>
      </c>
      <c r="K3348" s="2" t="s">
        <v>39</v>
      </c>
      <c r="L3348" s="2">
        <f t="shared" si="472"/>
        <v>200</v>
      </c>
      <c r="M3348" s="61" t="s">
        <v>39</v>
      </c>
      <c r="N3348" s="2">
        <f t="shared" si="473"/>
        <v>-4461551.4400000004</v>
      </c>
      <c r="O3348" s="2">
        <f t="shared" ref="O3348:O3411" si="476">O3347+ROUND(D3348*F3348,2)-ROUND(D$12*D3348*F3348,2)</f>
        <v>-11392654.21000001</v>
      </c>
      <c r="P3348" s="63">
        <f t="shared" si="474"/>
        <v>-16528.849999999999</v>
      </c>
    </row>
    <row r="3349" spans="1:16" x14ac:dyDescent="0.3">
      <c r="A3349" s="1">
        <v>3331</v>
      </c>
      <c r="B3349" s="2">
        <f t="shared" si="475"/>
        <v>-4461551.4400000004</v>
      </c>
      <c r="C3349" s="61" t="s">
        <v>37</v>
      </c>
      <c r="D3349" s="4">
        <f t="shared" si="468"/>
        <v>-4461551.4400000004</v>
      </c>
      <c r="E3349" s="62" t="s">
        <v>41</v>
      </c>
      <c r="F3349" s="65">
        <f t="shared" si="469"/>
        <v>3.708333333333333E-3</v>
      </c>
      <c r="G3349" s="61" t="s">
        <v>38</v>
      </c>
      <c r="H3349" s="2">
        <f t="shared" si="470"/>
        <v>4336.2299999999996</v>
      </c>
      <c r="I3349" s="2" t="s">
        <v>37</v>
      </c>
      <c r="J3349" s="2">
        <f t="shared" si="471"/>
        <v>-4136.2299999999996</v>
      </c>
      <c r="K3349" s="2" t="s">
        <v>39</v>
      </c>
      <c r="L3349" s="2">
        <f t="shared" si="472"/>
        <v>200</v>
      </c>
      <c r="M3349" s="61" t="s">
        <v>39</v>
      </c>
      <c r="N3349" s="2">
        <f t="shared" si="473"/>
        <v>-4465887.67</v>
      </c>
      <c r="O3349" s="2">
        <f t="shared" si="476"/>
        <v>-11405062.90000001</v>
      </c>
      <c r="P3349" s="63">
        <f t="shared" si="474"/>
        <v>-16544.919999999998</v>
      </c>
    </row>
    <row r="3350" spans="1:16" x14ac:dyDescent="0.3">
      <c r="A3350" s="1">
        <v>3332</v>
      </c>
      <c r="B3350" s="2">
        <f t="shared" si="475"/>
        <v>-4465887.67</v>
      </c>
      <c r="C3350" s="61" t="s">
        <v>37</v>
      </c>
      <c r="D3350" s="4">
        <f t="shared" si="468"/>
        <v>-4465887.67</v>
      </c>
      <c r="E3350" s="62" t="s">
        <v>41</v>
      </c>
      <c r="F3350" s="65">
        <f t="shared" si="469"/>
        <v>3.708333333333333E-3</v>
      </c>
      <c r="G3350" s="61" t="s">
        <v>38</v>
      </c>
      <c r="H3350" s="2">
        <f t="shared" si="470"/>
        <v>4340.25</v>
      </c>
      <c r="I3350" s="2" t="s">
        <v>37</v>
      </c>
      <c r="J3350" s="2">
        <f t="shared" si="471"/>
        <v>-4140.25</v>
      </c>
      <c r="K3350" s="2" t="s">
        <v>39</v>
      </c>
      <c r="L3350" s="2">
        <f t="shared" si="472"/>
        <v>200</v>
      </c>
      <c r="M3350" s="61" t="s">
        <v>39</v>
      </c>
      <c r="N3350" s="2">
        <f t="shared" si="473"/>
        <v>-4470227.92</v>
      </c>
      <c r="O3350" s="2">
        <f t="shared" si="476"/>
        <v>-11417483.65000001</v>
      </c>
      <c r="P3350" s="63">
        <f t="shared" si="474"/>
        <v>-16561</v>
      </c>
    </row>
    <row r="3351" spans="1:16" x14ac:dyDescent="0.3">
      <c r="A3351" s="1">
        <v>3333</v>
      </c>
      <c r="B3351" s="2">
        <f t="shared" si="475"/>
        <v>-4470227.92</v>
      </c>
      <c r="C3351" s="61" t="s">
        <v>37</v>
      </c>
      <c r="D3351" s="4">
        <f t="shared" si="468"/>
        <v>-4470227.92</v>
      </c>
      <c r="E3351" s="62" t="s">
        <v>41</v>
      </c>
      <c r="F3351" s="65">
        <f t="shared" si="469"/>
        <v>3.708333333333333E-3</v>
      </c>
      <c r="G3351" s="61" t="s">
        <v>38</v>
      </c>
      <c r="H3351" s="2">
        <f t="shared" si="470"/>
        <v>4344.2700000000004</v>
      </c>
      <c r="I3351" s="2" t="s">
        <v>37</v>
      </c>
      <c r="J3351" s="2">
        <f t="shared" si="471"/>
        <v>-4144.2700000000004</v>
      </c>
      <c r="K3351" s="2" t="s">
        <v>39</v>
      </c>
      <c r="L3351" s="2">
        <f t="shared" si="472"/>
        <v>200</v>
      </c>
      <c r="M3351" s="61" t="s">
        <v>39</v>
      </c>
      <c r="N3351" s="2">
        <f t="shared" si="473"/>
        <v>-4474572.1900000004</v>
      </c>
      <c r="O3351" s="2">
        <f t="shared" si="476"/>
        <v>-11429916.48000001</v>
      </c>
      <c r="P3351" s="63">
        <f t="shared" si="474"/>
        <v>-16577.099999999999</v>
      </c>
    </row>
    <row r="3352" spans="1:16" x14ac:dyDescent="0.3">
      <c r="A3352" s="1">
        <v>3334</v>
      </c>
      <c r="B3352" s="2">
        <f t="shared" si="475"/>
        <v>-4474572.1900000004</v>
      </c>
      <c r="C3352" s="61" t="s">
        <v>37</v>
      </c>
      <c r="D3352" s="4">
        <f t="shared" si="468"/>
        <v>-4474572.1900000004</v>
      </c>
      <c r="E3352" s="62" t="s">
        <v>41</v>
      </c>
      <c r="F3352" s="65">
        <f t="shared" si="469"/>
        <v>3.708333333333333E-3</v>
      </c>
      <c r="G3352" s="61" t="s">
        <v>38</v>
      </c>
      <c r="H3352" s="2">
        <f t="shared" si="470"/>
        <v>4348.3</v>
      </c>
      <c r="I3352" s="2" t="s">
        <v>37</v>
      </c>
      <c r="J3352" s="2">
        <f t="shared" si="471"/>
        <v>-4148.3</v>
      </c>
      <c r="K3352" s="2" t="s">
        <v>39</v>
      </c>
      <c r="L3352" s="2">
        <f t="shared" si="472"/>
        <v>200</v>
      </c>
      <c r="M3352" s="61" t="s">
        <v>39</v>
      </c>
      <c r="N3352" s="2">
        <f t="shared" si="473"/>
        <v>-4478920.49</v>
      </c>
      <c r="O3352" s="2">
        <f t="shared" si="476"/>
        <v>-11442361.39000001</v>
      </c>
      <c r="P3352" s="63">
        <f t="shared" si="474"/>
        <v>-16593.21</v>
      </c>
    </row>
    <row r="3353" spans="1:16" x14ac:dyDescent="0.3">
      <c r="A3353" s="1">
        <v>3335</v>
      </c>
      <c r="B3353" s="2">
        <f t="shared" si="475"/>
        <v>-4478920.49</v>
      </c>
      <c r="C3353" s="61" t="s">
        <v>37</v>
      </c>
      <c r="D3353" s="4">
        <f t="shared" si="468"/>
        <v>-4478920.49</v>
      </c>
      <c r="E3353" s="62" t="s">
        <v>41</v>
      </c>
      <c r="F3353" s="65">
        <f t="shared" si="469"/>
        <v>3.708333333333333E-3</v>
      </c>
      <c r="G3353" s="61" t="s">
        <v>38</v>
      </c>
      <c r="H3353" s="2">
        <f t="shared" si="470"/>
        <v>4352.33</v>
      </c>
      <c r="I3353" s="2" t="s">
        <v>37</v>
      </c>
      <c r="J3353" s="2">
        <f t="shared" si="471"/>
        <v>-4152.33</v>
      </c>
      <c r="K3353" s="2" t="s">
        <v>39</v>
      </c>
      <c r="L3353" s="2">
        <f t="shared" si="472"/>
        <v>200</v>
      </c>
      <c r="M3353" s="61" t="s">
        <v>39</v>
      </c>
      <c r="N3353" s="2">
        <f t="shared" si="473"/>
        <v>-4483272.82</v>
      </c>
      <c r="O3353" s="2">
        <f t="shared" si="476"/>
        <v>-11454818.39000001</v>
      </c>
      <c r="P3353" s="63">
        <f t="shared" si="474"/>
        <v>-16609.330000000002</v>
      </c>
    </row>
    <row r="3354" spans="1:16" x14ac:dyDescent="0.3">
      <c r="A3354" s="1">
        <v>3336</v>
      </c>
      <c r="B3354" s="2">
        <f t="shared" si="475"/>
        <v>-4483272.82</v>
      </c>
      <c r="C3354" s="61" t="s">
        <v>37</v>
      </c>
      <c r="D3354" s="4">
        <f t="shared" si="468"/>
        <v>-4483272.82</v>
      </c>
      <c r="E3354" s="62" t="s">
        <v>41</v>
      </c>
      <c r="F3354" s="65">
        <f t="shared" si="469"/>
        <v>3.708333333333333E-3</v>
      </c>
      <c r="G3354" s="61" t="s">
        <v>38</v>
      </c>
      <c r="H3354" s="2">
        <f t="shared" si="470"/>
        <v>4356.37</v>
      </c>
      <c r="I3354" s="2" t="s">
        <v>37</v>
      </c>
      <c r="J3354" s="2">
        <f t="shared" si="471"/>
        <v>-4156.37</v>
      </c>
      <c r="K3354" s="2" t="s">
        <v>39</v>
      </c>
      <c r="L3354" s="2">
        <f t="shared" si="472"/>
        <v>200</v>
      </c>
      <c r="M3354" s="61" t="s">
        <v>39</v>
      </c>
      <c r="N3354" s="2">
        <f t="shared" si="473"/>
        <v>-4487629.1900000004</v>
      </c>
      <c r="O3354" s="2">
        <f t="shared" si="476"/>
        <v>-11467287.490000011</v>
      </c>
      <c r="P3354" s="63">
        <f t="shared" si="474"/>
        <v>-16625.47</v>
      </c>
    </row>
    <row r="3355" spans="1:16" x14ac:dyDescent="0.3">
      <c r="A3355" s="1">
        <v>3337</v>
      </c>
      <c r="B3355" s="2">
        <f t="shared" si="475"/>
        <v>-4487629.1900000004</v>
      </c>
      <c r="C3355" s="61" t="s">
        <v>37</v>
      </c>
      <c r="D3355" s="4">
        <f t="shared" si="468"/>
        <v>-4487629.1900000004</v>
      </c>
      <c r="E3355" s="62" t="s">
        <v>41</v>
      </c>
      <c r="F3355" s="65">
        <f t="shared" si="469"/>
        <v>3.708333333333333E-3</v>
      </c>
      <c r="G3355" s="61" t="s">
        <v>38</v>
      </c>
      <c r="H3355" s="2">
        <f t="shared" si="470"/>
        <v>4360.41</v>
      </c>
      <c r="I3355" s="2" t="s">
        <v>37</v>
      </c>
      <c r="J3355" s="2">
        <f t="shared" si="471"/>
        <v>-4160.41</v>
      </c>
      <c r="K3355" s="2" t="s">
        <v>39</v>
      </c>
      <c r="L3355" s="2">
        <f t="shared" si="472"/>
        <v>200</v>
      </c>
      <c r="M3355" s="61" t="s">
        <v>39</v>
      </c>
      <c r="N3355" s="2">
        <f t="shared" si="473"/>
        <v>-4491989.5999999996</v>
      </c>
      <c r="O3355" s="2">
        <f t="shared" si="476"/>
        <v>-11479768.70000001</v>
      </c>
      <c r="P3355" s="63">
        <f t="shared" si="474"/>
        <v>-16641.62</v>
      </c>
    </row>
    <row r="3356" spans="1:16" x14ac:dyDescent="0.3">
      <c r="A3356" s="1">
        <v>3338</v>
      </c>
      <c r="B3356" s="2">
        <f t="shared" si="475"/>
        <v>-4491989.5999999996</v>
      </c>
      <c r="C3356" s="61" t="s">
        <v>37</v>
      </c>
      <c r="D3356" s="4">
        <f t="shared" si="468"/>
        <v>-4491989.5999999996</v>
      </c>
      <c r="E3356" s="62" t="s">
        <v>41</v>
      </c>
      <c r="F3356" s="65">
        <f t="shared" si="469"/>
        <v>3.708333333333333E-3</v>
      </c>
      <c r="G3356" s="61" t="s">
        <v>38</v>
      </c>
      <c r="H3356" s="2">
        <f t="shared" si="470"/>
        <v>4364.45</v>
      </c>
      <c r="I3356" s="2" t="s">
        <v>37</v>
      </c>
      <c r="J3356" s="2">
        <f t="shared" si="471"/>
        <v>-4164.45</v>
      </c>
      <c r="K3356" s="2" t="s">
        <v>39</v>
      </c>
      <c r="L3356" s="2">
        <f t="shared" si="472"/>
        <v>200</v>
      </c>
      <c r="M3356" s="61" t="s">
        <v>39</v>
      </c>
      <c r="N3356" s="2">
        <f t="shared" si="473"/>
        <v>-4496354.05</v>
      </c>
      <c r="O3356" s="2">
        <f t="shared" si="476"/>
        <v>-11492262.04000001</v>
      </c>
      <c r="P3356" s="63">
        <f t="shared" si="474"/>
        <v>-16657.79</v>
      </c>
    </row>
    <row r="3357" spans="1:16" x14ac:dyDescent="0.3">
      <c r="A3357" s="1">
        <v>3339</v>
      </c>
      <c r="B3357" s="2">
        <f t="shared" si="475"/>
        <v>-4496354.05</v>
      </c>
      <c r="C3357" s="61" t="s">
        <v>37</v>
      </c>
      <c r="D3357" s="4">
        <f t="shared" si="468"/>
        <v>-4496354.05</v>
      </c>
      <c r="E3357" s="62" t="s">
        <v>41</v>
      </c>
      <c r="F3357" s="65">
        <f t="shared" si="469"/>
        <v>3.708333333333333E-3</v>
      </c>
      <c r="G3357" s="61" t="s">
        <v>38</v>
      </c>
      <c r="H3357" s="2">
        <f t="shared" si="470"/>
        <v>4368.49</v>
      </c>
      <c r="I3357" s="2" t="s">
        <v>37</v>
      </c>
      <c r="J3357" s="2">
        <f t="shared" si="471"/>
        <v>-4168.49</v>
      </c>
      <c r="K3357" s="2" t="s">
        <v>39</v>
      </c>
      <c r="L3357" s="2">
        <f t="shared" si="472"/>
        <v>200</v>
      </c>
      <c r="M3357" s="61" t="s">
        <v>39</v>
      </c>
      <c r="N3357" s="2">
        <f t="shared" si="473"/>
        <v>-4500722.54</v>
      </c>
      <c r="O3357" s="2">
        <f t="shared" si="476"/>
        <v>-11504767.530000011</v>
      </c>
      <c r="P3357" s="63">
        <f t="shared" si="474"/>
        <v>-16673.98</v>
      </c>
    </row>
    <row r="3358" spans="1:16" x14ac:dyDescent="0.3">
      <c r="A3358" s="1">
        <v>3340</v>
      </c>
      <c r="B3358" s="2">
        <f t="shared" si="475"/>
        <v>-4500722.54</v>
      </c>
      <c r="C3358" s="61" t="s">
        <v>37</v>
      </c>
      <c r="D3358" s="4">
        <f t="shared" si="468"/>
        <v>-4500722.54</v>
      </c>
      <c r="E3358" s="62" t="s">
        <v>41</v>
      </c>
      <c r="F3358" s="65">
        <f t="shared" si="469"/>
        <v>3.708333333333333E-3</v>
      </c>
      <c r="G3358" s="61" t="s">
        <v>38</v>
      </c>
      <c r="H3358" s="2">
        <f t="shared" si="470"/>
        <v>4372.54</v>
      </c>
      <c r="I3358" s="2" t="s">
        <v>37</v>
      </c>
      <c r="J3358" s="2">
        <f t="shared" si="471"/>
        <v>-4172.54</v>
      </c>
      <c r="K3358" s="2" t="s">
        <v>39</v>
      </c>
      <c r="L3358" s="2">
        <f t="shared" si="472"/>
        <v>200</v>
      </c>
      <c r="M3358" s="61" t="s">
        <v>39</v>
      </c>
      <c r="N3358" s="2">
        <f t="shared" si="473"/>
        <v>-4505095.08</v>
      </c>
      <c r="O3358" s="2">
        <f t="shared" si="476"/>
        <v>-11517285.170000011</v>
      </c>
      <c r="P3358" s="63">
        <f t="shared" si="474"/>
        <v>-16690.18</v>
      </c>
    </row>
    <row r="3359" spans="1:16" x14ac:dyDescent="0.3">
      <c r="A3359" s="1">
        <v>3341</v>
      </c>
      <c r="B3359" s="2">
        <f t="shared" si="475"/>
        <v>-4505095.08</v>
      </c>
      <c r="C3359" s="61" t="s">
        <v>37</v>
      </c>
      <c r="D3359" s="4">
        <f t="shared" si="468"/>
        <v>-4505095.08</v>
      </c>
      <c r="E3359" s="62" t="s">
        <v>41</v>
      </c>
      <c r="F3359" s="65">
        <f t="shared" si="469"/>
        <v>3.708333333333333E-3</v>
      </c>
      <c r="G3359" s="61" t="s">
        <v>38</v>
      </c>
      <c r="H3359" s="2">
        <f t="shared" si="470"/>
        <v>4376.6000000000004</v>
      </c>
      <c r="I3359" s="2" t="s">
        <v>37</v>
      </c>
      <c r="J3359" s="2">
        <f t="shared" si="471"/>
        <v>-4176.6000000000004</v>
      </c>
      <c r="K3359" s="2" t="s">
        <v>39</v>
      </c>
      <c r="L3359" s="2">
        <f t="shared" si="472"/>
        <v>200</v>
      </c>
      <c r="M3359" s="61" t="s">
        <v>39</v>
      </c>
      <c r="N3359" s="2">
        <f t="shared" si="473"/>
        <v>-4509471.68</v>
      </c>
      <c r="O3359" s="2">
        <f t="shared" si="476"/>
        <v>-11529814.960000012</v>
      </c>
      <c r="P3359" s="63">
        <f t="shared" si="474"/>
        <v>-16706.39</v>
      </c>
    </row>
    <row r="3360" spans="1:16" x14ac:dyDescent="0.3">
      <c r="A3360" s="1">
        <v>3342</v>
      </c>
      <c r="B3360" s="2">
        <f t="shared" si="475"/>
        <v>-4509471.68</v>
      </c>
      <c r="C3360" s="61" t="s">
        <v>37</v>
      </c>
      <c r="D3360" s="4">
        <f t="shared" si="468"/>
        <v>-4509471.68</v>
      </c>
      <c r="E3360" s="62" t="s">
        <v>41</v>
      </c>
      <c r="F3360" s="65">
        <f t="shared" si="469"/>
        <v>3.708333333333333E-3</v>
      </c>
      <c r="G3360" s="61" t="s">
        <v>38</v>
      </c>
      <c r="H3360" s="2">
        <f t="shared" si="470"/>
        <v>4380.66</v>
      </c>
      <c r="I3360" s="2" t="s">
        <v>37</v>
      </c>
      <c r="J3360" s="2">
        <f t="shared" si="471"/>
        <v>-4180.66</v>
      </c>
      <c r="K3360" s="2" t="s">
        <v>39</v>
      </c>
      <c r="L3360" s="2">
        <f t="shared" si="472"/>
        <v>200</v>
      </c>
      <c r="M3360" s="61" t="s">
        <v>39</v>
      </c>
      <c r="N3360" s="2">
        <f t="shared" si="473"/>
        <v>-4513852.34</v>
      </c>
      <c r="O3360" s="2">
        <f t="shared" si="476"/>
        <v>-11542356.920000011</v>
      </c>
      <c r="P3360" s="63">
        <f t="shared" si="474"/>
        <v>-16722.62</v>
      </c>
    </row>
    <row r="3361" spans="1:16" x14ac:dyDescent="0.3">
      <c r="A3361" s="1">
        <v>3343</v>
      </c>
      <c r="B3361" s="2">
        <f t="shared" si="475"/>
        <v>-4513852.34</v>
      </c>
      <c r="C3361" s="61" t="s">
        <v>37</v>
      </c>
      <c r="D3361" s="4">
        <f t="shared" si="468"/>
        <v>-4513852.34</v>
      </c>
      <c r="E3361" s="62" t="s">
        <v>41</v>
      </c>
      <c r="F3361" s="65">
        <f t="shared" si="469"/>
        <v>3.708333333333333E-3</v>
      </c>
      <c r="G3361" s="61" t="s">
        <v>38</v>
      </c>
      <c r="H3361" s="2">
        <f t="shared" si="470"/>
        <v>4384.72</v>
      </c>
      <c r="I3361" s="2" t="s">
        <v>37</v>
      </c>
      <c r="J3361" s="2">
        <f t="shared" si="471"/>
        <v>-4184.72</v>
      </c>
      <c r="K3361" s="2" t="s">
        <v>39</v>
      </c>
      <c r="L3361" s="2">
        <f t="shared" si="472"/>
        <v>200</v>
      </c>
      <c r="M3361" s="61" t="s">
        <v>39</v>
      </c>
      <c r="N3361" s="2">
        <f t="shared" si="473"/>
        <v>-4518237.0599999996</v>
      </c>
      <c r="O3361" s="2">
        <f t="shared" si="476"/>
        <v>-11554911.07000001</v>
      </c>
      <c r="P3361" s="63">
        <f t="shared" si="474"/>
        <v>-16738.87</v>
      </c>
    </row>
    <row r="3362" spans="1:16" x14ac:dyDescent="0.3">
      <c r="A3362" s="1">
        <v>3344</v>
      </c>
      <c r="B3362" s="2">
        <f t="shared" si="475"/>
        <v>-4518237.0599999996</v>
      </c>
      <c r="C3362" s="61" t="s">
        <v>37</v>
      </c>
      <c r="D3362" s="4">
        <f t="shared" si="468"/>
        <v>-4518237.0599999996</v>
      </c>
      <c r="E3362" s="62" t="s">
        <v>41</v>
      </c>
      <c r="F3362" s="65">
        <f t="shared" si="469"/>
        <v>3.708333333333333E-3</v>
      </c>
      <c r="G3362" s="61" t="s">
        <v>38</v>
      </c>
      <c r="H3362" s="2">
        <f t="shared" si="470"/>
        <v>4388.78</v>
      </c>
      <c r="I3362" s="2" t="s">
        <v>37</v>
      </c>
      <c r="J3362" s="2">
        <f t="shared" si="471"/>
        <v>-4188.78</v>
      </c>
      <c r="K3362" s="2" t="s">
        <v>39</v>
      </c>
      <c r="L3362" s="2">
        <f t="shared" si="472"/>
        <v>200</v>
      </c>
      <c r="M3362" s="61" t="s">
        <v>39</v>
      </c>
      <c r="N3362" s="2">
        <f t="shared" si="473"/>
        <v>-4522625.84</v>
      </c>
      <c r="O3362" s="2">
        <f t="shared" si="476"/>
        <v>-11567477.420000011</v>
      </c>
      <c r="P3362" s="63">
        <f t="shared" si="474"/>
        <v>-16755.13</v>
      </c>
    </row>
    <row r="3363" spans="1:16" x14ac:dyDescent="0.3">
      <c r="A3363" s="1">
        <v>3345</v>
      </c>
      <c r="B3363" s="2">
        <f t="shared" si="475"/>
        <v>-4522625.84</v>
      </c>
      <c r="C3363" s="61" t="s">
        <v>37</v>
      </c>
      <c r="D3363" s="4">
        <f t="shared" si="468"/>
        <v>-4522625.84</v>
      </c>
      <c r="E3363" s="62" t="s">
        <v>41</v>
      </c>
      <c r="F3363" s="65">
        <f t="shared" si="469"/>
        <v>3.708333333333333E-3</v>
      </c>
      <c r="G3363" s="61" t="s">
        <v>38</v>
      </c>
      <c r="H3363" s="2">
        <f t="shared" si="470"/>
        <v>4392.8500000000004</v>
      </c>
      <c r="I3363" s="2" t="s">
        <v>37</v>
      </c>
      <c r="J3363" s="2">
        <f t="shared" si="471"/>
        <v>-4192.8500000000004</v>
      </c>
      <c r="K3363" s="2" t="s">
        <v>39</v>
      </c>
      <c r="L3363" s="2">
        <f t="shared" si="472"/>
        <v>200</v>
      </c>
      <c r="M3363" s="61" t="s">
        <v>39</v>
      </c>
      <c r="N3363" s="2">
        <f t="shared" si="473"/>
        <v>-4527018.6900000004</v>
      </c>
      <c r="O3363" s="2">
        <f t="shared" si="476"/>
        <v>-11580055.970000012</v>
      </c>
      <c r="P3363" s="63">
        <f t="shared" si="474"/>
        <v>-16771.400000000001</v>
      </c>
    </row>
    <row r="3364" spans="1:16" x14ac:dyDescent="0.3">
      <c r="A3364" s="1">
        <v>3346</v>
      </c>
      <c r="B3364" s="2">
        <f t="shared" si="475"/>
        <v>-4527018.6900000004</v>
      </c>
      <c r="C3364" s="61" t="s">
        <v>37</v>
      </c>
      <c r="D3364" s="4">
        <f t="shared" si="468"/>
        <v>-4527018.6900000004</v>
      </c>
      <c r="E3364" s="62" t="s">
        <v>41</v>
      </c>
      <c r="F3364" s="65">
        <f t="shared" si="469"/>
        <v>3.708333333333333E-3</v>
      </c>
      <c r="G3364" s="61" t="s">
        <v>38</v>
      </c>
      <c r="H3364" s="2">
        <f t="shared" si="470"/>
        <v>4396.92</v>
      </c>
      <c r="I3364" s="2" t="s">
        <v>37</v>
      </c>
      <c r="J3364" s="2">
        <f t="shared" si="471"/>
        <v>-4196.92</v>
      </c>
      <c r="K3364" s="2" t="s">
        <v>39</v>
      </c>
      <c r="L3364" s="2">
        <f t="shared" si="472"/>
        <v>200</v>
      </c>
      <c r="M3364" s="61" t="s">
        <v>39</v>
      </c>
      <c r="N3364" s="2">
        <f t="shared" si="473"/>
        <v>-4531415.6100000003</v>
      </c>
      <c r="O3364" s="2">
        <f t="shared" si="476"/>
        <v>-11592646.740000011</v>
      </c>
      <c r="P3364" s="63">
        <f t="shared" si="474"/>
        <v>-16787.689999999999</v>
      </c>
    </row>
    <row r="3365" spans="1:16" x14ac:dyDescent="0.3">
      <c r="A3365" s="1">
        <v>3347</v>
      </c>
      <c r="B3365" s="2">
        <f t="shared" si="475"/>
        <v>-4531415.6100000003</v>
      </c>
      <c r="C3365" s="61" t="s">
        <v>37</v>
      </c>
      <c r="D3365" s="4">
        <f t="shared" si="468"/>
        <v>-4531415.6100000003</v>
      </c>
      <c r="E3365" s="62" t="s">
        <v>41</v>
      </c>
      <c r="F3365" s="65">
        <f t="shared" si="469"/>
        <v>3.708333333333333E-3</v>
      </c>
      <c r="G3365" s="61" t="s">
        <v>38</v>
      </c>
      <c r="H3365" s="2">
        <f t="shared" si="470"/>
        <v>4401</v>
      </c>
      <c r="I3365" s="2" t="s">
        <v>37</v>
      </c>
      <c r="J3365" s="2">
        <f t="shared" si="471"/>
        <v>-4201</v>
      </c>
      <c r="K3365" s="2" t="s">
        <v>39</v>
      </c>
      <c r="L3365" s="2">
        <f t="shared" si="472"/>
        <v>200</v>
      </c>
      <c r="M3365" s="61" t="s">
        <v>39</v>
      </c>
      <c r="N3365" s="2">
        <f t="shared" si="473"/>
        <v>-4535816.6100000003</v>
      </c>
      <c r="O3365" s="2">
        <f t="shared" si="476"/>
        <v>-11605249.740000011</v>
      </c>
      <c r="P3365" s="63">
        <f t="shared" si="474"/>
        <v>-16804</v>
      </c>
    </row>
    <row r="3366" spans="1:16" x14ac:dyDescent="0.3">
      <c r="A3366" s="1">
        <v>3348</v>
      </c>
      <c r="B3366" s="2">
        <f t="shared" si="475"/>
        <v>-4535816.6100000003</v>
      </c>
      <c r="C3366" s="61" t="s">
        <v>37</v>
      </c>
      <c r="D3366" s="4">
        <f t="shared" si="468"/>
        <v>-4535816.6100000003</v>
      </c>
      <c r="E3366" s="62" t="s">
        <v>41</v>
      </c>
      <c r="F3366" s="65">
        <f t="shared" si="469"/>
        <v>3.708333333333333E-3</v>
      </c>
      <c r="G3366" s="61" t="s">
        <v>38</v>
      </c>
      <c r="H3366" s="2">
        <f t="shared" si="470"/>
        <v>4405.08</v>
      </c>
      <c r="I3366" s="2" t="s">
        <v>37</v>
      </c>
      <c r="J3366" s="2">
        <f t="shared" si="471"/>
        <v>-4205.08</v>
      </c>
      <c r="K3366" s="2" t="s">
        <v>39</v>
      </c>
      <c r="L3366" s="2">
        <f t="shared" si="472"/>
        <v>200</v>
      </c>
      <c r="M3366" s="61" t="s">
        <v>39</v>
      </c>
      <c r="N3366" s="2">
        <f t="shared" si="473"/>
        <v>-4540221.6900000004</v>
      </c>
      <c r="O3366" s="2">
        <f t="shared" si="476"/>
        <v>-11617864.980000012</v>
      </c>
      <c r="P3366" s="63">
        <f t="shared" si="474"/>
        <v>-16820.32</v>
      </c>
    </row>
    <row r="3367" spans="1:16" x14ac:dyDescent="0.3">
      <c r="A3367" s="1">
        <v>3349</v>
      </c>
      <c r="B3367" s="2">
        <f t="shared" si="475"/>
        <v>-4540221.6900000004</v>
      </c>
      <c r="C3367" s="61" t="s">
        <v>37</v>
      </c>
      <c r="D3367" s="4">
        <f t="shared" si="468"/>
        <v>-4540221.6900000004</v>
      </c>
      <c r="E3367" s="62" t="s">
        <v>41</v>
      </c>
      <c r="F3367" s="65">
        <f t="shared" si="469"/>
        <v>3.708333333333333E-3</v>
      </c>
      <c r="G3367" s="61" t="s">
        <v>38</v>
      </c>
      <c r="H3367" s="2">
        <f t="shared" si="470"/>
        <v>4409.16</v>
      </c>
      <c r="I3367" s="2" t="s">
        <v>37</v>
      </c>
      <c r="J3367" s="2">
        <f t="shared" si="471"/>
        <v>-4209.16</v>
      </c>
      <c r="K3367" s="2" t="s">
        <v>39</v>
      </c>
      <c r="L3367" s="2">
        <f t="shared" si="472"/>
        <v>200</v>
      </c>
      <c r="M3367" s="61" t="s">
        <v>39</v>
      </c>
      <c r="N3367" s="2">
        <f t="shared" si="473"/>
        <v>-4544630.8499999996</v>
      </c>
      <c r="O3367" s="2">
        <f t="shared" si="476"/>
        <v>-11630492.480000012</v>
      </c>
      <c r="P3367" s="63">
        <f t="shared" si="474"/>
        <v>-16836.66</v>
      </c>
    </row>
    <row r="3368" spans="1:16" x14ac:dyDescent="0.3">
      <c r="A3368" s="1">
        <v>3350</v>
      </c>
      <c r="B3368" s="2">
        <f t="shared" si="475"/>
        <v>-4544630.8499999996</v>
      </c>
      <c r="C3368" s="61" t="s">
        <v>37</v>
      </c>
      <c r="D3368" s="4">
        <f t="shared" si="468"/>
        <v>-4544630.8499999996</v>
      </c>
      <c r="E3368" s="62" t="s">
        <v>41</v>
      </c>
      <c r="F3368" s="65">
        <f t="shared" si="469"/>
        <v>3.708333333333333E-3</v>
      </c>
      <c r="G3368" s="61" t="s">
        <v>38</v>
      </c>
      <c r="H3368" s="2">
        <f t="shared" si="470"/>
        <v>4413.25</v>
      </c>
      <c r="I3368" s="2" t="s">
        <v>37</v>
      </c>
      <c r="J3368" s="2">
        <f t="shared" si="471"/>
        <v>-4213.25</v>
      </c>
      <c r="K3368" s="2" t="s">
        <v>39</v>
      </c>
      <c r="L3368" s="2">
        <f t="shared" si="472"/>
        <v>200</v>
      </c>
      <c r="M3368" s="61" t="s">
        <v>39</v>
      </c>
      <c r="N3368" s="2">
        <f t="shared" si="473"/>
        <v>-4549044.0999999996</v>
      </c>
      <c r="O3368" s="2">
        <f t="shared" si="476"/>
        <v>-11643132.240000011</v>
      </c>
      <c r="P3368" s="63">
        <f t="shared" si="474"/>
        <v>-16853.009999999998</v>
      </c>
    </row>
    <row r="3369" spans="1:16" x14ac:dyDescent="0.3">
      <c r="A3369" s="1">
        <v>3351</v>
      </c>
      <c r="B3369" s="2">
        <f t="shared" si="475"/>
        <v>-4549044.0999999996</v>
      </c>
      <c r="C3369" s="61" t="s">
        <v>37</v>
      </c>
      <c r="D3369" s="4">
        <f t="shared" si="468"/>
        <v>-4549044.0999999996</v>
      </c>
      <c r="E3369" s="62" t="s">
        <v>41</v>
      </c>
      <c r="F3369" s="65">
        <f t="shared" si="469"/>
        <v>3.708333333333333E-3</v>
      </c>
      <c r="G3369" s="61" t="s">
        <v>38</v>
      </c>
      <c r="H3369" s="2">
        <f t="shared" si="470"/>
        <v>4417.34</v>
      </c>
      <c r="I3369" s="2" t="s">
        <v>37</v>
      </c>
      <c r="J3369" s="2">
        <f t="shared" si="471"/>
        <v>-4217.34</v>
      </c>
      <c r="K3369" s="2" t="s">
        <v>39</v>
      </c>
      <c r="L3369" s="2">
        <f t="shared" si="472"/>
        <v>200</v>
      </c>
      <c r="M3369" s="61" t="s">
        <v>39</v>
      </c>
      <c r="N3369" s="2">
        <f t="shared" si="473"/>
        <v>-4553461.4400000004</v>
      </c>
      <c r="O3369" s="2">
        <f t="shared" si="476"/>
        <v>-11655784.270000011</v>
      </c>
      <c r="P3369" s="63">
        <f t="shared" si="474"/>
        <v>-16869.37</v>
      </c>
    </row>
    <row r="3370" spans="1:16" x14ac:dyDescent="0.3">
      <c r="A3370" s="1">
        <v>3352</v>
      </c>
      <c r="B3370" s="2">
        <f t="shared" si="475"/>
        <v>-4553461.4400000004</v>
      </c>
      <c r="C3370" s="61" t="s">
        <v>37</v>
      </c>
      <c r="D3370" s="4">
        <f t="shared" si="468"/>
        <v>-4553461.4400000004</v>
      </c>
      <c r="E3370" s="62" t="s">
        <v>41</v>
      </c>
      <c r="F3370" s="65">
        <f t="shared" si="469"/>
        <v>3.708333333333333E-3</v>
      </c>
      <c r="G3370" s="61" t="s">
        <v>38</v>
      </c>
      <c r="H3370" s="2">
        <f t="shared" si="470"/>
        <v>4421.4399999999996</v>
      </c>
      <c r="I3370" s="2" t="s">
        <v>37</v>
      </c>
      <c r="J3370" s="2">
        <f t="shared" si="471"/>
        <v>-4221.4399999999996</v>
      </c>
      <c r="K3370" s="2" t="s">
        <v>39</v>
      </c>
      <c r="L3370" s="2">
        <f t="shared" si="472"/>
        <v>200</v>
      </c>
      <c r="M3370" s="61" t="s">
        <v>39</v>
      </c>
      <c r="N3370" s="2">
        <f t="shared" si="473"/>
        <v>-4557882.88</v>
      </c>
      <c r="O3370" s="2">
        <f t="shared" si="476"/>
        <v>-11668448.580000011</v>
      </c>
      <c r="P3370" s="63">
        <f t="shared" si="474"/>
        <v>-16885.75</v>
      </c>
    </row>
    <row r="3371" spans="1:16" x14ac:dyDescent="0.3">
      <c r="A3371" s="1">
        <v>3353</v>
      </c>
      <c r="B3371" s="2">
        <f t="shared" si="475"/>
        <v>-4557882.88</v>
      </c>
      <c r="C3371" s="61" t="s">
        <v>37</v>
      </c>
      <c r="D3371" s="4">
        <f t="shared" si="468"/>
        <v>-4557882.88</v>
      </c>
      <c r="E3371" s="62" t="s">
        <v>41</v>
      </c>
      <c r="F3371" s="65">
        <f t="shared" si="469"/>
        <v>3.708333333333333E-3</v>
      </c>
      <c r="G3371" s="61" t="s">
        <v>38</v>
      </c>
      <c r="H3371" s="2">
        <f t="shared" si="470"/>
        <v>4425.54</v>
      </c>
      <c r="I3371" s="2" t="s">
        <v>37</v>
      </c>
      <c r="J3371" s="2">
        <f t="shared" si="471"/>
        <v>-4225.54</v>
      </c>
      <c r="K3371" s="2" t="s">
        <v>39</v>
      </c>
      <c r="L3371" s="2">
        <f t="shared" si="472"/>
        <v>200</v>
      </c>
      <c r="M3371" s="61" t="s">
        <v>39</v>
      </c>
      <c r="N3371" s="2">
        <f t="shared" si="473"/>
        <v>-4562308.42</v>
      </c>
      <c r="O3371" s="2">
        <f t="shared" si="476"/>
        <v>-11681125.190000013</v>
      </c>
      <c r="P3371" s="63">
        <f t="shared" si="474"/>
        <v>-16902.150000000001</v>
      </c>
    </row>
    <row r="3372" spans="1:16" x14ac:dyDescent="0.3">
      <c r="A3372" s="1">
        <v>3354</v>
      </c>
      <c r="B3372" s="2">
        <f t="shared" si="475"/>
        <v>-4562308.42</v>
      </c>
      <c r="C3372" s="61" t="s">
        <v>37</v>
      </c>
      <c r="D3372" s="4">
        <f t="shared" si="468"/>
        <v>-4562308.42</v>
      </c>
      <c r="E3372" s="62" t="s">
        <v>41</v>
      </c>
      <c r="F3372" s="65">
        <f t="shared" si="469"/>
        <v>3.708333333333333E-3</v>
      </c>
      <c r="G3372" s="61" t="s">
        <v>38</v>
      </c>
      <c r="H3372" s="2">
        <f t="shared" si="470"/>
        <v>4429.6400000000003</v>
      </c>
      <c r="I3372" s="2" t="s">
        <v>37</v>
      </c>
      <c r="J3372" s="2">
        <f t="shared" si="471"/>
        <v>-4229.6400000000003</v>
      </c>
      <c r="K3372" s="2" t="s">
        <v>39</v>
      </c>
      <c r="L3372" s="2">
        <f t="shared" si="472"/>
        <v>200</v>
      </c>
      <c r="M3372" s="61" t="s">
        <v>39</v>
      </c>
      <c r="N3372" s="2">
        <f t="shared" si="473"/>
        <v>-4566738.0599999996</v>
      </c>
      <c r="O3372" s="2">
        <f t="shared" si="476"/>
        <v>-11693814.110000012</v>
      </c>
      <c r="P3372" s="63">
        <f t="shared" si="474"/>
        <v>-16918.560000000001</v>
      </c>
    </row>
    <row r="3373" spans="1:16" x14ac:dyDescent="0.3">
      <c r="A3373" s="1">
        <v>3355</v>
      </c>
      <c r="B3373" s="2">
        <f t="shared" si="475"/>
        <v>-4566738.0599999996</v>
      </c>
      <c r="C3373" s="61" t="s">
        <v>37</v>
      </c>
      <c r="D3373" s="4">
        <f t="shared" si="468"/>
        <v>-4566738.0599999996</v>
      </c>
      <c r="E3373" s="62" t="s">
        <v>41</v>
      </c>
      <c r="F3373" s="65">
        <f t="shared" si="469"/>
        <v>3.708333333333333E-3</v>
      </c>
      <c r="G3373" s="61" t="s">
        <v>38</v>
      </c>
      <c r="H3373" s="2">
        <f t="shared" si="470"/>
        <v>4433.75</v>
      </c>
      <c r="I3373" s="2" t="s">
        <v>37</v>
      </c>
      <c r="J3373" s="2">
        <f t="shared" si="471"/>
        <v>-4233.75</v>
      </c>
      <c r="K3373" s="2" t="s">
        <v>39</v>
      </c>
      <c r="L3373" s="2">
        <f t="shared" si="472"/>
        <v>200</v>
      </c>
      <c r="M3373" s="61" t="s">
        <v>39</v>
      </c>
      <c r="N3373" s="2">
        <f t="shared" si="473"/>
        <v>-4571171.8099999996</v>
      </c>
      <c r="O3373" s="2">
        <f t="shared" si="476"/>
        <v>-11706515.350000013</v>
      </c>
      <c r="P3373" s="63">
        <f t="shared" si="474"/>
        <v>-16934.990000000002</v>
      </c>
    </row>
    <row r="3374" spans="1:16" x14ac:dyDescent="0.3">
      <c r="A3374" s="1">
        <v>3356</v>
      </c>
      <c r="B3374" s="2">
        <f t="shared" si="475"/>
        <v>-4571171.8099999996</v>
      </c>
      <c r="C3374" s="61" t="s">
        <v>37</v>
      </c>
      <c r="D3374" s="4">
        <f t="shared" si="468"/>
        <v>-4571171.8099999996</v>
      </c>
      <c r="E3374" s="62" t="s">
        <v>41</v>
      </c>
      <c r="F3374" s="65">
        <f t="shared" si="469"/>
        <v>3.708333333333333E-3</v>
      </c>
      <c r="G3374" s="61" t="s">
        <v>38</v>
      </c>
      <c r="H3374" s="2">
        <f t="shared" si="470"/>
        <v>4437.8599999999997</v>
      </c>
      <c r="I3374" s="2" t="s">
        <v>37</v>
      </c>
      <c r="J3374" s="2">
        <f t="shared" si="471"/>
        <v>-4237.8599999999997</v>
      </c>
      <c r="K3374" s="2" t="s">
        <v>39</v>
      </c>
      <c r="L3374" s="2">
        <f t="shared" si="472"/>
        <v>200</v>
      </c>
      <c r="M3374" s="61" t="s">
        <v>39</v>
      </c>
      <c r="N3374" s="2">
        <f t="shared" si="473"/>
        <v>-4575609.67</v>
      </c>
      <c r="O3374" s="2">
        <f t="shared" si="476"/>
        <v>-11719228.920000013</v>
      </c>
      <c r="P3374" s="63">
        <f t="shared" si="474"/>
        <v>-16951.43</v>
      </c>
    </row>
    <row r="3375" spans="1:16" x14ac:dyDescent="0.3">
      <c r="A3375" s="1">
        <v>3357</v>
      </c>
      <c r="B3375" s="2">
        <f t="shared" si="475"/>
        <v>-4575609.67</v>
      </c>
      <c r="C3375" s="61" t="s">
        <v>37</v>
      </c>
      <c r="D3375" s="4">
        <f t="shared" si="468"/>
        <v>-4575609.67</v>
      </c>
      <c r="E3375" s="62" t="s">
        <v>41</v>
      </c>
      <c r="F3375" s="65">
        <f t="shared" si="469"/>
        <v>3.708333333333333E-3</v>
      </c>
      <c r="G3375" s="61" t="s">
        <v>38</v>
      </c>
      <c r="H3375" s="2">
        <f t="shared" si="470"/>
        <v>4441.97</v>
      </c>
      <c r="I3375" s="2" t="s">
        <v>37</v>
      </c>
      <c r="J3375" s="2">
        <f t="shared" si="471"/>
        <v>-4241.97</v>
      </c>
      <c r="K3375" s="2" t="s">
        <v>39</v>
      </c>
      <c r="L3375" s="2">
        <f t="shared" si="472"/>
        <v>200</v>
      </c>
      <c r="M3375" s="61" t="s">
        <v>39</v>
      </c>
      <c r="N3375" s="2">
        <f t="shared" si="473"/>
        <v>-4580051.6399999997</v>
      </c>
      <c r="O3375" s="2">
        <f t="shared" si="476"/>
        <v>-11731954.840000013</v>
      </c>
      <c r="P3375" s="63">
        <f t="shared" si="474"/>
        <v>-16967.89</v>
      </c>
    </row>
    <row r="3376" spans="1:16" x14ac:dyDescent="0.3">
      <c r="A3376" s="1">
        <v>3358</v>
      </c>
      <c r="B3376" s="2">
        <f t="shared" si="475"/>
        <v>-4580051.6399999997</v>
      </c>
      <c r="C3376" s="61" t="s">
        <v>37</v>
      </c>
      <c r="D3376" s="4">
        <f t="shared" si="468"/>
        <v>-4580051.6399999997</v>
      </c>
      <c r="E3376" s="62" t="s">
        <v>41</v>
      </c>
      <c r="F3376" s="65">
        <f t="shared" si="469"/>
        <v>3.708333333333333E-3</v>
      </c>
      <c r="G3376" s="61" t="s">
        <v>38</v>
      </c>
      <c r="H3376" s="2">
        <f t="shared" si="470"/>
        <v>4446.09</v>
      </c>
      <c r="I3376" s="2" t="s">
        <v>37</v>
      </c>
      <c r="J3376" s="2">
        <f t="shared" si="471"/>
        <v>-4246.09</v>
      </c>
      <c r="K3376" s="2" t="s">
        <v>39</v>
      </c>
      <c r="L3376" s="2">
        <f t="shared" si="472"/>
        <v>200</v>
      </c>
      <c r="M3376" s="61" t="s">
        <v>39</v>
      </c>
      <c r="N3376" s="2">
        <f t="shared" si="473"/>
        <v>-4584497.7300000004</v>
      </c>
      <c r="O3376" s="2">
        <f t="shared" si="476"/>
        <v>-11744693.110000012</v>
      </c>
      <c r="P3376" s="63">
        <f t="shared" si="474"/>
        <v>-16984.36</v>
      </c>
    </row>
    <row r="3377" spans="1:16" x14ac:dyDescent="0.3">
      <c r="A3377" s="1">
        <v>3359</v>
      </c>
      <c r="B3377" s="2">
        <f t="shared" si="475"/>
        <v>-4584497.7300000004</v>
      </c>
      <c r="C3377" s="61" t="s">
        <v>37</v>
      </c>
      <c r="D3377" s="4">
        <f t="shared" si="468"/>
        <v>-4584497.7300000004</v>
      </c>
      <c r="E3377" s="62" t="s">
        <v>41</v>
      </c>
      <c r="F3377" s="65">
        <f t="shared" si="469"/>
        <v>3.708333333333333E-3</v>
      </c>
      <c r="G3377" s="61" t="s">
        <v>38</v>
      </c>
      <c r="H3377" s="2">
        <f t="shared" si="470"/>
        <v>4450.21</v>
      </c>
      <c r="I3377" s="2" t="s">
        <v>37</v>
      </c>
      <c r="J3377" s="2">
        <f t="shared" si="471"/>
        <v>-4250.21</v>
      </c>
      <c r="K3377" s="2" t="s">
        <v>39</v>
      </c>
      <c r="L3377" s="2">
        <f t="shared" si="472"/>
        <v>200</v>
      </c>
      <c r="M3377" s="61" t="s">
        <v>39</v>
      </c>
      <c r="N3377" s="2">
        <f t="shared" si="473"/>
        <v>-4588947.9400000004</v>
      </c>
      <c r="O3377" s="2">
        <f t="shared" si="476"/>
        <v>-11757443.750000011</v>
      </c>
      <c r="P3377" s="63">
        <f t="shared" si="474"/>
        <v>-17000.849999999999</v>
      </c>
    </row>
    <row r="3378" spans="1:16" x14ac:dyDescent="0.3">
      <c r="A3378" s="1">
        <v>3360</v>
      </c>
      <c r="B3378" s="2">
        <f t="shared" si="475"/>
        <v>-4588947.9400000004</v>
      </c>
      <c r="C3378" s="61" t="s">
        <v>37</v>
      </c>
      <c r="D3378" s="4">
        <f t="shared" si="468"/>
        <v>-4588947.9400000004</v>
      </c>
      <c r="E3378" s="62" t="s">
        <v>41</v>
      </c>
      <c r="F3378" s="65">
        <f t="shared" si="469"/>
        <v>3.708333333333333E-3</v>
      </c>
      <c r="G3378" s="61" t="s">
        <v>38</v>
      </c>
      <c r="H3378" s="2">
        <f t="shared" si="470"/>
        <v>4454.34</v>
      </c>
      <c r="I3378" s="2" t="s">
        <v>37</v>
      </c>
      <c r="J3378" s="2">
        <f t="shared" si="471"/>
        <v>-4254.34</v>
      </c>
      <c r="K3378" s="2" t="s">
        <v>39</v>
      </c>
      <c r="L3378" s="2">
        <f t="shared" si="472"/>
        <v>200</v>
      </c>
      <c r="M3378" s="61" t="s">
        <v>39</v>
      </c>
      <c r="N3378" s="2">
        <f t="shared" si="473"/>
        <v>-4593402.28</v>
      </c>
      <c r="O3378" s="2">
        <f t="shared" si="476"/>
        <v>-11770206.760000011</v>
      </c>
      <c r="P3378" s="63">
        <f t="shared" si="474"/>
        <v>-17017.349999999999</v>
      </c>
    </row>
    <row r="3379" spans="1:16" x14ac:dyDescent="0.3">
      <c r="A3379" s="1">
        <v>3361</v>
      </c>
      <c r="B3379" s="2">
        <f t="shared" si="475"/>
        <v>-4593402.28</v>
      </c>
      <c r="C3379" s="61" t="s">
        <v>37</v>
      </c>
      <c r="D3379" s="4">
        <f t="shared" si="468"/>
        <v>-4593402.28</v>
      </c>
      <c r="E3379" s="62" t="s">
        <v>41</v>
      </c>
      <c r="F3379" s="65">
        <f t="shared" si="469"/>
        <v>3.708333333333333E-3</v>
      </c>
      <c r="G3379" s="61" t="s">
        <v>38</v>
      </c>
      <c r="H3379" s="2">
        <f t="shared" si="470"/>
        <v>4458.47</v>
      </c>
      <c r="I3379" s="2" t="s">
        <v>37</v>
      </c>
      <c r="J3379" s="2">
        <f t="shared" si="471"/>
        <v>-4258.47</v>
      </c>
      <c r="K3379" s="2" t="s">
        <v>39</v>
      </c>
      <c r="L3379" s="2">
        <f t="shared" si="472"/>
        <v>200</v>
      </c>
      <c r="M3379" s="61" t="s">
        <v>39</v>
      </c>
      <c r="N3379" s="2">
        <f t="shared" si="473"/>
        <v>-4597860.75</v>
      </c>
      <c r="O3379" s="2">
        <f t="shared" si="476"/>
        <v>-11782982.160000009</v>
      </c>
      <c r="P3379" s="63">
        <f t="shared" si="474"/>
        <v>-17033.87</v>
      </c>
    </row>
    <row r="3380" spans="1:16" x14ac:dyDescent="0.3">
      <c r="A3380" s="1">
        <v>3362</v>
      </c>
      <c r="B3380" s="2">
        <f t="shared" si="475"/>
        <v>-4597860.75</v>
      </c>
      <c r="C3380" s="61" t="s">
        <v>37</v>
      </c>
      <c r="D3380" s="4">
        <f t="shared" si="468"/>
        <v>-4597860.75</v>
      </c>
      <c r="E3380" s="62" t="s">
        <v>41</v>
      </c>
      <c r="F3380" s="65">
        <f t="shared" si="469"/>
        <v>3.708333333333333E-3</v>
      </c>
      <c r="G3380" s="61" t="s">
        <v>38</v>
      </c>
      <c r="H3380" s="2">
        <f t="shared" si="470"/>
        <v>4462.6000000000004</v>
      </c>
      <c r="I3380" s="2" t="s">
        <v>37</v>
      </c>
      <c r="J3380" s="2">
        <f t="shared" si="471"/>
        <v>-4262.6000000000004</v>
      </c>
      <c r="K3380" s="2" t="s">
        <v>39</v>
      </c>
      <c r="L3380" s="2">
        <f t="shared" si="472"/>
        <v>200</v>
      </c>
      <c r="M3380" s="61" t="s">
        <v>39</v>
      </c>
      <c r="N3380" s="2">
        <f t="shared" si="473"/>
        <v>-4602323.3499999996</v>
      </c>
      <c r="O3380" s="2">
        <f t="shared" si="476"/>
        <v>-11795769.96000001</v>
      </c>
      <c r="P3380" s="63">
        <f t="shared" si="474"/>
        <v>-17050.400000000001</v>
      </c>
    </row>
    <row r="3381" spans="1:16" x14ac:dyDescent="0.3">
      <c r="A3381" s="1">
        <v>3363</v>
      </c>
      <c r="B3381" s="2">
        <f t="shared" si="475"/>
        <v>-4602323.3499999996</v>
      </c>
      <c r="C3381" s="61" t="s">
        <v>37</v>
      </c>
      <c r="D3381" s="4">
        <f t="shared" si="468"/>
        <v>-4602323.3499999996</v>
      </c>
      <c r="E3381" s="62" t="s">
        <v>41</v>
      </c>
      <c r="F3381" s="65">
        <f t="shared" si="469"/>
        <v>3.708333333333333E-3</v>
      </c>
      <c r="G3381" s="61" t="s">
        <v>38</v>
      </c>
      <c r="H3381" s="2">
        <f t="shared" si="470"/>
        <v>4466.74</v>
      </c>
      <c r="I3381" s="2" t="s">
        <v>37</v>
      </c>
      <c r="J3381" s="2">
        <f t="shared" si="471"/>
        <v>-4266.74</v>
      </c>
      <c r="K3381" s="2" t="s">
        <v>39</v>
      </c>
      <c r="L3381" s="2">
        <f t="shared" si="472"/>
        <v>200</v>
      </c>
      <c r="M3381" s="61" t="s">
        <v>39</v>
      </c>
      <c r="N3381" s="2">
        <f t="shared" si="473"/>
        <v>-4606790.09</v>
      </c>
      <c r="O3381" s="2">
        <f t="shared" si="476"/>
        <v>-11808570.170000009</v>
      </c>
      <c r="P3381" s="63">
        <f t="shared" si="474"/>
        <v>-17066.95</v>
      </c>
    </row>
    <row r="3382" spans="1:16" x14ac:dyDescent="0.3">
      <c r="A3382" s="1">
        <v>3364</v>
      </c>
      <c r="B3382" s="2">
        <f t="shared" si="475"/>
        <v>-4606790.09</v>
      </c>
      <c r="C3382" s="61" t="s">
        <v>37</v>
      </c>
      <c r="D3382" s="4">
        <f t="shared" si="468"/>
        <v>-4606790.09</v>
      </c>
      <c r="E3382" s="62" t="s">
        <v>41</v>
      </c>
      <c r="F3382" s="65">
        <f t="shared" si="469"/>
        <v>3.708333333333333E-3</v>
      </c>
      <c r="G3382" s="61" t="s">
        <v>38</v>
      </c>
      <c r="H3382" s="2">
        <f t="shared" si="470"/>
        <v>4470.88</v>
      </c>
      <c r="I3382" s="2" t="s">
        <v>37</v>
      </c>
      <c r="J3382" s="2">
        <f t="shared" si="471"/>
        <v>-4270.88</v>
      </c>
      <c r="K3382" s="2" t="s">
        <v>39</v>
      </c>
      <c r="L3382" s="2">
        <f t="shared" si="472"/>
        <v>200</v>
      </c>
      <c r="M3382" s="61" t="s">
        <v>39</v>
      </c>
      <c r="N3382" s="2">
        <f t="shared" si="473"/>
        <v>-4611260.97</v>
      </c>
      <c r="O3382" s="2">
        <f t="shared" si="476"/>
        <v>-11821382.800000008</v>
      </c>
      <c r="P3382" s="63">
        <f t="shared" si="474"/>
        <v>-17083.509999999998</v>
      </c>
    </row>
    <row r="3383" spans="1:16" x14ac:dyDescent="0.3">
      <c r="A3383" s="1">
        <v>3365</v>
      </c>
      <c r="B3383" s="2">
        <f t="shared" si="475"/>
        <v>-4611260.97</v>
      </c>
      <c r="C3383" s="61" t="s">
        <v>37</v>
      </c>
      <c r="D3383" s="4">
        <f t="shared" si="468"/>
        <v>-4611260.97</v>
      </c>
      <c r="E3383" s="62" t="s">
        <v>41</v>
      </c>
      <c r="F3383" s="65">
        <f t="shared" si="469"/>
        <v>3.708333333333333E-3</v>
      </c>
      <c r="G3383" s="61" t="s">
        <v>38</v>
      </c>
      <c r="H3383" s="2">
        <f t="shared" si="470"/>
        <v>4475.0200000000004</v>
      </c>
      <c r="I3383" s="2" t="s">
        <v>37</v>
      </c>
      <c r="J3383" s="2">
        <f t="shared" si="471"/>
        <v>-4275.0200000000004</v>
      </c>
      <c r="K3383" s="2" t="s">
        <v>39</v>
      </c>
      <c r="L3383" s="2">
        <f t="shared" si="472"/>
        <v>200</v>
      </c>
      <c r="M3383" s="61" t="s">
        <v>39</v>
      </c>
      <c r="N3383" s="2">
        <f t="shared" si="473"/>
        <v>-4615735.99</v>
      </c>
      <c r="O3383" s="2">
        <f t="shared" si="476"/>
        <v>-11834207.870000008</v>
      </c>
      <c r="P3383" s="63">
        <f t="shared" si="474"/>
        <v>-17100.09</v>
      </c>
    </row>
    <row r="3384" spans="1:16" x14ac:dyDescent="0.3">
      <c r="A3384" s="1">
        <v>3366</v>
      </c>
      <c r="B3384" s="2">
        <f t="shared" si="475"/>
        <v>-4615735.99</v>
      </c>
      <c r="C3384" s="61" t="s">
        <v>37</v>
      </c>
      <c r="D3384" s="4">
        <f t="shared" si="468"/>
        <v>-4615735.99</v>
      </c>
      <c r="E3384" s="62" t="s">
        <v>41</v>
      </c>
      <c r="F3384" s="65">
        <f t="shared" si="469"/>
        <v>3.708333333333333E-3</v>
      </c>
      <c r="G3384" s="61" t="s">
        <v>38</v>
      </c>
      <c r="H3384" s="2">
        <f t="shared" si="470"/>
        <v>4479.17</v>
      </c>
      <c r="I3384" s="2" t="s">
        <v>37</v>
      </c>
      <c r="J3384" s="2">
        <f t="shared" si="471"/>
        <v>-4279.17</v>
      </c>
      <c r="K3384" s="2" t="s">
        <v>39</v>
      </c>
      <c r="L3384" s="2">
        <f t="shared" si="472"/>
        <v>200</v>
      </c>
      <c r="M3384" s="61" t="s">
        <v>39</v>
      </c>
      <c r="N3384" s="2">
        <f t="shared" si="473"/>
        <v>-4620215.16</v>
      </c>
      <c r="O3384" s="2">
        <f t="shared" si="476"/>
        <v>-11847045.390000008</v>
      </c>
      <c r="P3384" s="63">
        <f t="shared" si="474"/>
        <v>-17116.689999999999</v>
      </c>
    </row>
    <row r="3385" spans="1:16" x14ac:dyDescent="0.3">
      <c r="A3385" s="1">
        <v>3367</v>
      </c>
      <c r="B3385" s="2">
        <f t="shared" si="475"/>
        <v>-4620215.16</v>
      </c>
      <c r="C3385" s="61" t="s">
        <v>37</v>
      </c>
      <c r="D3385" s="4">
        <f t="shared" si="468"/>
        <v>-4620215.16</v>
      </c>
      <c r="E3385" s="62" t="s">
        <v>41</v>
      </c>
      <c r="F3385" s="65">
        <f t="shared" si="469"/>
        <v>3.708333333333333E-3</v>
      </c>
      <c r="G3385" s="61" t="s">
        <v>38</v>
      </c>
      <c r="H3385" s="2">
        <f t="shared" si="470"/>
        <v>4483.32</v>
      </c>
      <c r="I3385" s="2" t="s">
        <v>37</v>
      </c>
      <c r="J3385" s="2">
        <f t="shared" si="471"/>
        <v>-4283.32</v>
      </c>
      <c r="K3385" s="2" t="s">
        <v>39</v>
      </c>
      <c r="L3385" s="2">
        <f t="shared" si="472"/>
        <v>200</v>
      </c>
      <c r="M3385" s="61" t="s">
        <v>39</v>
      </c>
      <c r="N3385" s="2">
        <f t="shared" si="473"/>
        <v>-4624698.4800000004</v>
      </c>
      <c r="O3385" s="2">
        <f t="shared" si="476"/>
        <v>-11859895.370000008</v>
      </c>
      <c r="P3385" s="63">
        <f t="shared" si="474"/>
        <v>-17133.3</v>
      </c>
    </row>
    <row r="3386" spans="1:16" x14ac:dyDescent="0.3">
      <c r="A3386" s="1">
        <v>3368</v>
      </c>
      <c r="B3386" s="2">
        <f t="shared" si="475"/>
        <v>-4624698.4800000004</v>
      </c>
      <c r="C3386" s="61" t="s">
        <v>37</v>
      </c>
      <c r="D3386" s="4">
        <f t="shared" si="468"/>
        <v>-4624698.4800000004</v>
      </c>
      <c r="E3386" s="62" t="s">
        <v>41</v>
      </c>
      <c r="F3386" s="65">
        <f t="shared" si="469"/>
        <v>3.708333333333333E-3</v>
      </c>
      <c r="G3386" s="61" t="s">
        <v>38</v>
      </c>
      <c r="H3386" s="2">
        <f t="shared" si="470"/>
        <v>4487.4799999999996</v>
      </c>
      <c r="I3386" s="2" t="s">
        <v>37</v>
      </c>
      <c r="J3386" s="2">
        <f t="shared" si="471"/>
        <v>-4287.4799999999996</v>
      </c>
      <c r="K3386" s="2" t="s">
        <v>39</v>
      </c>
      <c r="L3386" s="2">
        <f t="shared" si="472"/>
        <v>200</v>
      </c>
      <c r="M3386" s="61" t="s">
        <v>39</v>
      </c>
      <c r="N3386" s="2">
        <f t="shared" si="473"/>
        <v>-4629185.96</v>
      </c>
      <c r="O3386" s="2">
        <f t="shared" si="476"/>
        <v>-11872757.810000008</v>
      </c>
      <c r="P3386" s="63">
        <f t="shared" si="474"/>
        <v>-17149.919999999998</v>
      </c>
    </row>
    <row r="3387" spans="1:16" x14ac:dyDescent="0.3">
      <c r="A3387" s="1">
        <v>3369</v>
      </c>
      <c r="B3387" s="2">
        <f t="shared" si="475"/>
        <v>-4629185.96</v>
      </c>
      <c r="C3387" s="61" t="s">
        <v>37</v>
      </c>
      <c r="D3387" s="4">
        <f t="shared" si="468"/>
        <v>-4629185.96</v>
      </c>
      <c r="E3387" s="62" t="s">
        <v>41</v>
      </c>
      <c r="F3387" s="65">
        <f t="shared" si="469"/>
        <v>3.708333333333333E-3</v>
      </c>
      <c r="G3387" s="61" t="s">
        <v>38</v>
      </c>
      <c r="H3387" s="2">
        <f t="shared" si="470"/>
        <v>4491.6400000000003</v>
      </c>
      <c r="I3387" s="2" t="s">
        <v>37</v>
      </c>
      <c r="J3387" s="2">
        <f t="shared" si="471"/>
        <v>-4291.6400000000003</v>
      </c>
      <c r="K3387" s="2" t="s">
        <v>39</v>
      </c>
      <c r="L3387" s="2">
        <f t="shared" si="472"/>
        <v>200</v>
      </c>
      <c r="M3387" s="61" t="s">
        <v>39</v>
      </c>
      <c r="N3387" s="2">
        <f t="shared" si="473"/>
        <v>-4633677.5999999996</v>
      </c>
      <c r="O3387" s="2">
        <f t="shared" si="476"/>
        <v>-11885632.730000008</v>
      </c>
      <c r="P3387" s="63">
        <f t="shared" si="474"/>
        <v>-17166.560000000001</v>
      </c>
    </row>
    <row r="3388" spans="1:16" x14ac:dyDescent="0.3">
      <c r="A3388" s="1">
        <v>3370</v>
      </c>
      <c r="B3388" s="2">
        <f t="shared" si="475"/>
        <v>-4633677.5999999996</v>
      </c>
      <c r="C3388" s="61" t="s">
        <v>37</v>
      </c>
      <c r="D3388" s="4">
        <f t="shared" si="468"/>
        <v>-4633677.5999999996</v>
      </c>
      <c r="E3388" s="62" t="s">
        <v>41</v>
      </c>
      <c r="F3388" s="65">
        <f t="shared" si="469"/>
        <v>3.708333333333333E-3</v>
      </c>
      <c r="G3388" s="61" t="s">
        <v>38</v>
      </c>
      <c r="H3388" s="2">
        <f t="shared" si="470"/>
        <v>4495.8100000000004</v>
      </c>
      <c r="I3388" s="2" t="s">
        <v>37</v>
      </c>
      <c r="J3388" s="2">
        <f t="shared" si="471"/>
        <v>-4295.8100000000004</v>
      </c>
      <c r="K3388" s="2" t="s">
        <v>39</v>
      </c>
      <c r="L3388" s="2">
        <f t="shared" si="472"/>
        <v>200</v>
      </c>
      <c r="M3388" s="61" t="s">
        <v>39</v>
      </c>
      <c r="N3388" s="2">
        <f t="shared" si="473"/>
        <v>-4638173.41</v>
      </c>
      <c r="O3388" s="2">
        <f t="shared" si="476"/>
        <v>-11898520.140000008</v>
      </c>
      <c r="P3388" s="63">
        <f t="shared" si="474"/>
        <v>-17183.22</v>
      </c>
    </row>
    <row r="3389" spans="1:16" x14ac:dyDescent="0.3">
      <c r="A3389" s="1">
        <v>3371</v>
      </c>
      <c r="B3389" s="2">
        <f t="shared" si="475"/>
        <v>-4638173.41</v>
      </c>
      <c r="C3389" s="61" t="s">
        <v>37</v>
      </c>
      <c r="D3389" s="4">
        <f t="shared" si="468"/>
        <v>-4638173.41</v>
      </c>
      <c r="E3389" s="62" t="s">
        <v>41</v>
      </c>
      <c r="F3389" s="65">
        <f t="shared" si="469"/>
        <v>3.708333333333333E-3</v>
      </c>
      <c r="G3389" s="61" t="s">
        <v>38</v>
      </c>
      <c r="H3389" s="2">
        <f t="shared" si="470"/>
        <v>4499.97</v>
      </c>
      <c r="I3389" s="2" t="s">
        <v>37</v>
      </c>
      <c r="J3389" s="2">
        <f t="shared" si="471"/>
        <v>-4299.97</v>
      </c>
      <c r="K3389" s="2" t="s">
        <v>39</v>
      </c>
      <c r="L3389" s="2">
        <f t="shared" si="472"/>
        <v>200</v>
      </c>
      <c r="M3389" s="61" t="s">
        <v>39</v>
      </c>
      <c r="N3389" s="2">
        <f t="shared" si="473"/>
        <v>-4642673.38</v>
      </c>
      <c r="O3389" s="2">
        <f t="shared" si="476"/>
        <v>-11911420.060000008</v>
      </c>
      <c r="P3389" s="63">
        <f t="shared" si="474"/>
        <v>-17199.89</v>
      </c>
    </row>
    <row r="3390" spans="1:16" x14ac:dyDescent="0.3">
      <c r="A3390" s="1">
        <v>3372</v>
      </c>
      <c r="B3390" s="2">
        <f t="shared" si="475"/>
        <v>-4642673.38</v>
      </c>
      <c r="C3390" s="61" t="s">
        <v>37</v>
      </c>
      <c r="D3390" s="4">
        <f t="shared" si="468"/>
        <v>-4642673.38</v>
      </c>
      <c r="E3390" s="62" t="s">
        <v>41</v>
      </c>
      <c r="F3390" s="65">
        <f t="shared" si="469"/>
        <v>3.708333333333333E-3</v>
      </c>
      <c r="G3390" s="61" t="s">
        <v>38</v>
      </c>
      <c r="H3390" s="2">
        <f t="shared" si="470"/>
        <v>4504.1499999999996</v>
      </c>
      <c r="I3390" s="2" t="s">
        <v>37</v>
      </c>
      <c r="J3390" s="2">
        <f t="shared" si="471"/>
        <v>-4304.1499999999996</v>
      </c>
      <c r="K3390" s="2" t="s">
        <v>39</v>
      </c>
      <c r="L3390" s="2">
        <f t="shared" si="472"/>
        <v>200</v>
      </c>
      <c r="M3390" s="61" t="s">
        <v>39</v>
      </c>
      <c r="N3390" s="2">
        <f t="shared" si="473"/>
        <v>-4647177.53</v>
      </c>
      <c r="O3390" s="2">
        <f t="shared" si="476"/>
        <v>-11924332.490000008</v>
      </c>
      <c r="P3390" s="63">
        <f t="shared" si="474"/>
        <v>-17216.580000000002</v>
      </c>
    </row>
    <row r="3391" spans="1:16" x14ac:dyDescent="0.3">
      <c r="A3391" s="1">
        <v>3373</v>
      </c>
      <c r="B3391" s="2">
        <f t="shared" si="475"/>
        <v>-4647177.53</v>
      </c>
      <c r="C3391" s="61" t="s">
        <v>37</v>
      </c>
      <c r="D3391" s="4">
        <f t="shared" si="468"/>
        <v>-4647177.53</v>
      </c>
      <c r="E3391" s="62" t="s">
        <v>41</v>
      </c>
      <c r="F3391" s="65">
        <f t="shared" si="469"/>
        <v>3.708333333333333E-3</v>
      </c>
      <c r="G3391" s="61" t="s">
        <v>38</v>
      </c>
      <c r="H3391" s="2">
        <f t="shared" si="470"/>
        <v>4508.32</v>
      </c>
      <c r="I3391" s="2" t="s">
        <v>37</v>
      </c>
      <c r="J3391" s="2">
        <f t="shared" si="471"/>
        <v>-4308.32</v>
      </c>
      <c r="K3391" s="2" t="s">
        <v>39</v>
      </c>
      <c r="L3391" s="2">
        <f t="shared" si="472"/>
        <v>200</v>
      </c>
      <c r="M3391" s="61" t="s">
        <v>39</v>
      </c>
      <c r="N3391" s="2">
        <f t="shared" si="473"/>
        <v>-4651685.8499999996</v>
      </c>
      <c r="O3391" s="2">
        <f t="shared" si="476"/>
        <v>-11937257.450000007</v>
      </c>
      <c r="P3391" s="63">
        <f t="shared" si="474"/>
        <v>-17233.28</v>
      </c>
    </row>
    <row r="3392" spans="1:16" x14ac:dyDescent="0.3">
      <c r="A3392" s="1">
        <v>3374</v>
      </c>
      <c r="B3392" s="2">
        <f t="shared" si="475"/>
        <v>-4651685.8499999996</v>
      </c>
      <c r="C3392" s="61" t="s">
        <v>37</v>
      </c>
      <c r="D3392" s="4">
        <f t="shared" si="468"/>
        <v>-4651685.8499999996</v>
      </c>
      <c r="E3392" s="62" t="s">
        <v>41</v>
      </c>
      <c r="F3392" s="65">
        <f t="shared" si="469"/>
        <v>3.708333333333333E-3</v>
      </c>
      <c r="G3392" s="61" t="s">
        <v>38</v>
      </c>
      <c r="H3392" s="2">
        <f t="shared" si="470"/>
        <v>4512.5</v>
      </c>
      <c r="I3392" s="2" t="s">
        <v>37</v>
      </c>
      <c r="J3392" s="2">
        <f t="shared" si="471"/>
        <v>-4312.5</v>
      </c>
      <c r="K3392" s="2" t="s">
        <v>39</v>
      </c>
      <c r="L3392" s="2">
        <f t="shared" si="472"/>
        <v>200</v>
      </c>
      <c r="M3392" s="61" t="s">
        <v>39</v>
      </c>
      <c r="N3392" s="2">
        <f t="shared" si="473"/>
        <v>-4656198.3499999996</v>
      </c>
      <c r="O3392" s="2">
        <f t="shared" si="476"/>
        <v>-11950194.950000007</v>
      </c>
      <c r="P3392" s="63">
        <f t="shared" si="474"/>
        <v>-17250</v>
      </c>
    </row>
    <row r="3393" spans="1:16" x14ac:dyDescent="0.3">
      <c r="A3393" s="1">
        <v>3375</v>
      </c>
      <c r="B3393" s="2">
        <f t="shared" si="475"/>
        <v>-4656198.3499999996</v>
      </c>
      <c r="C3393" s="61" t="s">
        <v>37</v>
      </c>
      <c r="D3393" s="4">
        <f t="shared" si="468"/>
        <v>-4656198.3499999996</v>
      </c>
      <c r="E3393" s="62" t="s">
        <v>41</v>
      </c>
      <c r="F3393" s="65">
        <f t="shared" si="469"/>
        <v>3.708333333333333E-3</v>
      </c>
      <c r="G3393" s="61" t="s">
        <v>38</v>
      </c>
      <c r="H3393" s="2">
        <f t="shared" si="470"/>
        <v>4516.68</v>
      </c>
      <c r="I3393" s="2" t="s">
        <v>37</v>
      </c>
      <c r="J3393" s="2">
        <f t="shared" si="471"/>
        <v>-4316.68</v>
      </c>
      <c r="K3393" s="2" t="s">
        <v>39</v>
      </c>
      <c r="L3393" s="2">
        <f t="shared" si="472"/>
        <v>200</v>
      </c>
      <c r="M3393" s="61" t="s">
        <v>39</v>
      </c>
      <c r="N3393" s="2">
        <f t="shared" si="473"/>
        <v>-4660715.03</v>
      </c>
      <c r="O3393" s="2">
        <f t="shared" si="476"/>
        <v>-11963145.010000007</v>
      </c>
      <c r="P3393" s="63">
        <f t="shared" si="474"/>
        <v>-17266.740000000002</v>
      </c>
    </row>
    <row r="3394" spans="1:16" x14ac:dyDescent="0.3">
      <c r="A3394" s="1">
        <v>3376</v>
      </c>
      <c r="B3394" s="2">
        <f t="shared" si="475"/>
        <v>-4660715.03</v>
      </c>
      <c r="C3394" s="61" t="s">
        <v>37</v>
      </c>
      <c r="D3394" s="4">
        <f t="shared" si="468"/>
        <v>-4660715.03</v>
      </c>
      <c r="E3394" s="62" t="s">
        <v>41</v>
      </c>
      <c r="F3394" s="65">
        <f t="shared" si="469"/>
        <v>3.708333333333333E-3</v>
      </c>
      <c r="G3394" s="61" t="s">
        <v>38</v>
      </c>
      <c r="H3394" s="2">
        <f t="shared" si="470"/>
        <v>4520.87</v>
      </c>
      <c r="I3394" s="2" t="s">
        <v>37</v>
      </c>
      <c r="J3394" s="2">
        <f t="shared" si="471"/>
        <v>-4320.87</v>
      </c>
      <c r="K3394" s="2" t="s">
        <v>39</v>
      </c>
      <c r="L3394" s="2">
        <f t="shared" si="472"/>
        <v>200</v>
      </c>
      <c r="M3394" s="61" t="s">
        <v>39</v>
      </c>
      <c r="N3394" s="2">
        <f t="shared" si="473"/>
        <v>-4665235.9000000004</v>
      </c>
      <c r="O3394" s="2">
        <f t="shared" si="476"/>
        <v>-11976107.620000008</v>
      </c>
      <c r="P3394" s="63">
        <f t="shared" si="474"/>
        <v>-17283.48</v>
      </c>
    </row>
    <row r="3395" spans="1:16" x14ac:dyDescent="0.3">
      <c r="A3395" s="1">
        <v>3377</v>
      </c>
      <c r="B3395" s="2">
        <f t="shared" si="475"/>
        <v>-4665235.9000000004</v>
      </c>
      <c r="C3395" s="61" t="s">
        <v>37</v>
      </c>
      <c r="D3395" s="4">
        <f t="shared" si="468"/>
        <v>-4665235.9000000004</v>
      </c>
      <c r="E3395" s="62" t="s">
        <v>41</v>
      </c>
      <c r="F3395" s="65">
        <f t="shared" si="469"/>
        <v>3.708333333333333E-3</v>
      </c>
      <c r="G3395" s="61" t="s">
        <v>38</v>
      </c>
      <c r="H3395" s="2">
        <f t="shared" si="470"/>
        <v>4525.0600000000004</v>
      </c>
      <c r="I3395" s="2" t="s">
        <v>37</v>
      </c>
      <c r="J3395" s="2">
        <f t="shared" si="471"/>
        <v>-4325.0600000000004</v>
      </c>
      <c r="K3395" s="2" t="s">
        <v>39</v>
      </c>
      <c r="L3395" s="2">
        <f t="shared" si="472"/>
        <v>200</v>
      </c>
      <c r="M3395" s="61" t="s">
        <v>39</v>
      </c>
      <c r="N3395" s="2">
        <f t="shared" si="473"/>
        <v>-4669760.96</v>
      </c>
      <c r="O3395" s="2">
        <f t="shared" si="476"/>
        <v>-11989082.810000008</v>
      </c>
      <c r="P3395" s="63">
        <f t="shared" si="474"/>
        <v>-17300.25</v>
      </c>
    </row>
    <row r="3396" spans="1:16" x14ac:dyDescent="0.3">
      <c r="A3396" s="1">
        <v>3378</v>
      </c>
      <c r="B3396" s="2">
        <f t="shared" si="475"/>
        <v>-4669760.96</v>
      </c>
      <c r="C3396" s="61" t="s">
        <v>37</v>
      </c>
      <c r="D3396" s="4">
        <f t="shared" si="468"/>
        <v>-4669760.96</v>
      </c>
      <c r="E3396" s="62" t="s">
        <v>41</v>
      </c>
      <c r="F3396" s="65">
        <f t="shared" si="469"/>
        <v>3.708333333333333E-3</v>
      </c>
      <c r="G3396" s="61" t="s">
        <v>38</v>
      </c>
      <c r="H3396" s="2">
        <f t="shared" si="470"/>
        <v>4529.26</v>
      </c>
      <c r="I3396" s="2" t="s">
        <v>37</v>
      </c>
      <c r="J3396" s="2">
        <f t="shared" si="471"/>
        <v>-4329.26</v>
      </c>
      <c r="K3396" s="2" t="s">
        <v>39</v>
      </c>
      <c r="L3396" s="2">
        <f t="shared" si="472"/>
        <v>200</v>
      </c>
      <c r="M3396" s="61" t="s">
        <v>39</v>
      </c>
      <c r="N3396" s="2">
        <f t="shared" si="473"/>
        <v>-4674290.22</v>
      </c>
      <c r="O3396" s="2">
        <f t="shared" si="476"/>
        <v>-12002070.580000008</v>
      </c>
      <c r="P3396" s="63">
        <f t="shared" si="474"/>
        <v>-17317.03</v>
      </c>
    </row>
    <row r="3397" spans="1:16" x14ac:dyDescent="0.3">
      <c r="A3397" s="1">
        <v>3379</v>
      </c>
      <c r="B3397" s="2">
        <f t="shared" si="475"/>
        <v>-4674290.22</v>
      </c>
      <c r="C3397" s="61" t="s">
        <v>37</v>
      </c>
      <c r="D3397" s="4">
        <f t="shared" si="468"/>
        <v>-4674290.22</v>
      </c>
      <c r="E3397" s="62" t="s">
        <v>41</v>
      </c>
      <c r="F3397" s="65">
        <f t="shared" si="469"/>
        <v>3.708333333333333E-3</v>
      </c>
      <c r="G3397" s="61" t="s">
        <v>38</v>
      </c>
      <c r="H3397" s="2">
        <f t="shared" si="470"/>
        <v>4533.46</v>
      </c>
      <c r="I3397" s="2" t="s">
        <v>37</v>
      </c>
      <c r="J3397" s="2">
        <f t="shared" si="471"/>
        <v>-4333.46</v>
      </c>
      <c r="K3397" s="2" t="s">
        <v>39</v>
      </c>
      <c r="L3397" s="2">
        <f t="shared" si="472"/>
        <v>200</v>
      </c>
      <c r="M3397" s="61" t="s">
        <v>39</v>
      </c>
      <c r="N3397" s="2">
        <f t="shared" si="473"/>
        <v>-4678823.68</v>
      </c>
      <c r="O3397" s="2">
        <f t="shared" si="476"/>
        <v>-12015070.950000007</v>
      </c>
      <c r="P3397" s="63">
        <f t="shared" si="474"/>
        <v>-17333.830000000002</v>
      </c>
    </row>
    <row r="3398" spans="1:16" x14ac:dyDescent="0.3">
      <c r="A3398" s="1">
        <v>3380</v>
      </c>
      <c r="B3398" s="2">
        <f t="shared" si="475"/>
        <v>-4678823.68</v>
      </c>
      <c r="C3398" s="61" t="s">
        <v>37</v>
      </c>
      <c r="D3398" s="4">
        <f t="shared" si="468"/>
        <v>-4678823.68</v>
      </c>
      <c r="E3398" s="62" t="s">
        <v>41</v>
      </c>
      <c r="F3398" s="65">
        <f t="shared" si="469"/>
        <v>3.708333333333333E-3</v>
      </c>
      <c r="G3398" s="61" t="s">
        <v>38</v>
      </c>
      <c r="H3398" s="2">
        <f t="shared" si="470"/>
        <v>4537.66</v>
      </c>
      <c r="I3398" s="2" t="s">
        <v>37</v>
      </c>
      <c r="J3398" s="2">
        <f t="shared" si="471"/>
        <v>-4337.66</v>
      </c>
      <c r="K3398" s="2" t="s">
        <v>39</v>
      </c>
      <c r="L3398" s="2">
        <f t="shared" si="472"/>
        <v>200</v>
      </c>
      <c r="M3398" s="61" t="s">
        <v>39</v>
      </c>
      <c r="N3398" s="2">
        <f t="shared" si="473"/>
        <v>-4683361.34</v>
      </c>
      <c r="O3398" s="2">
        <f t="shared" si="476"/>
        <v>-12028083.930000007</v>
      </c>
      <c r="P3398" s="63">
        <f t="shared" si="474"/>
        <v>-17350.64</v>
      </c>
    </row>
    <row r="3399" spans="1:16" x14ac:dyDescent="0.3">
      <c r="A3399" s="1">
        <v>3381</v>
      </c>
      <c r="B3399" s="2">
        <f t="shared" si="475"/>
        <v>-4683361.34</v>
      </c>
      <c r="C3399" s="61" t="s">
        <v>37</v>
      </c>
      <c r="D3399" s="4">
        <f t="shared" si="468"/>
        <v>-4683361.34</v>
      </c>
      <c r="E3399" s="62" t="s">
        <v>41</v>
      </c>
      <c r="F3399" s="65">
        <f t="shared" si="469"/>
        <v>3.708333333333333E-3</v>
      </c>
      <c r="G3399" s="61" t="s">
        <v>38</v>
      </c>
      <c r="H3399" s="2">
        <f t="shared" si="470"/>
        <v>4541.87</v>
      </c>
      <c r="I3399" s="2" t="s">
        <v>37</v>
      </c>
      <c r="J3399" s="2">
        <f t="shared" si="471"/>
        <v>-4341.87</v>
      </c>
      <c r="K3399" s="2" t="s">
        <v>39</v>
      </c>
      <c r="L3399" s="2">
        <f t="shared" si="472"/>
        <v>200</v>
      </c>
      <c r="M3399" s="61" t="s">
        <v>39</v>
      </c>
      <c r="N3399" s="2">
        <f t="shared" si="473"/>
        <v>-4687903.21</v>
      </c>
      <c r="O3399" s="2">
        <f t="shared" si="476"/>
        <v>-12041109.520000009</v>
      </c>
      <c r="P3399" s="63">
        <f t="shared" si="474"/>
        <v>-17367.46</v>
      </c>
    </row>
    <row r="3400" spans="1:16" x14ac:dyDescent="0.3">
      <c r="A3400" s="1">
        <v>3382</v>
      </c>
      <c r="B3400" s="2">
        <f t="shared" si="475"/>
        <v>-4687903.21</v>
      </c>
      <c r="C3400" s="61" t="s">
        <v>37</v>
      </c>
      <c r="D3400" s="4">
        <f t="shared" si="468"/>
        <v>-4687903.21</v>
      </c>
      <c r="E3400" s="62" t="s">
        <v>41</v>
      </c>
      <c r="F3400" s="65">
        <f t="shared" si="469"/>
        <v>3.708333333333333E-3</v>
      </c>
      <c r="G3400" s="61" t="s">
        <v>38</v>
      </c>
      <c r="H3400" s="2">
        <f t="shared" si="470"/>
        <v>4546.08</v>
      </c>
      <c r="I3400" s="2" t="s">
        <v>37</v>
      </c>
      <c r="J3400" s="2">
        <f t="shared" si="471"/>
        <v>-4346.08</v>
      </c>
      <c r="K3400" s="2" t="s">
        <v>39</v>
      </c>
      <c r="L3400" s="2">
        <f t="shared" si="472"/>
        <v>200</v>
      </c>
      <c r="M3400" s="61" t="s">
        <v>39</v>
      </c>
      <c r="N3400" s="2">
        <f t="shared" si="473"/>
        <v>-4692449.29</v>
      </c>
      <c r="O3400" s="2">
        <f t="shared" si="476"/>
        <v>-12054147.750000009</v>
      </c>
      <c r="P3400" s="63">
        <f t="shared" si="474"/>
        <v>-17384.310000000001</v>
      </c>
    </row>
    <row r="3401" spans="1:16" x14ac:dyDescent="0.3">
      <c r="A3401" s="1">
        <v>3383</v>
      </c>
      <c r="B3401" s="2">
        <f t="shared" si="475"/>
        <v>-4692449.29</v>
      </c>
      <c r="C3401" s="61" t="s">
        <v>37</v>
      </c>
      <c r="D3401" s="4">
        <f t="shared" si="468"/>
        <v>-4692449.29</v>
      </c>
      <c r="E3401" s="62" t="s">
        <v>41</v>
      </c>
      <c r="F3401" s="65">
        <f t="shared" si="469"/>
        <v>3.708333333333333E-3</v>
      </c>
      <c r="G3401" s="61" t="s">
        <v>38</v>
      </c>
      <c r="H3401" s="2">
        <f t="shared" si="470"/>
        <v>4550.29</v>
      </c>
      <c r="I3401" s="2" t="s">
        <v>37</v>
      </c>
      <c r="J3401" s="2">
        <f t="shared" si="471"/>
        <v>-4350.29</v>
      </c>
      <c r="K3401" s="2" t="s">
        <v>39</v>
      </c>
      <c r="L3401" s="2">
        <f t="shared" si="472"/>
        <v>200</v>
      </c>
      <c r="M3401" s="61" t="s">
        <v>39</v>
      </c>
      <c r="N3401" s="2">
        <f t="shared" si="473"/>
        <v>-4696999.58</v>
      </c>
      <c r="O3401" s="2">
        <f t="shared" si="476"/>
        <v>-12067198.63000001</v>
      </c>
      <c r="P3401" s="63">
        <f t="shared" si="474"/>
        <v>-17401.169999999998</v>
      </c>
    </row>
    <row r="3402" spans="1:16" x14ac:dyDescent="0.3">
      <c r="A3402" s="1">
        <v>3384</v>
      </c>
      <c r="B3402" s="2">
        <f t="shared" si="475"/>
        <v>-4696999.58</v>
      </c>
      <c r="C3402" s="61" t="s">
        <v>37</v>
      </c>
      <c r="D3402" s="4">
        <f t="shared" si="468"/>
        <v>-4696999.58</v>
      </c>
      <c r="E3402" s="62" t="s">
        <v>41</v>
      </c>
      <c r="F3402" s="65">
        <f t="shared" si="469"/>
        <v>3.708333333333333E-3</v>
      </c>
      <c r="G3402" s="61" t="s">
        <v>38</v>
      </c>
      <c r="H3402" s="2">
        <f t="shared" si="470"/>
        <v>4554.51</v>
      </c>
      <c r="I3402" s="2" t="s">
        <v>37</v>
      </c>
      <c r="J3402" s="2">
        <f t="shared" si="471"/>
        <v>-4354.51</v>
      </c>
      <c r="K3402" s="2" t="s">
        <v>39</v>
      </c>
      <c r="L3402" s="2">
        <f t="shared" si="472"/>
        <v>200</v>
      </c>
      <c r="M3402" s="61" t="s">
        <v>39</v>
      </c>
      <c r="N3402" s="2">
        <f t="shared" si="473"/>
        <v>-4701554.09</v>
      </c>
      <c r="O3402" s="2">
        <f t="shared" si="476"/>
        <v>-12080262.160000009</v>
      </c>
      <c r="P3402" s="63">
        <f t="shared" si="474"/>
        <v>-17418.04</v>
      </c>
    </row>
    <row r="3403" spans="1:16" x14ac:dyDescent="0.3">
      <c r="A3403" s="1">
        <v>3385</v>
      </c>
      <c r="B3403" s="2">
        <f t="shared" si="475"/>
        <v>-4701554.09</v>
      </c>
      <c r="C3403" s="61" t="s">
        <v>37</v>
      </c>
      <c r="D3403" s="4">
        <f t="shared" si="468"/>
        <v>-4701554.09</v>
      </c>
      <c r="E3403" s="62" t="s">
        <v>41</v>
      </c>
      <c r="F3403" s="65">
        <f t="shared" si="469"/>
        <v>3.708333333333333E-3</v>
      </c>
      <c r="G3403" s="61" t="s">
        <v>38</v>
      </c>
      <c r="H3403" s="2">
        <f t="shared" si="470"/>
        <v>4558.7299999999996</v>
      </c>
      <c r="I3403" s="2" t="s">
        <v>37</v>
      </c>
      <c r="J3403" s="2">
        <f t="shared" si="471"/>
        <v>-4358.7299999999996</v>
      </c>
      <c r="K3403" s="2" t="s">
        <v>39</v>
      </c>
      <c r="L3403" s="2">
        <f t="shared" si="472"/>
        <v>200</v>
      </c>
      <c r="M3403" s="61" t="s">
        <v>39</v>
      </c>
      <c r="N3403" s="2">
        <f t="shared" si="473"/>
        <v>-4706112.82</v>
      </c>
      <c r="O3403" s="2">
        <f t="shared" si="476"/>
        <v>-12093338.360000009</v>
      </c>
      <c r="P3403" s="63">
        <f t="shared" si="474"/>
        <v>-17434.93</v>
      </c>
    </row>
    <row r="3404" spans="1:16" x14ac:dyDescent="0.3">
      <c r="A3404" s="1">
        <v>3386</v>
      </c>
      <c r="B3404" s="2">
        <f t="shared" si="475"/>
        <v>-4706112.82</v>
      </c>
      <c r="C3404" s="61" t="s">
        <v>37</v>
      </c>
      <c r="D3404" s="4">
        <f t="shared" si="468"/>
        <v>-4706112.82</v>
      </c>
      <c r="E3404" s="62" t="s">
        <v>41</v>
      </c>
      <c r="F3404" s="65">
        <f t="shared" si="469"/>
        <v>3.708333333333333E-3</v>
      </c>
      <c r="G3404" s="61" t="s">
        <v>38</v>
      </c>
      <c r="H3404" s="2">
        <f t="shared" si="470"/>
        <v>4562.96</v>
      </c>
      <c r="I3404" s="2" t="s">
        <v>37</v>
      </c>
      <c r="J3404" s="2">
        <f t="shared" si="471"/>
        <v>-4362.96</v>
      </c>
      <c r="K3404" s="2" t="s">
        <v>39</v>
      </c>
      <c r="L3404" s="2">
        <f t="shared" si="472"/>
        <v>200</v>
      </c>
      <c r="M3404" s="61" t="s">
        <v>39</v>
      </c>
      <c r="N3404" s="2">
        <f t="shared" si="473"/>
        <v>-4710675.78</v>
      </c>
      <c r="O3404" s="2">
        <f t="shared" si="476"/>
        <v>-12106427.240000008</v>
      </c>
      <c r="P3404" s="63">
        <f t="shared" si="474"/>
        <v>-17451.84</v>
      </c>
    </row>
    <row r="3405" spans="1:16" x14ac:dyDescent="0.3">
      <c r="A3405" s="1">
        <v>3387</v>
      </c>
      <c r="B3405" s="2">
        <f t="shared" si="475"/>
        <v>-4710675.78</v>
      </c>
      <c r="C3405" s="61" t="s">
        <v>37</v>
      </c>
      <c r="D3405" s="4">
        <f t="shared" si="468"/>
        <v>-4710675.78</v>
      </c>
      <c r="E3405" s="62" t="s">
        <v>41</v>
      </c>
      <c r="F3405" s="65">
        <f t="shared" si="469"/>
        <v>3.708333333333333E-3</v>
      </c>
      <c r="G3405" s="61" t="s">
        <v>38</v>
      </c>
      <c r="H3405" s="2">
        <f t="shared" si="470"/>
        <v>4567.1899999999996</v>
      </c>
      <c r="I3405" s="2" t="s">
        <v>37</v>
      </c>
      <c r="J3405" s="2">
        <f t="shared" si="471"/>
        <v>-4367.1899999999996</v>
      </c>
      <c r="K3405" s="2" t="s">
        <v>39</v>
      </c>
      <c r="L3405" s="2">
        <f t="shared" si="472"/>
        <v>200</v>
      </c>
      <c r="M3405" s="61" t="s">
        <v>39</v>
      </c>
      <c r="N3405" s="2">
        <f t="shared" si="473"/>
        <v>-4715242.97</v>
      </c>
      <c r="O3405" s="2">
        <f t="shared" si="476"/>
        <v>-12119528.810000008</v>
      </c>
      <c r="P3405" s="63">
        <f t="shared" si="474"/>
        <v>-17468.759999999998</v>
      </c>
    </row>
    <row r="3406" spans="1:16" x14ac:dyDescent="0.3">
      <c r="A3406" s="1">
        <v>3388</v>
      </c>
      <c r="B3406" s="2">
        <f t="shared" si="475"/>
        <v>-4715242.97</v>
      </c>
      <c r="C3406" s="61" t="s">
        <v>37</v>
      </c>
      <c r="D3406" s="4">
        <f t="shared" si="468"/>
        <v>-4715242.97</v>
      </c>
      <c r="E3406" s="62" t="s">
        <v>41</v>
      </c>
      <c r="F3406" s="65">
        <f t="shared" si="469"/>
        <v>3.708333333333333E-3</v>
      </c>
      <c r="G3406" s="61" t="s">
        <v>38</v>
      </c>
      <c r="H3406" s="2">
        <f t="shared" si="470"/>
        <v>4571.42</v>
      </c>
      <c r="I3406" s="2" t="s">
        <v>37</v>
      </c>
      <c r="J3406" s="2">
        <f t="shared" si="471"/>
        <v>-4371.42</v>
      </c>
      <c r="K3406" s="2" t="s">
        <v>39</v>
      </c>
      <c r="L3406" s="2">
        <f t="shared" si="472"/>
        <v>200</v>
      </c>
      <c r="M3406" s="61" t="s">
        <v>39</v>
      </c>
      <c r="N3406" s="2">
        <f t="shared" si="473"/>
        <v>-4719814.3899999997</v>
      </c>
      <c r="O3406" s="2">
        <f t="shared" si="476"/>
        <v>-12132643.080000008</v>
      </c>
      <c r="P3406" s="63">
        <f t="shared" si="474"/>
        <v>-17485.689999999999</v>
      </c>
    </row>
    <row r="3407" spans="1:16" x14ac:dyDescent="0.3">
      <c r="A3407" s="1">
        <v>3389</v>
      </c>
      <c r="B3407" s="2">
        <f t="shared" si="475"/>
        <v>-4719814.3899999997</v>
      </c>
      <c r="C3407" s="61" t="s">
        <v>37</v>
      </c>
      <c r="D3407" s="4">
        <f t="shared" si="468"/>
        <v>-4719814.3899999997</v>
      </c>
      <c r="E3407" s="62" t="s">
        <v>41</v>
      </c>
      <c r="F3407" s="65">
        <f t="shared" si="469"/>
        <v>3.708333333333333E-3</v>
      </c>
      <c r="G3407" s="61" t="s">
        <v>38</v>
      </c>
      <c r="H3407" s="2">
        <f t="shared" si="470"/>
        <v>4575.66</v>
      </c>
      <c r="I3407" s="2" t="s">
        <v>37</v>
      </c>
      <c r="J3407" s="2">
        <f t="shared" si="471"/>
        <v>-4375.66</v>
      </c>
      <c r="K3407" s="2" t="s">
        <v>39</v>
      </c>
      <c r="L3407" s="2">
        <f t="shared" si="472"/>
        <v>200</v>
      </c>
      <c r="M3407" s="61" t="s">
        <v>39</v>
      </c>
      <c r="N3407" s="2">
        <f t="shared" si="473"/>
        <v>-4724390.05</v>
      </c>
      <c r="O3407" s="2">
        <f t="shared" si="476"/>
        <v>-12145770.070000008</v>
      </c>
      <c r="P3407" s="63">
        <f t="shared" si="474"/>
        <v>-17502.650000000001</v>
      </c>
    </row>
    <row r="3408" spans="1:16" x14ac:dyDescent="0.3">
      <c r="A3408" s="1">
        <v>3390</v>
      </c>
      <c r="B3408" s="2">
        <f t="shared" si="475"/>
        <v>-4724390.05</v>
      </c>
      <c r="C3408" s="61" t="s">
        <v>37</v>
      </c>
      <c r="D3408" s="4">
        <f t="shared" si="468"/>
        <v>-4724390.05</v>
      </c>
      <c r="E3408" s="62" t="s">
        <v>41</v>
      </c>
      <c r="F3408" s="65">
        <f t="shared" si="469"/>
        <v>3.708333333333333E-3</v>
      </c>
      <c r="G3408" s="61" t="s">
        <v>38</v>
      </c>
      <c r="H3408" s="2">
        <f t="shared" si="470"/>
        <v>4579.8999999999996</v>
      </c>
      <c r="I3408" s="2" t="s">
        <v>37</v>
      </c>
      <c r="J3408" s="2">
        <f t="shared" si="471"/>
        <v>-4379.8999999999996</v>
      </c>
      <c r="K3408" s="2" t="s">
        <v>39</v>
      </c>
      <c r="L3408" s="2">
        <f t="shared" si="472"/>
        <v>200</v>
      </c>
      <c r="M3408" s="61" t="s">
        <v>39</v>
      </c>
      <c r="N3408" s="2">
        <f t="shared" si="473"/>
        <v>-4728969.95</v>
      </c>
      <c r="O3408" s="2">
        <f t="shared" si="476"/>
        <v>-12158909.780000007</v>
      </c>
      <c r="P3408" s="63">
        <f t="shared" si="474"/>
        <v>-17519.61</v>
      </c>
    </row>
    <row r="3409" spans="1:16" x14ac:dyDescent="0.3">
      <c r="A3409" s="1">
        <v>3391</v>
      </c>
      <c r="B3409" s="2">
        <f t="shared" si="475"/>
        <v>-4728969.95</v>
      </c>
      <c r="C3409" s="61" t="s">
        <v>37</v>
      </c>
      <c r="D3409" s="4">
        <f t="shared" si="468"/>
        <v>-4728969.95</v>
      </c>
      <c r="E3409" s="62" t="s">
        <v>41</v>
      </c>
      <c r="F3409" s="65">
        <f t="shared" si="469"/>
        <v>3.708333333333333E-3</v>
      </c>
      <c r="G3409" s="61" t="s">
        <v>38</v>
      </c>
      <c r="H3409" s="2">
        <f t="shared" si="470"/>
        <v>4584.1499999999996</v>
      </c>
      <c r="I3409" s="2" t="s">
        <v>37</v>
      </c>
      <c r="J3409" s="2">
        <f t="shared" si="471"/>
        <v>-4384.1499999999996</v>
      </c>
      <c r="K3409" s="2" t="s">
        <v>39</v>
      </c>
      <c r="L3409" s="2">
        <f t="shared" si="472"/>
        <v>200</v>
      </c>
      <c r="M3409" s="61" t="s">
        <v>39</v>
      </c>
      <c r="N3409" s="2">
        <f t="shared" si="473"/>
        <v>-4733554.0999999996</v>
      </c>
      <c r="O3409" s="2">
        <f t="shared" si="476"/>
        <v>-12172062.230000006</v>
      </c>
      <c r="P3409" s="63">
        <f t="shared" si="474"/>
        <v>-17536.599999999999</v>
      </c>
    </row>
    <row r="3410" spans="1:16" x14ac:dyDescent="0.3">
      <c r="A3410" s="1">
        <v>3392</v>
      </c>
      <c r="B3410" s="2">
        <f t="shared" si="475"/>
        <v>-4733554.0999999996</v>
      </c>
      <c r="C3410" s="61" t="s">
        <v>37</v>
      </c>
      <c r="D3410" s="4">
        <f t="shared" si="468"/>
        <v>-4733554.0999999996</v>
      </c>
      <c r="E3410" s="62" t="s">
        <v>41</v>
      </c>
      <c r="F3410" s="65">
        <f t="shared" si="469"/>
        <v>3.708333333333333E-3</v>
      </c>
      <c r="G3410" s="61" t="s">
        <v>38</v>
      </c>
      <c r="H3410" s="2">
        <f t="shared" si="470"/>
        <v>4588.3999999999996</v>
      </c>
      <c r="I3410" s="2" t="s">
        <v>37</v>
      </c>
      <c r="J3410" s="2">
        <f t="shared" si="471"/>
        <v>-4388.3999999999996</v>
      </c>
      <c r="K3410" s="2" t="s">
        <v>39</v>
      </c>
      <c r="L3410" s="2">
        <f t="shared" si="472"/>
        <v>200</v>
      </c>
      <c r="M3410" s="61" t="s">
        <v>39</v>
      </c>
      <c r="N3410" s="2">
        <f t="shared" si="473"/>
        <v>-4738142.5</v>
      </c>
      <c r="O3410" s="2">
        <f t="shared" si="476"/>
        <v>-12185227.430000005</v>
      </c>
      <c r="P3410" s="63">
        <f t="shared" si="474"/>
        <v>-17553.599999999999</v>
      </c>
    </row>
    <row r="3411" spans="1:16" x14ac:dyDescent="0.3">
      <c r="A3411" s="1">
        <v>3393</v>
      </c>
      <c r="B3411" s="2">
        <f t="shared" si="475"/>
        <v>-4738142.5</v>
      </c>
      <c r="C3411" s="61" t="s">
        <v>37</v>
      </c>
      <c r="D3411" s="4">
        <f t="shared" ref="D3411:D3474" si="477">B3411</f>
        <v>-4738142.5</v>
      </c>
      <c r="E3411" s="62" t="s">
        <v>41</v>
      </c>
      <c r="F3411" s="65">
        <f t="shared" ref="F3411:F3474" si="478">D$9</f>
        <v>3.708333333333333E-3</v>
      </c>
      <c r="G3411" s="61" t="s">
        <v>38</v>
      </c>
      <c r="H3411" s="2">
        <f t="shared" ref="H3411:H3474" si="479">F$3-ROUND(D$12*B3411*D$9,2)</f>
        <v>4592.6499999999996</v>
      </c>
      <c r="I3411" s="2" t="s">
        <v>37</v>
      </c>
      <c r="J3411" s="2">
        <f t="shared" ref="J3411:J3474" si="480">ROUND(D$12*B3411*D$9,2)</f>
        <v>-4392.6499999999996</v>
      </c>
      <c r="K3411" s="2" t="s">
        <v>39</v>
      </c>
      <c r="L3411" s="2">
        <f t="shared" ref="L3411:L3474" si="481">SUM(H3411:J3411)</f>
        <v>200</v>
      </c>
      <c r="M3411" s="61" t="s">
        <v>39</v>
      </c>
      <c r="N3411" s="2">
        <f t="shared" ref="N3411:N3474" si="482">ROUND(B3411-(F$3-ROUND(D$12*D3411*F3411,2)),2)</f>
        <v>-4742735.1500000004</v>
      </c>
      <c r="O3411" s="2">
        <f t="shared" si="476"/>
        <v>-12198405.390000004</v>
      </c>
      <c r="P3411" s="63">
        <f t="shared" ref="P3411:P3474" si="483">ROUND(D3411*F3411,2)</f>
        <v>-17570.61</v>
      </c>
    </row>
    <row r="3412" spans="1:16" x14ac:dyDescent="0.3">
      <c r="A3412" s="1">
        <v>3394</v>
      </c>
      <c r="B3412" s="2">
        <f t="shared" ref="B3412:B3475" si="484">N3411</f>
        <v>-4742735.1500000004</v>
      </c>
      <c r="C3412" s="61" t="s">
        <v>37</v>
      </c>
      <c r="D3412" s="4">
        <f t="shared" si="477"/>
        <v>-4742735.1500000004</v>
      </c>
      <c r="E3412" s="62" t="s">
        <v>41</v>
      </c>
      <c r="F3412" s="65">
        <f t="shared" si="478"/>
        <v>3.708333333333333E-3</v>
      </c>
      <c r="G3412" s="61" t="s">
        <v>38</v>
      </c>
      <c r="H3412" s="2">
        <f t="shared" si="479"/>
        <v>4596.91</v>
      </c>
      <c r="I3412" s="2" t="s">
        <v>37</v>
      </c>
      <c r="J3412" s="2">
        <f t="shared" si="480"/>
        <v>-4396.91</v>
      </c>
      <c r="K3412" s="2" t="s">
        <v>39</v>
      </c>
      <c r="L3412" s="2">
        <f t="shared" si="481"/>
        <v>200</v>
      </c>
      <c r="M3412" s="61" t="s">
        <v>39</v>
      </c>
      <c r="N3412" s="2">
        <f t="shared" si="482"/>
        <v>-4747332.0599999996</v>
      </c>
      <c r="O3412" s="2">
        <f t="shared" ref="O3412:O3475" si="485">O3411+ROUND(D3412*F3412,2)-ROUND(D$12*D3412*F3412,2)</f>
        <v>-12211596.120000005</v>
      </c>
      <c r="P3412" s="63">
        <f t="shared" si="483"/>
        <v>-17587.64</v>
      </c>
    </row>
    <row r="3413" spans="1:16" x14ac:dyDescent="0.3">
      <c r="A3413" s="1">
        <v>3395</v>
      </c>
      <c r="B3413" s="2">
        <f t="shared" si="484"/>
        <v>-4747332.0599999996</v>
      </c>
      <c r="C3413" s="61" t="s">
        <v>37</v>
      </c>
      <c r="D3413" s="4">
        <f t="shared" si="477"/>
        <v>-4747332.0599999996</v>
      </c>
      <c r="E3413" s="62" t="s">
        <v>41</v>
      </c>
      <c r="F3413" s="65">
        <f t="shared" si="478"/>
        <v>3.708333333333333E-3</v>
      </c>
      <c r="G3413" s="61" t="s">
        <v>38</v>
      </c>
      <c r="H3413" s="2">
        <f t="shared" si="479"/>
        <v>4601.17</v>
      </c>
      <c r="I3413" s="2" t="s">
        <v>37</v>
      </c>
      <c r="J3413" s="2">
        <f t="shared" si="480"/>
        <v>-4401.17</v>
      </c>
      <c r="K3413" s="2" t="s">
        <v>39</v>
      </c>
      <c r="L3413" s="2">
        <f t="shared" si="481"/>
        <v>200</v>
      </c>
      <c r="M3413" s="61" t="s">
        <v>39</v>
      </c>
      <c r="N3413" s="2">
        <f t="shared" si="482"/>
        <v>-4751933.2300000004</v>
      </c>
      <c r="O3413" s="2">
        <f t="shared" si="485"/>
        <v>-12224799.640000004</v>
      </c>
      <c r="P3413" s="63">
        <f t="shared" si="483"/>
        <v>-17604.689999999999</v>
      </c>
    </row>
    <row r="3414" spans="1:16" x14ac:dyDescent="0.3">
      <c r="A3414" s="1">
        <v>3396</v>
      </c>
      <c r="B3414" s="2">
        <f t="shared" si="484"/>
        <v>-4751933.2300000004</v>
      </c>
      <c r="C3414" s="61" t="s">
        <v>37</v>
      </c>
      <c r="D3414" s="4">
        <f t="shared" si="477"/>
        <v>-4751933.2300000004</v>
      </c>
      <c r="E3414" s="62" t="s">
        <v>41</v>
      </c>
      <c r="F3414" s="65">
        <f t="shared" si="478"/>
        <v>3.708333333333333E-3</v>
      </c>
      <c r="G3414" s="61" t="s">
        <v>38</v>
      </c>
      <c r="H3414" s="2">
        <f t="shared" si="479"/>
        <v>4605.4399999999996</v>
      </c>
      <c r="I3414" s="2" t="s">
        <v>37</v>
      </c>
      <c r="J3414" s="2">
        <f t="shared" si="480"/>
        <v>-4405.4399999999996</v>
      </c>
      <c r="K3414" s="2" t="s">
        <v>39</v>
      </c>
      <c r="L3414" s="2">
        <f t="shared" si="481"/>
        <v>200</v>
      </c>
      <c r="M3414" s="61" t="s">
        <v>39</v>
      </c>
      <c r="N3414" s="2">
        <f t="shared" si="482"/>
        <v>-4756538.67</v>
      </c>
      <c r="O3414" s="2">
        <f t="shared" si="485"/>
        <v>-12238015.950000005</v>
      </c>
      <c r="P3414" s="63">
        <f t="shared" si="483"/>
        <v>-17621.75</v>
      </c>
    </row>
    <row r="3415" spans="1:16" x14ac:dyDescent="0.3">
      <c r="A3415" s="1">
        <v>3397</v>
      </c>
      <c r="B3415" s="2">
        <f t="shared" si="484"/>
        <v>-4756538.67</v>
      </c>
      <c r="C3415" s="61" t="s">
        <v>37</v>
      </c>
      <c r="D3415" s="4">
        <f t="shared" si="477"/>
        <v>-4756538.67</v>
      </c>
      <c r="E3415" s="62" t="s">
        <v>41</v>
      </c>
      <c r="F3415" s="65">
        <f t="shared" si="478"/>
        <v>3.708333333333333E-3</v>
      </c>
      <c r="G3415" s="61" t="s">
        <v>38</v>
      </c>
      <c r="H3415" s="2">
        <f t="shared" si="479"/>
        <v>4609.71</v>
      </c>
      <c r="I3415" s="2" t="s">
        <v>37</v>
      </c>
      <c r="J3415" s="2">
        <f t="shared" si="480"/>
        <v>-4409.71</v>
      </c>
      <c r="K3415" s="2" t="s">
        <v>39</v>
      </c>
      <c r="L3415" s="2">
        <f t="shared" si="481"/>
        <v>200</v>
      </c>
      <c r="M3415" s="61" t="s">
        <v>39</v>
      </c>
      <c r="N3415" s="2">
        <f t="shared" si="482"/>
        <v>-4761148.38</v>
      </c>
      <c r="O3415" s="2">
        <f t="shared" si="485"/>
        <v>-12251245.070000004</v>
      </c>
      <c r="P3415" s="63">
        <f t="shared" si="483"/>
        <v>-17638.830000000002</v>
      </c>
    </row>
    <row r="3416" spans="1:16" x14ac:dyDescent="0.3">
      <c r="A3416" s="1">
        <v>3398</v>
      </c>
      <c r="B3416" s="2">
        <f t="shared" si="484"/>
        <v>-4761148.38</v>
      </c>
      <c r="C3416" s="61" t="s">
        <v>37</v>
      </c>
      <c r="D3416" s="4">
        <f t="shared" si="477"/>
        <v>-4761148.38</v>
      </c>
      <c r="E3416" s="62" t="s">
        <v>41</v>
      </c>
      <c r="F3416" s="65">
        <f t="shared" si="478"/>
        <v>3.708333333333333E-3</v>
      </c>
      <c r="G3416" s="61" t="s">
        <v>38</v>
      </c>
      <c r="H3416" s="2">
        <f t="shared" si="479"/>
        <v>4613.9799999999996</v>
      </c>
      <c r="I3416" s="2" t="s">
        <v>37</v>
      </c>
      <c r="J3416" s="2">
        <f t="shared" si="480"/>
        <v>-4413.9799999999996</v>
      </c>
      <c r="K3416" s="2" t="s">
        <v>39</v>
      </c>
      <c r="L3416" s="2">
        <f t="shared" si="481"/>
        <v>200</v>
      </c>
      <c r="M3416" s="61" t="s">
        <v>39</v>
      </c>
      <c r="N3416" s="2">
        <f t="shared" si="482"/>
        <v>-4765762.3600000003</v>
      </c>
      <c r="O3416" s="2">
        <f t="shared" si="485"/>
        <v>-12264487.020000003</v>
      </c>
      <c r="P3416" s="63">
        <f t="shared" si="483"/>
        <v>-17655.93</v>
      </c>
    </row>
    <row r="3417" spans="1:16" x14ac:dyDescent="0.3">
      <c r="A3417" s="1">
        <v>3399</v>
      </c>
      <c r="B3417" s="2">
        <f t="shared" si="484"/>
        <v>-4765762.3600000003</v>
      </c>
      <c r="C3417" s="61" t="s">
        <v>37</v>
      </c>
      <c r="D3417" s="4">
        <f t="shared" si="477"/>
        <v>-4765762.3600000003</v>
      </c>
      <c r="E3417" s="62" t="s">
        <v>41</v>
      </c>
      <c r="F3417" s="65">
        <f t="shared" si="478"/>
        <v>3.708333333333333E-3</v>
      </c>
      <c r="G3417" s="61" t="s">
        <v>38</v>
      </c>
      <c r="H3417" s="2">
        <f t="shared" si="479"/>
        <v>4618.26</v>
      </c>
      <c r="I3417" s="2" t="s">
        <v>37</v>
      </c>
      <c r="J3417" s="2">
        <f t="shared" si="480"/>
        <v>-4418.26</v>
      </c>
      <c r="K3417" s="2" t="s">
        <v>39</v>
      </c>
      <c r="L3417" s="2">
        <f t="shared" si="481"/>
        <v>200</v>
      </c>
      <c r="M3417" s="61" t="s">
        <v>39</v>
      </c>
      <c r="N3417" s="2">
        <f t="shared" si="482"/>
        <v>-4770380.62</v>
      </c>
      <c r="O3417" s="2">
        <f t="shared" si="485"/>
        <v>-12277741.800000003</v>
      </c>
      <c r="P3417" s="63">
        <f t="shared" si="483"/>
        <v>-17673.04</v>
      </c>
    </row>
    <row r="3418" spans="1:16" x14ac:dyDescent="0.3">
      <c r="A3418" s="1">
        <v>3400</v>
      </c>
      <c r="B3418" s="2">
        <f t="shared" si="484"/>
        <v>-4770380.62</v>
      </c>
      <c r="C3418" s="61" t="s">
        <v>37</v>
      </c>
      <c r="D3418" s="4">
        <f t="shared" si="477"/>
        <v>-4770380.62</v>
      </c>
      <c r="E3418" s="62" t="s">
        <v>41</v>
      </c>
      <c r="F3418" s="65">
        <f t="shared" si="478"/>
        <v>3.708333333333333E-3</v>
      </c>
      <c r="G3418" s="61" t="s">
        <v>38</v>
      </c>
      <c r="H3418" s="2">
        <f t="shared" si="479"/>
        <v>4622.54</v>
      </c>
      <c r="I3418" s="2" t="s">
        <v>37</v>
      </c>
      <c r="J3418" s="2">
        <f t="shared" si="480"/>
        <v>-4422.54</v>
      </c>
      <c r="K3418" s="2" t="s">
        <v>39</v>
      </c>
      <c r="L3418" s="2">
        <f t="shared" si="481"/>
        <v>200</v>
      </c>
      <c r="M3418" s="61" t="s">
        <v>39</v>
      </c>
      <c r="N3418" s="2">
        <f t="shared" si="482"/>
        <v>-4775003.16</v>
      </c>
      <c r="O3418" s="2">
        <f t="shared" si="485"/>
        <v>-12291009.420000004</v>
      </c>
      <c r="P3418" s="63">
        <f t="shared" si="483"/>
        <v>-17690.16</v>
      </c>
    </row>
    <row r="3419" spans="1:16" x14ac:dyDescent="0.3">
      <c r="A3419" s="1">
        <v>3401</v>
      </c>
      <c r="B3419" s="2">
        <f t="shared" si="484"/>
        <v>-4775003.16</v>
      </c>
      <c r="C3419" s="61" t="s">
        <v>37</v>
      </c>
      <c r="D3419" s="4">
        <f t="shared" si="477"/>
        <v>-4775003.16</v>
      </c>
      <c r="E3419" s="62" t="s">
        <v>41</v>
      </c>
      <c r="F3419" s="65">
        <f t="shared" si="478"/>
        <v>3.708333333333333E-3</v>
      </c>
      <c r="G3419" s="61" t="s">
        <v>38</v>
      </c>
      <c r="H3419" s="2">
        <f t="shared" si="479"/>
        <v>4626.83</v>
      </c>
      <c r="I3419" s="2" t="s">
        <v>37</v>
      </c>
      <c r="J3419" s="2">
        <f t="shared" si="480"/>
        <v>-4426.83</v>
      </c>
      <c r="K3419" s="2" t="s">
        <v>39</v>
      </c>
      <c r="L3419" s="2">
        <f t="shared" si="481"/>
        <v>200</v>
      </c>
      <c r="M3419" s="61" t="s">
        <v>39</v>
      </c>
      <c r="N3419" s="2">
        <f t="shared" si="482"/>
        <v>-4779629.99</v>
      </c>
      <c r="O3419" s="2">
        <f t="shared" si="485"/>
        <v>-12304289.890000004</v>
      </c>
      <c r="P3419" s="63">
        <f t="shared" si="483"/>
        <v>-17707.3</v>
      </c>
    </row>
    <row r="3420" spans="1:16" x14ac:dyDescent="0.3">
      <c r="A3420" s="1">
        <v>3402</v>
      </c>
      <c r="B3420" s="2">
        <f t="shared" si="484"/>
        <v>-4779629.99</v>
      </c>
      <c r="C3420" s="61" t="s">
        <v>37</v>
      </c>
      <c r="D3420" s="4">
        <f t="shared" si="477"/>
        <v>-4779629.99</v>
      </c>
      <c r="E3420" s="62" t="s">
        <v>41</v>
      </c>
      <c r="F3420" s="65">
        <f t="shared" si="478"/>
        <v>3.708333333333333E-3</v>
      </c>
      <c r="G3420" s="61" t="s">
        <v>38</v>
      </c>
      <c r="H3420" s="2">
        <f t="shared" si="479"/>
        <v>4631.12</v>
      </c>
      <c r="I3420" s="2" t="s">
        <v>37</v>
      </c>
      <c r="J3420" s="2">
        <f t="shared" si="480"/>
        <v>-4431.12</v>
      </c>
      <c r="K3420" s="2" t="s">
        <v>39</v>
      </c>
      <c r="L3420" s="2">
        <f t="shared" si="481"/>
        <v>200</v>
      </c>
      <c r="M3420" s="61" t="s">
        <v>39</v>
      </c>
      <c r="N3420" s="2">
        <f t="shared" si="482"/>
        <v>-4784261.1100000003</v>
      </c>
      <c r="O3420" s="2">
        <f t="shared" si="485"/>
        <v>-12317583.230000006</v>
      </c>
      <c r="P3420" s="63">
        <f t="shared" si="483"/>
        <v>-17724.46</v>
      </c>
    </row>
    <row r="3421" spans="1:16" x14ac:dyDescent="0.3">
      <c r="A3421" s="1">
        <v>3403</v>
      </c>
      <c r="B3421" s="2">
        <f t="shared" si="484"/>
        <v>-4784261.1100000003</v>
      </c>
      <c r="C3421" s="61" t="s">
        <v>37</v>
      </c>
      <c r="D3421" s="4">
        <f t="shared" si="477"/>
        <v>-4784261.1100000003</v>
      </c>
      <c r="E3421" s="62" t="s">
        <v>41</v>
      </c>
      <c r="F3421" s="65">
        <f t="shared" si="478"/>
        <v>3.708333333333333E-3</v>
      </c>
      <c r="G3421" s="61" t="s">
        <v>38</v>
      </c>
      <c r="H3421" s="2">
        <f t="shared" si="479"/>
        <v>4635.41</v>
      </c>
      <c r="I3421" s="2" t="s">
        <v>37</v>
      </c>
      <c r="J3421" s="2">
        <f t="shared" si="480"/>
        <v>-4435.41</v>
      </c>
      <c r="K3421" s="2" t="s">
        <v>39</v>
      </c>
      <c r="L3421" s="2">
        <f t="shared" si="481"/>
        <v>200</v>
      </c>
      <c r="M3421" s="61" t="s">
        <v>39</v>
      </c>
      <c r="N3421" s="2">
        <f t="shared" si="482"/>
        <v>-4788896.5199999996</v>
      </c>
      <c r="O3421" s="2">
        <f t="shared" si="485"/>
        <v>-12330889.450000007</v>
      </c>
      <c r="P3421" s="63">
        <f t="shared" si="483"/>
        <v>-17741.63</v>
      </c>
    </row>
    <row r="3422" spans="1:16" x14ac:dyDescent="0.3">
      <c r="A3422" s="1">
        <v>3404</v>
      </c>
      <c r="B3422" s="2">
        <f t="shared" si="484"/>
        <v>-4788896.5199999996</v>
      </c>
      <c r="C3422" s="61" t="s">
        <v>37</v>
      </c>
      <c r="D3422" s="4">
        <f t="shared" si="477"/>
        <v>-4788896.5199999996</v>
      </c>
      <c r="E3422" s="62" t="s">
        <v>41</v>
      </c>
      <c r="F3422" s="65">
        <f t="shared" si="478"/>
        <v>3.708333333333333E-3</v>
      </c>
      <c r="G3422" s="61" t="s">
        <v>38</v>
      </c>
      <c r="H3422" s="2">
        <f t="shared" si="479"/>
        <v>4639.71</v>
      </c>
      <c r="I3422" s="2" t="s">
        <v>37</v>
      </c>
      <c r="J3422" s="2">
        <f t="shared" si="480"/>
        <v>-4439.71</v>
      </c>
      <c r="K3422" s="2" t="s">
        <v>39</v>
      </c>
      <c r="L3422" s="2">
        <f t="shared" si="481"/>
        <v>200</v>
      </c>
      <c r="M3422" s="61" t="s">
        <v>39</v>
      </c>
      <c r="N3422" s="2">
        <f t="shared" si="482"/>
        <v>-4793536.2300000004</v>
      </c>
      <c r="O3422" s="2">
        <f t="shared" si="485"/>
        <v>-12344208.560000006</v>
      </c>
      <c r="P3422" s="63">
        <f t="shared" si="483"/>
        <v>-17758.82</v>
      </c>
    </row>
    <row r="3423" spans="1:16" x14ac:dyDescent="0.3">
      <c r="A3423" s="1">
        <v>3405</v>
      </c>
      <c r="B3423" s="2">
        <f t="shared" si="484"/>
        <v>-4793536.2300000004</v>
      </c>
      <c r="C3423" s="61" t="s">
        <v>37</v>
      </c>
      <c r="D3423" s="4">
        <f t="shared" si="477"/>
        <v>-4793536.2300000004</v>
      </c>
      <c r="E3423" s="62" t="s">
        <v>41</v>
      </c>
      <c r="F3423" s="65">
        <f t="shared" si="478"/>
        <v>3.708333333333333E-3</v>
      </c>
      <c r="G3423" s="61" t="s">
        <v>38</v>
      </c>
      <c r="H3423" s="2">
        <f t="shared" si="479"/>
        <v>4644.01</v>
      </c>
      <c r="I3423" s="2" t="s">
        <v>37</v>
      </c>
      <c r="J3423" s="2">
        <f t="shared" si="480"/>
        <v>-4444.01</v>
      </c>
      <c r="K3423" s="2" t="s">
        <v>39</v>
      </c>
      <c r="L3423" s="2">
        <f t="shared" si="481"/>
        <v>200</v>
      </c>
      <c r="M3423" s="61" t="s">
        <v>39</v>
      </c>
      <c r="N3423" s="2">
        <f t="shared" si="482"/>
        <v>-4798180.24</v>
      </c>
      <c r="O3423" s="2">
        <f t="shared" si="485"/>
        <v>-12357540.580000006</v>
      </c>
      <c r="P3423" s="63">
        <f t="shared" si="483"/>
        <v>-17776.03</v>
      </c>
    </row>
    <row r="3424" spans="1:16" x14ac:dyDescent="0.3">
      <c r="A3424" s="1">
        <v>3406</v>
      </c>
      <c r="B3424" s="2">
        <f t="shared" si="484"/>
        <v>-4798180.24</v>
      </c>
      <c r="C3424" s="61" t="s">
        <v>37</v>
      </c>
      <c r="D3424" s="4">
        <f t="shared" si="477"/>
        <v>-4798180.24</v>
      </c>
      <c r="E3424" s="62" t="s">
        <v>41</v>
      </c>
      <c r="F3424" s="65">
        <f t="shared" si="478"/>
        <v>3.708333333333333E-3</v>
      </c>
      <c r="G3424" s="61" t="s">
        <v>38</v>
      </c>
      <c r="H3424" s="2">
        <f t="shared" si="479"/>
        <v>4648.3100000000004</v>
      </c>
      <c r="I3424" s="2" t="s">
        <v>37</v>
      </c>
      <c r="J3424" s="2">
        <f t="shared" si="480"/>
        <v>-4448.3100000000004</v>
      </c>
      <c r="K3424" s="2" t="s">
        <v>39</v>
      </c>
      <c r="L3424" s="2">
        <f t="shared" si="481"/>
        <v>200</v>
      </c>
      <c r="M3424" s="61" t="s">
        <v>39</v>
      </c>
      <c r="N3424" s="2">
        <f t="shared" si="482"/>
        <v>-4802828.55</v>
      </c>
      <c r="O3424" s="2">
        <f t="shared" si="485"/>
        <v>-12370885.520000005</v>
      </c>
      <c r="P3424" s="63">
        <f t="shared" si="483"/>
        <v>-17793.25</v>
      </c>
    </row>
    <row r="3425" spans="1:16" x14ac:dyDescent="0.3">
      <c r="A3425" s="1">
        <v>3407</v>
      </c>
      <c r="B3425" s="2">
        <f t="shared" si="484"/>
        <v>-4802828.55</v>
      </c>
      <c r="C3425" s="61" t="s">
        <v>37</v>
      </c>
      <c r="D3425" s="4">
        <f t="shared" si="477"/>
        <v>-4802828.55</v>
      </c>
      <c r="E3425" s="62" t="s">
        <v>41</v>
      </c>
      <c r="F3425" s="65">
        <f t="shared" si="478"/>
        <v>3.708333333333333E-3</v>
      </c>
      <c r="G3425" s="61" t="s">
        <v>38</v>
      </c>
      <c r="H3425" s="2">
        <f t="shared" si="479"/>
        <v>4652.62</v>
      </c>
      <c r="I3425" s="2" t="s">
        <v>37</v>
      </c>
      <c r="J3425" s="2">
        <f t="shared" si="480"/>
        <v>-4452.62</v>
      </c>
      <c r="K3425" s="2" t="s">
        <v>39</v>
      </c>
      <c r="L3425" s="2">
        <f t="shared" si="481"/>
        <v>200</v>
      </c>
      <c r="M3425" s="61" t="s">
        <v>39</v>
      </c>
      <c r="N3425" s="2">
        <f t="shared" si="482"/>
        <v>-4807481.17</v>
      </c>
      <c r="O3425" s="2">
        <f t="shared" si="485"/>
        <v>-12384243.390000006</v>
      </c>
      <c r="P3425" s="63">
        <f t="shared" si="483"/>
        <v>-17810.490000000002</v>
      </c>
    </row>
    <row r="3426" spans="1:16" x14ac:dyDescent="0.3">
      <c r="A3426" s="1">
        <v>3408</v>
      </c>
      <c r="B3426" s="2">
        <f t="shared" si="484"/>
        <v>-4807481.17</v>
      </c>
      <c r="C3426" s="61" t="s">
        <v>37</v>
      </c>
      <c r="D3426" s="4">
        <f t="shared" si="477"/>
        <v>-4807481.17</v>
      </c>
      <c r="E3426" s="62" t="s">
        <v>41</v>
      </c>
      <c r="F3426" s="65">
        <f t="shared" si="478"/>
        <v>3.708333333333333E-3</v>
      </c>
      <c r="G3426" s="61" t="s">
        <v>38</v>
      </c>
      <c r="H3426" s="2">
        <f t="shared" si="479"/>
        <v>4656.9399999999996</v>
      </c>
      <c r="I3426" s="2" t="s">
        <v>37</v>
      </c>
      <c r="J3426" s="2">
        <f t="shared" si="480"/>
        <v>-4456.9399999999996</v>
      </c>
      <c r="K3426" s="2" t="s">
        <v>39</v>
      </c>
      <c r="L3426" s="2">
        <f t="shared" si="481"/>
        <v>200</v>
      </c>
      <c r="M3426" s="61" t="s">
        <v>39</v>
      </c>
      <c r="N3426" s="2">
        <f t="shared" si="482"/>
        <v>-4812138.1100000003</v>
      </c>
      <c r="O3426" s="2">
        <f t="shared" si="485"/>
        <v>-12397614.190000007</v>
      </c>
      <c r="P3426" s="63">
        <f t="shared" si="483"/>
        <v>-17827.740000000002</v>
      </c>
    </row>
    <row r="3427" spans="1:16" x14ac:dyDescent="0.3">
      <c r="A3427" s="1">
        <v>3409</v>
      </c>
      <c r="B3427" s="2">
        <f t="shared" si="484"/>
        <v>-4812138.1100000003</v>
      </c>
      <c r="C3427" s="61" t="s">
        <v>37</v>
      </c>
      <c r="D3427" s="4">
        <f t="shared" si="477"/>
        <v>-4812138.1100000003</v>
      </c>
      <c r="E3427" s="62" t="s">
        <v>41</v>
      </c>
      <c r="F3427" s="65">
        <f t="shared" si="478"/>
        <v>3.708333333333333E-3</v>
      </c>
      <c r="G3427" s="61" t="s">
        <v>38</v>
      </c>
      <c r="H3427" s="2">
        <f t="shared" si="479"/>
        <v>4661.25</v>
      </c>
      <c r="I3427" s="2" t="s">
        <v>37</v>
      </c>
      <c r="J3427" s="2">
        <f t="shared" si="480"/>
        <v>-4461.25</v>
      </c>
      <c r="K3427" s="2" t="s">
        <v>39</v>
      </c>
      <c r="L3427" s="2">
        <f t="shared" si="481"/>
        <v>200</v>
      </c>
      <c r="M3427" s="61" t="s">
        <v>39</v>
      </c>
      <c r="N3427" s="2">
        <f t="shared" si="482"/>
        <v>-4816799.3600000003</v>
      </c>
      <c r="O3427" s="2">
        <f t="shared" si="485"/>
        <v>-12410997.950000007</v>
      </c>
      <c r="P3427" s="63">
        <f t="shared" si="483"/>
        <v>-17845.009999999998</v>
      </c>
    </row>
    <row r="3428" spans="1:16" x14ac:dyDescent="0.3">
      <c r="A3428" s="1">
        <v>3410</v>
      </c>
      <c r="B3428" s="2">
        <f t="shared" si="484"/>
        <v>-4816799.3600000003</v>
      </c>
      <c r="C3428" s="61" t="s">
        <v>37</v>
      </c>
      <c r="D3428" s="4">
        <f t="shared" si="477"/>
        <v>-4816799.3600000003</v>
      </c>
      <c r="E3428" s="62" t="s">
        <v>41</v>
      </c>
      <c r="F3428" s="65">
        <f t="shared" si="478"/>
        <v>3.708333333333333E-3</v>
      </c>
      <c r="G3428" s="61" t="s">
        <v>38</v>
      </c>
      <c r="H3428" s="2">
        <f t="shared" si="479"/>
        <v>4665.57</v>
      </c>
      <c r="I3428" s="2" t="s">
        <v>37</v>
      </c>
      <c r="J3428" s="2">
        <f t="shared" si="480"/>
        <v>-4465.57</v>
      </c>
      <c r="K3428" s="2" t="s">
        <v>39</v>
      </c>
      <c r="L3428" s="2">
        <f t="shared" si="481"/>
        <v>200</v>
      </c>
      <c r="M3428" s="61" t="s">
        <v>39</v>
      </c>
      <c r="N3428" s="2">
        <f t="shared" si="482"/>
        <v>-4821464.93</v>
      </c>
      <c r="O3428" s="2">
        <f t="shared" si="485"/>
        <v>-12424394.680000007</v>
      </c>
      <c r="P3428" s="63">
        <f t="shared" si="483"/>
        <v>-17862.3</v>
      </c>
    </row>
    <row r="3429" spans="1:16" x14ac:dyDescent="0.3">
      <c r="A3429" s="1">
        <v>3411</v>
      </c>
      <c r="B3429" s="2">
        <f t="shared" si="484"/>
        <v>-4821464.93</v>
      </c>
      <c r="C3429" s="61" t="s">
        <v>37</v>
      </c>
      <c r="D3429" s="4">
        <f t="shared" si="477"/>
        <v>-4821464.93</v>
      </c>
      <c r="E3429" s="62" t="s">
        <v>41</v>
      </c>
      <c r="F3429" s="65">
        <f t="shared" si="478"/>
        <v>3.708333333333333E-3</v>
      </c>
      <c r="G3429" s="61" t="s">
        <v>38</v>
      </c>
      <c r="H3429" s="2">
        <f t="shared" si="479"/>
        <v>4669.8999999999996</v>
      </c>
      <c r="I3429" s="2" t="s">
        <v>37</v>
      </c>
      <c r="J3429" s="2">
        <f t="shared" si="480"/>
        <v>-4469.8999999999996</v>
      </c>
      <c r="K3429" s="2" t="s">
        <v>39</v>
      </c>
      <c r="L3429" s="2">
        <f t="shared" si="481"/>
        <v>200</v>
      </c>
      <c r="M3429" s="61" t="s">
        <v>39</v>
      </c>
      <c r="N3429" s="2">
        <f t="shared" si="482"/>
        <v>-4826134.83</v>
      </c>
      <c r="O3429" s="2">
        <f t="shared" si="485"/>
        <v>-12437804.380000006</v>
      </c>
      <c r="P3429" s="63">
        <f t="shared" si="483"/>
        <v>-17879.599999999999</v>
      </c>
    </row>
    <row r="3430" spans="1:16" x14ac:dyDescent="0.3">
      <c r="A3430" s="1">
        <v>3412</v>
      </c>
      <c r="B3430" s="2">
        <f t="shared" si="484"/>
        <v>-4826134.83</v>
      </c>
      <c r="C3430" s="61" t="s">
        <v>37</v>
      </c>
      <c r="D3430" s="4">
        <f t="shared" si="477"/>
        <v>-4826134.83</v>
      </c>
      <c r="E3430" s="62" t="s">
        <v>41</v>
      </c>
      <c r="F3430" s="65">
        <f t="shared" si="478"/>
        <v>3.708333333333333E-3</v>
      </c>
      <c r="G3430" s="61" t="s">
        <v>38</v>
      </c>
      <c r="H3430" s="2">
        <f t="shared" si="479"/>
        <v>4674.2299999999996</v>
      </c>
      <c r="I3430" s="2" t="s">
        <v>37</v>
      </c>
      <c r="J3430" s="2">
        <f t="shared" si="480"/>
        <v>-4474.2299999999996</v>
      </c>
      <c r="K3430" s="2" t="s">
        <v>39</v>
      </c>
      <c r="L3430" s="2">
        <f t="shared" si="481"/>
        <v>200</v>
      </c>
      <c r="M3430" s="61" t="s">
        <v>39</v>
      </c>
      <c r="N3430" s="2">
        <f t="shared" si="482"/>
        <v>-4830809.0599999996</v>
      </c>
      <c r="O3430" s="2">
        <f t="shared" si="485"/>
        <v>-12451227.070000006</v>
      </c>
      <c r="P3430" s="63">
        <f t="shared" si="483"/>
        <v>-17896.919999999998</v>
      </c>
    </row>
    <row r="3431" spans="1:16" x14ac:dyDescent="0.3">
      <c r="A3431" s="1">
        <v>3413</v>
      </c>
      <c r="B3431" s="2">
        <f t="shared" si="484"/>
        <v>-4830809.0599999996</v>
      </c>
      <c r="C3431" s="61" t="s">
        <v>37</v>
      </c>
      <c r="D3431" s="4">
        <f t="shared" si="477"/>
        <v>-4830809.0599999996</v>
      </c>
      <c r="E3431" s="62" t="s">
        <v>41</v>
      </c>
      <c r="F3431" s="65">
        <f t="shared" si="478"/>
        <v>3.708333333333333E-3</v>
      </c>
      <c r="G3431" s="61" t="s">
        <v>38</v>
      </c>
      <c r="H3431" s="2">
        <f t="shared" si="479"/>
        <v>4678.5600000000004</v>
      </c>
      <c r="I3431" s="2" t="s">
        <v>37</v>
      </c>
      <c r="J3431" s="2">
        <f t="shared" si="480"/>
        <v>-4478.5600000000004</v>
      </c>
      <c r="K3431" s="2" t="s">
        <v>39</v>
      </c>
      <c r="L3431" s="2">
        <f t="shared" si="481"/>
        <v>200</v>
      </c>
      <c r="M3431" s="61" t="s">
        <v>39</v>
      </c>
      <c r="N3431" s="2">
        <f t="shared" si="482"/>
        <v>-4835487.62</v>
      </c>
      <c r="O3431" s="2">
        <f t="shared" si="485"/>
        <v>-12464662.760000005</v>
      </c>
      <c r="P3431" s="63">
        <f t="shared" si="483"/>
        <v>-17914.25</v>
      </c>
    </row>
    <row r="3432" spans="1:16" x14ac:dyDescent="0.3">
      <c r="A3432" s="1">
        <v>3414</v>
      </c>
      <c r="B3432" s="2">
        <f t="shared" si="484"/>
        <v>-4835487.62</v>
      </c>
      <c r="C3432" s="61" t="s">
        <v>37</v>
      </c>
      <c r="D3432" s="4">
        <f t="shared" si="477"/>
        <v>-4835487.62</v>
      </c>
      <c r="E3432" s="62" t="s">
        <v>41</v>
      </c>
      <c r="F3432" s="65">
        <f t="shared" si="478"/>
        <v>3.708333333333333E-3</v>
      </c>
      <c r="G3432" s="61" t="s">
        <v>38</v>
      </c>
      <c r="H3432" s="2">
        <f t="shared" si="479"/>
        <v>4682.8999999999996</v>
      </c>
      <c r="I3432" s="2" t="s">
        <v>37</v>
      </c>
      <c r="J3432" s="2">
        <f t="shared" si="480"/>
        <v>-4482.8999999999996</v>
      </c>
      <c r="K3432" s="2" t="s">
        <v>39</v>
      </c>
      <c r="L3432" s="2">
        <f t="shared" si="481"/>
        <v>200</v>
      </c>
      <c r="M3432" s="61" t="s">
        <v>39</v>
      </c>
      <c r="N3432" s="2">
        <f t="shared" si="482"/>
        <v>-4840170.5199999996</v>
      </c>
      <c r="O3432" s="2">
        <f t="shared" si="485"/>
        <v>-12478111.460000005</v>
      </c>
      <c r="P3432" s="63">
        <f t="shared" si="483"/>
        <v>-17931.599999999999</v>
      </c>
    </row>
    <row r="3433" spans="1:16" x14ac:dyDescent="0.3">
      <c r="A3433" s="1">
        <v>3415</v>
      </c>
      <c r="B3433" s="2">
        <f t="shared" si="484"/>
        <v>-4840170.5199999996</v>
      </c>
      <c r="C3433" s="61" t="s">
        <v>37</v>
      </c>
      <c r="D3433" s="4">
        <f t="shared" si="477"/>
        <v>-4840170.5199999996</v>
      </c>
      <c r="E3433" s="62" t="s">
        <v>41</v>
      </c>
      <c r="F3433" s="65">
        <f t="shared" si="478"/>
        <v>3.708333333333333E-3</v>
      </c>
      <c r="G3433" s="61" t="s">
        <v>38</v>
      </c>
      <c r="H3433" s="2">
        <f t="shared" si="479"/>
        <v>4687.24</v>
      </c>
      <c r="I3433" s="2" t="s">
        <v>37</v>
      </c>
      <c r="J3433" s="2">
        <f t="shared" si="480"/>
        <v>-4487.24</v>
      </c>
      <c r="K3433" s="2" t="s">
        <v>39</v>
      </c>
      <c r="L3433" s="2">
        <f t="shared" si="481"/>
        <v>200</v>
      </c>
      <c r="M3433" s="61" t="s">
        <v>39</v>
      </c>
      <c r="N3433" s="2">
        <f t="shared" si="482"/>
        <v>-4844857.76</v>
      </c>
      <c r="O3433" s="2">
        <f t="shared" si="485"/>
        <v>-12491573.190000005</v>
      </c>
      <c r="P3433" s="63">
        <f t="shared" si="483"/>
        <v>-17948.97</v>
      </c>
    </row>
    <row r="3434" spans="1:16" x14ac:dyDescent="0.3">
      <c r="A3434" s="1">
        <v>3416</v>
      </c>
      <c r="B3434" s="2">
        <f t="shared" si="484"/>
        <v>-4844857.76</v>
      </c>
      <c r="C3434" s="61" t="s">
        <v>37</v>
      </c>
      <c r="D3434" s="4">
        <f t="shared" si="477"/>
        <v>-4844857.76</v>
      </c>
      <c r="E3434" s="62" t="s">
        <v>41</v>
      </c>
      <c r="F3434" s="65">
        <f t="shared" si="478"/>
        <v>3.708333333333333E-3</v>
      </c>
      <c r="G3434" s="61" t="s">
        <v>38</v>
      </c>
      <c r="H3434" s="2">
        <f t="shared" si="479"/>
        <v>4691.59</v>
      </c>
      <c r="I3434" s="2" t="s">
        <v>37</v>
      </c>
      <c r="J3434" s="2">
        <f t="shared" si="480"/>
        <v>-4491.59</v>
      </c>
      <c r="K3434" s="2" t="s">
        <v>39</v>
      </c>
      <c r="L3434" s="2">
        <f t="shared" si="481"/>
        <v>200</v>
      </c>
      <c r="M3434" s="61" t="s">
        <v>39</v>
      </c>
      <c r="N3434" s="2">
        <f t="shared" si="482"/>
        <v>-4849549.3499999996</v>
      </c>
      <c r="O3434" s="2">
        <f t="shared" si="485"/>
        <v>-12505047.950000005</v>
      </c>
      <c r="P3434" s="63">
        <f t="shared" si="483"/>
        <v>-17966.349999999999</v>
      </c>
    </row>
    <row r="3435" spans="1:16" x14ac:dyDescent="0.3">
      <c r="A3435" s="1">
        <v>3417</v>
      </c>
      <c r="B3435" s="2">
        <f t="shared" si="484"/>
        <v>-4849549.3499999996</v>
      </c>
      <c r="C3435" s="61" t="s">
        <v>37</v>
      </c>
      <c r="D3435" s="4">
        <f t="shared" si="477"/>
        <v>-4849549.3499999996</v>
      </c>
      <c r="E3435" s="62" t="s">
        <v>41</v>
      </c>
      <c r="F3435" s="65">
        <f t="shared" si="478"/>
        <v>3.708333333333333E-3</v>
      </c>
      <c r="G3435" s="61" t="s">
        <v>38</v>
      </c>
      <c r="H3435" s="2">
        <f t="shared" si="479"/>
        <v>4695.9399999999996</v>
      </c>
      <c r="I3435" s="2" t="s">
        <v>37</v>
      </c>
      <c r="J3435" s="2">
        <f t="shared" si="480"/>
        <v>-4495.9399999999996</v>
      </c>
      <c r="K3435" s="2" t="s">
        <v>39</v>
      </c>
      <c r="L3435" s="2">
        <f t="shared" si="481"/>
        <v>200</v>
      </c>
      <c r="M3435" s="61" t="s">
        <v>39</v>
      </c>
      <c r="N3435" s="2">
        <f t="shared" si="482"/>
        <v>-4854245.29</v>
      </c>
      <c r="O3435" s="2">
        <f t="shared" si="485"/>
        <v>-12518535.760000005</v>
      </c>
      <c r="P3435" s="63">
        <f t="shared" si="483"/>
        <v>-17983.75</v>
      </c>
    </row>
    <row r="3436" spans="1:16" x14ac:dyDescent="0.3">
      <c r="A3436" s="1">
        <v>3418</v>
      </c>
      <c r="B3436" s="2">
        <f t="shared" si="484"/>
        <v>-4854245.29</v>
      </c>
      <c r="C3436" s="61" t="s">
        <v>37</v>
      </c>
      <c r="D3436" s="4">
        <f t="shared" si="477"/>
        <v>-4854245.29</v>
      </c>
      <c r="E3436" s="62" t="s">
        <v>41</v>
      </c>
      <c r="F3436" s="65">
        <f t="shared" si="478"/>
        <v>3.708333333333333E-3</v>
      </c>
      <c r="G3436" s="61" t="s">
        <v>38</v>
      </c>
      <c r="H3436" s="2">
        <f t="shared" si="479"/>
        <v>4700.29</v>
      </c>
      <c r="I3436" s="2" t="s">
        <v>37</v>
      </c>
      <c r="J3436" s="2">
        <f t="shared" si="480"/>
        <v>-4500.29</v>
      </c>
      <c r="K3436" s="2" t="s">
        <v>39</v>
      </c>
      <c r="L3436" s="2">
        <f t="shared" si="481"/>
        <v>200</v>
      </c>
      <c r="M3436" s="61" t="s">
        <v>39</v>
      </c>
      <c r="N3436" s="2">
        <f t="shared" si="482"/>
        <v>-4858945.58</v>
      </c>
      <c r="O3436" s="2">
        <f t="shared" si="485"/>
        <v>-12532036.630000006</v>
      </c>
      <c r="P3436" s="63">
        <f t="shared" si="483"/>
        <v>-18001.16</v>
      </c>
    </row>
    <row r="3437" spans="1:16" x14ac:dyDescent="0.3">
      <c r="A3437" s="1">
        <v>3419</v>
      </c>
      <c r="B3437" s="2">
        <f t="shared" si="484"/>
        <v>-4858945.58</v>
      </c>
      <c r="C3437" s="61" t="s">
        <v>37</v>
      </c>
      <c r="D3437" s="4">
        <f t="shared" si="477"/>
        <v>-4858945.58</v>
      </c>
      <c r="E3437" s="62" t="s">
        <v>41</v>
      </c>
      <c r="F3437" s="65">
        <f t="shared" si="478"/>
        <v>3.708333333333333E-3</v>
      </c>
      <c r="G3437" s="61" t="s">
        <v>38</v>
      </c>
      <c r="H3437" s="2">
        <f t="shared" si="479"/>
        <v>4704.6499999999996</v>
      </c>
      <c r="I3437" s="2" t="s">
        <v>37</v>
      </c>
      <c r="J3437" s="2">
        <f t="shared" si="480"/>
        <v>-4504.6499999999996</v>
      </c>
      <c r="K3437" s="2" t="s">
        <v>39</v>
      </c>
      <c r="L3437" s="2">
        <f t="shared" si="481"/>
        <v>200</v>
      </c>
      <c r="M3437" s="61" t="s">
        <v>39</v>
      </c>
      <c r="N3437" s="2">
        <f t="shared" si="482"/>
        <v>-4863650.2300000004</v>
      </c>
      <c r="O3437" s="2">
        <f t="shared" si="485"/>
        <v>-12545550.570000006</v>
      </c>
      <c r="P3437" s="63">
        <f t="shared" si="483"/>
        <v>-18018.59</v>
      </c>
    </row>
    <row r="3438" spans="1:16" x14ac:dyDescent="0.3">
      <c r="A3438" s="1">
        <v>3420</v>
      </c>
      <c r="B3438" s="2">
        <f t="shared" si="484"/>
        <v>-4863650.2300000004</v>
      </c>
      <c r="C3438" s="61" t="s">
        <v>37</v>
      </c>
      <c r="D3438" s="4">
        <f t="shared" si="477"/>
        <v>-4863650.2300000004</v>
      </c>
      <c r="E3438" s="62" t="s">
        <v>41</v>
      </c>
      <c r="F3438" s="65">
        <f t="shared" si="478"/>
        <v>3.708333333333333E-3</v>
      </c>
      <c r="G3438" s="61" t="s">
        <v>38</v>
      </c>
      <c r="H3438" s="2">
        <f t="shared" si="479"/>
        <v>4709.01</v>
      </c>
      <c r="I3438" s="2" t="s">
        <v>37</v>
      </c>
      <c r="J3438" s="2">
        <f t="shared" si="480"/>
        <v>-4509.01</v>
      </c>
      <c r="K3438" s="2" t="s">
        <v>39</v>
      </c>
      <c r="L3438" s="2">
        <f t="shared" si="481"/>
        <v>200</v>
      </c>
      <c r="M3438" s="61" t="s">
        <v>39</v>
      </c>
      <c r="N3438" s="2">
        <f t="shared" si="482"/>
        <v>-4868359.24</v>
      </c>
      <c r="O3438" s="2">
        <f t="shared" si="485"/>
        <v>-12559077.600000005</v>
      </c>
      <c r="P3438" s="63">
        <f t="shared" si="483"/>
        <v>-18036.04</v>
      </c>
    </row>
    <row r="3439" spans="1:16" x14ac:dyDescent="0.3">
      <c r="A3439" s="1">
        <v>3421</v>
      </c>
      <c r="B3439" s="2">
        <f t="shared" si="484"/>
        <v>-4868359.24</v>
      </c>
      <c r="C3439" s="61" t="s">
        <v>37</v>
      </c>
      <c r="D3439" s="4">
        <f t="shared" si="477"/>
        <v>-4868359.24</v>
      </c>
      <c r="E3439" s="62" t="s">
        <v>41</v>
      </c>
      <c r="F3439" s="65">
        <f t="shared" si="478"/>
        <v>3.708333333333333E-3</v>
      </c>
      <c r="G3439" s="61" t="s">
        <v>38</v>
      </c>
      <c r="H3439" s="2">
        <f t="shared" si="479"/>
        <v>4713.37</v>
      </c>
      <c r="I3439" s="2" t="s">
        <v>37</v>
      </c>
      <c r="J3439" s="2">
        <f t="shared" si="480"/>
        <v>-4513.37</v>
      </c>
      <c r="K3439" s="2" t="s">
        <v>39</v>
      </c>
      <c r="L3439" s="2">
        <f t="shared" si="481"/>
        <v>200</v>
      </c>
      <c r="M3439" s="61" t="s">
        <v>39</v>
      </c>
      <c r="N3439" s="2">
        <f t="shared" si="482"/>
        <v>-4873072.6100000003</v>
      </c>
      <c r="O3439" s="2">
        <f t="shared" si="485"/>
        <v>-12572617.730000006</v>
      </c>
      <c r="P3439" s="63">
        <f t="shared" si="483"/>
        <v>-18053.5</v>
      </c>
    </row>
    <row r="3440" spans="1:16" x14ac:dyDescent="0.3">
      <c r="A3440" s="1">
        <v>3422</v>
      </c>
      <c r="B3440" s="2">
        <f t="shared" si="484"/>
        <v>-4873072.6100000003</v>
      </c>
      <c r="C3440" s="61" t="s">
        <v>37</v>
      </c>
      <c r="D3440" s="4">
        <f t="shared" si="477"/>
        <v>-4873072.6100000003</v>
      </c>
      <c r="E3440" s="62" t="s">
        <v>41</v>
      </c>
      <c r="F3440" s="65">
        <f t="shared" si="478"/>
        <v>3.708333333333333E-3</v>
      </c>
      <c r="G3440" s="61" t="s">
        <v>38</v>
      </c>
      <c r="H3440" s="2">
        <f t="shared" si="479"/>
        <v>4717.74</v>
      </c>
      <c r="I3440" s="2" t="s">
        <v>37</v>
      </c>
      <c r="J3440" s="2">
        <f t="shared" si="480"/>
        <v>-4517.74</v>
      </c>
      <c r="K3440" s="2" t="s">
        <v>39</v>
      </c>
      <c r="L3440" s="2">
        <f t="shared" si="481"/>
        <v>200</v>
      </c>
      <c r="M3440" s="61" t="s">
        <v>39</v>
      </c>
      <c r="N3440" s="2">
        <f t="shared" si="482"/>
        <v>-4877790.3499999996</v>
      </c>
      <c r="O3440" s="2">
        <f t="shared" si="485"/>
        <v>-12586170.970000006</v>
      </c>
      <c r="P3440" s="63">
        <f t="shared" si="483"/>
        <v>-18070.98</v>
      </c>
    </row>
    <row r="3441" spans="1:16" x14ac:dyDescent="0.3">
      <c r="A3441" s="1">
        <v>3423</v>
      </c>
      <c r="B3441" s="2">
        <f t="shared" si="484"/>
        <v>-4877790.3499999996</v>
      </c>
      <c r="C3441" s="61" t="s">
        <v>37</v>
      </c>
      <c r="D3441" s="4">
        <f t="shared" si="477"/>
        <v>-4877790.3499999996</v>
      </c>
      <c r="E3441" s="62" t="s">
        <v>41</v>
      </c>
      <c r="F3441" s="65">
        <f t="shared" si="478"/>
        <v>3.708333333333333E-3</v>
      </c>
      <c r="G3441" s="61" t="s">
        <v>38</v>
      </c>
      <c r="H3441" s="2">
        <f t="shared" si="479"/>
        <v>4722.12</v>
      </c>
      <c r="I3441" s="2" t="s">
        <v>37</v>
      </c>
      <c r="J3441" s="2">
        <f t="shared" si="480"/>
        <v>-4522.12</v>
      </c>
      <c r="K3441" s="2" t="s">
        <v>39</v>
      </c>
      <c r="L3441" s="2">
        <f t="shared" si="481"/>
        <v>200</v>
      </c>
      <c r="M3441" s="61" t="s">
        <v>39</v>
      </c>
      <c r="N3441" s="2">
        <f t="shared" si="482"/>
        <v>-4882512.47</v>
      </c>
      <c r="O3441" s="2">
        <f t="shared" si="485"/>
        <v>-12599737.320000008</v>
      </c>
      <c r="P3441" s="63">
        <f t="shared" si="483"/>
        <v>-18088.47</v>
      </c>
    </row>
    <row r="3442" spans="1:16" x14ac:dyDescent="0.3">
      <c r="A3442" s="1">
        <v>3424</v>
      </c>
      <c r="B3442" s="2">
        <f t="shared" si="484"/>
        <v>-4882512.47</v>
      </c>
      <c r="C3442" s="61" t="s">
        <v>37</v>
      </c>
      <c r="D3442" s="4">
        <f t="shared" si="477"/>
        <v>-4882512.47</v>
      </c>
      <c r="E3442" s="62" t="s">
        <v>41</v>
      </c>
      <c r="F3442" s="65">
        <f t="shared" si="478"/>
        <v>3.708333333333333E-3</v>
      </c>
      <c r="G3442" s="61" t="s">
        <v>38</v>
      </c>
      <c r="H3442" s="2">
        <f t="shared" si="479"/>
        <v>4726.5</v>
      </c>
      <c r="I3442" s="2" t="s">
        <v>37</v>
      </c>
      <c r="J3442" s="2">
        <f t="shared" si="480"/>
        <v>-4526.5</v>
      </c>
      <c r="K3442" s="2" t="s">
        <v>39</v>
      </c>
      <c r="L3442" s="2">
        <f t="shared" si="481"/>
        <v>200</v>
      </c>
      <c r="M3442" s="61" t="s">
        <v>39</v>
      </c>
      <c r="N3442" s="2">
        <f t="shared" si="482"/>
        <v>-4887238.97</v>
      </c>
      <c r="O3442" s="2">
        <f t="shared" si="485"/>
        <v>-12613316.800000008</v>
      </c>
      <c r="P3442" s="63">
        <f t="shared" si="483"/>
        <v>-18105.98</v>
      </c>
    </row>
    <row r="3443" spans="1:16" x14ac:dyDescent="0.3">
      <c r="A3443" s="1">
        <v>3425</v>
      </c>
      <c r="B3443" s="2">
        <f t="shared" si="484"/>
        <v>-4887238.97</v>
      </c>
      <c r="C3443" s="61" t="s">
        <v>37</v>
      </c>
      <c r="D3443" s="4">
        <f t="shared" si="477"/>
        <v>-4887238.97</v>
      </c>
      <c r="E3443" s="62" t="s">
        <v>41</v>
      </c>
      <c r="F3443" s="65">
        <f t="shared" si="478"/>
        <v>3.708333333333333E-3</v>
      </c>
      <c r="G3443" s="61" t="s">
        <v>38</v>
      </c>
      <c r="H3443" s="2">
        <f t="shared" si="479"/>
        <v>4730.88</v>
      </c>
      <c r="I3443" s="2" t="s">
        <v>37</v>
      </c>
      <c r="J3443" s="2">
        <f t="shared" si="480"/>
        <v>-4530.88</v>
      </c>
      <c r="K3443" s="2" t="s">
        <v>39</v>
      </c>
      <c r="L3443" s="2">
        <f t="shared" si="481"/>
        <v>200</v>
      </c>
      <c r="M3443" s="61" t="s">
        <v>39</v>
      </c>
      <c r="N3443" s="2">
        <f t="shared" si="482"/>
        <v>-4891969.8499999996</v>
      </c>
      <c r="O3443" s="2">
        <f t="shared" si="485"/>
        <v>-12626909.430000007</v>
      </c>
      <c r="P3443" s="63">
        <f t="shared" si="483"/>
        <v>-18123.509999999998</v>
      </c>
    </row>
    <row r="3444" spans="1:16" x14ac:dyDescent="0.3">
      <c r="A3444" s="1">
        <v>3426</v>
      </c>
      <c r="B3444" s="2">
        <f t="shared" si="484"/>
        <v>-4891969.8499999996</v>
      </c>
      <c r="C3444" s="61" t="s">
        <v>37</v>
      </c>
      <c r="D3444" s="4">
        <f t="shared" si="477"/>
        <v>-4891969.8499999996</v>
      </c>
      <c r="E3444" s="62" t="s">
        <v>41</v>
      </c>
      <c r="F3444" s="65">
        <f t="shared" si="478"/>
        <v>3.708333333333333E-3</v>
      </c>
      <c r="G3444" s="61" t="s">
        <v>38</v>
      </c>
      <c r="H3444" s="2">
        <f t="shared" si="479"/>
        <v>4735.26</v>
      </c>
      <c r="I3444" s="2" t="s">
        <v>37</v>
      </c>
      <c r="J3444" s="2">
        <f t="shared" si="480"/>
        <v>-4535.26</v>
      </c>
      <c r="K3444" s="2" t="s">
        <v>39</v>
      </c>
      <c r="L3444" s="2">
        <f t="shared" si="481"/>
        <v>200</v>
      </c>
      <c r="M3444" s="61" t="s">
        <v>39</v>
      </c>
      <c r="N3444" s="2">
        <f t="shared" si="482"/>
        <v>-4896705.1100000003</v>
      </c>
      <c r="O3444" s="2">
        <f t="shared" si="485"/>
        <v>-12640515.220000008</v>
      </c>
      <c r="P3444" s="63">
        <f t="shared" si="483"/>
        <v>-18141.05</v>
      </c>
    </row>
    <row r="3445" spans="1:16" x14ac:dyDescent="0.3">
      <c r="A3445" s="1">
        <v>3427</v>
      </c>
      <c r="B3445" s="2">
        <f t="shared" si="484"/>
        <v>-4896705.1100000003</v>
      </c>
      <c r="C3445" s="61" t="s">
        <v>37</v>
      </c>
      <c r="D3445" s="4">
        <f t="shared" si="477"/>
        <v>-4896705.1100000003</v>
      </c>
      <c r="E3445" s="62" t="s">
        <v>41</v>
      </c>
      <c r="F3445" s="65">
        <f t="shared" si="478"/>
        <v>3.708333333333333E-3</v>
      </c>
      <c r="G3445" s="61" t="s">
        <v>38</v>
      </c>
      <c r="H3445" s="2">
        <f t="shared" si="479"/>
        <v>4739.6499999999996</v>
      </c>
      <c r="I3445" s="2" t="s">
        <v>37</v>
      </c>
      <c r="J3445" s="2">
        <f t="shared" si="480"/>
        <v>-4539.6499999999996</v>
      </c>
      <c r="K3445" s="2" t="s">
        <v>39</v>
      </c>
      <c r="L3445" s="2">
        <f t="shared" si="481"/>
        <v>200</v>
      </c>
      <c r="M3445" s="61" t="s">
        <v>39</v>
      </c>
      <c r="N3445" s="2">
        <f t="shared" si="482"/>
        <v>-4901444.76</v>
      </c>
      <c r="O3445" s="2">
        <f t="shared" si="485"/>
        <v>-12654134.180000007</v>
      </c>
      <c r="P3445" s="63">
        <f t="shared" si="483"/>
        <v>-18158.61</v>
      </c>
    </row>
    <row r="3446" spans="1:16" x14ac:dyDescent="0.3">
      <c r="A3446" s="1">
        <v>3428</v>
      </c>
      <c r="B3446" s="2">
        <f t="shared" si="484"/>
        <v>-4901444.76</v>
      </c>
      <c r="C3446" s="61" t="s">
        <v>37</v>
      </c>
      <c r="D3446" s="4">
        <f t="shared" si="477"/>
        <v>-4901444.76</v>
      </c>
      <c r="E3446" s="62" t="s">
        <v>41</v>
      </c>
      <c r="F3446" s="65">
        <f t="shared" si="478"/>
        <v>3.708333333333333E-3</v>
      </c>
      <c r="G3446" s="61" t="s">
        <v>38</v>
      </c>
      <c r="H3446" s="2">
        <f t="shared" si="479"/>
        <v>4744.05</v>
      </c>
      <c r="I3446" s="2" t="s">
        <v>37</v>
      </c>
      <c r="J3446" s="2">
        <f t="shared" si="480"/>
        <v>-4544.05</v>
      </c>
      <c r="K3446" s="2" t="s">
        <v>39</v>
      </c>
      <c r="L3446" s="2">
        <f t="shared" si="481"/>
        <v>200</v>
      </c>
      <c r="M3446" s="61" t="s">
        <v>39</v>
      </c>
      <c r="N3446" s="2">
        <f t="shared" si="482"/>
        <v>-4906188.8099999996</v>
      </c>
      <c r="O3446" s="2">
        <f t="shared" si="485"/>
        <v>-12667766.320000006</v>
      </c>
      <c r="P3446" s="63">
        <f t="shared" si="483"/>
        <v>-18176.189999999999</v>
      </c>
    </row>
    <row r="3447" spans="1:16" x14ac:dyDescent="0.3">
      <c r="A3447" s="1">
        <v>3429</v>
      </c>
      <c r="B3447" s="2">
        <f t="shared" si="484"/>
        <v>-4906188.8099999996</v>
      </c>
      <c r="C3447" s="61" t="s">
        <v>37</v>
      </c>
      <c r="D3447" s="4">
        <f t="shared" si="477"/>
        <v>-4906188.8099999996</v>
      </c>
      <c r="E3447" s="62" t="s">
        <v>41</v>
      </c>
      <c r="F3447" s="65">
        <f t="shared" si="478"/>
        <v>3.708333333333333E-3</v>
      </c>
      <c r="G3447" s="61" t="s">
        <v>38</v>
      </c>
      <c r="H3447" s="2">
        <f t="shared" si="479"/>
        <v>4748.45</v>
      </c>
      <c r="I3447" s="2" t="s">
        <v>37</v>
      </c>
      <c r="J3447" s="2">
        <f t="shared" si="480"/>
        <v>-4548.45</v>
      </c>
      <c r="K3447" s="2" t="s">
        <v>39</v>
      </c>
      <c r="L3447" s="2">
        <f t="shared" si="481"/>
        <v>200</v>
      </c>
      <c r="M3447" s="61" t="s">
        <v>39</v>
      </c>
      <c r="N3447" s="2">
        <f t="shared" si="482"/>
        <v>-4910937.26</v>
      </c>
      <c r="O3447" s="2">
        <f t="shared" si="485"/>
        <v>-12681411.650000006</v>
      </c>
      <c r="P3447" s="63">
        <f t="shared" si="483"/>
        <v>-18193.78</v>
      </c>
    </row>
    <row r="3448" spans="1:16" x14ac:dyDescent="0.3">
      <c r="A3448" s="1">
        <v>3430</v>
      </c>
      <c r="B3448" s="2">
        <f t="shared" si="484"/>
        <v>-4910937.26</v>
      </c>
      <c r="C3448" s="61" t="s">
        <v>37</v>
      </c>
      <c r="D3448" s="4">
        <f t="shared" si="477"/>
        <v>-4910937.26</v>
      </c>
      <c r="E3448" s="62" t="s">
        <v>41</v>
      </c>
      <c r="F3448" s="65">
        <f t="shared" si="478"/>
        <v>3.708333333333333E-3</v>
      </c>
      <c r="G3448" s="61" t="s">
        <v>38</v>
      </c>
      <c r="H3448" s="2">
        <f t="shared" si="479"/>
        <v>4752.8500000000004</v>
      </c>
      <c r="I3448" s="2" t="s">
        <v>37</v>
      </c>
      <c r="J3448" s="2">
        <f t="shared" si="480"/>
        <v>-4552.8500000000004</v>
      </c>
      <c r="K3448" s="2" t="s">
        <v>39</v>
      </c>
      <c r="L3448" s="2">
        <f t="shared" si="481"/>
        <v>200</v>
      </c>
      <c r="M3448" s="61" t="s">
        <v>39</v>
      </c>
      <c r="N3448" s="2">
        <f t="shared" si="482"/>
        <v>-4915690.1100000003</v>
      </c>
      <c r="O3448" s="2">
        <f t="shared" si="485"/>
        <v>-12695070.190000007</v>
      </c>
      <c r="P3448" s="63">
        <f t="shared" si="483"/>
        <v>-18211.39</v>
      </c>
    </row>
    <row r="3449" spans="1:16" x14ac:dyDescent="0.3">
      <c r="A3449" s="1">
        <v>3431</v>
      </c>
      <c r="B3449" s="2">
        <f t="shared" si="484"/>
        <v>-4915690.1100000003</v>
      </c>
      <c r="C3449" s="61" t="s">
        <v>37</v>
      </c>
      <c r="D3449" s="4">
        <f t="shared" si="477"/>
        <v>-4915690.1100000003</v>
      </c>
      <c r="E3449" s="62" t="s">
        <v>41</v>
      </c>
      <c r="F3449" s="65">
        <f t="shared" si="478"/>
        <v>3.708333333333333E-3</v>
      </c>
      <c r="G3449" s="61" t="s">
        <v>38</v>
      </c>
      <c r="H3449" s="2">
        <f t="shared" si="479"/>
        <v>4757.25</v>
      </c>
      <c r="I3449" s="2" t="s">
        <v>37</v>
      </c>
      <c r="J3449" s="2">
        <f t="shared" si="480"/>
        <v>-4557.25</v>
      </c>
      <c r="K3449" s="2" t="s">
        <v>39</v>
      </c>
      <c r="L3449" s="2">
        <f t="shared" si="481"/>
        <v>200</v>
      </c>
      <c r="M3449" s="61" t="s">
        <v>39</v>
      </c>
      <c r="N3449" s="2">
        <f t="shared" si="482"/>
        <v>-4920447.3600000003</v>
      </c>
      <c r="O3449" s="2">
        <f t="shared" si="485"/>
        <v>-12708741.960000006</v>
      </c>
      <c r="P3449" s="63">
        <f t="shared" si="483"/>
        <v>-18229.02</v>
      </c>
    </row>
    <row r="3450" spans="1:16" x14ac:dyDescent="0.3">
      <c r="A3450" s="1">
        <v>3432</v>
      </c>
      <c r="B3450" s="2">
        <f t="shared" si="484"/>
        <v>-4920447.3600000003</v>
      </c>
      <c r="C3450" s="61" t="s">
        <v>37</v>
      </c>
      <c r="D3450" s="4">
        <f t="shared" si="477"/>
        <v>-4920447.3600000003</v>
      </c>
      <c r="E3450" s="62" t="s">
        <v>41</v>
      </c>
      <c r="F3450" s="65">
        <f t="shared" si="478"/>
        <v>3.708333333333333E-3</v>
      </c>
      <c r="G3450" s="61" t="s">
        <v>38</v>
      </c>
      <c r="H3450" s="2">
        <f t="shared" si="479"/>
        <v>4761.66</v>
      </c>
      <c r="I3450" s="2" t="s">
        <v>37</v>
      </c>
      <c r="J3450" s="2">
        <f t="shared" si="480"/>
        <v>-4561.66</v>
      </c>
      <c r="K3450" s="2" t="s">
        <v>39</v>
      </c>
      <c r="L3450" s="2">
        <f t="shared" si="481"/>
        <v>200</v>
      </c>
      <c r="M3450" s="61" t="s">
        <v>39</v>
      </c>
      <c r="N3450" s="2">
        <f t="shared" si="482"/>
        <v>-4925209.0199999996</v>
      </c>
      <c r="O3450" s="2">
        <f t="shared" si="485"/>
        <v>-12722426.960000006</v>
      </c>
      <c r="P3450" s="63">
        <f t="shared" si="483"/>
        <v>-18246.66</v>
      </c>
    </row>
    <row r="3451" spans="1:16" x14ac:dyDescent="0.3">
      <c r="A3451" s="1">
        <v>3433</v>
      </c>
      <c r="B3451" s="2">
        <f t="shared" si="484"/>
        <v>-4925209.0199999996</v>
      </c>
      <c r="C3451" s="61" t="s">
        <v>37</v>
      </c>
      <c r="D3451" s="4">
        <f t="shared" si="477"/>
        <v>-4925209.0199999996</v>
      </c>
      <c r="E3451" s="62" t="s">
        <v>41</v>
      </c>
      <c r="F3451" s="65">
        <f t="shared" si="478"/>
        <v>3.708333333333333E-3</v>
      </c>
      <c r="G3451" s="61" t="s">
        <v>38</v>
      </c>
      <c r="H3451" s="2">
        <f t="shared" si="479"/>
        <v>4766.08</v>
      </c>
      <c r="I3451" s="2" t="s">
        <v>37</v>
      </c>
      <c r="J3451" s="2">
        <f t="shared" si="480"/>
        <v>-4566.08</v>
      </c>
      <c r="K3451" s="2" t="s">
        <v>39</v>
      </c>
      <c r="L3451" s="2">
        <f t="shared" si="481"/>
        <v>200</v>
      </c>
      <c r="M3451" s="61" t="s">
        <v>39</v>
      </c>
      <c r="N3451" s="2">
        <f t="shared" si="482"/>
        <v>-4929975.0999999996</v>
      </c>
      <c r="O3451" s="2">
        <f t="shared" si="485"/>
        <v>-12736125.200000007</v>
      </c>
      <c r="P3451" s="63">
        <f t="shared" si="483"/>
        <v>-18264.32</v>
      </c>
    </row>
    <row r="3452" spans="1:16" x14ac:dyDescent="0.3">
      <c r="A3452" s="1">
        <v>3434</v>
      </c>
      <c r="B3452" s="2">
        <f t="shared" si="484"/>
        <v>-4929975.0999999996</v>
      </c>
      <c r="C3452" s="61" t="s">
        <v>37</v>
      </c>
      <c r="D3452" s="4">
        <f t="shared" si="477"/>
        <v>-4929975.0999999996</v>
      </c>
      <c r="E3452" s="62" t="s">
        <v>41</v>
      </c>
      <c r="F3452" s="65">
        <f t="shared" si="478"/>
        <v>3.708333333333333E-3</v>
      </c>
      <c r="G3452" s="61" t="s">
        <v>38</v>
      </c>
      <c r="H3452" s="2">
        <f t="shared" si="479"/>
        <v>4770.5</v>
      </c>
      <c r="I3452" s="2" t="s">
        <v>37</v>
      </c>
      <c r="J3452" s="2">
        <f t="shared" si="480"/>
        <v>-4570.5</v>
      </c>
      <c r="K3452" s="2" t="s">
        <v>39</v>
      </c>
      <c r="L3452" s="2">
        <f t="shared" si="481"/>
        <v>200</v>
      </c>
      <c r="M3452" s="61" t="s">
        <v>39</v>
      </c>
      <c r="N3452" s="2">
        <f t="shared" si="482"/>
        <v>-4934745.5999999996</v>
      </c>
      <c r="O3452" s="2">
        <f t="shared" si="485"/>
        <v>-12749836.690000007</v>
      </c>
      <c r="P3452" s="63">
        <f t="shared" si="483"/>
        <v>-18281.990000000002</v>
      </c>
    </row>
    <row r="3453" spans="1:16" x14ac:dyDescent="0.3">
      <c r="A3453" s="1">
        <v>3435</v>
      </c>
      <c r="B3453" s="2">
        <f t="shared" si="484"/>
        <v>-4934745.5999999996</v>
      </c>
      <c r="C3453" s="61" t="s">
        <v>37</v>
      </c>
      <c r="D3453" s="4">
        <f t="shared" si="477"/>
        <v>-4934745.5999999996</v>
      </c>
      <c r="E3453" s="62" t="s">
        <v>41</v>
      </c>
      <c r="F3453" s="65">
        <f t="shared" si="478"/>
        <v>3.708333333333333E-3</v>
      </c>
      <c r="G3453" s="61" t="s">
        <v>38</v>
      </c>
      <c r="H3453" s="2">
        <f t="shared" si="479"/>
        <v>4774.92</v>
      </c>
      <c r="I3453" s="2" t="s">
        <v>37</v>
      </c>
      <c r="J3453" s="2">
        <f t="shared" si="480"/>
        <v>-4574.92</v>
      </c>
      <c r="K3453" s="2" t="s">
        <v>39</v>
      </c>
      <c r="L3453" s="2">
        <f t="shared" si="481"/>
        <v>200</v>
      </c>
      <c r="M3453" s="61" t="s">
        <v>39</v>
      </c>
      <c r="N3453" s="2">
        <f t="shared" si="482"/>
        <v>-4939520.5199999996</v>
      </c>
      <c r="O3453" s="2">
        <f t="shared" si="485"/>
        <v>-12763561.450000007</v>
      </c>
      <c r="P3453" s="63">
        <f t="shared" si="483"/>
        <v>-18299.68</v>
      </c>
    </row>
    <row r="3454" spans="1:16" x14ac:dyDescent="0.3">
      <c r="A3454" s="1">
        <v>3436</v>
      </c>
      <c r="B3454" s="2">
        <f t="shared" si="484"/>
        <v>-4939520.5199999996</v>
      </c>
      <c r="C3454" s="61" t="s">
        <v>37</v>
      </c>
      <c r="D3454" s="4">
        <f t="shared" si="477"/>
        <v>-4939520.5199999996</v>
      </c>
      <c r="E3454" s="62" t="s">
        <v>41</v>
      </c>
      <c r="F3454" s="65">
        <f t="shared" si="478"/>
        <v>3.708333333333333E-3</v>
      </c>
      <c r="G3454" s="61" t="s">
        <v>38</v>
      </c>
      <c r="H3454" s="2">
        <f t="shared" si="479"/>
        <v>4779.3500000000004</v>
      </c>
      <c r="I3454" s="2" t="s">
        <v>37</v>
      </c>
      <c r="J3454" s="2">
        <f t="shared" si="480"/>
        <v>-4579.3500000000004</v>
      </c>
      <c r="K3454" s="2" t="s">
        <v>39</v>
      </c>
      <c r="L3454" s="2">
        <f t="shared" si="481"/>
        <v>200</v>
      </c>
      <c r="M3454" s="61" t="s">
        <v>39</v>
      </c>
      <c r="N3454" s="2">
        <f t="shared" si="482"/>
        <v>-4944299.87</v>
      </c>
      <c r="O3454" s="2">
        <f t="shared" si="485"/>
        <v>-12777299.490000008</v>
      </c>
      <c r="P3454" s="63">
        <f t="shared" si="483"/>
        <v>-18317.39</v>
      </c>
    </row>
    <row r="3455" spans="1:16" x14ac:dyDescent="0.3">
      <c r="A3455" s="1">
        <v>3437</v>
      </c>
      <c r="B3455" s="2">
        <f t="shared" si="484"/>
        <v>-4944299.87</v>
      </c>
      <c r="C3455" s="61" t="s">
        <v>37</v>
      </c>
      <c r="D3455" s="4">
        <f t="shared" si="477"/>
        <v>-4944299.87</v>
      </c>
      <c r="E3455" s="62" t="s">
        <v>41</v>
      </c>
      <c r="F3455" s="65">
        <f t="shared" si="478"/>
        <v>3.708333333333333E-3</v>
      </c>
      <c r="G3455" s="61" t="s">
        <v>38</v>
      </c>
      <c r="H3455" s="2">
        <f t="shared" si="479"/>
        <v>4783.78</v>
      </c>
      <c r="I3455" s="2" t="s">
        <v>37</v>
      </c>
      <c r="J3455" s="2">
        <f t="shared" si="480"/>
        <v>-4583.78</v>
      </c>
      <c r="K3455" s="2" t="s">
        <v>39</v>
      </c>
      <c r="L3455" s="2">
        <f t="shared" si="481"/>
        <v>200</v>
      </c>
      <c r="M3455" s="61" t="s">
        <v>39</v>
      </c>
      <c r="N3455" s="2">
        <f t="shared" si="482"/>
        <v>-4949083.6500000004</v>
      </c>
      <c r="O3455" s="2">
        <f t="shared" si="485"/>
        <v>-12791050.820000008</v>
      </c>
      <c r="P3455" s="63">
        <f t="shared" si="483"/>
        <v>-18335.11</v>
      </c>
    </row>
    <row r="3456" spans="1:16" x14ac:dyDescent="0.3">
      <c r="A3456" s="1">
        <v>3438</v>
      </c>
      <c r="B3456" s="2">
        <f t="shared" si="484"/>
        <v>-4949083.6500000004</v>
      </c>
      <c r="C3456" s="61" t="s">
        <v>37</v>
      </c>
      <c r="D3456" s="4">
        <f t="shared" si="477"/>
        <v>-4949083.6500000004</v>
      </c>
      <c r="E3456" s="62" t="s">
        <v>41</v>
      </c>
      <c r="F3456" s="65">
        <f t="shared" si="478"/>
        <v>3.708333333333333E-3</v>
      </c>
      <c r="G3456" s="61" t="s">
        <v>38</v>
      </c>
      <c r="H3456" s="2">
        <f t="shared" si="479"/>
        <v>4788.21</v>
      </c>
      <c r="I3456" s="2" t="s">
        <v>37</v>
      </c>
      <c r="J3456" s="2">
        <f t="shared" si="480"/>
        <v>-4588.21</v>
      </c>
      <c r="K3456" s="2" t="s">
        <v>39</v>
      </c>
      <c r="L3456" s="2">
        <f t="shared" si="481"/>
        <v>200</v>
      </c>
      <c r="M3456" s="61" t="s">
        <v>39</v>
      </c>
      <c r="N3456" s="2">
        <f t="shared" si="482"/>
        <v>-4953871.8600000003</v>
      </c>
      <c r="O3456" s="2">
        <f t="shared" si="485"/>
        <v>-12804815.460000006</v>
      </c>
      <c r="P3456" s="63">
        <f t="shared" si="483"/>
        <v>-18352.849999999999</v>
      </c>
    </row>
    <row r="3457" spans="1:16" x14ac:dyDescent="0.3">
      <c r="A3457" s="1">
        <v>3439</v>
      </c>
      <c r="B3457" s="2">
        <f t="shared" si="484"/>
        <v>-4953871.8600000003</v>
      </c>
      <c r="C3457" s="61" t="s">
        <v>37</v>
      </c>
      <c r="D3457" s="4">
        <f t="shared" si="477"/>
        <v>-4953871.8600000003</v>
      </c>
      <c r="E3457" s="62" t="s">
        <v>41</v>
      </c>
      <c r="F3457" s="65">
        <f t="shared" si="478"/>
        <v>3.708333333333333E-3</v>
      </c>
      <c r="G3457" s="61" t="s">
        <v>38</v>
      </c>
      <c r="H3457" s="2">
        <f t="shared" si="479"/>
        <v>4792.6499999999996</v>
      </c>
      <c r="I3457" s="2" t="s">
        <v>37</v>
      </c>
      <c r="J3457" s="2">
        <f t="shared" si="480"/>
        <v>-4592.6499999999996</v>
      </c>
      <c r="K3457" s="2" t="s">
        <v>39</v>
      </c>
      <c r="L3457" s="2">
        <f t="shared" si="481"/>
        <v>200</v>
      </c>
      <c r="M3457" s="61" t="s">
        <v>39</v>
      </c>
      <c r="N3457" s="2">
        <f t="shared" si="482"/>
        <v>-4958664.51</v>
      </c>
      <c r="O3457" s="2">
        <f t="shared" si="485"/>
        <v>-12818593.420000006</v>
      </c>
      <c r="P3457" s="63">
        <f t="shared" si="483"/>
        <v>-18370.61</v>
      </c>
    </row>
    <row r="3458" spans="1:16" x14ac:dyDescent="0.3">
      <c r="A3458" s="1">
        <v>3440</v>
      </c>
      <c r="B3458" s="2">
        <f t="shared" si="484"/>
        <v>-4958664.51</v>
      </c>
      <c r="C3458" s="61" t="s">
        <v>37</v>
      </c>
      <c r="D3458" s="4">
        <f t="shared" si="477"/>
        <v>-4958664.51</v>
      </c>
      <c r="E3458" s="62" t="s">
        <v>41</v>
      </c>
      <c r="F3458" s="65">
        <f t="shared" si="478"/>
        <v>3.708333333333333E-3</v>
      </c>
      <c r="G3458" s="61" t="s">
        <v>38</v>
      </c>
      <c r="H3458" s="2">
        <f t="shared" si="479"/>
        <v>4797.1000000000004</v>
      </c>
      <c r="I3458" s="2" t="s">
        <v>37</v>
      </c>
      <c r="J3458" s="2">
        <f t="shared" si="480"/>
        <v>-4597.1000000000004</v>
      </c>
      <c r="K3458" s="2" t="s">
        <v>39</v>
      </c>
      <c r="L3458" s="2">
        <f t="shared" si="481"/>
        <v>200</v>
      </c>
      <c r="M3458" s="61" t="s">
        <v>39</v>
      </c>
      <c r="N3458" s="2">
        <f t="shared" si="482"/>
        <v>-4963461.6100000003</v>
      </c>
      <c r="O3458" s="2">
        <f t="shared" si="485"/>
        <v>-12832384.700000007</v>
      </c>
      <c r="P3458" s="63">
        <f t="shared" si="483"/>
        <v>-18388.38</v>
      </c>
    </row>
    <row r="3459" spans="1:16" x14ac:dyDescent="0.3">
      <c r="A3459" s="1">
        <v>3441</v>
      </c>
      <c r="B3459" s="2">
        <f t="shared" si="484"/>
        <v>-4963461.6100000003</v>
      </c>
      <c r="C3459" s="61" t="s">
        <v>37</v>
      </c>
      <c r="D3459" s="4">
        <f t="shared" si="477"/>
        <v>-4963461.6100000003</v>
      </c>
      <c r="E3459" s="62" t="s">
        <v>41</v>
      </c>
      <c r="F3459" s="65">
        <f t="shared" si="478"/>
        <v>3.708333333333333E-3</v>
      </c>
      <c r="G3459" s="61" t="s">
        <v>38</v>
      </c>
      <c r="H3459" s="2">
        <f t="shared" si="479"/>
        <v>4801.54</v>
      </c>
      <c r="I3459" s="2" t="s">
        <v>37</v>
      </c>
      <c r="J3459" s="2">
        <f t="shared" si="480"/>
        <v>-4601.54</v>
      </c>
      <c r="K3459" s="2" t="s">
        <v>39</v>
      </c>
      <c r="L3459" s="2">
        <f t="shared" si="481"/>
        <v>200</v>
      </c>
      <c r="M3459" s="61" t="s">
        <v>39</v>
      </c>
      <c r="N3459" s="2">
        <f t="shared" si="482"/>
        <v>-4968263.1500000004</v>
      </c>
      <c r="O3459" s="2">
        <f t="shared" si="485"/>
        <v>-12846189.330000008</v>
      </c>
      <c r="P3459" s="63">
        <f t="shared" si="483"/>
        <v>-18406.169999999998</v>
      </c>
    </row>
    <row r="3460" spans="1:16" x14ac:dyDescent="0.3">
      <c r="A3460" s="1">
        <v>3442</v>
      </c>
      <c r="B3460" s="2">
        <f t="shared" si="484"/>
        <v>-4968263.1500000004</v>
      </c>
      <c r="C3460" s="61" t="s">
        <v>37</v>
      </c>
      <c r="D3460" s="4">
        <f t="shared" si="477"/>
        <v>-4968263.1500000004</v>
      </c>
      <c r="E3460" s="62" t="s">
        <v>41</v>
      </c>
      <c r="F3460" s="65">
        <f t="shared" si="478"/>
        <v>3.708333333333333E-3</v>
      </c>
      <c r="G3460" s="61" t="s">
        <v>38</v>
      </c>
      <c r="H3460" s="2">
        <f t="shared" si="479"/>
        <v>4805.99</v>
      </c>
      <c r="I3460" s="2" t="s">
        <v>37</v>
      </c>
      <c r="J3460" s="2">
        <f t="shared" si="480"/>
        <v>-4605.99</v>
      </c>
      <c r="K3460" s="2" t="s">
        <v>39</v>
      </c>
      <c r="L3460" s="2">
        <f t="shared" si="481"/>
        <v>200</v>
      </c>
      <c r="M3460" s="61" t="s">
        <v>39</v>
      </c>
      <c r="N3460" s="2">
        <f t="shared" si="482"/>
        <v>-4973069.1399999997</v>
      </c>
      <c r="O3460" s="2">
        <f t="shared" si="485"/>
        <v>-12860007.320000008</v>
      </c>
      <c r="P3460" s="63">
        <f t="shared" si="483"/>
        <v>-18423.98</v>
      </c>
    </row>
    <row r="3461" spans="1:16" x14ac:dyDescent="0.3">
      <c r="A3461" s="1">
        <v>3443</v>
      </c>
      <c r="B3461" s="2">
        <f t="shared" si="484"/>
        <v>-4973069.1399999997</v>
      </c>
      <c r="C3461" s="61" t="s">
        <v>37</v>
      </c>
      <c r="D3461" s="4">
        <f t="shared" si="477"/>
        <v>-4973069.1399999997</v>
      </c>
      <c r="E3461" s="62" t="s">
        <v>41</v>
      </c>
      <c r="F3461" s="65">
        <f t="shared" si="478"/>
        <v>3.708333333333333E-3</v>
      </c>
      <c r="G3461" s="61" t="s">
        <v>38</v>
      </c>
      <c r="H3461" s="2">
        <f t="shared" si="479"/>
        <v>4810.45</v>
      </c>
      <c r="I3461" s="2" t="s">
        <v>37</v>
      </c>
      <c r="J3461" s="2">
        <f t="shared" si="480"/>
        <v>-4610.45</v>
      </c>
      <c r="K3461" s="2" t="s">
        <v>39</v>
      </c>
      <c r="L3461" s="2">
        <f t="shared" si="481"/>
        <v>200</v>
      </c>
      <c r="M3461" s="61" t="s">
        <v>39</v>
      </c>
      <c r="N3461" s="2">
        <f t="shared" si="482"/>
        <v>-4977879.59</v>
      </c>
      <c r="O3461" s="2">
        <f t="shared" si="485"/>
        <v>-12873838.670000009</v>
      </c>
      <c r="P3461" s="63">
        <f t="shared" si="483"/>
        <v>-18441.8</v>
      </c>
    </row>
    <row r="3462" spans="1:16" x14ac:dyDescent="0.3">
      <c r="A3462" s="1">
        <v>3444</v>
      </c>
      <c r="B3462" s="2">
        <f t="shared" si="484"/>
        <v>-4977879.59</v>
      </c>
      <c r="C3462" s="61" t="s">
        <v>37</v>
      </c>
      <c r="D3462" s="4">
        <f t="shared" si="477"/>
        <v>-4977879.59</v>
      </c>
      <c r="E3462" s="62" t="s">
        <v>41</v>
      </c>
      <c r="F3462" s="65">
        <f t="shared" si="478"/>
        <v>3.708333333333333E-3</v>
      </c>
      <c r="G3462" s="61" t="s">
        <v>38</v>
      </c>
      <c r="H3462" s="2">
        <f t="shared" si="479"/>
        <v>4814.91</v>
      </c>
      <c r="I3462" s="2" t="s">
        <v>37</v>
      </c>
      <c r="J3462" s="2">
        <f t="shared" si="480"/>
        <v>-4614.91</v>
      </c>
      <c r="K3462" s="2" t="s">
        <v>39</v>
      </c>
      <c r="L3462" s="2">
        <f t="shared" si="481"/>
        <v>200</v>
      </c>
      <c r="M3462" s="61" t="s">
        <v>39</v>
      </c>
      <c r="N3462" s="2">
        <f t="shared" si="482"/>
        <v>-4982694.5</v>
      </c>
      <c r="O3462" s="2">
        <f t="shared" si="485"/>
        <v>-12887683.40000001</v>
      </c>
      <c r="P3462" s="63">
        <f t="shared" si="483"/>
        <v>-18459.64</v>
      </c>
    </row>
    <row r="3463" spans="1:16" x14ac:dyDescent="0.3">
      <c r="A3463" s="1">
        <v>3445</v>
      </c>
      <c r="B3463" s="2">
        <f t="shared" si="484"/>
        <v>-4982694.5</v>
      </c>
      <c r="C3463" s="61" t="s">
        <v>37</v>
      </c>
      <c r="D3463" s="4">
        <f t="shared" si="477"/>
        <v>-4982694.5</v>
      </c>
      <c r="E3463" s="62" t="s">
        <v>41</v>
      </c>
      <c r="F3463" s="65">
        <f t="shared" si="478"/>
        <v>3.708333333333333E-3</v>
      </c>
      <c r="G3463" s="61" t="s">
        <v>38</v>
      </c>
      <c r="H3463" s="2">
        <f t="shared" si="479"/>
        <v>4819.37</v>
      </c>
      <c r="I3463" s="2" t="s">
        <v>37</v>
      </c>
      <c r="J3463" s="2">
        <f t="shared" si="480"/>
        <v>-4619.37</v>
      </c>
      <c r="K3463" s="2" t="s">
        <v>39</v>
      </c>
      <c r="L3463" s="2">
        <f t="shared" si="481"/>
        <v>200</v>
      </c>
      <c r="M3463" s="61" t="s">
        <v>39</v>
      </c>
      <c r="N3463" s="2">
        <f t="shared" si="482"/>
        <v>-4987513.87</v>
      </c>
      <c r="O3463" s="2">
        <f t="shared" si="485"/>
        <v>-12901541.520000011</v>
      </c>
      <c r="P3463" s="63">
        <f t="shared" si="483"/>
        <v>-18477.490000000002</v>
      </c>
    </row>
    <row r="3464" spans="1:16" x14ac:dyDescent="0.3">
      <c r="A3464" s="1">
        <v>3446</v>
      </c>
      <c r="B3464" s="2">
        <f t="shared" si="484"/>
        <v>-4987513.87</v>
      </c>
      <c r="C3464" s="61" t="s">
        <v>37</v>
      </c>
      <c r="D3464" s="4">
        <f t="shared" si="477"/>
        <v>-4987513.87</v>
      </c>
      <c r="E3464" s="62" t="s">
        <v>41</v>
      </c>
      <c r="F3464" s="65">
        <f t="shared" si="478"/>
        <v>3.708333333333333E-3</v>
      </c>
      <c r="G3464" s="61" t="s">
        <v>38</v>
      </c>
      <c r="H3464" s="2">
        <f t="shared" si="479"/>
        <v>4823.84</v>
      </c>
      <c r="I3464" s="2" t="s">
        <v>37</v>
      </c>
      <c r="J3464" s="2">
        <f t="shared" si="480"/>
        <v>-4623.84</v>
      </c>
      <c r="K3464" s="2" t="s">
        <v>39</v>
      </c>
      <c r="L3464" s="2">
        <f t="shared" si="481"/>
        <v>200</v>
      </c>
      <c r="M3464" s="61" t="s">
        <v>39</v>
      </c>
      <c r="N3464" s="2">
        <f t="shared" si="482"/>
        <v>-4992337.71</v>
      </c>
      <c r="O3464" s="2">
        <f t="shared" si="485"/>
        <v>-12915413.04000001</v>
      </c>
      <c r="P3464" s="63">
        <f t="shared" si="483"/>
        <v>-18495.36</v>
      </c>
    </row>
    <row r="3465" spans="1:16" x14ac:dyDescent="0.3">
      <c r="A3465" s="1">
        <v>3447</v>
      </c>
      <c r="B3465" s="2">
        <f t="shared" si="484"/>
        <v>-4992337.71</v>
      </c>
      <c r="C3465" s="61" t="s">
        <v>37</v>
      </c>
      <c r="D3465" s="4">
        <f t="shared" si="477"/>
        <v>-4992337.71</v>
      </c>
      <c r="E3465" s="62" t="s">
        <v>41</v>
      </c>
      <c r="F3465" s="65">
        <f t="shared" si="478"/>
        <v>3.708333333333333E-3</v>
      </c>
      <c r="G3465" s="61" t="s">
        <v>38</v>
      </c>
      <c r="H3465" s="2">
        <f t="shared" si="479"/>
        <v>4828.3100000000004</v>
      </c>
      <c r="I3465" s="2" t="s">
        <v>37</v>
      </c>
      <c r="J3465" s="2">
        <f t="shared" si="480"/>
        <v>-4628.3100000000004</v>
      </c>
      <c r="K3465" s="2" t="s">
        <v>39</v>
      </c>
      <c r="L3465" s="2">
        <f t="shared" si="481"/>
        <v>200</v>
      </c>
      <c r="M3465" s="61" t="s">
        <v>39</v>
      </c>
      <c r="N3465" s="2">
        <f t="shared" si="482"/>
        <v>-4997166.0199999996</v>
      </c>
      <c r="O3465" s="2">
        <f t="shared" si="485"/>
        <v>-12929297.98000001</v>
      </c>
      <c r="P3465" s="63">
        <f t="shared" si="483"/>
        <v>-18513.25</v>
      </c>
    </row>
    <row r="3466" spans="1:16" x14ac:dyDescent="0.3">
      <c r="A3466" s="1">
        <v>3448</v>
      </c>
      <c r="B3466" s="2">
        <f t="shared" si="484"/>
        <v>-4997166.0199999996</v>
      </c>
      <c r="C3466" s="61" t="s">
        <v>37</v>
      </c>
      <c r="D3466" s="4">
        <f t="shared" si="477"/>
        <v>-4997166.0199999996</v>
      </c>
      <c r="E3466" s="62" t="s">
        <v>41</v>
      </c>
      <c r="F3466" s="65">
        <f t="shared" si="478"/>
        <v>3.708333333333333E-3</v>
      </c>
      <c r="G3466" s="61" t="s">
        <v>38</v>
      </c>
      <c r="H3466" s="2">
        <f t="shared" si="479"/>
        <v>4832.79</v>
      </c>
      <c r="I3466" s="2" t="s">
        <v>37</v>
      </c>
      <c r="J3466" s="2">
        <f t="shared" si="480"/>
        <v>-4632.79</v>
      </c>
      <c r="K3466" s="2" t="s">
        <v>39</v>
      </c>
      <c r="L3466" s="2">
        <f t="shared" si="481"/>
        <v>200</v>
      </c>
      <c r="M3466" s="61" t="s">
        <v>39</v>
      </c>
      <c r="N3466" s="2">
        <f t="shared" si="482"/>
        <v>-5001998.8099999996</v>
      </c>
      <c r="O3466" s="2">
        <f t="shared" si="485"/>
        <v>-12943196.350000011</v>
      </c>
      <c r="P3466" s="63">
        <f t="shared" si="483"/>
        <v>-18531.16</v>
      </c>
    </row>
    <row r="3467" spans="1:16" x14ac:dyDescent="0.3">
      <c r="A3467" s="1">
        <v>3449</v>
      </c>
      <c r="B3467" s="2">
        <f t="shared" si="484"/>
        <v>-5001998.8099999996</v>
      </c>
      <c r="C3467" s="61" t="s">
        <v>37</v>
      </c>
      <c r="D3467" s="4">
        <f t="shared" si="477"/>
        <v>-5001998.8099999996</v>
      </c>
      <c r="E3467" s="62" t="s">
        <v>41</v>
      </c>
      <c r="F3467" s="65">
        <f t="shared" si="478"/>
        <v>3.708333333333333E-3</v>
      </c>
      <c r="G3467" s="61" t="s">
        <v>38</v>
      </c>
      <c r="H3467" s="2">
        <f t="shared" si="479"/>
        <v>4837.2700000000004</v>
      </c>
      <c r="I3467" s="2" t="s">
        <v>37</v>
      </c>
      <c r="J3467" s="2">
        <f t="shared" si="480"/>
        <v>-4637.2700000000004</v>
      </c>
      <c r="K3467" s="2" t="s">
        <v>39</v>
      </c>
      <c r="L3467" s="2">
        <f t="shared" si="481"/>
        <v>200</v>
      </c>
      <c r="M3467" s="61" t="s">
        <v>39</v>
      </c>
      <c r="N3467" s="2">
        <f t="shared" si="482"/>
        <v>-5006836.08</v>
      </c>
      <c r="O3467" s="2">
        <f t="shared" si="485"/>
        <v>-12957108.160000011</v>
      </c>
      <c r="P3467" s="63">
        <f t="shared" si="483"/>
        <v>-18549.080000000002</v>
      </c>
    </row>
    <row r="3468" spans="1:16" x14ac:dyDescent="0.3">
      <c r="A3468" s="1">
        <v>3450</v>
      </c>
      <c r="B3468" s="2">
        <f t="shared" si="484"/>
        <v>-5006836.08</v>
      </c>
      <c r="C3468" s="61" t="s">
        <v>37</v>
      </c>
      <c r="D3468" s="4">
        <f t="shared" si="477"/>
        <v>-5006836.08</v>
      </c>
      <c r="E3468" s="62" t="s">
        <v>41</v>
      </c>
      <c r="F3468" s="65">
        <f t="shared" si="478"/>
        <v>3.708333333333333E-3</v>
      </c>
      <c r="G3468" s="61" t="s">
        <v>38</v>
      </c>
      <c r="H3468" s="2">
        <f t="shared" si="479"/>
        <v>4841.75</v>
      </c>
      <c r="I3468" s="2" t="s">
        <v>37</v>
      </c>
      <c r="J3468" s="2">
        <f t="shared" si="480"/>
        <v>-4641.75</v>
      </c>
      <c r="K3468" s="2" t="s">
        <v>39</v>
      </c>
      <c r="L3468" s="2">
        <f t="shared" si="481"/>
        <v>200</v>
      </c>
      <c r="M3468" s="61" t="s">
        <v>39</v>
      </c>
      <c r="N3468" s="2">
        <f t="shared" si="482"/>
        <v>-5011677.83</v>
      </c>
      <c r="O3468" s="2">
        <f t="shared" si="485"/>
        <v>-12971033.430000011</v>
      </c>
      <c r="P3468" s="63">
        <f t="shared" si="483"/>
        <v>-18567.02</v>
      </c>
    </row>
    <row r="3469" spans="1:16" x14ac:dyDescent="0.3">
      <c r="A3469" s="1">
        <v>3451</v>
      </c>
      <c r="B3469" s="2">
        <f t="shared" si="484"/>
        <v>-5011677.83</v>
      </c>
      <c r="C3469" s="61" t="s">
        <v>37</v>
      </c>
      <c r="D3469" s="4">
        <f t="shared" si="477"/>
        <v>-5011677.83</v>
      </c>
      <c r="E3469" s="62" t="s">
        <v>41</v>
      </c>
      <c r="F3469" s="65">
        <f t="shared" si="478"/>
        <v>3.708333333333333E-3</v>
      </c>
      <c r="G3469" s="61" t="s">
        <v>38</v>
      </c>
      <c r="H3469" s="2">
        <f t="shared" si="479"/>
        <v>4846.24</v>
      </c>
      <c r="I3469" s="2" t="s">
        <v>37</v>
      </c>
      <c r="J3469" s="2">
        <f t="shared" si="480"/>
        <v>-4646.24</v>
      </c>
      <c r="K3469" s="2" t="s">
        <v>39</v>
      </c>
      <c r="L3469" s="2">
        <f t="shared" si="481"/>
        <v>200</v>
      </c>
      <c r="M3469" s="61" t="s">
        <v>39</v>
      </c>
      <c r="N3469" s="2">
        <f t="shared" si="482"/>
        <v>-5016524.07</v>
      </c>
      <c r="O3469" s="2">
        <f t="shared" si="485"/>
        <v>-12984972.160000011</v>
      </c>
      <c r="P3469" s="63">
        <f t="shared" si="483"/>
        <v>-18584.97</v>
      </c>
    </row>
    <row r="3470" spans="1:16" x14ac:dyDescent="0.3">
      <c r="A3470" s="1">
        <v>3452</v>
      </c>
      <c r="B3470" s="2">
        <f t="shared" si="484"/>
        <v>-5016524.07</v>
      </c>
      <c r="C3470" s="61" t="s">
        <v>37</v>
      </c>
      <c r="D3470" s="4">
        <f t="shared" si="477"/>
        <v>-5016524.07</v>
      </c>
      <c r="E3470" s="62" t="s">
        <v>41</v>
      </c>
      <c r="F3470" s="65">
        <f t="shared" si="478"/>
        <v>3.708333333333333E-3</v>
      </c>
      <c r="G3470" s="61" t="s">
        <v>38</v>
      </c>
      <c r="H3470" s="2">
        <f t="shared" si="479"/>
        <v>4850.74</v>
      </c>
      <c r="I3470" s="2" t="s">
        <v>37</v>
      </c>
      <c r="J3470" s="2">
        <f t="shared" si="480"/>
        <v>-4650.74</v>
      </c>
      <c r="K3470" s="2" t="s">
        <v>39</v>
      </c>
      <c r="L3470" s="2">
        <f t="shared" si="481"/>
        <v>200</v>
      </c>
      <c r="M3470" s="61" t="s">
        <v>39</v>
      </c>
      <c r="N3470" s="2">
        <f t="shared" si="482"/>
        <v>-5021374.8099999996</v>
      </c>
      <c r="O3470" s="2">
        <f t="shared" si="485"/>
        <v>-12998924.360000011</v>
      </c>
      <c r="P3470" s="63">
        <f t="shared" si="483"/>
        <v>-18602.939999999999</v>
      </c>
    </row>
    <row r="3471" spans="1:16" x14ac:dyDescent="0.3">
      <c r="A3471" s="1">
        <v>3453</v>
      </c>
      <c r="B3471" s="2">
        <f t="shared" si="484"/>
        <v>-5021374.8099999996</v>
      </c>
      <c r="C3471" s="61" t="s">
        <v>37</v>
      </c>
      <c r="D3471" s="4">
        <f t="shared" si="477"/>
        <v>-5021374.8099999996</v>
      </c>
      <c r="E3471" s="62" t="s">
        <v>41</v>
      </c>
      <c r="F3471" s="65">
        <f t="shared" si="478"/>
        <v>3.708333333333333E-3</v>
      </c>
      <c r="G3471" s="61" t="s">
        <v>38</v>
      </c>
      <c r="H3471" s="2">
        <f t="shared" si="479"/>
        <v>4855.2299999999996</v>
      </c>
      <c r="I3471" s="2" t="s">
        <v>37</v>
      </c>
      <c r="J3471" s="2">
        <f t="shared" si="480"/>
        <v>-4655.2299999999996</v>
      </c>
      <c r="K3471" s="2" t="s">
        <v>39</v>
      </c>
      <c r="L3471" s="2">
        <f t="shared" si="481"/>
        <v>200</v>
      </c>
      <c r="M3471" s="61" t="s">
        <v>39</v>
      </c>
      <c r="N3471" s="2">
        <f t="shared" si="482"/>
        <v>-5026230.04</v>
      </c>
      <c r="O3471" s="2">
        <f t="shared" si="485"/>
        <v>-13012890.06000001</v>
      </c>
      <c r="P3471" s="63">
        <f t="shared" si="483"/>
        <v>-18620.93</v>
      </c>
    </row>
    <row r="3472" spans="1:16" x14ac:dyDescent="0.3">
      <c r="A3472" s="1">
        <v>3454</v>
      </c>
      <c r="B3472" s="2">
        <f t="shared" si="484"/>
        <v>-5026230.04</v>
      </c>
      <c r="C3472" s="61" t="s">
        <v>37</v>
      </c>
      <c r="D3472" s="4">
        <f t="shared" si="477"/>
        <v>-5026230.04</v>
      </c>
      <c r="E3472" s="62" t="s">
        <v>41</v>
      </c>
      <c r="F3472" s="65">
        <f t="shared" si="478"/>
        <v>3.708333333333333E-3</v>
      </c>
      <c r="G3472" s="61" t="s">
        <v>38</v>
      </c>
      <c r="H3472" s="2">
        <f t="shared" si="479"/>
        <v>4859.7299999999996</v>
      </c>
      <c r="I3472" s="2" t="s">
        <v>37</v>
      </c>
      <c r="J3472" s="2">
        <f t="shared" si="480"/>
        <v>-4659.7299999999996</v>
      </c>
      <c r="K3472" s="2" t="s">
        <v>39</v>
      </c>
      <c r="L3472" s="2">
        <f t="shared" si="481"/>
        <v>200</v>
      </c>
      <c r="M3472" s="61" t="s">
        <v>39</v>
      </c>
      <c r="N3472" s="2">
        <f t="shared" si="482"/>
        <v>-5031089.7699999996</v>
      </c>
      <c r="O3472" s="2">
        <f t="shared" si="485"/>
        <v>-13026869.270000009</v>
      </c>
      <c r="P3472" s="63">
        <f t="shared" si="483"/>
        <v>-18638.939999999999</v>
      </c>
    </row>
    <row r="3473" spans="1:16" x14ac:dyDescent="0.3">
      <c r="A3473" s="1">
        <v>3455</v>
      </c>
      <c r="B3473" s="2">
        <f t="shared" si="484"/>
        <v>-5031089.7699999996</v>
      </c>
      <c r="C3473" s="61" t="s">
        <v>37</v>
      </c>
      <c r="D3473" s="4">
        <f t="shared" si="477"/>
        <v>-5031089.7699999996</v>
      </c>
      <c r="E3473" s="62" t="s">
        <v>41</v>
      </c>
      <c r="F3473" s="65">
        <f t="shared" si="478"/>
        <v>3.708333333333333E-3</v>
      </c>
      <c r="G3473" s="61" t="s">
        <v>38</v>
      </c>
      <c r="H3473" s="2">
        <f t="shared" si="479"/>
        <v>4864.24</v>
      </c>
      <c r="I3473" s="2" t="s">
        <v>37</v>
      </c>
      <c r="J3473" s="2">
        <f t="shared" si="480"/>
        <v>-4664.24</v>
      </c>
      <c r="K3473" s="2" t="s">
        <v>39</v>
      </c>
      <c r="L3473" s="2">
        <f t="shared" si="481"/>
        <v>200</v>
      </c>
      <c r="M3473" s="61" t="s">
        <v>39</v>
      </c>
      <c r="N3473" s="2">
        <f t="shared" si="482"/>
        <v>-5035954.01</v>
      </c>
      <c r="O3473" s="2">
        <f t="shared" si="485"/>
        <v>-13040861.99000001</v>
      </c>
      <c r="P3473" s="63">
        <f t="shared" si="483"/>
        <v>-18656.96</v>
      </c>
    </row>
    <row r="3474" spans="1:16" x14ac:dyDescent="0.3">
      <c r="A3474" s="1">
        <v>3456</v>
      </c>
      <c r="B3474" s="2">
        <f t="shared" si="484"/>
        <v>-5035954.01</v>
      </c>
      <c r="C3474" s="61" t="s">
        <v>37</v>
      </c>
      <c r="D3474" s="4">
        <f t="shared" si="477"/>
        <v>-5035954.01</v>
      </c>
      <c r="E3474" s="62" t="s">
        <v>41</v>
      </c>
      <c r="F3474" s="65">
        <f t="shared" si="478"/>
        <v>3.708333333333333E-3</v>
      </c>
      <c r="G3474" s="61" t="s">
        <v>38</v>
      </c>
      <c r="H3474" s="2">
        <f t="shared" si="479"/>
        <v>4868.75</v>
      </c>
      <c r="I3474" s="2" t="s">
        <v>37</v>
      </c>
      <c r="J3474" s="2">
        <f t="shared" si="480"/>
        <v>-4668.75</v>
      </c>
      <c r="K3474" s="2" t="s">
        <v>39</v>
      </c>
      <c r="L3474" s="2">
        <f t="shared" si="481"/>
        <v>200</v>
      </c>
      <c r="M3474" s="61" t="s">
        <v>39</v>
      </c>
      <c r="N3474" s="2">
        <f t="shared" si="482"/>
        <v>-5040822.76</v>
      </c>
      <c r="O3474" s="2">
        <f t="shared" si="485"/>
        <v>-13054868.24000001</v>
      </c>
      <c r="P3474" s="63">
        <f t="shared" si="483"/>
        <v>-18675</v>
      </c>
    </row>
    <row r="3475" spans="1:16" x14ac:dyDescent="0.3">
      <c r="A3475" s="1">
        <v>3457</v>
      </c>
      <c r="B3475" s="2">
        <f t="shared" si="484"/>
        <v>-5040822.76</v>
      </c>
      <c r="C3475" s="61" t="s">
        <v>37</v>
      </c>
      <c r="D3475" s="4">
        <f t="shared" ref="D3475:D3538" si="486">B3475</f>
        <v>-5040822.76</v>
      </c>
      <c r="E3475" s="62" t="s">
        <v>41</v>
      </c>
      <c r="F3475" s="65">
        <f t="shared" ref="F3475:F3538" si="487">D$9</f>
        <v>3.708333333333333E-3</v>
      </c>
      <c r="G3475" s="61" t="s">
        <v>38</v>
      </c>
      <c r="H3475" s="2">
        <f t="shared" ref="H3475:H3538" si="488">F$3-ROUND(D$12*B3475*D$9,2)</f>
        <v>4873.26</v>
      </c>
      <c r="I3475" s="2" t="s">
        <v>37</v>
      </c>
      <c r="J3475" s="2">
        <f t="shared" ref="J3475:J3538" si="489">ROUND(D$12*B3475*D$9,2)</f>
        <v>-4673.26</v>
      </c>
      <c r="K3475" s="2" t="s">
        <v>39</v>
      </c>
      <c r="L3475" s="2">
        <f t="shared" ref="L3475:L3538" si="490">SUM(H3475:J3475)</f>
        <v>200</v>
      </c>
      <c r="M3475" s="61" t="s">
        <v>39</v>
      </c>
      <c r="N3475" s="2">
        <f t="shared" ref="N3475:N3538" si="491">ROUND(B3475-(F$3-ROUND(D$12*D3475*F3475,2)),2)</f>
        <v>-5045696.0199999996</v>
      </c>
      <c r="O3475" s="2">
        <f t="shared" si="485"/>
        <v>-13068888.030000011</v>
      </c>
      <c r="P3475" s="63">
        <f t="shared" ref="P3475:P3538" si="492">ROUND(D3475*F3475,2)</f>
        <v>-18693.05</v>
      </c>
    </row>
    <row r="3476" spans="1:16" x14ac:dyDescent="0.3">
      <c r="A3476" s="1">
        <v>3458</v>
      </c>
      <c r="B3476" s="2">
        <f t="shared" ref="B3476:B3539" si="493">N3475</f>
        <v>-5045696.0199999996</v>
      </c>
      <c r="C3476" s="61" t="s">
        <v>37</v>
      </c>
      <c r="D3476" s="4">
        <f t="shared" si="486"/>
        <v>-5045696.0199999996</v>
      </c>
      <c r="E3476" s="62" t="s">
        <v>41</v>
      </c>
      <c r="F3476" s="65">
        <f t="shared" si="487"/>
        <v>3.708333333333333E-3</v>
      </c>
      <c r="G3476" s="61" t="s">
        <v>38</v>
      </c>
      <c r="H3476" s="2">
        <f t="shared" si="488"/>
        <v>4877.78</v>
      </c>
      <c r="I3476" s="2" t="s">
        <v>37</v>
      </c>
      <c r="J3476" s="2">
        <f t="shared" si="489"/>
        <v>-4677.78</v>
      </c>
      <c r="K3476" s="2" t="s">
        <v>39</v>
      </c>
      <c r="L3476" s="2">
        <f t="shared" si="490"/>
        <v>200</v>
      </c>
      <c r="M3476" s="61" t="s">
        <v>39</v>
      </c>
      <c r="N3476" s="2">
        <f t="shared" si="491"/>
        <v>-5050573.8</v>
      </c>
      <c r="O3476" s="2">
        <f t="shared" ref="O3476:O3539" si="494">O3475+ROUND(D3476*F3476,2)-ROUND(D$12*D3476*F3476,2)</f>
        <v>-13082921.37000001</v>
      </c>
      <c r="P3476" s="63">
        <f t="shared" si="492"/>
        <v>-18711.12</v>
      </c>
    </row>
    <row r="3477" spans="1:16" x14ac:dyDescent="0.3">
      <c r="A3477" s="1">
        <v>3459</v>
      </c>
      <c r="B3477" s="2">
        <f t="shared" si="493"/>
        <v>-5050573.8</v>
      </c>
      <c r="C3477" s="61" t="s">
        <v>37</v>
      </c>
      <c r="D3477" s="4">
        <f t="shared" si="486"/>
        <v>-5050573.8</v>
      </c>
      <c r="E3477" s="62" t="s">
        <v>41</v>
      </c>
      <c r="F3477" s="65">
        <f t="shared" si="487"/>
        <v>3.708333333333333E-3</v>
      </c>
      <c r="G3477" s="61" t="s">
        <v>38</v>
      </c>
      <c r="H3477" s="2">
        <f t="shared" si="488"/>
        <v>4882.3</v>
      </c>
      <c r="I3477" s="2" t="s">
        <v>37</v>
      </c>
      <c r="J3477" s="2">
        <f t="shared" si="489"/>
        <v>-4682.3</v>
      </c>
      <c r="K3477" s="2" t="s">
        <v>39</v>
      </c>
      <c r="L3477" s="2">
        <f t="shared" si="490"/>
        <v>200</v>
      </c>
      <c r="M3477" s="61" t="s">
        <v>39</v>
      </c>
      <c r="N3477" s="2">
        <f t="shared" si="491"/>
        <v>-5055456.0999999996</v>
      </c>
      <c r="O3477" s="2">
        <f t="shared" si="494"/>
        <v>-13096968.280000011</v>
      </c>
      <c r="P3477" s="63">
        <f t="shared" si="492"/>
        <v>-18729.21</v>
      </c>
    </row>
    <row r="3478" spans="1:16" x14ac:dyDescent="0.3">
      <c r="A3478" s="1">
        <v>3460</v>
      </c>
      <c r="B3478" s="2">
        <f t="shared" si="493"/>
        <v>-5055456.0999999996</v>
      </c>
      <c r="C3478" s="61" t="s">
        <v>37</v>
      </c>
      <c r="D3478" s="4">
        <f t="shared" si="486"/>
        <v>-5055456.0999999996</v>
      </c>
      <c r="E3478" s="62" t="s">
        <v>41</v>
      </c>
      <c r="F3478" s="65">
        <f t="shared" si="487"/>
        <v>3.708333333333333E-3</v>
      </c>
      <c r="G3478" s="61" t="s">
        <v>38</v>
      </c>
      <c r="H3478" s="2">
        <f t="shared" si="488"/>
        <v>4886.83</v>
      </c>
      <c r="I3478" s="2" t="s">
        <v>37</v>
      </c>
      <c r="J3478" s="2">
        <f t="shared" si="489"/>
        <v>-4686.83</v>
      </c>
      <c r="K3478" s="2" t="s">
        <v>39</v>
      </c>
      <c r="L3478" s="2">
        <f t="shared" si="490"/>
        <v>200</v>
      </c>
      <c r="M3478" s="61" t="s">
        <v>39</v>
      </c>
      <c r="N3478" s="2">
        <f t="shared" si="491"/>
        <v>-5060342.93</v>
      </c>
      <c r="O3478" s="2">
        <f t="shared" si="494"/>
        <v>-13111028.770000011</v>
      </c>
      <c r="P3478" s="63">
        <f t="shared" si="492"/>
        <v>-18747.32</v>
      </c>
    </row>
    <row r="3479" spans="1:16" x14ac:dyDescent="0.3">
      <c r="A3479" s="1">
        <v>3461</v>
      </c>
      <c r="B3479" s="2">
        <f t="shared" si="493"/>
        <v>-5060342.93</v>
      </c>
      <c r="C3479" s="61" t="s">
        <v>37</v>
      </c>
      <c r="D3479" s="4">
        <f t="shared" si="486"/>
        <v>-5060342.93</v>
      </c>
      <c r="E3479" s="62" t="s">
        <v>41</v>
      </c>
      <c r="F3479" s="65">
        <f t="shared" si="487"/>
        <v>3.708333333333333E-3</v>
      </c>
      <c r="G3479" s="61" t="s">
        <v>38</v>
      </c>
      <c r="H3479" s="2">
        <f t="shared" si="488"/>
        <v>4891.3599999999997</v>
      </c>
      <c r="I3479" s="2" t="s">
        <v>37</v>
      </c>
      <c r="J3479" s="2">
        <f t="shared" si="489"/>
        <v>-4691.3599999999997</v>
      </c>
      <c r="K3479" s="2" t="s">
        <v>39</v>
      </c>
      <c r="L3479" s="2">
        <f t="shared" si="490"/>
        <v>200</v>
      </c>
      <c r="M3479" s="61" t="s">
        <v>39</v>
      </c>
      <c r="N3479" s="2">
        <f t="shared" si="491"/>
        <v>-5065234.29</v>
      </c>
      <c r="O3479" s="2">
        <f t="shared" si="494"/>
        <v>-13125102.850000011</v>
      </c>
      <c r="P3479" s="63">
        <f t="shared" si="492"/>
        <v>-18765.439999999999</v>
      </c>
    </row>
    <row r="3480" spans="1:16" x14ac:dyDescent="0.3">
      <c r="A3480" s="1">
        <v>3462</v>
      </c>
      <c r="B3480" s="2">
        <f t="shared" si="493"/>
        <v>-5065234.29</v>
      </c>
      <c r="C3480" s="61" t="s">
        <v>37</v>
      </c>
      <c r="D3480" s="4">
        <f t="shared" si="486"/>
        <v>-5065234.29</v>
      </c>
      <c r="E3480" s="62" t="s">
        <v>41</v>
      </c>
      <c r="F3480" s="65">
        <f t="shared" si="487"/>
        <v>3.708333333333333E-3</v>
      </c>
      <c r="G3480" s="61" t="s">
        <v>38</v>
      </c>
      <c r="H3480" s="2">
        <f t="shared" si="488"/>
        <v>4895.8900000000003</v>
      </c>
      <c r="I3480" s="2" t="s">
        <v>37</v>
      </c>
      <c r="J3480" s="2">
        <f t="shared" si="489"/>
        <v>-4695.8900000000003</v>
      </c>
      <c r="K3480" s="2" t="s">
        <v>39</v>
      </c>
      <c r="L3480" s="2">
        <f t="shared" si="490"/>
        <v>200</v>
      </c>
      <c r="M3480" s="61" t="s">
        <v>39</v>
      </c>
      <c r="N3480" s="2">
        <f t="shared" si="491"/>
        <v>-5070130.18</v>
      </c>
      <c r="O3480" s="2">
        <f t="shared" si="494"/>
        <v>-13139190.54000001</v>
      </c>
      <c r="P3480" s="63">
        <f t="shared" si="492"/>
        <v>-18783.580000000002</v>
      </c>
    </row>
    <row r="3481" spans="1:16" x14ac:dyDescent="0.3">
      <c r="A3481" s="1">
        <v>3463</v>
      </c>
      <c r="B3481" s="2">
        <f t="shared" si="493"/>
        <v>-5070130.18</v>
      </c>
      <c r="C3481" s="61" t="s">
        <v>37</v>
      </c>
      <c r="D3481" s="4">
        <f t="shared" si="486"/>
        <v>-5070130.18</v>
      </c>
      <c r="E3481" s="62" t="s">
        <v>41</v>
      </c>
      <c r="F3481" s="65">
        <f t="shared" si="487"/>
        <v>3.708333333333333E-3</v>
      </c>
      <c r="G3481" s="61" t="s">
        <v>38</v>
      </c>
      <c r="H3481" s="2">
        <f t="shared" si="488"/>
        <v>4900.43</v>
      </c>
      <c r="I3481" s="2" t="s">
        <v>37</v>
      </c>
      <c r="J3481" s="2">
        <f t="shared" si="489"/>
        <v>-4700.43</v>
      </c>
      <c r="K3481" s="2" t="s">
        <v>39</v>
      </c>
      <c r="L3481" s="2">
        <f t="shared" si="490"/>
        <v>200</v>
      </c>
      <c r="M3481" s="61" t="s">
        <v>39</v>
      </c>
      <c r="N3481" s="2">
        <f t="shared" si="491"/>
        <v>-5075030.6100000003</v>
      </c>
      <c r="O3481" s="2">
        <f t="shared" si="494"/>
        <v>-13153291.840000011</v>
      </c>
      <c r="P3481" s="63">
        <f t="shared" si="492"/>
        <v>-18801.73</v>
      </c>
    </row>
    <row r="3482" spans="1:16" x14ac:dyDescent="0.3">
      <c r="A3482" s="1">
        <v>3464</v>
      </c>
      <c r="B3482" s="2">
        <f t="shared" si="493"/>
        <v>-5075030.6100000003</v>
      </c>
      <c r="C3482" s="61" t="s">
        <v>37</v>
      </c>
      <c r="D3482" s="4">
        <f t="shared" si="486"/>
        <v>-5075030.6100000003</v>
      </c>
      <c r="E3482" s="62" t="s">
        <v>41</v>
      </c>
      <c r="F3482" s="65">
        <f t="shared" si="487"/>
        <v>3.708333333333333E-3</v>
      </c>
      <c r="G3482" s="61" t="s">
        <v>38</v>
      </c>
      <c r="H3482" s="2">
        <f t="shared" si="488"/>
        <v>4904.9799999999996</v>
      </c>
      <c r="I3482" s="2" t="s">
        <v>37</v>
      </c>
      <c r="J3482" s="2">
        <f t="shared" si="489"/>
        <v>-4704.9799999999996</v>
      </c>
      <c r="K3482" s="2" t="s">
        <v>39</v>
      </c>
      <c r="L3482" s="2">
        <f t="shared" si="490"/>
        <v>200</v>
      </c>
      <c r="M3482" s="61" t="s">
        <v>39</v>
      </c>
      <c r="N3482" s="2">
        <f t="shared" si="491"/>
        <v>-5079935.59</v>
      </c>
      <c r="O3482" s="2">
        <f t="shared" si="494"/>
        <v>-13167406.770000011</v>
      </c>
      <c r="P3482" s="63">
        <f t="shared" si="492"/>
        <v>-18819.91</v>
      </c>
    </row>
    <row r="3483" spans="1:16" x14ac:dyDescent="0.3">
      <c r="A3483" s="1">
        <v>3465</v>
      </c>
      <c r="B3483" s="2">
        <f t="shared" si="493"/>
        <v>-5079935.59</v>
      </c>
      <c r="C3483" s="61" t="s">
        <v>37</v>
      </c>
      <c r="D3483" s="4">
        <f t="shared" si="486"/>
        <v>-5079935.59</v>
      </c>
      <c r="E3483" s="62" t="s">
        <v>41</v>
      </c>
      <c r="F3483" s="65">
        <f t="shared" si="487"/>
        <v>3.708333333333333E-3</v>
      </c>
      <c r="G3483" s="61" t="s">
        <v>38</v>
      </c>
      <c r="H3483" s="2">
        <f t="shared" si="488"/>
        <v>4909.5200000000004</v>
      </c>
      <c r="I3483" s="2" t="s">
        <v>37</v>
      </c>
      <c r="J3483" s="2">
        <f t="shared" si="489"/>
        <v>-4709.5200000000004</v>
      </c>
      <c r="K3483" s="2" t="s">
        <v>39</v>
      </c>
      <c r="L3483" s="2">
        <f t="shared" si="490"/>
        <v>200</v>
      </c>
      <c r="M3483" s="61" t="s">
        <v>39</v>
      </c>
      <c r="N3483" s="2">
        <f t="shared" si="491"/>
        <v>-5084845.1100000003</v>
      </c>
      <c r="O3483" s="2">
        <f t="shared" si="494"/>
        <v>-13181535.340000011</v>
      </c>
      <c r="P3483" s="63">
        <f t="shared" si="492"/>
        <v>-18838.09</v>
      </c>
    </row>
    <row r="3484" spans="1:16" x14ac:dyDescent="0.3">
      <c r="A3484" s="1">
        <v>3466</v>
      </c>
      <c r="B3484" s="2">
        <f t="shared" si="493"/>
        <v>-5084845.1100000003</v>
      </c>
      <c r="C3484" s="61" t="s">
        <v>37</v>
      </c>
      <c r="D3484" s="4">
        <f t="shared" si="486"/>
        <v>-5084845.1100000003</v>
      </c>
      <c r="E3484" s="62" t="s">
        <v>41</v>
      </c>
      <c r="F3484" s="65">
        <f t="shared" si="487"/>
        <v>3.708333333333333E-3</v>
      </c>
      <c r="G3484" s="61" t="s">
        <v>38</v>
      </c>
      <c r="H3484" s="2">
        <f t="shared" si="488"/>
        <v>4914.08</v>
      </c>
      <c r="I3484" s="2" t="s">
        <v>37</v>
      </c>
      <c r="J3484" s="2">
        <f t="shared" si="489"/>
        <v>-4714.08</v>
      </c>
      <c r="K3484" s="2" t="s">
        <v>39</v>
      </c>
      <c r="L3484" s="2">
        <f t="shared" si="490"/>
        <v>200</v>
      </c>
      <c r="M3484" s="61" t="s">
        <v>39</v>
      </c>
      <c r="N3484" s="2">
        <f t="shared" si="491"/>
        <v>-5089759.1900000004</v>
      </c>
      <c r="O3484" s="2">
        <f t="shared" si="494"/>
        <v>-13195677.560000012</v>
      </c>
      <c r="P3484" s="63">
        <f t="shared" si="492"/>
        <v>-18856.3</v>
      </c>
    </row>
    <row r="3485" spans="1:16" x14ac:dyDescent="0.3">
      <c r="A3485" s="1">
        <v>3467</v>
      </c>
      <c r="B3485" s="2">
        <f t="shared" si="493"/>
        <v>-5089759.1900000004</v>
      </c>
      <c r="C3485" s="61" t="s">
        <v>37</v>
      </c>
      <c r="D3485" s="4">
        <f t="shared" si="486"/>
        <v>-5089759.1900000004</v>
      </c>
      <c r="E3485" s="62" t="s">
        <v>41</v>
      </c>
      <c r="F3485" s="65">
        <f t="shared" si="487"/>
        <v>3.708333333333333E-3</v>
      </c>
      <c r="G3485" s="61" t="s">
        <v>38</v>
      </c>
      <c r="H3485" s="2">
        <f t="shared" si="488"/>
        <v>4918.63</v>
      </c>
      <c r="I3485" s="2" t="s">
        <v>37</v>
      </c>
      <c r="J3485" s="2">
        <f t="shared" si="489"/>
        <v>-4718.63</v>
      </c>
      <c r="K3485" s="2" t="s">
        <v>39</v>
      </c>
      <c r="L3485" s="2">
        <f t="shared" si="490"/>
        <v>200</v>
      </c>
      <c r="M3485" s="61" t="s">
        <v>39</v>
      </c>
      <c r="N3485" s="2">
        <f t="shared" si="491"/>
        <v>-5094677.82</v>
      </c>
      <c r="O3485" s="2">
        <f t="shared" si="494"/>
        <v>-13209833.45000001</v>
      </c>
      <c r="P3485" s="63">
        <f t="shared" si="492"/>
        <v>-18874.52</v>
      </c>
    </row>
    <row r="3486" spans="1:16" x14ac:dyDescent="0.3">
      <c r="A3486" s="1">
        <v>3468</v>
      </c>
      <c r="B3486" s="2">
        <f t="shared" si="493"/>
        <v>-5094677.82</v>
      </c>
      <c r="C3486" s="61" t="s">
        <v>37</v>
      </c>
      <c r="D3486" s="4">
        <f t="shared" si="486"/>
        <v>-5094677.82</v>
      </c>
      <c r="E3486" s="62" t="s">
        <v>41</v>
      </c>
      <c r="F3486" s="65">
        <f t="shared" si="487"/>
        <v>3.708333333333333E-3</v>
      </c>
      <c r="G3486" s="61" t="s">
        <v>38</v>
      </c>
      <c r="H3486" s="2">
        <f t="shared" si="488"/>
        <v>4923.1899999999996</v>
      </c>
      <c r="I3486" s="2" t="s">
        <v>37</v>
      </c>
      <c r="J3486" s="2">
        <f t="shared" si="489"/>
        <v>-4723.1899999999996</v>
      </c>
      <c r="K3486" s="2" t="s">
        <v>39</v>
      </c>
      <c r="L3486" s="2">
        <f t="shared" si="490"/>
        <v>200</v>
      </c>
      <c r="M3486" s="61" t="s">
        <v>39</v>
      </c>
      <c r="N3486" s="2">
        <f t="shared" si="491"/>
        <v>-5099601.01</v>
      </c>
      <c r="O3486" s="2">
        <f t="shared" si="494"/>
        <v>-13224003.020000011</v>
      </c>
      <c r="P3486" s="63">
        <f t="shared" si="492"/>
        <v>-18892.759999999998</v>
      </c>
    </row>
    <row r="3487" spans="1:16" x14ac:dyDescent="0.3">
      <c r="A3487" s="1">
        <v>3469</v>
      </c>
      <c r="B3487" s="2">
        <f t="shared" si="493"/>
        <v>-5099601.01</v>
      </c>
      <c r="C3487" s="61" t="s">
        <v>37</v>
      </c>
      <c r="D3487" s="4">
        <f t="shared" si="486"/>
        <v>-5099601.01</v>
      </c>
      <c r="E3487" s="62" t="s">
        <v>41</v>
      </c>
      <c r="F3487" s="65">
        <f t="shared" si="487"/>
        <v>3.708333333333333E-3</v>
      </c>
      <c r="G3487" s="61" t="s">
        <v>38</v>
      </c>
      <c r="H3487" s="2">
        <f t="shared" si="488"/>
        <v>4927.76</v>
      </c>
      <c r="I3487" s="2" t="s">
        <v>37</v>
      </c>
      <c r="J3487" s="2">
        <f t="shared" si="489"/>
        <v>-4727.76</v>
      </c>
      <c r="K3487" s="2" t="s">
        <v>39</v>
      </c>
      <c r="L3487" s="2">
        <f t="shared" si="490"/>
        <v>200</v>
      </c>
      <c r="M3487" s="61" t="s">
        <v>39</v>
      </c>
      <c r="N3487" s="2">
        <f t="shared" si="491"/>
        <v>-5104528.7699999996</v>
      </c>
      <c r="O3487" s="2">
        <f t="shared" si="494"/>
        <v>-13238186.280000011</v>
      </c>
      <c r="P3487" s="63">
        <f t="shared" si="492"/>
        <v>-18911.02</v>
      </c>
    </row>
    <row r="3488" spans="1:16" x14ac:dyDescent="0.3">
      <c r="A3488" s="1">
        <v>3470</v>
      </c>
      <c r="B3488" s="2">
        <f t="shared" si="493"/>
        <v>-5104528.7699999996</v>
      </c>
      <c r="C3488" s="61" t="s">
        <v>37</v>
      </c>
      <c r="D3488" s="4">
        <f t="shared" si="486"/>
        <v>-5104528.7699999996</v>
      </c>
      <c r="E3488" s="62" t="s">
        <v>41</v>
      </c>
      <c r="F3488" s="65">
        <f t="shared" si="487"/>
        <v>3.708333333333333E-3</v>
      </c>
      <c r="G3488" s="61" t="s">
        <v>38</v>
      </c>
      <c r="H3488" s="2">
        <f t="shared" si="488"/>
        <v>4932.32</v>
      </c>
      <c r="I3488" s="2" t="s">
        <v>37</v>
      </c>
      <c r="J3488" s="2">
        <f t="shared" si="489"/>
        <v>-4732.32</v>
      </c>
      <c r="K3488" s="2" t="s">
        <v>39</v>
      </c>
      <c r="L3488" s="2">
        <f t="shared" si="490"/>
        <v>200</v>
      </c>
      <c r="M3488" s="61" t="s">
        <v>39</v>
      </c>
      <c r="N3488" s="2">
        <f t="shared" si="491"/>
        <v>-5109461.09</v>
      </c>
      <c r="O3488" s="2">
        <f t="shared" si="494"/>
        <v>-13252383.250000009</v>
      </c>
      <c r="P3488" s="63">
        <f t="shared" si="492"/>
        <v>-18929.29</v>
      </c>
    </row>
    <row r="3489" spans="1:16" x14ac:dyDescent="0.3">
      <c r="A3489" s="1">
        <v>3471</v>
      </c>
      <c r="B3489" s="2">
        <f t="shared" si="493"/>
        <v>-5109461.09</v>
      </c>
      <c r="C3489" s="61" t="s">
        <v>37</v>
      </c>
      <c r="D3489" s="4">
        <f t="shared" si="486"/>
        <v>-5109461.09</v>
      </c>
      <c r="E3489" s="62" t="s">
        <v>41</v>
      </c>
      <c r="F3489" s="65">
        <f t="shared" si="487"/>
        <v>3.708333333333333E-3</v>
      </c>
      <c r="G3489" s="61" t="s">
        <v>38</v>
      </c>
      <c r="H3489" s="2">
        <f t="shared" si="488"/>
        <v>4936.8999999999996</v>
      </c>
      <c r="I3489" s="2" t="s">
        <v>37</v>
      </c>
      <c r="J3489" s="2">
        <f t="shared" si="489"/>
        <v>-4736.8999999999996</v>
      </c>
      <c r="K3489" s="2" t="s">
        <v>39</v>
      </c>
      <c r="L3489" s="2">
        <f t="shared" si="490"/>
        <v>200</v>
      </c>
      <c r="M3489" s="61" t="s">
        <v>39</v>
      </c>
      <c r="N3489" s="2">
        <f t="shared" si="491"/>
        <v>-5114397.99</v>
      </c>
      <c r="O3489" s="2">
        <f t="shared" si="494"/>
        <v>-13266593.930000009</v>
      </c>
      <c r="P3489" s="63">
        <f t="shared" si="492"/>
        <v>-18947.580000000002</v>
      </c>
    </row>
    <row r="3490" spans="1:16" x14ac:dyDescent="0.3">
      <c r="A3490" s="1">
        <v>3472</v>
      </c>
      <c r="B3490" s="2">
        <f t="shared" si="493"/>
        <v>-5114397.99</v>
      </c>
      <c r="C3490" s="61" t="s">
        <v>37</v>
      </c>
      <c r="D3490" s="4">
        <f t="shared" si="486"/>
        <v>-5114397.99</v>
      </c>
      <c r="E3490" s="62" t="s">
        <v>41</v>
      </c>
      <c r="F3490" s="65">
        <f t="shared" si="487"/>
        <v>3.708333333333333E-3</v>
      </c>
      <c r="G3490" s="61" t="s">
        <v>38</v>
      </c>
      <c r="H3490" s="2">
        <f t="shared" si="488"/>
        <v>4941.47</v>
      </c>
      <c r="I3490" s="2" t="s">
        <v>37</v>
      </c>
      <c r="J3490" s="2">
        <f t="shared" si="489"/>
        <v>-4741.47</v>
      </c>
      <c r="K3490" s="2" t="s">
        <v>39</v>
      </c>
      <c r="L3490" s="2">
        <f t="shared" si="490"/>
        <v>200</v>
      </c>
      <c r="M3490" s="61" t="s">
        <v>39</v>
      </c>
      <c r="N3490" s="2">
        <f t="shared" si="491"/>
        <v>-5119339.46</v>
      </c>
      <c r="O3490" s="2">
        <f t="shared" si="494"/>
        <v>-13280818.350000009</v>
      </c>
      <c r="P3490" s="63">
        <f t="shared" si="492"/>
        <v>-18965.89</v>
      </c>
    </row>
    <row r="3491" spans="1:16" x14ac:dyDescent="0.3">
      <c r="A3491" s="1">
        <v>3473</v>
      </c>
      <c r="B3491" s="2">
        <f t="shared" si="493"/>
        <v>-5119339.46</v>
      </c>
      <c r="C3491" s="61" t="s">
        <v>37</v>
      </c>
      <c r="D3491" s="4">
        <f t="shared" si="486"/>
        <v>-5119339.46</v>
      </c>
      <c r="E3491" s="62" t="s">
        <v>41</v>
      </c>
      <c r="F3491" s="65">
        <f t="shared" si="487"/>
        <v>3.708333333333333E-3</v>
      </c>
      <c r="G3491" s="61" t="s">
        <v>38</v>
      </c>
      <c r="H3491" s="2">
        <f t="shared" si="488"/>
        <v>4946.05</v>
      </c>
      <c r="I3491" s="2" t="s">
        <v>37</v>
      </c>
      <c r="J3491" s="2">
        <f t="shared" si="489"/>
        <v>-4746.05</v>
      </c>
      <c r="K3491" s="2" t="s">
        <v>39</v>
      </c>
      <c r="L3491" s="2">
        <f t="shared" si="490"/>
        <v>200</v>
      </c>
      <c r="M3491" s="61" t="s">
        <v>39</v>
      </c>
      <c r="N3491" s="2">
        <f t="shared" si="491"/>
        <v>-5124285.51</v>
      </c>
      <c r="O3491" s="2">
        <f t="shared" si="494"/>
        <v>-13295056.520000009</v>
      </c>
      <c r="P3491" s="63">
        <f t="shared" si="492"/>
        <v>-18984.22</v>
      </c>
    </row>
    <row r="3492" spans="1:16" x14ac:dyDescent="0.3">
      <c r="A3492" s="1">
        <v>3474</v>
      </c>
      <c r="B3492" s="2">
        <f t="shared" si="493"/>
        <v>-5124285.51</v>
      </c>
      <c r="C3492" s="61" t="s">
        <v>37</v>
      </c>
      <c r="D3492" s="4">
        <f t="shared" si="486"/>
        <v>-5124285.51</v>
      </c>
      <c r="E3492" s="62" t="s">
        <v>41</v>
      </c>
      <c r="F3492" s="65">
        <f t="shared" si="487"/>
        <v>3.708333333333333E-3</v>
      </c>
      <c r="G3492" s="61" t="s">
        <v>38</v>
      </c>
      <c r="H3492" s="2">
        <f t="shared" si="488"/>
        <v>4950.6400000000003</v>
      </c>
      <c r="I3492" s="2" t="s">
        <v>37</v>
      </c>
      <c r="J3492" s="2">
        <f t="shared" si="489"/>
        <v>-4750.6400000000003</v>
      </c>
      <c r="K3492" s="2" t="s">
        <v>39</v>
      </c>
      <c r="L3492" s="2">
        <f t="shared" si="490"/>
        <v>200</v>
      </c>
      <c r="M3492" s="61" t="s">
        <v>39</v>
      </c>
      <c r="N3492" s="2">
        <f t="shared" si="491"/>
        <v>-5129236.1500000004</v>
      </c>
      <c r="O3492" s="2">
        <f t="shared" si="494"/>
        <v>-13309308.440000009</v>
      </c>
      <c r="P3492" s="63">
        <f t="shared" si="492"/>
        <v>-19002.560000000001</v>
      </c>
    </row>
    <row r="3493" spans="1:16" x14ac:dyDescent="0.3">
      <c r="A3493" s="1">
        <v>3475</v>
      </c>
      <c r="B3493" s="2">
        <f t="shared" si="493"/>
        <v>-5129236.1500000004</v>
      </c>
      <c r="C3493" s="61" t="s">
        <v>37</v>
      </c>
      <c r="D3493" s="4">
        <f t="shared" si="486"/>
        <v>-5129236.1500000004</v>
      </c>
      <c r="E3493" s="62" t="s">
        <v>41</v>
      </c>
      <c r="F3493" s="65">
        <f t="shared" si="487"/>
        <v>3.708333333333333E-3</v>
      </c>
      <c r="G3493" s="61" t="s">
        <v>38</v>
      </c>
      <c r="H3493" s="2">
        <f t="shared" si="488"/>
        <v>4955.2299999999996</v>
      </c>
      <c r="I3493" s="2" t="s">
        <v>37</v>
      </c>
      <c r="J3493" s="2">
        <f t="shared" si="489"/>
        <v>-4755.2299999999996</v>
      </c>
      <c r="K3493" s="2" t="s">
        <v>39</v>
      </c>
      <c r="L3493" s="2">
        <f t="shared" si="490"/>
        <v>200</v>
      </c>
      <c r="M3493" s="61" t="s">
        <v>39</v>
      </c>
      <c r="N3493" s="2">
        <f t="shared" si="491"/>
        <v>-5134191.38</v>
      </c>
      <c r="O3493" s="2">
        <f t="shared" si="494"/>
        <v>-13323574.130000008</v>
      </c>
      <c r="P3493" s="63">
        <f t="shared" si="492"/>
        <v>-19020.919999999998</v>
      </c>
    </row>
    <row r="3494" spans="1:16" x14ac:dyDescent="0.3">
      <c r="A3494" s="1">
        <v>3476</v>
      </c>
      <c r="B3494" s="2">
        <f t="shared" si="493"/>
        <v>-5134191.38</v>
      </c>
      <c r="C3494" s="61" t="s">
        <v>37</v>
      </c>
      <c r="D3494" s="4">
        <f t="shared" si="486"/>
        <v>-5134191.38</v>
      </c>
      <c r="E3494" s="62" t="s">
        <v>41</v>
      </c>
      <c r="F3494" s="65">
        <f t="shared" si="487"/>
        <v>3.708333333333333E-3</v>
      </c>
      <c r="G3494" s="61" t="s">
        <v>38</v>
      </c>
      <c r="H3494" s="2">
        <f t="shared" si="488"/>
        <v>4959.82</v>
      </c>
      <c r="I3494" s="2" t="s">
        <v>37</v>
      </c>
      <c r="J3494" s="2">
        <f t="shared" si="489"/>
        <v>-4759.82</v>
      </c>
      <c r="K3494" s="2" t="s">
        <v>39</v>
      </c>
      <c r="L3494" s="2">
        <f t="shared" si="490"/>
        <v>200</v>
      </c>
      <c r="M3494" s="61" t="s">
        <v>39</v>
      </c>
      <c r="N3494" s="2">
        <f t="shared" si="491"/>
        <v>-5139151.2</v>
      </c>
      <c r="O3494" s="2">
        <f t="shared" si="494"/>
        <v>-13337853.600000007</v>
      </c>
      <c r="P3494" s="63">
        <f t="shared" si="492"/>
        <v>-19039.29</v>
      </c>
    </row>
    <row r="3495" spans="1:16" x14ac:dyDescent="0.3">
      <c r="A3495" s="1">
        <v>3477</v>
      </c>
      <c r="B3495" s="2">
        <f t="shared" si="493"/>
        <v>-5139151.2</v>
      </c>
      <c r="C3495" s="61" t="s">
        <v>37</v>
      </c>
      <c r="D3495" s="4">
        <f t="shared" si="486"/>
        <v>-5139151.2</v>
      </c>
      <c r="E3495" s="62" t="s">
        <v>41</v>
      </c>
      <c r="F3495" s="65">
        <f t="shared" si="487"/>
        <v>3.708333333333333E-3</v>
      </c>
      <c r="G3495" s="61" t="s">
        <v>38</v>
      </c>
      <c r="H3495" s="2">
        <f t="shared" si="488"/>
        <v>4964.42</v>
      </c>
      <c r="I3495" s="2" t="s">
        <v>37</v>
      </c>
      <c r="J3495" s="2">
        <f t="shared" si="489"/>
        <v>-4764.42</v>
      </c>
      <c r="K3495" s="2" t="s">
        <v>39</v>
      </c>
      <c r="L3495" s="2">
        <f t="shared" si="490"/>
        <v>200</v>
      </c>
      <c r="M3495" s="61" t="s">
        <v>39</v>
      </c>
      <c r="N3495" s="2">
        <f t="shared" si="491"/>
        <v>-5144115.62</v>
      </c>
      <c r="O3495" s="2">
        <f t="shared" si="494"/>
        <v>-13352146.870000007</v>
      </c>
      <c r="P3495" s="63">
        <f t="shared" si="492"/>
        <v>-19057.689999999999</v>
      </c>
    </row>
    <row r="3496" spans="1:16" x14ac:dyDescent="0.3">
      <c r="A3496" s="1">
        <v>3478</v>
      </c>
      <c r="B3496" s="2">
        <f t="shared" si="493"/>
        <v>-5144115.62</v>
      </c>
      <c r="C3496" s="61" t="s">
        <v>37</v>
      </c>
      <c r="D3496" s="4">
        <f t="shared" si="486"/>
        <v>-5144115.62</v>
      </c>
      <c r="E3496" s="62" t="s">
        <v>41</v>
      </c>
      <c r="F3496" s="65">
        <f t="shared" si="487"/>
        <v>3.708333333333333E-3</v>
      </c>
      <c r="G3496" s="61" t="s">
        <v>38</v>
      </c>
      <c r="H3496" s="2">
        <f t="shared" si="488"/>
        <v>4969.0200000000004</v>
      </c>
      <c r="I3496" s="2" t="s">
        <v>37</v>
      </c>
      <c r="J3496" s="2">
        <f t="shared" si="489"/>
        <v>-4769.0200000000004</v>
      </c>
      <c r="K3496" s="2" t="s">
        <v>39</v>
      </c>
      <c r="L3496" s="2">
        <f t="shared" si="490"/>
        <v>200</v>
      </c>
      <c r="M3496" s="61" t="s">
        <v>39</v>
      </c>
      <c r="N3496" s="2">
        <f t="shared" si="491"/>
        <v>-5149084.6399999997</v>
      </c>
      <c r="O3496" s="2">
        <f t="shared" si="494"/>
        <v>-13366453.950000007</v>
      </c>
      <c r="P3496" s="63">
        <f t="shared" si="492"/>
        <v>-19076.099999999999</v>
      </c>
    </row>
    <row r="3497" spans="1:16" x14ac:dyDescent="0.3">
      <c r="A3497" s="1">
        <v>3479</v>
      </c>
      <c r="B3497" s="2">
        <f t="shared" si="493"/>
        <v>-5149084.6399999997</v>
      </c>
      <c r="C3497" s="61" t="s">
        <v>37</v>
      </c>
      <c r="D3497" s="4">
        <f t="shared" si="486"/>
        <v>-5149084.6399999997</v>
      </c>
      <c r="E3497" s="62" t="s">
        <v>41</v>
      </c>
      <c r="F3497" s="65">
        <f t="shared" si="487"/>
        <v>3.708333333333333E-3</v>
      </c>
      <c r="G3497" s="61" t="s">
        <v>38</v>
      </c>
      <c r="H3497" s="2">
        <f t="shared" si="488"/>
        <v>4973.63</v>
      </c>
      <c r="I3497" s="2" t="s">
        <v>37</v>
      </c>
      <c r="J3497" s="2">
        <f t="shared" si="489"/>
        <v>-4773.63</v>
      </c>
      <c r="K3497" s="2" t="s">
        <v>39</v>
      </c>
      <c r="L3497" s="2">
        <f t="shared" si="490"/>
        <v>200</v>
      </c>
      <c r="M3497" s="61" t="s">
        <v>39</v>
      </c>
      <c r="N3497" s="2">
        <f t="shared" si="491"/>
        <v>-5154058.2699999996</v>
      </c>
      <c r="O3497" s="2">
        <f t="shared" si="494"/>
        <v>-13380774.840000005</v>
      </c>
      <c r="P3497" s="63">
        <f t="shared" si="492"/>
        <v>-19094.52</v>
      </c>
    </row>
    <row r="3498" spans="1:16" x14ac:dyDescent="0.3">
      <c r="A3498" s="1">
        <v>3480</v>
      </c>
      <c r="B3498" s="2">
        <f t="shared" si="493"/>
        <v>-5154058.2699999996</v>
      </c>
      <c r="C3498" s="61" t="s">
        <v>37</v>
      </c>
      <c r="D3498" s="4">
        <f t="shared" si="486"/>
        <v>-5154058.2699999996</v>
      </c>
      <c r="E3498" s="62" t="s">
        <v>41</v>
      </c>
      <c r="F3498" s="65">
        <f t="shared" si="487"/>
        <v>3.708333333333333E-3</v>
      </c>
      <c r="G3498" s="61" t="s">
        <v>38</v>
      </c>
      <c r="H3498" s="2">
        <f t="shared" si="488"/>
        <v>4978.24</v>
      </c>
      <c r="I3498" s="2" t="s">
        <v>37</v>
      </c>
      <c r="J3498" s="2">
        <f t="shared" si="489"/>
        <v>-4778.24</v>
      </c>
      <c r="K3498" s="2" t="s">
        <v>39</v>
      </c>
      <c r="L3498" s="2">
        <f t="shared" si="490"/>
        <v>200</v>
      </c>
      <c r="M3498" s="61" t="s">
        <v>39</v>
      </c>
      <c r="N3498" s="2">
        <f t="shared" si="491"/>
        <v>-5159036.51</v>
      </c>
      <c r="O3498" s="2">
        <f t="shared" si="494"/>
        <v>-13395109.570000006</v>
      </c>
      <c r="P3498" s="63">
        <f t="shared" si="492"/>
        <v>-19112.97</v>
      </c>
    </row>
    <row r="3499" spans="1:16" x14ac:dyDescent="0.3">
      <c r="A3499" s="1">
        <v>3481</v>
      </c>
      <c r="B3499" s="2">
        <f t="shared" si="493"/>
        <v>-5159036.51</v>
      </c>
      <c r="C3499" s="61" t="s">
        <v>37</v>
      </c>
      <c r="D3499" s="4">
        <f t="shared" si="486"/>
        <v>-5159036.51</v>
      </c>
      <c r="E3499" s="62" t="s">
        <v>41</v>
      </c>
      <c r="F3499" s="65">
        <f t="shared" si="487"/>
        <v>3.708333333333333E-3</v>
      </c>
      <c r="G3499" s="61" t="s">
        <v>38</v>
      </c>
      <c r="H3499" s="2">
        <f t="shared" si="488"/>
        <v>4982.8599999999997</v>
      </c>
      <c r="I3499" s="2" t="s">
        <v>37</v>
      </c>
      <c r="J3499" s="2">
        <f t="shared" si="489"/>
        <v>-4782.8599999999997</v>
      </c>
      <c r="K3499" s="2" t="s">
        <v>39</v>
      </c>
      <c r="L3499" s="2">
        <f t="shared" si="490"/>
        <v>200</v>
      </c>
      <c r="M3499" s="61" t="s">
        <v>39</v>
      </c>
      <c r="N3499" s="2">
        <f t="shared" si="491"/>
        <v>-5164019.37</v>
      </c>
      <c r="O3499" s="2">
        <f t="shared" si="494"/>
        <v>-13409458.140000006</v>
      </c>
      <c r="P3499" s="63">
        <f t="shared" si="492"/>
        <v>-19131.43</v>
      </c>
    </row>
    <row r="3500" spans="1:16" x14ac:dyDescent="0.3">
      <c r="A3500" s="1">
        <v>3482</v>
      </c>
      <c r="B3500" s="2">
        <f t="shared" si="493"/>
        <v>-5164019.37</v>
      </c>
      <c r="C3500" s="61" t="s">
        <v>37</v>
      </c>
      <c r="D3500" s="4">
        <f t="shared" si="486"/>
        <v>-5164019.37</v>
      </c>
      <c r="E3500" s="62" t="s">
        <v>41</v>
      </c>
      <c r="F3500" s="65">
        <f t="shared" si="487"/>
        <v>3.708333333333333E-3</v>
      </c>
      <c r="G3500" s="61" t="s">
        <v>38</v>
      </c>
      <c r="H3500" s="2">
        <f t="shared" si="488"/>
        <v>4987.4799999999996</v>
      </c>
      <c r="I3500" s="2" t="s">
        <v>37</v>
      </c>
      <c r="J3500" s="2">
        <f t="shared" si="489"/>
        <v>-4787.4799999999996</v>
      </c>
      <c r="K3500" s="2" t="s">
        <v>39</v>
      </c>
      <c r="L3500" s="2">
        <f t="shared" si="490"/>
        <v>200</v>
      </c>
      <c r="M3500" s="61" t="s">
        <v>39</v>
      </c>
      <c r="N3500" s="2">
        <f t="shared" si="491"/>
        <v>-5169006.8499999996</v>
      </c>
      <c r="O3500" s="2">
        <f t="shared" si="494"/>
        <v>-13423820.570000006</v>
      </c>
      <c r="P3500" s="63">
        <f t="shared" si="492"/>
        <v>-19149.91</v>
      </c>
    </row>
    <row r="3501" spans="1:16" x14ac:dyDescent="0.3">
      <c r="A3501" s="1">
        <v>3483</v>
      </c>
      <c r="B3501" s="2">
        <f t="shared" si="493"/>
        <v>-5169006.8499999996</v>
      </c>
      <c r="C3501" s="61" t="s">
        <v>37</v>
      </c>
      <c r="D3501" s="4">
        <f t="shared" si="486"/>
        <v>-5169006.8499999996</v>
      </c>
      <c r="E3501" s="62" t="s">
        <v>41</v>
      </c>
      <c r="F3501" s="65">
        <f t="shared" si="487"/>
        <v>3.708333333333333E-3</v>
      </c>
      <c r="G3501" s="61" t="s">
        <v>38</v>
      </c>
      <c r="H3501" s="2">
        <f t="shared" si="488"/>
        <v>4992.1000000000004</v>
      </c>
      <c r="I3501" s="2" t="s">
        <v>37</v>
      </c>
      <c r="J3501" s="2">
        <f t="shared" si="489"/>
        <v>-4792.1000000000004</v>
      </c>
      <c r="K3501" s="2" t="s">
        <v>39</v>
      </c>
      <c r="L3501" s="2">
        <f t="shared" si="490"/>
        <v>200</v>
      </c>
      <c r="M3501" s="61" t="s">
        <v>39</v>
      </c>
      <c r="N3501" s="2">
        <f t="shared" si="491"/>
        <v>-5173998.95</v>
      </c>
      <c r="O3501" s="2">
        <f t="shared" si="494"/>
        <v>-13438196.870000007</v>
      </c>
      <c r="P3501" s="63">
        <f t="shared" si="492"/>
        <v>-19168.400000000001</v>
      </c>
    </row>
    <row r="3502" spans="1:16" x14ac:dyDescent="0.3">
      <c r="A3502" s="1">
        <v>3484</v>
      </c>
      <c r="B3502" s="2">
        <f t="shared" si="493"/>
        <v>-5173998.95</v>
      </c>
      <c r="C3502" s="61" t="s">
        <v>37</v>
      </c>
      <c r="D3502" s="4">
        <f t="shared" si="486"/>
        <v>-5173998.95</v>
      </c>
      <c r="E3502" s="62" t="s">
        <v>41</v>
      </c>
      <c r="F3502" s="65">
        <f t="shared" si="487"/>
        <v>3.708333333333333E-3</v>
      </c>
      <c r="G3502" s="61" t="s">
        <v>38</v>
      </c>
      <c r="H3502" s="2">
        <f t="shared" si="488"/>
        <v>4996.7299999999996</v>
      </c>
      <c r="I3502" s="2" t="s">
        <v>37</v>
      </c>
      <c r="J3502" s="2">
        <f t="shared" si="489"/>
        <v>-4796.7299999999996</v>
      </c>
      <c r="K3502" s="2" t="s">
        <v>39</v>
      </c>
      <c r="L3502" s="2">
        <f t="shared" si="490"/>
        <v>200</v>
      </c>
      <c r="M3502" s="61" t="s">
        <v>39</v>
      </c>
      <c r="N3502" s="2">
        <f t="shared" si="491"/>
        <v>-5178995.68</v>
      </c>
      <c r="O3502" s="2">
        <f t="shared" si="494"/>
        <v>-13452587.050000006</v>
      </c>
      <c r="P3502" s="63">
        <f t="shared" si="492"/>
        <v>-19186.91</v>
      </c>
    </row>
    <row r="3503" spans="1:16" x14ac:dyDescent="0.3">
      <c r="A3503" s="1">
        <v>3485</v>
      </c>
      <c r="B3503" s="2">
        <f t="shared" si="493"/>
        <v>-5178995.68</v>
      </c>
      <c r="C3503" s="61" t="s">
        <v>37</v>
      </c>
      <c r="D3503" s="4">
        <f t="shared" si="486"/>
        <v>-5178995.68</v>
      </c>
      <c r="E3503" s="62" t="s">
        <v>41</v>
      </c>
      <c r="F3503" s="65">
        <f t="shared" si="487"/>
        <v>3.708333333333333E-3</v>
      </c>
      <c r="G3503" s="61" t="s">
        <v>38</v>
      </c>
      <c r="H3503" s="2">
        <f t="shared" si="488"/>
        <v>5001.3599999999997</v>
      </c>
      <c r="I3503" s="2" t="s">
        <v>37</v>
      </c>
      <c r="J3503" s="2">
        <f t="shared" si="489"/>
        <v>-4801.3599999999997</v>
      </c>
      <c r="K3503" s="2" t="s">
        <v>39</v>
      </c>
      <c r="L3503" s="2">
        <f t="shared" si="490"/>
        <v>200</v>
      </c>
      <c r="M3503" s="61" t="s">
        <v>39</v>
      </c>
      <c r="N3503" s="2">
        <f t="shared" si="491"/>
        <v>-5183997.04</v>
      </c>
      <c r="O3503" s="2">
        <f t="shared" si="494"/>
        <v>-13466991.130000006</v>
      </c>
      <c r="P3503" s="63">
        <f t="shared" si="492"/>
        <v>-19205.439999999999</v>
      </c>
    </row>
    <row r="3504" spans="1:16" x14ac:dyDescent="0.3">
      <c r="A3504" s="1">
        <v>3486</v>
      </c>
      <c r="B3504" s="2">
        <f t="shared" si="493"/>
        <v>-5183997.04</v>
      </c>
      <c r="C3504" s="61" t="s">
        <v>37</v>
      </c>
      <c r="D3504" s="4">
        <f t="shared" si="486"/>
        <v>-5183997.04</v>
      </c>
      <c r="E3504" s="62" t="s">
        <v>41</v>
      </c>
      <c r="F3504" s="65">
        <f t="shared" si="487"/>
        <v>3.708333333333333E-3</v>
      </c>
      <c r="G3504" s="61" t="s">
        <v>38</v>
      </c>
      <c r="H3504" s="2">
        <f t="shared" si="488"/>
        <v>5006</v>
      </c>
      <c r="I3504" s="2" t="s">
        <v>37</v>
      </c>
      <c r="J3504" s="2">
        <f t="shared" si="489"/>
        <v>-4806</v>
      </c>
      <c r="K3504" s="2" t="s">
        <v>39</v>
      </c>
      <c r="L3504" s="2">
        <f t="shared" si="490"/>
        <v>200</v>
      </c>
      <c r="M3504" s="61" t="s">
        <v>39</v>
      </c>
      <c r="N3504" s="2">
        <f t="shared" si="491"/>
        <v>-5189003.04</v>
      </c>
      <c r="O3504" s="2">
        <f t="shared" si="494"/>
        <v>-13481409.120000007</v>
      </c>
      <c r="P3504" s="63">
        <f t="shared" si="492"/>
        <v>-19223.990000000002</v>
      </c>
    </row>
    <row r="3505" spans="1:16" x14ac:dyDescent="0.3">
      <c r="A3505" s="1">
        <v>3487</v>
      </c>
      <c r="B3505" s="2">
        <f t="shared" si="493"/>
        <v>-5189003.04</v>
      </c>
      <c r="C3505" s="61" t="s">
        <v>37</v>
      </c>
      <c r="D3505" s="4">
        <f t="shared" si="486"/>
        <v>-5189003.04</v>
      </c>
      <c r="E3505" s="62" t="s">
        <v>41</v>
      </c>
      <c r="F3505" s="65">
        <f t="shared" si="487"/>
        <v>3.708333333333333E-3</v>
      </c>
      <c r="G3505" s="61" t="s">
        <v>38</v>
      </c>
      <c r="H3505" s="2">
        <f t="shared" si="488"/>
        <v>5010.6400000000003</v>
      </c>
      <c r="I3505" s="2" t="s">
        <v>37</v>
      </c>
      <c r="J3505" s="2">
        <f t="shared" si="489"/>
        <v>-4810.6400000000003</v>
      </c>
      <c r="K3505" s="2" t="s">
        <v>39</v>
      </c>
      <c r="L3505" s="2">
        <f t="shared" si="490"/>
        <v>200</v>
      </c>
      <c r="M3505" s="61" t="s">
        <v>39</v>
      </c>
      <c r="N3505" s="2">
        <f t="shared" si="491"/>
        <v>-5194013.68</v>
      </c>
      <c r="O3505" s="2">
        <f t="shared" si="494"/>
        <v>-13495841.030000007</v>
      </c>
      <c r="P3505" s="63">
        <f t="shared" si="492"/>
        <v>-19242.55</v>
      </c>
    </row>
    <row r="3506" spans="1:16" x14ac:dyDescent="0.3">
      <c r="A3506" s="1">
        <v>3488</v>
      </c>
      <c r="B3506" s="2">
        <f t="shared" si="493"/>
        <v>-5194013.68</v>
      </c>
      <c r="C3506" s="61" t="s">
        <v>37</v>
      </c>
      <c r="D3506" s="4">
        <f t="shared" si="486"/>
        <v>-5194013.68</v>
      </c>
      <c r="E3506" s="62" t="s">
        <v>41</v>
      </c>
      <c r="F3506" s="65">
        <f t="shared" si="487"/>
        <v>3.708333333333333E-3</v>
      </c>
      <c r="G3506" s="61" t="s">
        <v>38</v>
      </c>
      <c r="H3506" s="2">
        <f t="shared" si="488"/>
        <v>5015.28</v>
      </c>
      <c r="I3506" s="2" t="s">
        <v>37</v>
      </c>
      <c r="J3506" s="2">
        <f t="shared" si="489"/>
        <v>-4815.28</v>
      </c>
      <c r="K3506" s="2" t="s">
        <v>39</v>
      </c>
      <c r="L3506" s="2">
        <f t="shared" si="490"/>
        <v>200</v>
      </c>
      <c r="M3506" s="61" t="s">
        <v>39</v>
      </c>
      <c r="N3506" s="2">
        <f t="shared" si="491"/>
        <v>-5199028.96</v>
      </c>
      <c r="O3506" s="2">
        <f t="shared" si="494"/>
        <v>-13510286.880000008</v>
      </c>
      <c r="P3506" s="63">
        <f t="shared" si="492"/>
        <v>-19261.13</v>
      </c>
    </row>
    <row r="3507" spans="1:16" x14ac:dyDescent="0.3">
      <c r="A3507" s="1">
        <v>3489</v>
      </c>
      <c r="B3507" s="2">
        <f t="shared" si="493"/>
        <v>-5199028.96</v>
      </c>
      <c r="C3507" s="61" t="s">
        <v>37</v>
      </c>
      <c r="D3507" s="4">
        <f t="shared" si="486"/>
        <v>-5199028.96</v>
      </c>
      <c r="E3507" s="62" t="s">
        <v>41</v>
      </c>
      <c r="F3507" s="65">
        <f t="shared" si="487"/>
        <v>3.708333333333333E-3</v>
      </c>
      <c r="G3507" s="61" t="s">
        <v>38</v>
      </c>
      <c r="H3507" s="2">
        <f t="shared" si="488"/>
        <v>5019.93</v>
      </c>
      <c r="I3507" s="2" t="s">
        <v>37</v>
      </c>
      <c r="J3507" s="2">
        <f t="shared" si="489"/>
        <v>-4819.93</v>
      </c>
      <c r="K3507" s="2" t="s">
        <v>39</v>
      </c>
      <c r="L3507" s="2">
        <f t="shared" si="490"/>
        <v>200</v>
      </c>
      <c r="M3507" s="61" t="s">
        <v>39</v>
      </c>
      <c r="N3507" s="2">
        <f t="shared" si="491"/>
        <v>-5204048.8899999997</v>
      </c>
      <c r="O3507" s="2">
        <f t="shared" si="494"/>
        <v>-13524746.680000009</v>
      </c>
      <c r="P3507" s="63">
        <f t="shared" si="492"/>
        <v>-19279.73</v>
      </c>
    </row>
    <row r="3508" spans="1:16" x14ac:dyDescent="0.3">
      <c r="A3508" s="1">
        <v>3490</v>
      </c>
      <c r="B3508" s="2">
        <f t="shared" si="493"/>
        <v>-5204048.8899999997</v>
      </c>
      <c r="C3508" s="61" t="s">
        <v>37</v>
      </c>
      <c r="D3508" s="4">
        <f t="shared" si="486"/>
        <v>-5204048.8899999997</v>
      </c>
      <c r="E3508" s="62" t="s">
        <v>41</v>
      </c>
      <c r="F3508" s="65">
        <f t="shared" si="487"/>
        <v>3.708333333333333E-3</v>
      </c>
      <c r="G3508" s="61" t="s">
        <v>38</v>
      </c>
      <c r="H3508" s="2">
        <f t="shared" si="488"/>
        <v>5024.59</v>
      </c>
      <c r="I3508" s="2" t="s">
        <v>37</v>
      </c>
      <c r="J3508" s="2">
        <f t="shared" si="489"/>
        <v>-4824.59</v>
      </c>
      <c r="K3508" s="2" t="s">
        <v>39</v>
      </c>
      <c r="L3508" s="2">
        <f t="shared" si="490"/>
        <v>200</v>
      </c>
      <c r="M3508" s="61" t="s">
        <v>39</v>
      </c>
      <c r="N3508" s="2">
        <f t="shared" si="491"/>
        <v>-5209073.4800000004</v>
      </c>
      <c r="O3508" s="2">
        <f t="shared" si="494"/>
        <v>-13539220.440000009</v>
      </c>
      <c r="P3508" s="63">
        <f t="shared" si="492"/>
        <v>-19298.349999999999</v>
      </c>
    </row>
    <row r="3509" spans="1:16" x14ac:dyDescent="0.3">
      <c r="A3509" s="1">
        <v>3491</v>
      </c>
      <c r="B3509" s="2">
        <f t="shared" si="493"/>
        <v>-5209073.4800000004</v>
      </c>
      <c r="C3509" s="61" t="s">
        <v>37</v>
      </c>
      <c r="D3509" s="4">
        <f t="shared" si="486"/>
        <v>-5209073.4800000004</v>
      </c>
      <c r="E3509" s="62" t="s">
        <v>41</v>
      </c>
      <c r="F3509" s="65">
        <f t="shared" si="487"/>
        <v>3.708333333333333E-3</v>
      </c>
      <c r="G3509" s="61" t="s">
        <v>38</v>
      </c>
      <c r="H3509" s="2">
        <f t="shared" si="488"/>
        <v>5029.25</v>
      </c>
      <c r="I3509" s="2" t="s">
        <v>37</v>
      </c>
      <c r="J3509" s="2">
        <f t="shared" si="489"/>
        <v>-4829.25</v>
      </c>
      <c r="K3509" s="2" t="s">
        <v>39</v>
      </c>
      <c r="L3509" s="2">
        <f t="shared" si="490"/>
        <v>200</v>
      </c>
      <c r="M3509" s="61" t="s">
        <v>39</v>
      </c>
      <c r="N3509" s="2">
        <f t="shared" si="491"/>
        <v>-5214102.7300000004</v>
      </c>
      <c r="O3509" s="2">
        <f t="shared" si="494"/>
        <v>-13553708.170000009</v>
      </c>
      <c r="P3509" s="63">
        <f t="shared" si="492"/>
        <v>-19316.98</v>
      </c>
    </row>
    <row r="3510" spans="1:16" x14ac:dyDescent="0.3">
      <c r="A3510" s="1">
        <v>3492</v>
      </c>
      <c r="B3510" s="2">
        <f t="shared" si="493"/>
        <v>-5214102.7300000004</v>
      </c>
      <c r="C3510" s="61" t="s">
        <v>37</v>
      </c>
      <c r="D3510" s="4">
        <f t="shared" si="486"/>
        <v>-5214102.7300000004</v>
      </c>
      <c r="E3510" s="62" t="s">
        <v>41</v>
      </c>
      <c r="F3510" s="65">
        <f t="shared" si="487"/>
        <v>3.708333333333333E-3</v>
      </c>
      <c r="G3510" s="61" t="s">
        <v>38</v>
      </c>
      <c r="H3510" s="2">
        <f t="shared" si="488"/>
        <v>5033.91</v>
      </c>
      <c r="I3510" s="2" t="s">
        <v>37</v>
      </c>
      <c r="J3510" s="2">
        <f t="shared" si="489"/>
        <v>-4833.91</v>
      </c>
      <c r="K3510" s="2" t="s">
        <v>39</v>
      </c>
      <c r="L3510" s="2">
        <f t="shared" si="490"/>
        <v>200</v>
      </c>
      <c r="M3510" s="61" t="s">
        <v>39</v>
      </c>
      <c r="N3510" s="2">
        <f t="shared" si="491"/>
        <v>-5219136.6399999997</v>
      </c>
      <c r="O3510" s="2">
        <f t="shared" si="494"/>
        <v>-13568209.89000001</v>
      </c>
      <c r="P3510" s="63">
        <f t="shared" si="492"/>
        <v>-19335.63</v>
      </c>
    </row>
    <row r="3511" spans="1:16" x14ac:dyDescent="0.3">
      <c r="A3511" s="1">
        <v>3493</v>
      </c>
      <c r="B3511" s="2">
        <f t="shared" si="493"/>
        <v>-5219136.6399999997</v>
      </c>
      <c r="C3511" s="61" t="s">
        <v>37</v>
      </c>
      <c r="D3511" s="4">
        <f t="shared" si="486"/>
        <v>-5219136.6399999997</v>
      </c>
      <c r="E3511" s="62" t="s">
        <v>41</v>
      </c>
      <c r="F3511" s="65">
        <f t="shared" si="487"/>
        <v>3.708333333333333E-3</v>
      </c>
      <c r="G3511" s="61" t="s">
        <v>38</v>
      </c>
      <c r="H3511" s="2">
        <f t="shared" si="488"/>
        <v>5038.57</v>
      </c>
      <c r="I3511" s="2" t="s">
        <v>37</v>
      </c>
      <c r="J3511" s="2">
        <f t="shared" si="489"/>
        <v>-4838.57</v>
      </c>
      <c r="K3511" s="2" t="s">
        <v>39</v>
      </c>
      <c r="L3511" s="2">
        <f t="shared" si="490"/>
        <v>200</v>
      </c>
      <c r="M3511" s="61" t="s">
        <v>39</v>
      </c>
      <c r="N3511" s="2">
        <f t="shared" si="491"/>
        <v>-5224175.21</v>
      </c>
      <c r="O3511" s="2">
        <f t="shared" si="494"/>
        <v>-13582725.62000001</v>
      </c>
      <c r="P3511" s="63">
        <f t="shared" si="492"/>
        <v>-19354.3</v>
      </c>
    </row>
    <row r="3512" spans="1:16" x14ac:dyDescent="0.3">
      <c r="A3512" s="1">
        <v>3494</v>
      </c>
      <c r="B3512" s="2">
        <f t="shared" si="493"/>
        <v>-5224175.21</v>
      </c>
      <c r="C3512" s="61" t="s">
        <v>37</v>
      </c>
      <c r="D3512" s="4">
        <f t="shared" si="486"/>
        <v>-5224175.21</v>
      </c>
      <c r="E3512" s="62" t="s">
        <v>41</v>
      </c>
      <c r="F3512" s="65">
        <f t="shared" si="487"/>
        <v>3.708333333333333E-3</v>
      </c>
      <c r="G3512" s="61" t="s">
        <v>38</v>
      </c>
      <c r="H3512" s="2">
        <f t="shared" si="488"/>
        <v>5043.25</v>
      </c>
      <c r="I3512" s="2" t="s">
        <v>37</v>
      </c>
      <c r="J3512" s="2">
        <f t="shared" si="489"/>
        <v>-4843.25</v>
      </c>
      <c r="K3512" s="2" t="s">
        <v>39</v>
      </c>
      <c r="L3512" s="2">
        <f t="shared" si="490"/>
        <v>200</v>
      </c>
      <c r="M3512" s="61" t="s">
        <v>39</v>
      </c>
      <c r="N3512" s="2">
        <f t="shared" si="491"/>
        <v>-5229218.46</v>
      </c>
      <c r="O3512" s="2">
        <f t="shared" si="494"/>
        <v>-13597255.350000011</v>
      </c>
      <c r="P3512" s="63">
        <f t="shared" si="492"/>
        <v>-19372.98</v>
      </c>
    </row>
    <row r="3513" spans="1:16" x14ac:dyDescent="0.3">
      <c r="A3513" s="1">
        <v>3495</v>
      </c>
      <c r="B3513" s="2">
        <f t="shared" si="493"/>
        <v>-5229218.46</v>
      </c>
      <c r="C3513" s="61" t="s">
        <v>37</v>
      </c>
      <c r="D3513" s="4">
        <f t="shared" si="486"/>
        <v>-5229218.46</v>
      </c>
      <c r="E3513" s="62" t="s">
        <v>41</v>
      </c>
      <c r="F3513" s="65">
        <f t="shared" si="487"/>
        <v>3.708333333333333E-3</v>
      </c>
      <c r="G3513" s="61" t="s">
        <v>38</v>
      </c>
      <c r="H3513" s="2">
        <f t="shared" si="488"/>
        <v>5047.92</v>
      </c>
      <c r="I3513" s="2" t="s">
        <v>37</v>
      </c>
      <c r="J3513" s="2">
        <f t="shared" si="489"/>
        <v>-4847.92</v>
      </c>
      <c r="K3513" s="2" t="s">
        <v>39</v>
      </c>
      <c r="L3513" s="2">
        <f t="shared" si="490"/>
        <v>200</v>
      </c>
      <c r="M3513" s="61" t="s">
        <v>39</v>
      </c>
      <c r="N3513" s="2">
        <f t="shared" si="491"/>
        <v>-5234266.38</v>
      </c>
      <c r="O3513" s="2">
        <f t="shared" si="494"/>
        <v>-13611799.12000001</v>
      </c>
      <c r="P3513" s="63">
        <f t="shared" si="492"/>
        <v>-19391.689999999999</v>
      </c>
    </row>
    <row r="3514" spans="1:16" x14ac:dyDescent="0.3">
      <c r="A3514" s="1">
        <v>3496</v>
      </c>
      <c r="B3514" s="2">
        <f t="shared" si="493"/>
        <v>-5234266.38</v>
      </c>
      <c r="C3514" s="61" t="s">
        <v>37</v>
      </c>
      <c r="D3514" s="4">
        <f t="shared" si="486"/>
        <v>-5234266.38</v>
      </c>
      <c r="E3514" s="62" t="s">
        <v>41</v>
      </c>
      <c r="F3514" s="65">
        <f t="shared" si="487"/>
        <v>3.708333333333333E-3</v>
      </c>
      <c r="G3514" s="61" t="s">
        <v>38</v>
      </c>
      <c r="H3514" s="2">
        <f t="shared" si="488"/>
        <v>5052.6000000000004</v>
      </c>
      <c r="I3514" s="2" t="s">
        <v>37</v>
      </c>
      <c r="J3514" s="2">
        <f t="shared" si="489"/>
        <v>-4852.6000000000004</v>
      </c>
      <c r="K3514" s="2" t="s">
        <v>39</v>
      </c>
      <c r="L3514" s="2">
        <f t="shared" si="490"/>
        <v>200</v>
      </c>
      <c r="M3514" s="61" t="s">
        <v>39</v>
      </c>
      <c r="N3514" s="2">
        <f t="shared" si="491"/>
        <v>-5239318.9800000004</v>
      </c>
      <c r="O3514" s="2">
        <f t="shared" si="494"/>
        <v>-13626356.920000011</v>
      </c>
      <c r="P3514" s="63">
        <f t="shared" si="492"/>
        <v>-19410.400000000001</v>
      </c>
    </row>
    <row r="3515" spans="1:16" x14ac:dyDescent="0.3">
      <c r="A3515" s="1">
        <v>3497</v>
      </c>
      <c r="B3515" s="2">
        <f t="shared" si="493"/>
        <v>-5239318.9800000004</v>
      </c>
      <c r="C3515" s="61" t="s">
        <v>37</v>
      </c>
      <c r="D3515" s="4">
        <f t="shared" si="486"/>
        <v>-5239318.9800000004</v>
      </c>
      <c r="E3515" s="62" t="s">
        <v>41</v>
      </c>
      <c r="F3515" s="65">
        <f t="shared" si="487"/>
        <v>3.708333333333333E-3</v>
      </c>
      <c r="G3515" s="61" t="s">
        <v>38</v>
      </c>
      <c r="H3515" s="2">
        <f t="shared" si="488"/>
        <v>5057.29</v>
      </c>
      <c r="I3515" s="2" t="s">
        <v>37</v>
      </c>
      <c r="J3515" s="2">
        <f t="shared" si="489"/>
        <v>-4857.29</v>
      </c>
      <c r="K3515" s="2" t="s">
        <v>39</v>
      </c>
      <c r="L3515" s="2">
        <f t="shared" si="490"/>
        <v>200</v>
      </c>
      <c r="M3515" s="61" t="s">
        <v>39</v>
      </c>
      <c r="N3515" s="2">
        <f t="shared" si="491"/>
        <v>-5244376.2699999996</v>
      </c>
      <c r="O3515" s="2">
        <f t="shared" si="494"/>
        <v>-13640928.770000013</v>
      </c>
      <c r="P3515" s="63">
        <f t="shared" si="492"/>
        <v>-19429.14</v>
      </c>
    </row>
    <row r="3516" spans="1:16" x14ac:dyDescent="0.3">
      <c r="A3516" s="1">
        <v>3498</v>
      </c>
      <c r="B3516" s="2">
        <f t="shared" si="493"/>
        <v>-5244376.2699999996</v>
      </c>
      <c r="C3516" s="61" t="s">
        <v>37</v>
      </c>
      <c r="D3516" s="4">
        <f t="shared" si="486"/>
        <v>-5244376.2699999996</v>
      </c>
      <c r="E3516" s="62" t="s">
        <v>41</v>
      </c>
      <c r="F3516" s="65">
        <f t="shared" si="487"/>
        <v>3.708333333333333E-3</v>
      </c>
      <c r="G3516" s="61" t="s">
        <v>38</v>
      </c>
      <c r="H3516" s="2">
        <f t="shared" si="488"/>
        <v>5061.97</v>
      </c>
      <c r="I3516" s="2" t="s">
        <v>37</v>
      </c>
      <c r="J3516" s="2">
        <f t="shared" si="489"/>
        <v>-4861.97</v>
      </c>
      <c r="K3516" s="2" t="s">
        <v>39</v>
      </c>
      <c r="L3516" s="2">
        <f t="shared" si="490"/>
        <v>200</v>
      </c>
      <c r="M3516" s="61" t="s">
        <v>39</v>
      </c>
      <c r="N3516" s="2">
        <f t="shared" si="491"/>
        <v>-5249438.24</v>
      </c>
      <c r="O3516" s="2">
        <f t="shared" si="494"/>
        <v>-13655514.700000012</v>
      </c>
      <c r="P3516" s="63">
        <f t="shared" si="492"/>
        <v>-19447.900000000001</v>
      </c>
    </row>
    <row r="3517" spans="1:16" x14ac:dyDescent="0.3">
      <c r="A3517" s="1">
        <v>3499</v>
      </c>
      <c r="B3517" s="2">
        <f t="shared" si="493"/>
        <v>-5249438.24</v>
      </c>
      <c r="C3517" s="61" t="s">
        <v>37</v>
      </c>
      <c r="D3517" s="4">
        <f t="shared" si="486"/>
        <v>-5249438.24</v>
      </c>
      <c r="E3517" s="62" t="s">
        <v>41</v>
      </c>
      <c r="F3517" s="65">
        <f t="shared" si="487"/>
        <v>3.708333333333333E-3</v>
      </c>
      <c r="G3517" s="61" t="s">
        <v>38</v>
      </c>
      <c r="H3517" s="2">
        <f t="shared" si="488"/>
        <v>5066.67</v>
      </c>
      <c r="I3517" s="2" t="s">
        <v>37</v>
      </c>
      <c r="J3517" s="2">
        <f t="shared" si="489"/>
        <v>-4866.67</v>
      </c>
      <c r="K3517" s="2" t="s">
        <v>39</v>
      </c>
      <c r="L3517" s="2">
        <f t="shared" si="490"/>
        <v>200</v>
      </c>
      <c r="M3517" s="61" t="s">
        <v>39</v>
      </c>
      <c r="N3517" s="2">
        <f t="shared" si="491"/>
        <v>-5254504.91</v>
      </c>
      <c r="O3517" s="2">
        <f t="shared" si="494"/>
        <v>-13670114.700000012</v>
      </c>
      <c r="P3517" s="63">
        <f t="shared" si="492"/>
        <v>-19466.669999999998</v>
      </c>
    </row>
    <row r="3518" spans="1:16" x14ac:dyDescent="0.3">
      <c r="A3518" s="1">
        <v>3500</v>
      </c>
      <c r="B3518" s="2">
        <f t="shared" si="493"/>
        <v>-5254504.91</v>
      </c>
      <c r="C3518" s="61" t="s">
        <v>37</v>
      </c>
      <c r="D3518" s="4">
        <f t="shared" si="486"/>
        <v>-5254504.91</v>
      </c>
      <c r="E3518" s="62" t="s">
        <v>41</v>
      </c>
      <c r="F3518" s="65">
        <f t="shared" si="487"/>
        <v>3.708333333333333E-3</v>
      </c>
      <c r="G3518" s="61" t="s">
        <v>38</v>
      </c>
      <c r="H3518" s="2">
        <f t="shared" si="488"/>
        <v>5071.3599999999997</v>
      </c>
      <c r="I3518" s="2" t="s">
        <v>37</v>
      </c>
      <c r="J3518" s="2">
        <f t="shared" si="489"/>
        <v>-4871.3599999999997</v>
      </c>
      <c r="K3518" s="2" t="s">
        <v>39</v>
      </c>
      <c r="L3518" s="2">
        <f t="shared" si="490"/>
        <v>200</v>
      </c>
      <c r="M3518" s="61" t="s">
        <v>39</v>
      </c>
      <c r="N3518" s="2">
        <f t="shared" si="491"/>
        <v>-5259576.2699999996</v>
      </c>
      <c r="O3518" s="2">
        <f t="shared" si="494"/>
        <v>-13684728.800000014</v>
      </c>
      <c r="P3518" s="63">
        <f t="shared" si="492"/>
        <v>-19485.46</v>
      </c>
    </row>
    <row r="3519" spans="1:16" x14ac:dyDescent="0.3">
      <c r="A3519" s="1">
        <v>3501</v>
      </c>
      <c r="B3519" s="2">
        <f t="shared" si="493"/>
        <v>-5259576.2699999996</v>
      </c>
      <c r="C3519" s="61" t="s">
        <v>37</v>
      </c>
      <c r="D3519" s="4">
        <f t="shared" si="486"/>
        <v>-5259576.2699999996</v>
      </c>
      <c r="E3519" s="62" t="s">
        <v>41</v>
      </c>
      <c r="F3519" s="65">
        <f t="shared" si="487"/>
        <v>3.708333333333333E-3</v>
      </c>
      <c r="G3519" s="61" t="s">
        <v>38</v>
      </c>
      <c r="H3519" s="2">
        <f t="shared" si="488"/>
        <v>5076.07</v>
      </c>
      <c r="I3519" s="2" t="s">
        <v>37</v>
      </c>
      <c r="J3519" s="2">
        <f t="shared" si="489"/>
        <v>-4876.07</v>
      </c>
      <c r="K3519" s="2" t="s">
        <v>39</v>
      </c>
      <c r="L3519" s="2">
        <f t="shared" si="490"/>
        <v>200</v>
      </c>
      <c r="M3519" s="61" t="s">
        <v>39</v>
      </c>
      <c r="N3519" s="2">
        <f t="shared" si="491"/>
        <v>-5264652.34</v>
      </c>
      <c r="O3519" s="2">
        <f t="shared" si="494"/>
        <v>-13699356.990000013</v>
      </c>
      <c r="P3519" s="63">
        <f t="shared" si="492"/>
        <v>-19504.259999999998</v>
      </c>
    </row>
    <row r="3520" spans="1:16" x14ac:dyDescent="0.3">
      <c r="A3520" s="1">
        <v>3502</v>
      </c>
      <c r="B3520" s="2">
        <f t="shared" si="493"/>
        <v>-5264652.34</v>
      </c>
      <c r="C3520" s="61" t="s">
        <v>37</v>
      </c>
      <c r="D3520" s="4">
        <f t="shared" si="486"/>
        <v>-5264652.34</v>
      </c>
      <c r="E3520" s="62" t="s">
        <v>41</v>
      </c>
      <c r="F3520" s="65">
        <f t="shared" si="487"/>
        <v>3.708333333333333E-3</v>
      </c>
      <c r="G3520" s="61" t="s">
        <v>38</v>
      </c>
      <c r="H3520" s="2">
        <f t="shared" si="488"/>
        <v>5080.7700000000004</v>
      </c>
      <c r="I3520" s="2" t="s">
        <v>37</v>
      </c>
      <c r="J3520" s="2">
        <f t="shared" si="489"/>
        <v>-4880.7700000000004</v>
      </c>
      <c r="K3520" s="2" t="s">
        <v>39</v>
      </c>
      <c r="L3520" s="2">
        <f t="shared" si="490"/>
        <v>200</v>
      </c>
      <c r="M3520" s="61" t="s">
        <v>39</v>
      </c>
      <c r="N3520" s="2">
        <f t="shared" si="491"/>
        <v>-5269733.1100000003</v>
      </c>
      <c r="O3520" s="2">
        <f t="shared" si="494"/>
        <v>-13713999.310000014</v>
      </c>
      <c r="P3520" s="63">
        <f t="shared" si="492"/>
        <v>-19523.09</v>
      </c>
    </row>
    <row r="3521" spans="1:16" x14ac:dyDescent="0.3">
      <c r="A3521" s="1">
        <v>3503</v>
      </c>
      <c r="B3521" s="2">
        <f t="shared" si="493"/>
        <v>-5269733.1100000003</v>
      </c>
      <c r="C3521" s="61" t="s">
        <v>37</v>
      </c>
      <c r="D3521" s="4">
        <f t="shared" si="486"/>
        <v>-5269733.1100000003</v>
      </c>
      <c r="E3521" s="62" t="s">
        <v>41</v>
      </c>
      <c r="F3521" s="65">
        <f t="shared" si="487"/>
        <v>3.708333333333333E-3</v>
      </c>
      <c r="G3521" s="61" t="s">
        <v>38</v>
      </c>
      <c r="H3521" s="2">
        <f t="shared" si="488"/>
        <v>5085.4799999999996</v>
      </c>
      <c r="I3521" s="2" t="s">
        <v>37</v>
      </c>
      <c r="J3521" s="2">
        <f t="shared" si="489"/>
        <v>-4885.4799999999996</v>
      </c>
      <c r="K3521" s="2" t="s">
        <v>39</v>
      </c>
      <c r="L3521" s="2">
        <f t="shared" si="490"/>
        <v>200</v>
      </c>
      <c r="M3521" s="61" t="s">
        <v>39</v>
      </c>
      <c r="N3521" s="2">
        <f t="shared" si="491"/>
        <v>-5274818.59</v>
      </c>
      <c r="O3521" s="2">
        <f t="shared" si="494"/>
        <v>-13728655.760000013</v>
      </c>
      <c r="P3521" s="63">
        <f t="shared" si="492"/>
        <v>-19541.93</v>
      </c>
    </row>
    <row r="3522" spans="1:16" x14ac:dyDescent="0.3">
      <c r="A3522" s="1">
        <v>3504</v>
      </c>
      <c r="B3522" s="2">
        <f t="shared" si="493"/>
        <v>-5274818.59</v>
      </c>
      <c r="C3522" s="61" t="s">
        <v>37</v>
      </c>
      <c r="D3522" s="4">
        <f t="shared" si="486"/>
        <v>-5274818.59</v>
      </c>
      <c r="E3522" s="62" t="s">
        <v>41</v>
      </c>
      <c r="F3522" s="65">
        <f t="shared" si="487"/>
        <v>3.708333333333333E-3</v>
      </c>
      <c r="G3522" s="61" t="s">
        <v>38</v>
      </c>
      <c r="H3522" s="2">
        <f t="shared" si="488"/>
        <v>5090.2</v>
      </c>
      <c r="I3522" s="2" t="s">
        <v>37</v>
      </c>
      <c r="J3522" s="2">
        <f t="shared" si="489"/>
        <v>-4890.2</v>
      </c>
      <c r="K3522" s="2" t="s">
        <v>39</v>
      </c>
      <c r="L3522" s="2">
        <f t="shared" si="490"/>
        <v>200</v>
      </c>
      <c r="M3522" s="61" t="s">
        <v>39</v>
      </c>
      <c r="N3522" s="2">
        <f t="shared" si="491"/>
        <v>-5279908.79</v>
      </c>
      <c r="O3522" s="2">
        <f t="shared" si="494"/>
        <v>-13743326.350000013</v>
      </c>
      <c r="P3522" s="63">
        <f t="shared" si="492"/>
        <v>-19560.79</v>
      </c>
    </row>
    <row r="3523" spans="1:16" x14ac:dyDescent="0.3">
      <c r="A3523" s="1">
        <v>3505</v>
      </c>
      <c r="B3523" s="2">
        <f t="shared" si="493"/>
        <v>-5279908.79</v>
      </c>
      <c r="C3523" s="61" t="s">
        <v>37</v>
      </c>
      <c r="D3523" s="4">
        <f t="shared" si="486"/>
        <v>-5279908.79</v>
      </c>
      <c r="E3523" s="62" t="s">
        <v>41</v>
      </c>
      <c r="F3523" s="65">
        <f t="shared" si="487"/>
        <v>3.708333333333333E-3</v>
      </c>
      <c r="G3523" s="61" t="s">
        <v>38</v>
      </c>
      <c r="H3523" s="2">
        <f t="shared" si="488"/>
        <v>5094.92</v>
      </c>
      <c r="I3523" s="2" t="s">
        <v>37</v>
      </c>
      <c r="J3523" s="2">
        <f t="shared" si="489"/>
        <v>-4894.92</v>
      </c>
      <c r="K3523" s="2" t="s">
        <v>39</v>
      </c>
      <c r="L3523" s="2">
        <f t="shared" si="490"/>
        <v>200</v>
      </c>
      <c r="M3523" s="61" t="s">
        <v>39</v>
      </c>
      <c r="N3523" s="2">
        <f t="shared" si="491"/>
        <v>-5285003.71</v>
      </c>
      <c r="O3523" s="2">
        <f t="shared" si="494"/>
        <v>-13758011.090000013</v>
      </c>
      <c r="P3523" s="63">
        <f t="shared" si="492"/>
        <v>-19579.66</v>
      </c>
    </row>
    <row r="3524" spans="1:16" x14ac:dyDescent="0.3">
      <c r="A3524" s="1">
        <v>3506</v>
      </c>
      <c r="B3524" s="2">
        <f t="shared" si="493"/>
        <v>-5285003.71</v>
      </c>
      <c r="C3524" s="61" t="s">
        <v>37</v>
      </c>
      <c r="D3524" s="4">
        <f t="shared" si="486"/>
        <v>-5285003.71</v>
      </c>
      <c r="E3524" s="62" t="s">
        <v>41</v>
      </c>
      <c r="F3524" s="65">
        <f t="shared" si="487"/>
        <v>3.708333333333333E-3</v>
      </c>
      <c r="G3524" s="61" t="s">
        <v>38</v>
      </c>
      <c r="H3524" s="2">
        <f t="shared" si="488"/>
        <v>5099.6400000000003</v>
      </c>
      <c r="I3524" s="2" t="s">
        <v>37</v>
      </c>
      <c r="J3524" s="2">
        <f t="shared" si="489"/>
        <v>-4899.6400000000003</v>
      </c>
      <c r="K3524" s="2" t="s">
        <v>39</v>
      </c>
      <c r="L3524" s="2">
        <f t="shared" si="490"/>
        <v>200</v>
      </c>
      <c r="M3524" s="61" t="s">
        <v>39</v>
      </c>
      <c r="N3524" s="2">
        <f t="shared" si="491"/>
        <v>-5290103.3499999996</v>
      </c>
      <c r="O3524" s="2">
        <f t="shared" si="494"/>
        <v>-13772710.010000013</v>
      </c>
      <c r="P3524" s="63">
        <f t="shared" si="492"/>
        <v>-19598.560000000001</v>
      </c>
    </row>
    <row r="3525" spans="1:16" x14ac:dyDescent="0.3">
      <c r="A3525" s="1">
        <v>3507</v>
      </c>
      <c r="B3525" s="2">
        <f t="shared" si="493"/>
        <v>-5290103.3499999996</v>
      </c>
      <c r="C3525" s="61" t="s">
        <v>37</v>
      </c>
      <c r="D3525" s="4">
        <f t="shared" si="486"/>
        <v>-5290103.3499999996</v>
      </c>
      <c r="E3525" s="62" t="s">
        <v>41</v>
      </c>
      <c r="F3525" s="65">
        <f t="shared" si="487"/>
        <v>3.708333333333333E-3</v>
      </c>
      <c r="G3525" s="61" t="s">
        <v>38</v>
      </c>
      <c r="H3525" s="2">
        <f t="shared" si="488"/>
        <v>5104.37</v>
      </c>
      <c r="I3525" s="2" t="s">
        <v>37</v>
      </c>
      <c r="J3525" s="2">
        <f t="shared" si="489"/>
        <v>-4904.37</v>
      </c>
      <c r="K3525" s="2" t="s">
        <v>39</v>
      </c>
      <c r="L3525" s="2">
        <f t="shared" si="490"/>
        <v>200</v>
      </c>
      <c r="M3525" s="61" t="s">
        <v>39</v>
      </c>
      <c r="N3525" s="2">
        <f t="shared" si="491"/>
        <v>-5295207.72</v>
      </c>
      <c r="O3525" s="2">
        <f t="shared" si="494"/>
        <v>-13787423.110000014</v>
      </c>
      <c r="P3525" s="63">
        <f t="shared" si="492"/>
        <v>-19617.47</v>
      </c>
    </row>
    <row r="3526" spans="1:16" x14ac:dyDescent="0.3">
      <c r="A3526" s="1">
        <v>3508</v>
      </c>
      <c r="B3526" s="2">
        <f t="shared" si="493"/>
        <v>-5295207.72</v>
      </c>
      <c r="C3526" s="61" t="s">
        <v>37</v>
      </c>
      <c r="D3526" s="4">
        <f t="shared" si="486"/>
        <v>-5295207.72</v>
      </c>
      <c r="E3526" s="62" t="s">
        <v>41</v>
      </c>
      <c r="F3526" s="65">
        <f t="shared" si="487"/>
        <v>3.708333333333333E-3</v>
      </c>
      <c r="G3526" s="61" t="s">
        <v>38</v>
      </c>
      <c r="H3526" s="2">
        <f t="shared" si="488"/>
        <v>5109.1000000000004</v>
      </c>
      <c r="I3526" s="2" t="s">
        <v>37</v>
      </c>
      <c r="J3526" s="2">
        <f t="shared" si="489"/>
        <v>-4909.1000000000004</v>
      </c>
      <c r="K3526" s="2" t="s">
        <v>39</v>
      </c>
      <c r="L3526" s="2">
        <f t="shared" si="490"/>
        <v>200</v>
      </c>
      <c r="M3526" s="61" t="s">
        <v>39</v>
      </c>
      <c r="N3526" s="2">
        <f t="shared" si="491"/>
        <v>-5300316.82</v>
      </c>
      <c r="O3526" s="2">
        <f t="shared" si="494"/>
        <v>-13802150.410000015</v>
      </c>
      <c r="P3526" s="63">
        <f t="shared" si="492"/>
        <v>-19636.400000000001</v>
      </c>
    </row>
    <row r="3527" spans="1:16" x14ac:dyDescent="0.3">
      <c r="A3527" s="1">
        <v>3509</v>
      </c>
      <c r="B3527" s="2">
        <f t="shared" si="493"/>
        <v>-5300316.82</v>
      </c>
      <c r="C3527" s="61" t="s">
        <v>37</v>
      </c>
      <c r="D3527" s="4">
        <f t="shared" si="486"/>
        <v>-5300316.82</v>
      </c>
      <c r="E3527" s="62" t="s">
        <v>41</v>
      </c>
      <c r="F3527" s="65">
        <f t="shared" si="487"/>
        <v>3.708333333333333E-3</v>
      </c>
      <c r="G3527" s="61" t="s">
        <v>38</v>
      </c>
      <c r="H3527" s="2">
        <f t="shared" si="488"/>
        <v>5113.84</v>
      </c>
      <c r="I3527" s="2" t="s">
        <v>37</v>
      </c>
      <c r="J3527" s="2">
        <f t="shared" si="489"/>
        <v>-4913.84</v>
      </c>
      <c r="K3527" s="2" t="s">
        <v>39</v>
      </c>
      <c r="L3527" s="2">
        <f t="shared" si="490"/>
        <v>200</v>
      </c>
      <c r="M3527" s="61" t="s">
        <v>39</v>
      </c>
      <c r="N3527" s="2">
        <f t="shared" si="491"/>
        <v>-5305430.66</v>
      </c>
      <c r="O3527" s="2">
        <f t="shared" si="494"/>
        <v>-13816891.910000015</v>
      </c>
      <c r="P3527" s="63">
        <f t="shared" si="492"/>
        <v>-19655.34</v>
      </c>
    </row>
    <row r="3528" spans="1:16" x14ac:dyDescent="0.3">
      <c r="A3528" s="1">
        <v>3510</v>
      </c>
      <c r="B3528" s="2">
        <f t="shared" si="493"/>
        <v>-5305430.66</v>
      </c>
      <c r="C3528" s="61" t="s">
        <v>37</v>
      </c>
      <c r="D3528" s="4">
        <f t="shared" si="486"/>
        <v>-5305430.66</v>
      </c>
      <c r="E3528" s="62" t="s">
        <v>41</v>
      </c>
      <c r="F3528" s="65">
        <f t="shared" si="487"/>
        <v>3.708333333333333E-3</v>
      </c>
      <c r="G3528" s="61" t="s">
        <v>38</v>
      </c>
      <c r="H3528" s="2">
        <f t="shared" si="488"/>
        <v>5118.58</v>
      </c>
      <c r="I3528" s="2" t="s">
        <v>37</v>
      </c>
      <c r="J3528" s="2">
        <f t="shared" si="489"/>
        <v>-4918.58</v>
      </c>
      <c r="K3528" s="2" t="s">
        <v>39</v>
      </c>
      <c r="L3528" s="2">
        <f t="shared" si="490"/>
        <v>200</v>
      </c>
      <c r="M3528" s="61" t="s">
        <v>39</v>
      </c>
      <c r="N3528" s="2">
        <f t="shared" si="491"/>
        <v>-5310549.24</v>
      </c>
      <c r="O3528" s="2">
        <f t="shared" si="494"/>
        <v>-13831647.640000015</v>
      </c>
      <c r="P3528" s="63">
        <f t="shared" si="492"/>
        <v>-19674.310000000001</v>
      </c>
    </row>
    <row r="3529" spans="1:16" x14ac:dyDescent="0.3">
      <c r="A3529" s="1">
        <v>3511</v>
      </c>
      <c r="B3529" s="2">
        <f t="shared" si="493"/>
        <v>-5310549.24</v>
      </c>
      <c r="C3529" s="61" t="s">
        <v>37</v>
      </c>
      <c r="D3529" s="4">
        <f t="shared" si="486"/>
        <v>-5310549.24</v>
      </c>
      <c r="E3529" s="62" t="s">
        <v>41</v>
      </c>
      <c r="F3529" s="65">
        <f t="shared" si="487"/>
        <v>3.708333333333333E-3</v>
      </c>
      <c r="G3529" s="61" t="s">
        <v>38</v>
      </c>
      <c r="H3529" s="2">
        <f t="shared" si="488"/>
        <v>5123.32</v>
      </c>
      <c r="I3529" s="2" t="s">
        <v>37</v>
      </c>
      <c r="J3529" s="2">
        <f t="shared" si="489"/>
        <v>-4923.32</v>
      </c>
      <c r="K3529" s="2" t="s">
        <v>39</v>
      </c>
      <c r="L3529" s="2">
        <f t="shared" si="490"/>
        <v>200</v>
      </c>
      <c r="M3529" s="61" t="s">
        <v>39</v>
      </c>
      <c r="N3529" s="2">
        <f t="shared" si="491"/>
        <v>-5315672.5599999996</v>
      </c>
      <c r="O3529" s="2">
        <f t="shared" si="494"/>
        <v>-13846417.610000014</v>
      </c>
      <c r="P3529" s="63">
        <f t="shared" si="492"/>
        <v>-19693.29</v>
      </c>
    </row>
    <row r="3530" spans="1:16" x14ac:dyDescent="0.3">
      <c r="A3530" s="1">
        <v>3512</v>
      </c>
      <c r="B3530" s="2">
        <f t="shared" si="493"/>
        <v>-5315672.5599999996</v>
      </c>
      <c r="C3530" s="61" t="s">
        <v>37</v>
      </c>
      <c r="D3530" s="4">
        <f t="shared" si="486"/>
        <v>-5315672.5599999996</v>
      </c>
      <c r="E3530" s="62" t="s">
        <v>41</v>
      </c>
      <c r="F3530" s="65">
        <f t="shared" si="487"/>
        <v>3.708333333333333E-3</v>
      </c>
      <c r="G3530" s="61" t="s">
        <v>38</v>
      </c>
      <c r="H3530" s="2">
        <f t="shared" si="488"/>
        <v>5128.07</v>
      </c>
      <c r="I3530" s="2" t="s">
        <v>37</v>
      </c>
      <c r="J3530" s="2">
        <f t="shared" si="489"/>
        <v>-4928.07</v>
      </c>
      <c r="K3530" s="2" t="s">
        <v>39</v>
      </c>
      <c r="L3530" s="2">
        <f t="shared" si="490"/>
        <v>200</v>
      </c>
      <c r="M3530" s="61" t="s">
        <v>39</v>
      </c>
      <c r="N3530" s="2">
        <f t="shared" si="491"/>
        <v>-5320800.63</v>
      </c>
      <c r="O3530" s="2">
        <f t="shared" si="494"/>
        <v>-13861201.830000013</v>
      </c>
      <c r="P3530" s="63">
        <f t="shared" si="492"/>
        <v>-19712.29</v>
      </c>
    </row>
    <row r="3531" spans="1:16" x14ac:dyDescent="0.3">
      <c r="A3531" s="1">
        <v>3513</v>
      </c>
      <c r="B3531" s="2">
        <f t="shared" si="493"/>
        <v>-5320800.63</v>
      </c>
      <c r="C3531" s="61" t="s">
        <v>37</v>
      </c>
      <c r="D3531" s="4">
        <f t="shared" si="486"/>
        <v>-5320800.63</v>
      </c>
      <c r="E3531" s="62" t="s">
        <v>41</v>
      </c>
      <c r="F3531" s="65">
        <f t="shared" si="487"/>
        <v>3.708333333333333E-3</v>
      </c>
      <c r="G3531" s="61" t="s">
        <v>38</v>
      </c>
      <c r="H3531" s="2">
        <f t="shared" si="488"/>
        <v>5132.83</v>
      </c>
      <c r="I3531" s="2" t="s">
        <v>37</v>
      </c>
      <c r="J3531" s="2">
        <f t="shared" si="489"/>
        <v>-4932.83</v>
      </c>
      <c r="K3531" s="2" t="s">
        <v>39</v>
      </c>
      <c r="L3531" s="2">
        <f t="shared" si="490"/>
        <v>200</v>
      </c>
      <c r="M3531" s="61" t="s">
        <v>39</v>
      </c>
      <c r="N3531" s="2">
        <f t="shared" si="491"/>
        <v>-5325933.46</v>
      </c>
      <c r="O3531" s="2">
        <f t="shared" si="494"/>
        <v>-13876000.300000014</v>
      </c>
      <c r="P3531" s="63">
        <f t="shared" si="492"/>
        <v>-19731.3</v>
      </c>
    </row>
    <row r="3532" spans="1:16" x14ac:dyDescent="0.3">
      <c r="A3532" s="1">
        <v>3514</v>
      </c>
      <c r="B3532" s="2">
        <f t="shared" si="493"/>
        <v>-5325933.46</v>
      </c>
      <c r="C3532" s="61" t="s">
        <v>37</v>
      </c>
      <c r="D3532" s="4">
        <f t="shared" si="486"/>
        <v>-5325933.46</v>
      </c>
      <c r="E3532" s="62" t="s">
        <v>41</v>
      </c>
      <c r="F3532" s="65">
        <f t="shared" si="487"/>
        <v>3.708333333333333E-3</v>
      </c>
      <c r="G3532" s="61" t="s">
        <v>38</v>
      </c>
      <c r="H3532" s="2">
        <f t="shared" si="488"/>
        <v>5137.58</v>
      </c>
      <c r="I3532" s="2" t="s">
        <v>37</v>
      </c>
      <c r="J3532" s="2">
        <f t="shared" si="489"/>
        <v>-4937.58</v>
      </c>
      <c r="K3532" s="2" t="s">
        <v>39</v>
      </c>
      <c r="L3532" s="2">
        <f t="shared" si="490"/>
        <v>200</v>
      </c>
      <c r="M3532" s="61" t="s">
        <v>39</v>
      </c>
      <c r="N3532" s="2">
        <f t="shared" si="491"/>
        <v>-5331071.04</v>
      </c>
      <c r="O3532" s="2">
        <f t="shared" si="494"/>
        <v>-13890813.060000014</v>
      </c>
      <c r="P3532" s="63">
        <f t="shared" si="492"/>
        <v>-19750.34</v>
      </c>
    </row>
    <row r="3533" spans="1:16" x14ac:dyDescent="0.3">
      <c r="A3533" s="1">
        <v>3515</v>
      </c>
      <c r="B3533" s="2">
        <f t="shared" si="493"/>
        <v>-5331071.04</v>
      </c>
      <c r="C3533" s="61" t="s">
        <v>37</v>
      </c>
      <c r="D3533" s="4">
        <f t="shared" si="486"/>
        <v>-5331071.04</v>
      </c>
      <c r="E3533" s="62" t="s">
        <v>41</v>
      </c>
      <c r="F3533" s="65">
        <f t="shared" si="487"/>
        <v>3.708333333333333E-3</v>
      </c>
      <c r="G3533" s="61" t="s">
        <v>38</v>
      </c>
      <c r="H3533" s="2">
        <f t="shared" si="488"/>
        <v>5142.3500000000004</v>
      </c>
      <c r="I3533" s="2" t="s">
        <v>37</v>
      </c>
      <c r="J3533" s="2">
        <f t="shared" si="489"/>
        <v>-4942.3500000000004</v>
      </c>
      <c r="K3533" s="2" t="s">
        <v>39</v>
      </c>
      <c r="L3533" s="2">
        <f t="shared" si="490"/>
        <v>200</v>
      </c>
      <c r="M3533" s="61" t="s">
        <v>39</v>
      </c>
      <c r="N3533" s="2">
        <f t="shared" si="491"/>
        <v>-5336213.3899999997</v>
      </c>
      <c r="O3533" s="2">
        <f t="shared" si="494"/>
        <v>-13905640.100000015</v>
      </c>
      <c r="P3533" s="63">
        <f t="shared" si="492"/>
        <v>-19769.39</v>
      </c>
    </row>
    <row r="3534" spans="1:16" x14ac:dyDescent="0.3">
      <c r="A3534" s="1">
        <v>3516</v>
      </c>
      <c r="B3534" s="2">
        <f t="shared" si="493"/>
        <v>-5336213.3899999997</v>
      </c>
      <c r="C3534" s="61" t="s">
        <v>37</v>
      </c>
      <c r="D3534" s="4">
        <f t="shared" si="486"/>
        <v>-5336213.3899999997</v>
      </c>
      <c r="E3534" s="62" t="s">
        <v>41</v>
      </c>
      <c r="F3534" s="65">
        <f t="shared" si="487"/>
        <v>3.708333333333333E-3</v>
      </c>
      <c r="G3534" s="61" t="s">
        <v>38</v>
      </c>
      <c r="H3534" s="2">
        <f t="shared" si="488"/>
        <v>5147.1099999999997</v>
      </c>
      <c r="I3534" s="2" t="s">
        <v>37</v>
      </c>
      <c r="J3534" s="2">
        <f t="shared" si="489"/>
        <v>-4947.1099999999997</v>
      </c>
      <c r="K3534" s="2" t="s">
        <v>39</v>
      </c>
      <c r="L3534" s="2">
        <f t="shared" si="490"/>
        <v>200</v>
      </c>
      <c r="M3534" s="61" t="s">
        <v>39</v>
      </c>
      <c r="N3534" s="2">
        <f t="shared" si="491"/>
        <v>-5341360.5</v>
      </c>
      <c r="O3534" s="2">
        <f t="shared" si="494"/>
        <v>-13920481.450000016</v>
      </c>
      <c r="P3534" s="63">
        <f t="shared" si="492"/>
        <v>-19788.46</v>
      </c>
    </row>
    <row r="3535" spans="1:16" x14ac:dyDescent="0.3">
      <c r="A3535" s="1">
        <v>3517</v>
      </c>
      <c r="B3535" s="2">
        <f t="shared" si="493"/>
        <v>-5341360.5</v>
      </c>
      <c r="C3535" s="61" t="s">
        <v>37</v>
      </c>
      <c r="D3535" s="4">
        <f t="shared" si="486"/>
        <v>-5341360.5</v>
      </c>
      <c r="E3535" s="62" t="s">
        <v>41</v>
      </c>
      <c r="F3535" s="65">
        <f t="shared" si="487"/>
        <v>3.708333333333333E-3</v>
      </c>
      <c r="G3535" s="61" t="s">
        <v>38</v>
      </c>
      <c r="H3535" s="2">
        <f t="shared" si="488"/>
        <v>5151.8900000000003</v>
      </c>
      <c r="I3535" s="2" t="s">
        <v>37</v>
      </c>
      <c r="J3535" s="2">
        <f t="shared" si="489"/>
        <v>-4951.8900000000003</v>
      </c>
      <c r="K3535" s="2" t="s">
        <v>39</v>
      </c>
      <c r="L3535" s="2">
        <f t="shared" si="490"/>
        <v>200</v>
      </c>
      <c r="M3535" s="61" t="s">
        <v>39</v>
      </c>
      <c r="N3535" s="2">
        <f t="shared" si="491"/>
        <v>-5346512.3899999997</v>
      </c>
      <c r="O3535" s="2">
        <f t="shared" si="494"/>
        <v>-13935337.110000016</v>
      </c>
      <c r="P3535" s="63">
        <f t="shared" si="492"/>
        <v>-19807.55</v>
      </c>
    </row>
    <row r="3536" spans="1:16" x14ac:dyDescent="0.3">
      <c r="A3536" s="1">
        <v>3518</v>
      </c>
      <c r="B3536" s="2">
        <f t="shared" si="493"/>
        <v>-5346512.3899999997</v>
      </c>
      <c r="C3536" s="61" t="s">
        <v>37</v>
      </c>
      <c r="D3536" s="4">
        <f t="shared" si="486"/>
        <v>-5346512.3899999997</v>
      </c>
      <c r="E3536" s="62" t="s">
        <v>41</v>
      </c>
      <c r="F3536" s="65">
        <f t="shared" si="487"/>
        <v>3.708333333333333E-3</v>
      </c>
      <c r="G3536" s="61" t="s">
        <v>38</v>
      </c>
      <c r="H3536" s="2">
        <f t="shared" si="488"/>
        <v>5156.66</v>
      </c>
      <c r="I3536" s="2" t="s">
        <v>37</v>
      </c>
      <c r="J3536" s="2">
        <f t="shared" si="489"/>
        <v>-4956.66</v>
      </c>
      <c r="K3536" s="2" t="s">
        <v>39</v>
      </c>
      <c r="L3536" s="2">
        <f t="shared" si="490"/>
        <v>200</v>
      </c>
      <c r="M3536" s="61" t="s">
        <v>39</v>
      </c>
      <c r="N3536" s="2">
        <f t="shared" si="491"/>
        <v>-5351669.05</v>
      </c>
      <c r="O3536" s="2">
        <f t="shared" si="494"/>
        <v>-13950207.100000016</v>
      </c>
      <c r="P3536" s="63">
        <f t="shared" si="492"/>
        <v>-19826.650000000001</v>
      </c>
    </row>
    <row r="3537" spans="1:16" x14ac:dyDescent="0.3">
      <c r="A3537" s="1">
        <v>3519</v>
      </c>
      <c r="B3537" s="2">
        <f t="shared" si="493"/>
        <v>-5351669.05</v>
      </c>
      <c r="C3537" s="61" t="s">
        <v>37</v>
      </c>
      <c r="D3537" s="4">
        <f t="shared" si="486"/>
        <v>-5351669.05</v>
      </c>
      <c r="E3537" s="62" t="s">
        <v>41</v>
      </c>
      <c r="F3537" s="65">
        <f t="shared" si="487"/>
        <v>3.708333333333333E-3</v>
      </c>
      <c r="G3537" s="61" t="s">
        <v>38</v>
      </c>
      <c r="H3537" s="2">
        <f t="shared" si="488"/>
        <v>5161.4399999999996</v>
      </c>
      <c r="I3537" s="2" t="s">
        <v>37</v>
      </c>
      <c r="J3537" s="2">
        <f t="shared" si="489"/>
        <v>-4961.4399999999996</v>
      </c>
      <c r="K3537" s="2" t="s">
        <v>39</v>
      </c>
      <c r="L3537" s="2">
        <f t="shared" si="490"/>
        <v>200</v>
      </c>
      <c r="M3537" s="61" t="s">
        <v>39</v>
      </c>
      <c r="N3537" s="2">
        <f t="shared" si="491"/>
        <v>-5356830.49</v>
      </c>
      <c r="O3537" s="2">
        <f t="shared" si="494"/>
        <v>-13965091.430000016</v>
      </c>
      <c r="P3537" s="63">
        <f t="shared" si="492"/>
        <v>-19845.77</v>
      </c>
    </row>
    <row r="3538" spans="1:16" x14ac:dyDescent="0.3">
      <c r="A3538" s="1">
        <v>3520</v>
      </c>
      <c r="B3538" s="2">
        <f t="shared" si="493"/>
        <v>-5356830.49</v>
      </c>
      <c r="C3538" s="61" t="s">
        <v>37</v>
      </c>
      <c r="D3538" s="4">
        <f t="shared" si="486"/>
        <v>-5356830.49</v>
      </c>
      <c r="E3538" s="62" t="s">
        <v>41</v>
      </c>
      <c r="F3538" s="65">
        <f t="shared" si="487"/>
        <v>3.708333333333333E-3</v>
      </c>
      <c r="G3538" s="61" t="s">
        <v>38</v>
      </c>
      <c r="H3538" s="2">
        <f t="shared" si="488"/>
        <v>5166.2299999999996</v>
      </c>
      <c r="I3538" s="2" t="s">
        <v>37</v>
      </c>
      <c r="J3538" s="2">
        <f t="shared" si="489"/>
        <v>-4966.2299999999996</v>
      </c>
      <c r="K3538" s="2" t="s">
        <v>39</v>
      </c>
      <c r="L3538" s="2">
        <f t="shared" si="490"/>
        <v>200</v>
      </c>
      <c r="M3538" s="61" t="s">
        <v>39</v>
      </c>
      <c r="N3538" s="2">
        <f t="shared" si="491"/>
        <v>-5361996.72</v>
      </c>
      <c r="O3538" s="2">
        <f t="shared" si="494"/>
        <v>-13979990.110000016</v>
      </c>
      <c r="P3538" s="63">
        <f t="shared" si="492"/>
        <v>-19864.91</v>
      </c>
    </row>
    <row r="3539" spans="1:16" x14ac:dyDescent="0.3">
      <c r="A3539" s="1">
        <v>3521</v>
      </c>
      <c r="B3539" s="2">
        <f t="shared" si="493"/>
        <v>-5361996.72</v>
      </c>
      <c r="C3539" s="61" t="s">
        <v>37</v>
      </c>
      <c r="D3539" s="4">
        <f t="shared" ref="D3539:D3602" si="495">B3539</f>
        <v>-5361996.72</v>
      </c>
      <c r="E3539" s="62" t="s">
        <v>41</v>
      </c>
      <c r="F3539" s="65">
        <f t="shared" ref="F3539:F3602" si="496">D$9</f>
        <v>3.708333333333333E-3</v>
      </c>
      <c r="G3539" s="61" t="s">
        <v>38</v>
      </c>
      <c r="H3539" s="2">
        <f t="shared" ref="H3539:H3602" si="497">F$3-ROUND(D$12*B3539*D$9,2)</f>
        <v>5171.0200000000004</v>
      </c>
      <c r="I3539" s="2" t="s">
        <v>37</v>
      </c>
      <c r="J3539" s="2">
        <f t="shared" ref="J3539:J3602" si="498">ROUND(D$12*B3539*D$9,2)</f>
        <v>-4971.0200000000004</v>
      </c>
      <c r="K3539" s="2" t="s">
        <v>39</v>
      </c>
      <c r="L3539" s="2">
        <f t="shared" ref="L3539:L3602" si="499">SUM(H3539:J3539)</f>
        <v>200</v>
      </c>
      <c r="M3539" s="61" t="s">
        <v>39</v>
      </c>
      <c r="N3539" s="2">
        <f t="shared" ref="N3539:N3602" si="500">ROUND(B3539-(F$3-ROUND(D$12*D3539*F3539,2)),2)</f>
        <v>-5367167.74</v>
      </c>
      <c r="O3539" s="2">
        <f t="shared" si="494"/>
        <v>-13994903.160000017</v>
      </c>
      <c r="P3539" s="63">
        <f t="shared" ref="P3539:P3602" si="501">ROUND(D3539*F3539,2)</f>
        <v>-19884.07</v>
      </c>
    </row>
    <row r="3540" spans="1:16" x14ac:dyDescent="0.3">
      <c r="A3540" s="1">
        <v>3522</v>
      </c>
      <c r="B3540" s="2">
        <f t="shared" ref="B3540:B3603" si="502">N3539</f>
        <v>-5367167.74</v>
      </c>
      <c r="C3540" s="61" t="s">
        <v>37</v>
      </c>
      <c r="D3540" s="4">
        <f t="shared" si="495"/>
        <v>-5367167.74</v>
      </c>
      <c r="E3540" s="62" t="s">
        <v>41</v>
      </c>
      <c r="F3540" s="65">
        <f t="shared" si="496"/>
        <v>3.708333333333333E-3</v>
      </c>
      <c r="G3540" s="61" t="s">
        <v>38</v>
      </c>
      <c r="H3540" s="2">
        <f t="shared" si="497"/>
        <v>5175.8100000000004</v>
      </c>
      <c r="I3540" s="2" t="s">
        <v>37</v>
      </c>
      <c r="J3540" s="2">
        <f t="shared" si="498"/>
        <v>-4975.8100000000004</v>
      </c>
      <c r="K3540" s="2" t="s">
        <v>39</v>
      </c>
      <c r="L3540" s="2">
        <f t="shared" si="499"/>
        <v>200</v>
      </c>
      <c r="M3540" s="61" t="s">
        <v>39</v>
      </c>
      <c r="N3540" s="2">
        <f t="shared" si="500"/>
        <v>-5372343.5499999998</v>
      </c>
      <c r="O3540" s="2">
        <f t="shared" ref="O3540:O3603" si="503">O3539+ROUND(D3540*F3540,2)-ROUND(D$12*D3540*F3540,2)</f>
        <v>-14009830.600000016</v>
      </c>
      <c r="P3540" s="63">
        <f t="shared" si="501"/>
        <v>-19903.25</v>
      </c>
    </row>
    <row r="3541" spans="1:16" x14ac:dyDescent="0.3">
      <c r="A3541" s="1">
        <v>3523</v>
      </c>
      <c r="B3541" s="2">
        <f t="shared" si="502"/>
        <v>-5372343.5499999998</v>
      </c>
      <c r="C3541" s="61" t="s">
        <v>37</v>
      </c>
      <c r="D3541" s="4">
        <f t="shared" si="495"/>
        <v>-5372343.5499999998</v>
      </c>
      <c r="E3541" s="62" t="s">
        <v>41</v>
      </c>
      <c r="F3541" s="65">
        <f t="shared" si="496"/>
        <v>3.708333333333333E-3</v>
      </c>
      <c r="G3541" s="61" t="s">
        <v>38</v>
      </c>
      <c r="H3541" s="2">
        <f t="shared" si="497"/>
        <v>5180.6099999999997</v>
      </c>
      <c r="I3541" s="2" t="s">
        <v>37</v>
      </c>
      <c r="J3541" s="2">
        <f t="shared" si="498"/>
        <v>-4980.6099999999997</v>
      </c>
      <c r="K3541" s="2" t="s">
        <v>39</v>
      </c>
      <c r="L3541" s="2">
        <f t="shared" si="499"/>
        <v>200</v>
      </c>
      <c r="M3541" s="61" t="s">
        <v>39</v>
      </c>
      <c r="N3541" s="2">
        <f t="shared" si="500"/>
        <v>-5377524.1600000001</v>
      </c>
      <c r="O3541" s="2">
        <f t="shared" si="503"/>
        <v>-14024772.430000016</v>
      </c>
      <c r="P3541" s="63">
        <f t="shared" si="501"/>
        <v>-19922.439999999999</v>
      </c>
    </row>
    <row r="3542" spans="1:16" x14ac:dyDescent="0.3">
      <c r="A3542" s="1">
        <v>3524</v>
      </c>
      <c r="B3542" s="2">
        <f t="shared" si="502"/>
        <v>-5377524.1600000001</v>
      </c>
      <c r="C3542" s="61" t="s">
        <v>37</v>
      </c>
      <c r="D3542" s="4">
        <f t="shared" si="495"/>
        <v>-5377524.1600000001</v>
      </c>
      <c r="E3542" s="62" t="s">
        <v>41</v>
      </c>
      <c r="F3542" s="65">
        <f t="shared" si="496"/>
        <v>3.708333333333333E-3</v>
      </c>
      <c r="G3542" s="61" t="s">
        <v>38</v>
      </c>
      <c r="H3542" s="2">
        <f t="shared" si="497"/>
        <v>5185.41</v>
      </c>
      <c r="I3542" s="2" t="s">
        <v>37</v>
      </c>
      <c r="J3542" s="2">
        <f t="shared" si="498"/>
        <v>-4985.41</v>
      </c>
      <c r="K3542" s="2" t="s">
        <v>39</v>
      </c>
      <c r="L3542" s="2">
        <f t="shared" si="499"/>
        <v>200</v>
      </c>
      <c r="M3542" s="61" t="s">
        <v>39</v>
      </c>
      <c r="N3542" s="2">
        <f t="shared" si="500"/>
        <v>-5382709.5700000003</v>
      </c>
      <c r="O3542" s="2">
        <f t="shared" si="503"/>
        <v>-14039728.670000017</v>
      </c>
      <c r="P3542" s="63">
        <f t="shared" si="501"/>
        <v>-19941.650000000001</v>
      </c>
    </row>
    <row r="3543" spans="1:16" x14ac:dyDescent="0.3">
      <c r="A3543" s="1">
        <v>3525</v>
      </c>
      <c r="B3543" s="2">
        <f t="shared" si="502"/>
        <v>-5382709.5700000003</v>
      </c>
      <c r="C3543" s="61" t="s">
        <v>37</v>
      </c>
      <c r="D3543" s="4">
        <f t="shared" si="495"/>
        <v>-5382709.5700000003</v>
      </c>
      <c r="E3543" s="62" t="s">
        <v>41</v>
      </c>
      <c r="F3543" s="65">
        <f t="shared" si="496"/>
        <v>3.708333333333333E-3</v>
      </c>
      <c r="G3543" s="61" t="s">
        <v>38</v>
      </c>
      <c r="H3543" s="2">
        <f t="shared" si="497"/>
        <v>5190.22</v>
      </c>
      <c r="I3543" s="2" t="s">
        <v>37</v>
      </c>
      <c r="J3543" s="2">
        <f t="shared" si="498"/>
        <v>-4990.22</v>
      </c>
      <c r="K3543" s="2" t="s">
        <v>39</v>
      </c>
      <c r="L3543" s="2">
        <f t="shared" si="499"/>
        <v>200</v>
      </c>
      <c r="M3543" s="61" t="s">
        <v>39</v>
      </c>
      <c r="N3543" s="2">
        <f t="shared" si="500"/>
        <v>-5387899.79</v>
      </c>
      <c r="O3543" s="2">
        <f t="shared" si="503"/>
        <v>-14054699.330000017</v>
      </c>
      <c r="P3543" s="63">
        <f t="shared" si="501"/>
        <v>-19960.88</v>
      </c>
    </row>
    <row r="3544" spans="1:16" x14ac:dyDescent="0.3">
      <c r="A3544" s="1">
        <v>3526</v>
      </c>
      <c r="B3544" s="2">
        <f t="shared" si="502"/>
        <v>-5387899.79</v>
      </c>
      <c r="C3544" s="61" t="s">
        <v>37</v>
      </c>
      <c r="D3544" s="4">
        <f t="shared" si="495"/>
        <v>-5387899.79</v>
      </c>
      <c r="E3544" s="62" t="s">
        <v>41</v>
      </c>
      <c r="F3544" s="65">
        <f t="shared" si="496"/>
        <v>3.708333333333333E-3</v>
      </c>
      <c r="G3544" s="61" t="s">
        <v>38</v>
      </c>
      <c r="H3544" s="2">
        <f t="shared" si="497"/>
        <v>5195.03</v>
      </c>
      <c r="I3544" s="2" t="s">
        <v>37</v>
      </c>
      <c r="J3544" s="2">
        <f t="shared" si="498"/>
        <v>-4995.03</v>
      </c>
      <c r="K3544" s="2" t="s">
        <v>39</v>
      </c>
      <c r="L3544" s="2">
        <f t="shared" si="499"/>
        <v>200</v>
      </c>
      <c r="M3544" s="61" t="s">
        <v>39</v>
      </c>
      <c r="N3544" s="2">
        <f t="shared" si="500"/>
        <v>-5393094.8200000003</v>
      </c>
      <c r="O3544" s="2">
        <f t="shared" si="503"/>
        <v>-14069684.430000018</v>
      </c>
      <c r="P3544" s="63">
        <f t="shared" si="501"/>
        <v>-19980.13</v>
      </c>
    </row>
    <row r="3545" spans="1:16" x14ac:dyDescent="0.3">
      <c r="A3545" s="1">
        <v>3527</v>
      </c>
      <c r="B3545" s="2">
        <f t="shared" si="502"/>
        <v>-5393094.8200000003</v>
      </c>
      <c r="C3545" s="61" t="s">
        <v>37</v>
      </c>
      <c r="D3545" s="4">
        <f t="shared" si="495"/>
        <v>-5393094.8200000003</v>
      </c>
      <c r="E3545" s="62" t="s">
        <v>41</v>
      </c>
      <c r="F3545" s="65">
        <f t="shared" si="496"/>
        <v>3.708333333333333E-3</v>
      </c>
      <c r="G3545" s="61" t="s">
        <v>38</v>
      </c>
      <c r="H3545" s="2">
        <f t="shared" si="497"/>
        <v>5199.8500000000004</v>
      </c>
      <c r="I3545" s="2" t="s">
        <v>37</v>
      </c>
      <c r="J3545" s="2">
        <f t="shared" si="498"/>
        <v>-4999.8500000000004</v>
      </c>
      <c r="K3545" s="2" t="s">
        <v>39</v>
      </c>
      <c r="L3545" s="2">
        <f t="shared" si="499"/>
        <v>200</v>
      </c>
      <c r="M3545" s="61" t="s">
        <v>39</v>
      </c>
      <c r="N3545" s="2">
        <f t="shared" si="500"/>
        <v>-5398294.6699999999</v>
      </c>
      <c r="O3545" s="2">
        <f t="shared" si="503"/>
        <v>-14084683.970000019</v>
      </c>
      <c r="P3545" s="63">
        <f t="shared" si="501"/>
        <v>-19999.39</v>
      </c>
    </row>
    <row r="3546" spans="1:16" x14ac:dyDescent="0.3">
      <c r="A3546" s="1">
        <v>3528</v>
      </c>
      <c r="B3546" s="2">
        <f t="shared" si="502"/>
        <v>-5398294.6699999999</v>
      </c>
      <c r="C3546" s="61" t="s">
        <v>37</v>
      </c>
      <c r="D3546" s="4">
        <f t="shared" si="495"/>
        <v>-5398294.6699999999</v>
      </c>
      <c r="E3546" s="62" t="s">
        <v>41</v>
      </c>
      <c r="F3546" s="65">
        <f t="shared" si="496"/>
        <v>3.708333333333333E-3</v>
      </c>
      <c r="G3546" s="61" t="s">
        <v>38</v>
      </c>
      <c r="H3546" s="2">
        <f t="shared" si="497"/>
        <v>5204.67</v>
      </c>
      <c r="I3546" s="2" t="s">
        <v>37</v>
      </c>
      <c r="J3546" s="2">
        <f t="shared" si="498"/>
        <v>-5004.67</v>
      </c>
      <c r="K3546" s="2" t="s">
        <v>39</v>
      </c>
      <c r="L3546" s="2">
        <f t="shared" si="499"/>
        <v>200</v>
      </c>
      <c r="M3546" s="61" t="s">
        <v>39</v>
      </c>
      <c r="N3546" s="2">
        <f t="shared" si="500"/>
        <v>-5403499.3399999999</v>
      </c>
      <c r="O3546" s="2">
        <f t="shared" si="503"/>
        <v>-14099697.980000019</v>
      </c>
      <c r="P3546" s="63">
        <f t="shared" si="501"/>
        <v>-20018.68</v>
      </c>
    </row>
    <row r="3547" spans="1:16" x14ac:dyDescent="0.3">
      <c r="A3547" s="1">
        <v>3529</v>
      </c>
      <c r="B3547" s="2">
        <f t="shared" si="502"/>
        <v>-5403499.3399999999</v>
      </c>
      <c r="C3547" s="61" t="s">
        <v>37</v>
      </c>
      <c r="D3547" s="4">
        <f t="shared" si="495"/>
        <v>-5403499.3399999999</v>
      </c>
      <c r="E3547" s="62" t="s">
        <v>41</v>
      </c>
      <c r="F3547" s="65">
        <f t="shared" si="496"/>
        <v>3.708333333333333E-3</v>
      </c>
      <c r="G3547" s="61" t="s">
        <v>38</v>
      </c>
      <c r="H3547" s="2">
        <f t="shared" si="497"/>
        <v>5209.49</v>
      </c>
      <c r="I3547" s="2" t="s">
        <v>37</v>
      </c>
      <c r="J3547" s="2">
        <f t="shared" si="498"/>
        <v>-5009.49</v>
      </c>
      <c r="K3547" s="2" t="s">
        <v>39</v>
      </c>
      <c r="L3547" s="2">
        <f t="shared" si="499"/>
        <v>200</v>
      </c>
      <c r="M3547" s="61" t="s">
        <v>39</v>
      </c>
      <c r="N3547" s="2">
        <f t="shared" si="500"/>
        <v>-5408708.8300000001</v>
      </c>
      <c r="O3547" s="2">
        <f t="shared" si="503"/>
        <v>-14114726.470000019</v>
      </c>
      <c r="P3547" s="63">
        <f t="shared" si="501"/>
        <v>-20037.98</v>
      </c>
    </row>
    <row r="3548" spans="1:16" x14ac:dyDescent="0.3">
      <c r="A3548" s="1">
        <v>3530</v>
      </c>
      <c r="B3548" s="2">
        <f t="shared" si="502"/>
        <v>-5408708.8300000001</v>
      </c>
      <c r="C3548" s="61" t="s">
        <v>37</v>
      </c>
      <c r="D3548" s="4">
        <f t="shared" si="495"/>
        <v>-5408708.8300000001</v>
      </c>
      <c r="E3548" s="62" t="s">
        <v>41</v>
      </c>
      <c r="F3548" s="65">
        <f t="shared" si="496"/>
        <v>3.708333333333333E-3</v>
      </c>
      <c r="G3548" s="61" t="s">
        <v>38</v>
      </c>
      <c r="H3548" s="2">
        <f t="shared" si="497"/>
        <v>5214.32</v>
      </c>
      <c r="I3548" s="2" t="s">
        <v>37</v>
      </c>
      <c r="J3548" s="2">
        <f t="shared" si="498"/>
        <v>-5014.32</v>
      </c>
      <c r="K3548" s="2" t="s">
        <v>39</v>
      </c>
      <c r="L3548" s="2">
        <f t="shared" si="499"/>
        <v>200</v>
      </c>
      <c r="M3548" s="61" t="s">
        <v>39</v>
      </c>
      <c r="N3548" s="2">
        <f t="shared" si="500"/>
        <v>-5413923.1500000004</v>
      </c>
      <c r="O3548" s="2">
        <f t="shared" si="503"/>
        <v>-14129769.45000002</v>
      </c>
      <c r="P3548" s="63">
        <f t="shared" si="501"/>
        <v>-20057.3</v>
      </c>
    </row>
    <row r="3549" spans="1:16" x14ac:dyDescent="0.3">
      <c r="A3549" s="1">
        <v>3531</v>
      </c>
      <c r="B3549" s="2">
        <f t="shared" si="502"/>
        <v>-5413923.1500000004</v>
      </c>
      <c r="C3549" s="61" t="s">
        <v>37</v>
      </c>
      <c r="D3549" s="4">
        <f t="shared" si="495"/>
        <v>-5413923.1500000004</v>
      </c>
      <c r="E3549" s="62" t="s">
        <v>41</v>
      </c>
      <c r="F3549" s="65">
        <f t="shared" si="496"/>
        <v>3.708333333333333E-3</v>
      </c>
      <c r="G3549" s="61" t="s">
        <v>38</v>
      </c>
      <c r="H3549" s="2">
        <f t="shared" si="497"/>
        <v>5219.16</v>
      </c>
      <c r="I3549" s="2" t="s">
        <v>37</v>
      </c>
      <c r="J3549" s="2">
        <f t="shared" si="498"/>
        <v>-5019.16</v>
      </c>
      <c r="K3549" s="2" t="s">
        <v>39</v>
      </c>
      <c r="L3549" s="2">
        <f t="shared" si="499"/>
        <v>200</v>
      </c>
      <c r="M3549" s="61" t="s">
        <v>39</v>
      </c>
      <c r="N3549" s="2">
        <f t="shared" si="500"/>
        <v>-5419142.3099999996</v>
      </c>
      <c r="O3549" s="2">
        <f t="shared" si="503"/>
        <v>-14144826.92000002</v>
      </c>
      <c r="P3549" s="63">
        <f t="shared" si="501"/>
        <v>-20076.63</v>
      </c>
    </row>
    <row r="3550" spans="1:16" x14ac:dyDescent="0.3">
      <c r="A3550" s="1">
        <v>3532</v>
      </c>
      <c r="B3550" s="2">
        <f t="shared" si="502"/>
        <v>-5419142.3099999996</v>
      </c>
      <c r="C3550" s="61" t="s">
        <v>37</v>
      </c>
      <c r="D3550" s="4">
        <f t="shared" si="495"/>
        <v>-5419142.3099999996</v>
      </c>
      <c r="E3550" s="62" t="s">
        <v>41</v>
      </c>
      <c r="F3550" s="65">
        <f t="shared" si="496"/>
        <v>3.708333333333333E-3</v>
      </c>
      <c r="G3550" s="61" t="s">
        <v>38</v>
      </c>
      <c r="H3550" s="2">
        <f t="shared" si="497"/>
        <v>5224</v>
      </c>
      <c r="I3550" s="2" t="s">
        <v>37</v>
      </c>
      <c r="J3550" s="2">
        <f t="shared" si="498"/>
        <v>-5024</v>
      </c>
      <c r="K3550" s="2" t="s">
        <v>39</v>
      </c>
      <c r="L3550" s="2">
        <f t="shared" si="499"/>
        <v>200</v>
      </c>
      <c r="M3550" s="61" t="s">
        <v>39</v>
      </c>
      <c r="N3550" s="2">
        <f t="shared" si="500"/>
        <v>-5424366.3099999996</v>
      </c>
      <c r="O3550" s="2">
        <f t="shared" si="503"/>
        <v>-14159898.910000021</v>
      </c>
      <c r="P3550" s="63">
        <f t="shared" si="501"/>
        <v>-20095.990000000002</v>
      </c>
    </row>
    <row r="3551" spans="1:16" x14ac:dyDescent="0.3">
      <c r="A3551" s="1">
        <v>3533</v>
      </c>
      <c r="B3551" s="2">
        <f t="shared" si="502"/>
        <v>-5424366.3099999996</v>
      </c>
      <c r="C3551" s="61" t="s">
        <v>37</v>
      </c>
      <c r="D3551" s="4">
        <f t="shared" si="495"/>
        <v>-5424366.3099999996</v>
      </c>
      <c r="E3551" s="62" t="s">
        <v>41</v>
      </c>
      <c r="F3551" s="65">
        <f t="shared" si="496"/>
        <v>3.708333333333333E-3</v>
      </c>
      <c r="G3551" s="61" t="s">
        <v>38</v>
      </c>
      <c r="H3551" s="2">
        <f t="shared" si="497"/>
        <v>5228.84</v>
      </c>
      <c r="I3551" s="2" t="s">
        <v>37</v>
      </c>
      <c r="J3551" s="2">
        <f t="shared" si="498"/>
        <v>-5028.84</v>
      </c>
      <c r="K3551" s="2" t="s">
        <v>39</v>
      </c>
      <c r="L3551" s="2">
        <f t="shared" si="499"/>
        <v>200</v>
      </c>
      <c r="M3551" s="61" t="s">
        <v>39</v>
      </c>
      <c r="N3551" s="2">
        <f t="shared" si="500"/>
        <v>-5429595.1500000004</v>
      </c>
      <c r="O3551" s="2">
        <f t="shared" si="503"/>
        <v>-14174985.43000002</v>
      </c>
      <c r="P3551" s="63">
        <f t="shared" si="501"/>
        <v>-20115.36</v>
      </c>
    </row>
    <row r="3552" spans="1:16" x14ac:dyDescent="0.3">
      <c r="A3552" s="1">
        <v>3534</v>
      </c>
      <c r="B3552" s="2">
        <f t="shared" si="502"/>
        <v>-5429595.1500000004</v>
      </c>
      <c r="C3552" s="61" t="s">
        <v>37</v>
      </c>
      <c r="D3552" s="4">
        <f t="shared" si="495"/>
        <v>-5429595.1500000004</v>
      </c>
      <c r="E3552" s="62" t="s">
        <v>41</v>
      </c>
      <c r="F3552" s="65">
        <f t="shared" si="496"/>
        <v>3.708333333333333E-3</v>
      </c>
      <c r="G3552" s="61" t="s">
        <v>38</v>
      </c>
      <c r="H3552" s="2">
        <f t="shared" si="497"/>
        <v>5233.6899999999996</v>
      </c>
      <c r="I3552" s="2" t="s">
        <v>37</v>
      </c>
      <c r="J3552" s="2">
        <f t="shared" si="498"/>
        <v>-5033.6899999999996</v>
      </c>
      <c r="K3552" s="2" t="s">
        <v>39</v>
      </c>
      <c r="L3552" s="2">
        <f t="shared" si="499"/>
        <v>200</v>
      </c>
      <c r="M3552" s="61" t="s">
        <v>39</v>
      </c>
      <c r="N3552" s="2">
        <f t="shared" si="500"/>
        <v>-5434828.8399999999</v>
      </c>
      <c r="O3552" s="2">
        <f t="shared" si="503"/>
        <v>-14190086.490000021</v>
      </c>
      <c r="P3552" s="63">
        <f t="shared" si="501"/>
        <v>-20134.75</v>
      </c>
    </row>
    <row r="3553" spans="1:16" x14ac:dyDescent="0.3">
      <c r="A3553" s="1">
        <v>3535</v>
      </c>
      <c r="B3553" s="2">
        <f t="shared" si="502"/>
        <v>-5434828.8399999999</v>
      </c>
      <c r="C3553" s="61" t="s">
        <v>37</v>
      </c>
      <c r="D3553" s="4">
        <f t="shared" si="495"/>
        <v>-5434828.8399999999</v>
      </c>
      <c r="E3553" s="62" t="s">
        <v>41</v>
      </c>
      <c r="F3553" s="65">
        <f t="shared" si="496"/>
        <v>3.708333333333333E-3</v>
      </c>
      <c r="G3553" s="61" t="s">
        <v>38</v>
      </c>
      <c r="H3553" s="2">
        <f t="shared" si="497"/>
        <v>5238.54</v>
      </c>
      <c r="I3553" s="2" t="s">
        <v>37</v>
      </c>
      <c r="J3553" s="2">
        <f t="shared" si="498"/>
        <v>-5038.54</v>
      </c>
      <c r="K3553" s="2" t="s">
        <v>39</v>
      </c>
      <c r="L3553" s="2">
        <f t="shared" si="499"/>
        <v>200</v>
      </c>
      <c r="M3553" s="61" t="s">
        <v>39</v>
      </c>
      <c r="N3553" s="2">
        <f t="shared" si="500"/>
        <v>-5440067.3799999999</v>
      </c>
      <c r="O3553" s="2">
        <f t="shared" si="503"/>
        <v>-14205202.110000022</v>
      </c>
      <c r="P3553" s="63">
        <f t="shared" si="501"/>
        <v>-20154.16</v>
      </c>
    </row>
    <row r="3554" spans="1:16" x14ac:dyDescent="0.3">
      <c r="A3554" s="1">
        <v>3536</v>
      </c>
      <c r="B3554" s="2">
        <f t="shared" si="502"/>
        <v>-5440067.3799999999</v>
      </c>
      <c r="C3554" s="61" t="s">
        <v>37</v>
      </c>
      <c r="D3554" s="4">
        <f t="shared" si="495"/>
        <v>-5440067.3799999999</v>
      </c>
      <c r="E3554" s="62" t="s">
        <v>41</v>
      </c>
      <c r="F3554" s="65">
        <f t="shared" si="496"/>
        <v>3.708333333333333E-3</v>
      </c>
      <c r="G3554" s="61" t="s">
        <v>38</v>
      </c>
      <c r="H3554" s="2">
        <f t="shared" si="497"/>
        <v>5243.4</v>
      </c>
      <c r="I3554" s="2" t="s">
        <v>37</v>
      </c>
      <c r="J3554" s="2">
        <f t="shared" si="498"/>
        <v>-5043.3999999999996</v>
      </c>
      <c r="K3554" s="2" t="s">
        <v>39</v>
      </c>
      <c r="L3554" s="2">
        <f t="shared" si="499"/>
        <v>200</v>
      </c>
      <c r="M3554" s="61" t="s">
        <v>39</v>
      </c>
      <c r="N3554" s="2">
        <f t="shared" si="500"/>
        <v>-5445310.7800000003</v>
      </c>
      <c r="O3554" s="2">
        <f t="shared" si="503"/>
        <v>-14220332.290000021</v>
      </c>
      <c r="P3554" s="63">
        <f t="shared" si="501"/>
        <v>-20173.580000000002</v>
      </c>
    </row>
    <row r="3555" spans="1:16" x14ac:dyDescent="0.3">
      <c r="A3555" s="1">
        <v>3537</v>
      </c>
      <c r="B3555" s="2">
        <f t="shared" si="502"/>
        <v>-5445310.7800000003</v>
      </c>
      <c r="C3555" s="61" t="s">
        <v>37</v>
      </c>
      <c r="D3555" s="4">
        <f t="shared" si="495"/>
        <v>-5445310.7800000003</v>
      </c>
      <c r="E3555" s="62" t="s">
        <v>41</v>
      </c>
      <c r="F3555" s="65">
        <f t="shared" si="496"/>
        <v>3.708333333333333E-3</v>
      </c>
      <c r="G3555" s="61" t="s">
        <v>38</v>
      </c>
      <c r="H3555" s="2">
        <f t="shared" si="497"/>
        <v>5248.26</v>
      </c>
      <c r="I3555" s="2" t="s">
        <v>37</v>
      </c>
      <c r="J3555" s="2">
        <f t="shared" si="498"/>
        <v>-5048.26</v>
      </c>
      <c r="K3555" s="2" t="s">
        <v>39</v>
      </c>
      <c r="L3555" s="2">
        <f t="shared" si="499"/>
        <v>200</v>
      </c>
      <c r="M3555" s="61" t="s">
        <v>39</v>
      </c>
      <c r="N3555" s="2">
        <f t="shared" si="500"/>
        <v>-5450559.04</v>
      </c>
      <c r="O3555" s="2">
        <f t="shared" si="503"/>
        <v>-14235477.060000021</v>
      </c>
      <c r="P3555" s="63">
        <f t="shared" si="501"/>
        <v>-20193.03</v>
      </c>
    </row>
    <row r="3556" spans="1:16" x14ac:dyDescent="0.3">
      <c r="A3556" s="1">
        <v>3538</v>
      </c>
      <c r="B3556" s="2">
        <f t="shared" si="502"/>
        <v>-5450559.04</v>
      </c>
      <c r="C3556" s="61" t="s">
        <v>37</v>
      </c>
      <c r="D3556" s="4">
        <f t="shared" si="495"/>
        <v>-5450559.04</v>
      </c>
      <c r="E3556" s="62" t="s">
        <v>41</v>
      </c>
      <c r="F3556" s="65">
        <f t="shared" si="496"/>
        <v>3.708333333333333E-3</v>
      </c>
      <c r="G3556" s="61" t="s">
        <v>38</v>
      </c>
      <c r="H3556" s="2">
        <f t="shared" si="497"/>
        <v>5253.12</v>
      </c>
      <c r="I3556" s="2" t="s">
        <v>37</v>
      </c>
      <c r="J3556" s="2">
        <f t="shared" si="498"/>
        <v>-5053.12</v>
      </c>
      <c r="K3556" s="2" t="s">
        <v>39</v>
      </c>
      <c r="L3556" s="2">
        <f t="shared" si="499"/>
        <v>200</v>
      </c>
      <c r="M3556" s="61" t="s">
        <v>39</v>
      </c>
      <c r="N3556" s="2">
        <f t="shared" si="500"/>
        <v>-5455812.1600000001</v>
      </c>
      <c r="O3556" s="2">
        <f t="shared" si="503"/>
        <v>-14250636.430000022</v>
      </c>
      <c r="P3556" s="63">
        <f t="shared" si="501"/>
        <v>-20212.490000000002</v>
      </c>
    </row>
    <row r="3557" spans="1:16" x14ac:dyDescent="0.3">
      <c r="A3557" s="1">
        <v>3539</v>
      </c>
      <c r="B3557" s="2">
        <f t="shared" si="502"/>
        <v>-5455812.1600000001</v>
      </c>
      <c r="C3557" s="61" t="s">
        <v>37</v>
      </c>
      <c r="D3557" s="4">
        <f t="shared" si="495"/>
        <v>-5455812.1600000001</v>
      </c>
      <c r="E3557" s="62" t="s">
        <v>41</v>
      </c>
      <c r="F3557" s="65">
        <f t="shared" si="496"/>
        <v>3.708333333333333E-3</v>
      </c>
      <c r="G3557" s="61" t="s">
        <v>38</v>
      </c>
      <c r="H3557" s="2">
        <f t="shared" si="497"/>
        <v>5257.99</v>
      </c>
      <c r="I3557" s="2" t="s">
        <v>37</v>
      </c>
      <c r="J3557" s="2">
        <f t="shared" si="498"/>
        <v>-5057.99</v>
      </c>
      <c r="K3557" s="2" t="s">
        <v>39</v>
      </c>
      <c r="L3557" s="2">
        <f t="shared" si="499"/>
        <v>200</v>
      </c>
      <c r="M3557" s="61" t="s">
        <v>39</v>
      </c>
      <c r="N3557" s="2">
        <f t="shared" si="500"/>
        <v>-5461070.1500000004</v>
      </c>
      <c r="O3557" s="2">
        <f t="shared" si="503"/>
        <v>-14265810.410000023</v>
      </c>
      <c r="P3557" s="63">
        <f t="shared" si="501"/>
        <v>-20231.97</v>
      </c>
    </row>
    <row r="3558" spans="1:16" x14ac:dyDescent="0.3">
      <c r="A3558" s="1">
        <v>3540</v>
      </c>
      <c r="B3558" s="2">
        <f t="shared" si="502"/>
        <v>-5461070.1500000004</v>
      </c>
      <c r="C3558" s="61" t="s">
        <v>37</v>
      </c>
      <c r="D3558" s="4">
        <f t="shared" si="495"/>
        <v>-5461070.1500000004</v>
      </c>
      <c r="E3558" s="62" t="s">
        <v>41</v>
      </c>
      <c r="F3558" s="65">
        <f t="shared" si="496"/>
        <v>3.708333333333333E-3</v>
      </c>
      <c r="G3558" s="61" t="s">
        <v>38</v>
      </c>
      <c r="H3558" s="2">
        <f t="shared" si="497"/>
        <v>5262.87</v>
      </c>
      <c r="I3558" s="2" t="s">
        <v>37</v>
      </c>
      <c r="J3558" s="2">
        <f t="shared" si="498"/>
        <v>-5062.87</v>
      </c>
      <c r="K3558" s="2" t="s">
        <v>39</v>
      </c>
      <c r="L3558" s="2">
        <f t="shared" si="499"/>
        <v>200</v>
      </c>
      <c r="M3558" s="61" t="s">
        <v>39</v>
      </c>
      <c r="N3558" s="2">
        <f t="shared" si="500"/>
        <v>-5466333.0199999996</v>
      </c>
      <c r="O3558" s="2">
        <f t="shared" si="503"/>
        <v>-14280999.010000024</v>
      </c>
      <c r="P3558" s="63">
        <f t="shared" si="501"/>
        <v>-20251.47</v>
      </c>
    </row>
    <row r="3559" spans="1:16" x14ac:dyDescent="0.3">
      <c r="A3559" s="1">
        <v>3541</v>
      </c>
      <c r="B3559" s="2">
        <f t="shared" si="502"/>
        <v>-5466333.0199999996</v>
      </c>
      <c r="C3559" s="61" t="s">
        <v>37</v>
      </c>
      <c r="D3559" s="4">
        <f t="shared" si="495"/>
        <v>-5466333.0199999996</v>
      </c>
      <c r="E3559" s="62" t="s">
        <v>41</v>
      </c>
      <c r="F3559" s="65">
        <f t="shared" si="496"/>
        <v>3.708333333333333E-3</v>
      </c>
      <c r="G3559" s="61" t="s">
        <v>38</v>
      </c>
      <c r="H3559" s="2">
        <f t="shared" si="497"/>
        <v>5267.75</v>
      </c>
      <c r="I3559" s="2" t="s">
        <v>37</v>
      </c>
      <c r="J3559" s="2">
        <f t="shared" si="498"/>
        <v>-5067.75</v>
      </c>
      <c r="K3559" s="2" t="s">
        <v>39</v>
      </c>
      <c r="L3559" s="2">
        <f t="shared" si="499"/>
        <v>200</v>
      </c>
      <c r="M3559" s="61" t="s">
        <v>39</v>
      </c>
      <c r="N3559" s="2">
        <f t="shared" si="500"/>
        <v>-5471600.7699999996</v>
      </c>
      <c r="O3559" s="2">
        <f t="shared" si="503"/>
        <v>-14296202.240000024</v>
      </c>
      <c r="P3559" s="63">
        <f t="shared" si="501"/>
        <v>-20270.98</v>
      </c>
    </row>
    <row r="3560" spans="1:16" x14ac:dyDescent="0.3">
      <c r="A3560" s="1">
        <v>3542</v>
      </c>
      <c r="B3560" s="2">
        <f t="shared" si="502"/>
        <v>-5471600.7699999996</v>
      </c>
      <c r="C3560" s="61" t="s">
        <v>37</v>
      </c>
      <c r="D3560" s="4">
        <f t="shared" si="495"/>
        <v>-5471600.7699999996</v>
      </c>
      <c r="E3560" s="62" t="s">
        <v>41</v>
      </c>
      <c r="F3560" s="65">
        <f t="shared" si="496"/>
        <v>3.708333333333333E-3</v>
      </c>
      <c r="G3560" s="61" t="s">
        <v>38</v>
      </c>
      <c r="H3560" s="2">
        <f t="shared" si="497"/>
        <v>5272.63</v>
      </c>
      <c r="I3560" s="2" t="s">
        <v>37</v>
      </c>
      <c r="J3560" s="2">
        <f t="shared" si="498"/>
        <v>-5072.63</v>
      </c>
      <c r="K3560" s="2" t="s">
        <v>39</v>
      </c>
      <c r="L3560" s="2">
        <f t="shared" si="499"/>
        <v>200</v>
      </c>
      <c r="M3560" s="61" t="s">
        <v>39</v>
      </c>
      <c r="N3560" s="2">
        <f t="shared" si="500"/>
        <v>-5476873.4000000004</v>
      </c>
      <c r="O3560" s="2">
        <f t="shared" si="503"/>
        <v>-14311420.130000023</v>
      </c>
      <c r="P3560" s="63">
        <f t="shared" si="501"/>
        <v>-20290.52</v>
      </c>
    </row>
    <row r="3561" spans="1:16" x14ac:dyDescent="0.3">
      <c r="A3561" s="1">
        <v>3543</v>
      </c>
      <c r="B3561" s="2">
        <f t="shared" si="502"/>
        <v>-5476873.4000000004</v>
      </c>
      <c r="C3561" s="61" t="s">
        <v>37</v>
      </c>
      <c r="D3561" s="4">
        <f t="shared" si="495"/>
        <v>-5476873.4000000004</v>
      </c>
      <c r="E3561" s="62" t="s">
        <v>41</v>
      </c>
      <c r="F3561" s="65">
        <f t="shared" si="496"/>
        <v>3.708333333333333E-3</v>
      </c>
      <c r="G3561" s="61" t="s">
        <v>38</v>
      </c>
      <c r="H3561" s="2">
        <f t="shared" si="497"/>
        <v>5277.52</v>
      </c>
      <c r="I3561" s="2" t="s">
        <v>37</v>
      </c>
      <c r="J3561" s="2">
        <f t="shared" si="498"/>
        <v>-5077.5200000000004</v>
      </c>
      <c r="K3561" s="2" t="s">
        <v>39</v>
      </c>
      <c r="L3561" s="2">
        <f t="shared" si="499"/>
        <v>200</v>
      </c>
      <c r="M3561" s="61" t="s">
        <v>39</v>
      </c>
      <c r="N3561" s="2">
        <f t="shared" si="500"/>
        <v>-5482150.9199999999</v>
      </c>
      <c r="O3561" s="2">
        <f t="shared" si="503"/>
        <v>-14326652.680000024</v>
      </c>
      <c r="P3561" s="63">
        <f t="shared" si="501"/>
        <v>-20310.07</v>
      </c>
    </row>
    <row r="3562" spans="1:16" x14ac:dyDescent="0.3">
      <c r="A3562" s="1">
        <v>3544</v>
      </c>
      <c r="B3562" s="2">
        <f t="shared" si="502"/>
        <v>-5482150.9199999999</v>
      </c>
      <c r="C3562" s="61" t="s">
        <v>37</v>
      </c>
      <c r="D3562" s="4">
        <f t="shared" si="495"/>
        <v>-5482150.9199999999</v>
      </c>
      <c r="E3562" s="62" t="s">
        <v>41</v>
      </c>
      <c r="F3562" s="65">
        <f t="shared" si="496"/>
        <v>3.708333333333333E-3</v>
      </c>
      <c r="G3562" s="61" t="s">
        <v>38</v>
      </c>
      <c r="H3562" s="2">
        <f t="shared" si="497"/>
        <v>5282.41</v>
      </c>
      <c r="I3562" s="2" t="s">
        <v>37</v>
      </c>
      <c r="J3562" s="2">
        <f t="shared" si="498"/>
        <v>-5082.41</v>
      </c>
      <c r="K3562" s="2" t="s">
        <v>39</v>
      </c>
      <c r="L3562" s="2">
        <f t="shared" si="499"/>
        <v>200</v>
      </c>
      <c r="M3562" s="61" t="s">
        <v>39</v>
      </c>
      <c r="N3562" s="2">
        <f t="shared" si="500"/>
        <v>-5487433.3300000001</v>
      </c>
      <c r="O3562" s="2">
        <f t="shared" si="503"/>
        <v>-14341899.910000024</v>
      </c>
      <c r="P3562" s="63">
        <f t="shared" si="501"/>
        <v>-20329.64</v>
      </c>
    </row>
    <row r="3563" spans="1:16" x14ac:dyDescent="0.3">
      <c r="A3563" s="1">
        <v>3545</v>
      </c>
      <c r="B3563" s="2">
        <f t="shared" si="502"/>
        <v>-5487433.3300000001</v>
      </c>
      <c r="C3563" s="61" t="s">
        <v>37</v>
      </c>
      <c r="D3563" s="4">
        <f t="shared" si="495"/>
        <v>-5487433.3300000001</v>
      </c>
      <c r="E3563" s="62" t="s">
        <v>41</v>
      </c>
      <c r="F3563" s="65">
        <f t="shared" si="496"/>
        <v>3.708333333333333E-3</v>
      </c>
      <c r="G3563" s="61" t="s">
        <v>38</v>
      </c>
      <c r="H3563" s="2">
        <f t="shared" si="497"/>
        <v>5287.31</v>
      </c>
      <c r="I3563" s="2" t="s">
        <v>37</v>
      </c>
      <c r="J3563" s="2">
        <f t="shared" si="498"/>
        <v>-5087.3100000000004</v>
      </c>
      <c r="K3563" s="2" t="s">
        <v>39</v>
      </c>
      <c r="L3563" s="2">
        <f t="shared" si="499"/>
        <v>200</v>
      </c>
      <c r="M3563" s="61" t="s">
        <v>39</v>
      </c>
      <c r="N3563" s="2">
        <f t="shared" si="500"/>
        <v>-5492720.6399999997</v>
      </c>
      <c r="O3563" s="2">
        <f t="shared" si="503"/>
        <v>-14357161.830000024</v>
      </c>
      <c r="P3563" s="63">
        <f t="shared" si="501"/>
        <v>-20349.23</v>
      </c>
    </row>
    <row r="3564" spans="1:16" x14ac:dyDescent="0.3">
      <c r="A3564" s="1">
        <v>3546</v>
      </c>
      <c r="B3564" s="2">
        <f t="shared" si="502"/>
        <v>-5492720.6399999997</v>
      </c>
      <c r="C3564" s="61" t="s">
        <v>37</v>
      </c>
      <c r="D3564" s="4">
        <f t="shared" si="495"/>
        <v>-5492720.6399999997</v>
      </c>
      <c r="E3564" s="62" t="s">
        <v>41</v>
      </c>
      <c r="F3564" s="65">
        <f t="shared" si="496"/>
        <v>3.708333333333333E-3</v>
      </c>
      <c r="G3564" s="61" t="s">
        <v>38</v>
      </c>
      <c r="H3564" s="2">
        <f t="shared" si="497"/>
        <v>5292.21</v>
      </c>
      <c r="I3564" s="2" t="s">
        <v>37</v>
      </c>
      <c r="J3564" s="2">
        <f t="shared" si="498"/>
        <v>-5092.21</v>
      </c>
      <c r="K3564" s="2" t="s">
        <v>39</v>
      </c>
      <c r="L3564" s="2">
        <f t="shared" si="499"/>
        <v>200</v>
      </c>
      <c r="M3564" s="61" t="s">
        <v>39</v>
      </c>
      <c r="N3564" s="2">
        <f t="shared" si="500"/>
        <v>-5498012.8499999996</v>
      </c>
      <c r="O3564" s="2">
        <f t="shared" si="503"/>
        <v>-14372438.460000023</v>
      </c>
      <c r="P3564" s="63">
        <f t="shared" si="501"/>
        <v>-20368.84</v>
      </c>
    </row>
    <row r="3565" spans="1:16" x14ac:dyDescent="0.3">
      <c r="A3565" s="1">
        <v>3547</v>
      </c>
      <c r="B3565" s="2">
        <f t="shared" si="502"/>
        <v>-5498012.8499999996</v>
      </c>
      <c r="C3565" s="61" t="s">
        <v>37</v>
      </c>
      <c r="D3565" s="4">
        <f t="shared" si="495"/>
        <v>-5498012.8499999996</v>
      </c>
      <c r="E3565" s="62" t="s">
        <v>41</v>
      </c>
      <c r="F3565" s="65">
        <f t="shared" si="496"/>
        <v>3.708333333333333E-3</v>
      </c>
      <c r="G3565" s="61" t="s">
        <v>38</v>
      </c>
      <c r="H3565" s="2">
        <f t="shared" si="497"/>
        <v>5297.12</v>
      </c>
      <c r="I3565" s="2" t="s">
        <v>37</v>
      </c>
      <c r="J3565" s="2">
        <f t="shared" si="498"/>
        <v>-5097.12</v>
      </c>
      <c r="K3565" s="2" t="s">
        <v>39</v>
      </c>
      <c r="L3565" s="2">
        <f t="shared" si="499"/>
        <v>200</v>
      </c>
      <c r="M3565" s="61" t="s">
        <v>39</v>
      </c>
      <c r="N3565" s="2">
        <f t="shared" si="500"/>
        <v>-5503309.9699999997</v>
      </c>
      <c r="O3565" s="2">
        <f t="shared" si="503"/>
        <v>-14387729.800000025</v>
      </c>
      <c r="P3565" s="63">
        <f t="shared" si="501"/>
        <v>-20388.46</v>
      </c>
    </row>
    <row r="3566" spans="1:16" x14ac:dyDescent="0.3">
      <c r="A3566" s="1">
        <v>3548</v>
      </c>
      <c r="B3566" s="2">
        <f t="shared" si="502"/>
        <v>-5503309.9699999997</v>
      </c>
      <c r="C3566" s="61" t="s">
        <v>37</v>
      </c>
      <c r="D3566" s="4">
        <f t="shared" si="495"/>
        <v>-5503309.9699999997</v>
      </c>
      <c r="E3566" s="62" t="s">
        <v>41</v>
      </c>
      <c r="F3566" s="65">
        <f t="shared" si="496"/>
        <v>3.708333333333333E-3</v>
      </c>
      <c r="G3566" s="61" t="s">
        <v>38</v>
      </c>
      <c r="H3566" s="2">
        <f t="shared" si="497"/>
        <v>5302.03</v>
      </c>
      <c r="I3566" s="2" t="s">
        <v>37</v>
      </c>
      <c r="J3566" s="2">
        <f t="shared" si="498"/>
        <v>-5102.03</v>
      </c>
      <c r="K3566" s="2" t="s">
        <v>39</v>
      </c>
      <c r="L3566" s="2">
        <f t="shared" si="499"/>
        <v>200</v>
      </c>
      <c r="M3566" s="61" t="s">
        <v>39</v>
      </c>
      <c r="N3566" s="2">
        <f t="shared" si="500"/>
        <v>-5508612</v>
      </c>
      <c r="O3566" s="2">
        <f t="shared" si="503"/>
        <v>-14403035.880000025</v>
      </c>
      <c r="P3566" s="63">
        <f t="shared" si="501"/>
        <v>-20408.11</v>
      </c>
    </row>
    <row r="3567" spans="1:16" x14ac:dyDescent="0.3">
      <c r="A3567" s="1">
        <v>3549</v>
      </c>
      <c r="B3567" s="2">
        <f t="shared" si="502"/>
        <v>-5508612</v>
      </c>
      <c r="C3567" s="61" t="s">
        <v>37</v>
      </c>
      <c r="D3567" s="4">
        <f t="shared" si="495"/>
        <v>-5508612</v>
      </c>
      <c r="E3567" s="62" t="s">
        <v>41</v>
      </c>
      <c r="F3567" s="65">
        <f t="shared" si="496"/>
        <v>3.708333333333333E-3</v>
      </c>
      <c r="G3567" s="61" t="s">
        <v>38</v>
      </c>
      <c r="H3567" s="2">
        <f t="shared" si="497"/>
        <v>5306.94</v>
      </c>
      <c r="I3567" s="2" t="s">
        <v>37</v>
      </c>
      <c r="J3567" s="2">
        <f t="shared" si="498"/>
        <v>-5106.9399999999996</v>
      </c>
      <c r="K3567" s="2" t="s">
        <v>39</v>
      </c>
      <c r="L3567" s="2">
        <f t="shared" si="499"/>
        <v>200</v>
      </c>
      <c r="M3567" s="61" t="s">
        <v>39</v>
      </c>
      <c r="N3567" s="2">
        <f t="shared" si="500"/>
        <v>-5513918.9400000004</v>
      </c>
      <c r="O3567" s="2">
        <f t="shared" si="503"/>
        <v>-14418356.710000025</v>
      </c>
      <c r="P3567" s="63">
        <f t="shared" si="501"/>
        <v>-20427.77</v>
      </c>
    </row>
    <row r="3568" spans="1:16" x14ac:dyDescent="0.3">
      <c r="A3568" s="1">
        <v>3550</v>
      </c>
      <c r="B3568" s="2">
        <f t="shared" si="502"/>
        <v>-5513918.9400000004</v>
      </c>
      <c r="C3568" s="61" t="s">
        <v>37</v>
      </c>
      <c r="D3568" s="4">
        <f t="shared" si="495"/>
        <v>-5513918.9400000004</v>
      </c>
      <c r="E3568" s="62" t="s">
        <v>41</v>
      </c>
      <c r="F3568" s="65">
        <f t="shared" si="496"/>
        <v>3.708333333333333E-3</v>
      </c>
      <c r="G3568" s="61" t="s">
        <v>38</v>
      </c>
      <c r="H3568" s="2">
        <f t="shared" si="497"/>
        <v>5311.86</v>
      </c>
      <c r="I3568" s="2" t="s">
        <v>37</v>
      </c>
      <c r="J3568" s="2">
        <f t="shared" si="498"/>
        <v>-5111.8599999999997</v>
      </c>
      <c r="K3568" s="2" t="s">
        <v>39</v>
      </c>
      <c r="L3568" s="2">
        <f t="shared" si="499"/>
        <v>200</v>
      </c>
      <c r="M3568" s="61" t="s">
        <v>39</v>
      </c>
      <c r="N3568" s="2">
        <f t="shared" si="500"/>
        <v>-5519230.7999999998</v>
      </c>
      <c r="O3568" s="2">
        <f t="shared" si="503"/>
        <v>-14433692.300000025</v>
      </c>
      <c r="P3568" s="63">
        <f t="shared" si="501"/>
        <v>-20447.45</v>
      </c>
    </row>
    <row r="3569" spans="1:16" x14ac:dyDescent="0.3">
      <c r="A3569" s="1">
        <v>3551</v>
      </c>
      <c r="B3569" s="2">
        <f t="shared" si="502"/>
        <v>-5519230.7999999998</v>
      </c>
      <c r="C3569" s="61" t="s">
        <v>37</v>
      </c>
      <c r="D3569" s="4">
        <f t="shared" si="495"/>
        <v>-5519230.7999999998</v>
      </c>
      <c r="E3569" s="62" t="s">
        <v>41</v>
      </c>
      <c r="F3569" s="65">
        <f t="shared" si="496"/>
        <v>3.708333333333333E-3</v>
      </c>
      <c r="G3569" s="61" t="s">
        <v>38</v>
      </c>
      <c r="H3569" s="2">
        <f t="shared" si="497"/>
        <v>5316.79</v>
      </c>
      <c r="I3569" s="2" t="s">
        <v>37</v>
      </c>
      <c r="J3569" s="2">
        <f t="shared" si="498"/>
        <v>-5116.79</v>
      </c>
      <c r="K3569" s="2" t="s">
        <v>39</v>
      </c>
      <c r="L3569" s="2">
        <f t="shared" si="499"/>
        <v>200</v>
      </c>
      <c r="M3569" s="61" t="s">
        <v>39</v>
      </c>
      <c r="N3569" s="2">
        <f t="shared" si="500"/>
        <v>-5524547.5899999999</v>
      </c>
      <c r="O3569" s="2">
        <f t="shared" si="503"/>
        <v>-14449042.660000026</v>
      </c>
      <c r="P3569" s="63">
        <f t="shared" si="501"/>
        <v>-20467.150000000001</v>
      </c>
    </row>
    <row r="3570" spans="1:16" x14ac:dyDescent="0.3">
      <c r="A3570" s="1">
        <v>3552</v>
      </c>
      <c r="B3570" s="2">
        <f t="shared" si="502"/>
        <v>-5524547.5899999999</v>
      </c>
      <c r="C3570" s="61" t="s">
        <v>37</v>
      </c>
      <c r="D3570" s="4">
        <f t="shared" si="495"/>
        <v>-5524547.5899999999</v>
      </c>
      <c r="E3570" s="62" t="s">
        <v>41</v>
      </c>
      <c r="F3570" s="65">
        <f t="shared" si="496"/>
        <v>3.708333333333333E-3</v>
      </c>
      <c r="G3570" s="61" t="s">
        <v>38</v>
      </c>
      <c r="H3570" s="2">
        <f t="shared" si="497"/>
        <v>5321.72</v>
      </c>
      <c r="I3570" s="2" t="s">
        <v>37</v>
      </c>
      <c r="J3570" s="2">
        <f t="shared" si="498"/>
        <v>-5121.72</v>
      </c>
      <c r="K3570" s="2" t="s">
        <v>39</v>
      </c>
      <c r="L3570" s="2">
        <f t="shared" si="499"/>
        <v>200</v>
      </c>
      <c r="M3570" s="61" t="s">
        <v>39</v>
      </c>
      <c r="N3570" s="2">
        <f t="shared" si="500"/>
        <v>-5529869.3099999996</v>
      </c>
      <c r="O3570" s="2">
        <f t="shared" si="503"/>
        <v>-14464407.800000025</v>
      </c>
      <c r="P3570" s="63">
        <f t="shared" si="501"/>
        <v>-20486.86</v>
      </c>
    </row>
    <row r="3571" spans="1:16" x14ac:dyDescent="0.3">
      <c r="A3571" s="1">
        <v>3553</v>
      </c>
      <c r="B3571" s="2">
        <f t="shared" si="502"/>
        <v>-5529869.3099999996</v>
      </c>
      <c r="C3571" s="61" t="s">
        <v>37</v>
      </c>
      <c r="D3571" s="4">
        <f t="shared" si="495"/>
        <v>-5529869.3099999996</v>
      </c>
      <c r="E3571" s="62" t="s">
        <v>41</v>
      </c>
      <c r="F3571" s="65">
        <f t="shared" si="496"/>
        <v>3.708333333333333E-3</v>
      </c>
      <c r="G3571" s="61" t="s">
        <v>38</v>
      </c>
      <c r="H3571" s="2">
        <f t="shared" si="497"/>
        <v>5326.65</v>
      </c>
      <c r="I3571" s="2" t="s">
        <v>37</v>
      </c>
      <c r="J3571" s="2">
        <f t="shared" si="498"/>
        <v>-5126.6499999999996</v>
      </c>
      <c r="K3571" s="2" t="s">
        <v>39</v>
      </c>
      <c r="L3571" s="2">
        <f t="shared" si="499"/>
        <v>200</v>
      </c>
      <c r="M3571" s="61" t="s">
        <v>39</v>
      </c>
      <c r="N3571" s="2">
        <f t="shared" si="500"/>
        <v>-5535195.96</v>
      </c>
      <c r="O3571" s="2">
        <f t="shared" si="503"/>
        <v>-14479787.750000024</v>
      </c>
      <c r="P3571" s="63">
        <f t="shared" si="501"/>
        <v>-20506.599999999999</v>
      </c>
    </row>
    <row r="3572" spans="1:16" x14ac:dyDescent="0.3">
      <c r="A3572" s="1">
        <v>3554</v>
      </c>
      <c r="B3572" s="2">
        <f t="shared" si="502"/>
        <v>-5535195.96</v>
      </c>
      <c r="C3572" s="61" t="s">
        <v>37</v>
      </c>
      <c r="D3572" s="4">
        <f t="shared" si="495"/>
        <v>-5535195.96</v>
      </c>
      <c r="E3572" s="62" t="s">
        <v>41</v>
      </c>
      <c r="F3572" s="65">
        <f t="shared" si="496"/>
        <v>3.708333333333333E-3</v>
      </c>
      <c r="G3572" s="61" t="s">
        <v>38</v>
      </c>
      <c r="H3572" s="2">
        <f t="shared" si="497"/>
        <v>5331.59</v>
      </c>
      <c r="I3572" s="2" t="s">
        <v>37</v>
      </c>
      <c r="J3572" s="2">
        <f t="shared" si="498"/>
        <v>-5131.59</v>
      </c>
      <c r="K3572" s="2" t="s">
        <v>39</v>
      </c>
      <c r="L3572" s="2">
        <f t="shared" si="499"/>
        <v>200</v>
      </c>
      <c r="M3572" s="61" t="s">
        <v>39</v>
      </c>
      <c r="N3572" s="2">
        <f t="shared" si="500"/>
        <v>-5540527.5499999998</v>
      </c>
      <c r="O3572" s="2">
        <f t="shared" si="503"/>
        <v>-14495182.510000024</v>
      </c>
      <c r="P3572" s="63">
        <f t="shared" si="501"/>
        <v>-20526.349999999999</v>
      </c>
    </row>
    <row r="3573" spans="1:16" x14ac:dyDescent="0.3">
      <c r="A3573" s="1">
        <v>3555</v>
      </c>
      <c r="B3573" s="2">
        <f t="shared" si="502"/>
        <v>-5540527.5499999998</v>
      </c>
      <c r="C3573" s="61" t="s">
        <v>37</v>
      </c>
      <c r="D3573" s="4">
        <f t="shared" si="495"/>
        <v>-5540527.5499999998</v>
      </c>
      <c r="E3573" s="62" t="s">
        <v>41</v>
      </c>
      <c r="F3573" s="65">
        <f t="shared" si="496"/>
        <v>3.708333333333333E-3</v>
      </c>
      <c r="G3573" s="61" t="s">
        <v>38</v>
      </c>
      <c r="H3573" s="2">
        <f t="shared" si="497"/>
        <v>5336.53</v>
      </c>
      <c r="I3573" s="2" t="s">
        <v>37</v>
      </c>
      <c r="J3573" s="2">
        <f t="shared" si="498"/>
        <v>-5136.53</v>
      </c>
      <c r="K3573" s="2" t="s">
        <v>39</v>
      </c>
      <c r="L3573" s="2">
        <f t="shared" si="499"/>
        <v>200</v>
      </c>
      <c r="M3573" s="61" t="s">
        <v>39</v>
      </c>
      <c r="N3573" s="2">
        <f t="shared" si="500"/>
        <v>-5545864.0800000001</v>
      </c>
      <c r="O3573" s="2">
        <f t="shared" si="503"/>
        <v>-14510592.100000024</v>
      </c>
      <c r="P3573" s="63">
        <f t="shared" si="501"/>
        <v>-20546.12</v>
      </c>
    </row>
    <row r="3574" spans="1:16" x14ac:dyDescent="0.3">
      <c r="A3574" s="1">
        <v>3556</v>
      </c>
      <c r="B3574" s="2">
        <f t="shared" si="502"/>
        <v>-5545864.0800000001</v>
      </c>
      <c r="C3574" s="61" t="s">
        <v>37</v>
      </c>
      <c r="D3574" s="4">
        <f t="shared" si="495"/>
        <v>-5545864.0800000001</v>
      </c>
      <c r="E3574" s="62" t="s">
        <v>41</v>
      </c>
      <c r="F3574" s="65">
        <f t="shared" si="496"/>
        <v>3.708333333333333E-3</v>
      </c>
      <c r="G3574" s="61" t="s">
        <v>38</v>
      </c>
      <c r="H3574" s="2">
        <f t="shared" si="497"/>
        <v>5341.48</v>
      </c>
      <c r="I3574" s="2" t="s">
        <v>37</v>
      </c>
      <c r="J3574" s="2">
        <f t="shared" si="498"/>
        <v>-5141.4799999999996</v>
      </c>
      <c r="K3574" s="2" t="s">
        <v>39</v>
      </c>
      <c r="L3574" s="2">
        <f t="shared" si="499"/>
        <v>200</v>
      </c>
      <c r="M3574" s="61" t="s">
        <v>39</v>
      </c>
      <c r="N3574" s="2">
        <f t="shared" si="500"/>
        <v>-5551205.5599999996</v>
      </c>
      <c r="O3574" s="2">
        <f t="shared" si="503"/>
        <v>-14526016.530000024</v>
      </c>
      <c r="P3574" s="63">
        <f t="shared" si="501"/>
        <v>-20565.91</v>
      </c>
    </row>
    <row r="3575" spans="1:16" x14ac:dyDescent="0.3">
      <c r="A3575" s="1">
        <v>3557</v>
      </c>
      <c r="B3575" s="2">
        <f t="shared" si="502"/>
        <v>-5551205.5599999996</v>
      </c>
      <c r="C3575" s="61" t="s">
        <v>37</v>
      </c>
      <c r="D3575" s="4">
        <f t="shared" si="495"/>
        <v>-5551205.5599999996</v>
      </c>
      <c r="E3575" s="62" t="s">
        <v>41</v>
      </c>
      <c r="F3575" s="65">
        <f t="shared" si="496"/>
        <v>3.708333333333333E-3</v>
      </c>
      <c r="G3575" s="61" t="s">
        <v>38</v>
      </c>
      <c r="H3575" s="2">
        <f t="shared" si="497"/>
        <v>5346.43</v>
      </c>
      <c r="I3575" s="2" t="s">
        <v>37</v>
      </c>
      <c r="J3575" s="2">
        <f t="shared" si="498"/>
        <v>-5146.43</v>
      </c>
      <c r="K3575" s="2" t="s">
        <v>39</v>
      </c>
      <c r="L3575" s="2">
        <f t="shared" si="499"/>
        <v>200</v>
      </c>
      <c r="M3575" s="61" t="s">
        <v>39</v>
      </c>
      <c r="N3575" s="2">
        <f t="shared" si="500"/>
        <v>-5556551.9900000002</v>
      </c>
      <c r="O3575" s="2">
        <f t="shared" si="503"/>
        <v>-14541455.820000025</v>
      </c>
      <c r="P3575" s="63">
        <f t="shared" si="501"/>
        <v>-20585.72</v>
      </c>
    </row>
    <row r="3576" spans="1:16" x14ac:dyDescent="0.3">
      <c r="A3576" s="1">
        <v>3558</v>
      </c>
      <c r="B3576" s="2">
        <f t="shared" si="502"/>
        <v>-5556551.9900000002</v>
      </c>
      <c r="C3576" s="61" t="s">
        <v>37</v>
      </c>
      <c r="D3576" s="4">
        <f t="shared" si="495"/>
        <v>-5556551.9900000002</v>
      </c>
      <c r="E3576" s="62" t="s">
        <v>41</v>
      </c>
      <c r="F3576" s="65">
        <f t="shared" si="496"/>
        <v>3.708333333333333E-3</v>
      </c>
      <c r="G3576" s="61" t="s">
        <v>38</v>
      </c>
      <c r="H3576" s="2">
        <f t="shared" si="497"/>
        <v>5351.39</v>
      </c>
      <c r="I3576" s="2" t="s">
        <v>37</v>
      </c>
      <c r="J3576" s="2">
        <f t="shared" si="498"/>
        <v>-5151.3900000000003</v>
      </c>
      <c r="K3576" s="2" t="s">
        <v>39</v>
      </c>
      <c r="L3576" s="2">
        <f t="shared" si="499"/>
        <v>200</v>
      </c>
      <c r="M3576" s="61" t="s">
        <v>39</v>
      </c>
      <c r="N3576" s="2">
        <f t="shared" si="500"/>
        <v>-5561903.3799999999</v>
      </c>
      <c r="O3576" s="2">
        <f t="shared" si="503"/>
        <v>-14556909.980000025</v>
      </c>
      <c r="P3576" s="63">
        <f t="shared" si="501"/>
        <v>-20605.55</v>
      </c>
    </row>
    <row r="3577" spans="1:16" x14ac:dyDescent="0.3">
      <c r="A3577" s="1">
        <v>3559</v>
      </c>
      <c r="B3577" s="2">
        <f t="shared" si="502"/>
        <v>-5561903.3799999999</v>
      </c>
      <c r="C3577" s="61" t="s">
        <v>37</v>
      </c>
      <c r="D3577" s="4">
        <f t="shared" si="495"/>
        <v>-5561903.3799999999</v>
      </c>
      <c r="E3577" s="62" t="s">
        <v>41</v>
      </c>
      <c r="F3577" s="65">
        <f t="shared" si="496"/>
        <v>3.708333333333333E-3</v>
      </c>
      <c r="G3577" s="61" t="s">
        <v>38</v>
      </c>
      <c r="H3577" s="2">
        <f t="shared" si="497"/>
        <v>5356.35</v>
      </c>
      <c r="I3577" s="2" t="s">
        <v>37</v>
      </c>
      <c r="J3577" s="2">
        <f t="shared" si="498"/>
        <v>-5156.3500000000004</v>
      </c>
      <c r="K3577" s="2" t="s">
        <v>39</v>
      </c>
      <c r="L3577" s="2">
        <f t="shared" si="499"/>
        <v>200</v>
      </c>
      <c r="M3577" s="61" t="s">
        <v>39</v>
      </c>
      <c r="N3577" s="2">
        <f t="shared" si="500"/>
        <v>-5567259.7300000004</v>
      </c>
      <c r="O3577" s="2">
        <f t="shared" si="503"/>
        <v>-14572379.020000026</v>
      </c>
      <c r="P3577" s="63">
        <f t="shared" si="501"/>
        <v>-20625.39</v>
      </c>
    </row>
    <row r="3578" spans="1:16" x14ac:dyDescent="0.3">
      <c r="A3578" s="1">
        <v>3560</v>
      </c>
      <c r="B3578" s="2">
        <f t="shared" si="502"/>
        <v>-5567259.7300000004</v>
      </c>
      <c r="C3578" s="61" t="s">
        <v>37</v>
      </c>
      <c r="D3578" s="4">
        <f t="shared" si="495"/>
        <v>-5567259.7300000004</v>
      </c>
      <c r="E3578" s="62" t="s">
        <v>41</v>
      </c>
      <c r="F3578" s="65">
        <f t="shared" si="496"/>
        <v>3.708333333333333E-3</v>
      </c>
      <c r="G3578" s="61" t="s">
        <v>38</v>
      </c>
      <c r="H3578" s="2">
        <f t="shared" si="497"/>
        <v>5361.31</v>
      </c>
      <c r="I3578" s="2" t="s">
        <v>37</v>
      </c>
      <c r="J3578" s="2">
        <f t="shared" si="498"/>
        <v>-5161.3100000000004</v>
      </c>
      <c r="K3578" s="2" t="s">
        <v>39</v>
      </c>
      <c r="L3578" s="2">
        <f t="shared" si="499"/>
        <v>200</v>
      </c>
      <c r="M3578" s="61" t="s">
        <v>39</v>
      </c>
      <c r="N3578" s="2">
        <f t="shared" si="500"/>
        <v>-5572621.04</v>
      </c>
      <c r="O3578" s="2">
        <f t="shared" si="503"/>
        <v>-14587862.960000025</v>
      </c>
      <c r="P3578" s="63">
        <f t="shared" si="501"/>
        <v>-20645.25</v>
      </c>
    </row>
    <row r="3579" spans="1:16" x14ac:dyDescent="0.3">
      <c r="A3579" s="1">
        <v>3561</v>
      </c>
      <c r="B3579" s="2">
        <f t="shared" si="502"/>
        <v>-5572621.04</v>
      </c>
      <c r="C3579" s="61" t="s">
        <v>37</v>
      </c>
      <c r="D3579" s="4">
        <f t="shared" si="495"/>
        <v>-5572621.04</v>
      </c>
      <c r="E3579" s="62" t="s">
        <v>41</v>
      </c>
      <c r="F3579" s="65">
        <f t="shared" si="496"/>
        <v>3.708333333333333E-3</v>
      </c>
      <c r="G3579" s="61" t="s">
        <v>38</v>
      </c>
      <c r="H3579" s="2">
        <f t="shared" si="497"/>
        <v>5366.28</v>
      </c>
      <c r="I3579" s="2" t="s">
        <v>37</v>
      </c>
      <c r="J3579" s="2">
        <f t="shared" si="498"/>
        <v>-5166.28</v>
      </c>
      <c r="K3579" s="2" t="s">
        <v>39</v>
      </c>
      <c r="L3579" s="2">
        <f t="shared" si="499"/>
        <v>200</v>
      </c>
      <c r="M3579" s="61" t="s">
        <v>39</v>
      </c>
      <c r="N3579" s="2">
        <f t="shared" si="500"/>
        <v>-5577987.3200000003</v>
      </c>
      <c r="O3579" s="2">
        <f t="shared" si="503"/>
        <v>-14603361.820000026</v>
      </c>
      <c r="P3579" s="63">
        <f t="shared" si="501"/>
        <v>-20665.14</v>
      </c>
    </row>
    <row r="3580" spans="1:16" x14ac:dyDescent="0.3">
      <c r="A3580" s="1">
        <v>3562</v>
      </c>
      <c r="B3580" s="2">
        <f t="shared" si="502"/>
        <v>-5577987.3200000003</v>
      </c>
      <c r="C3580" s="61" t="s">
        <v>37</v>
      </c>
      <c r="D3580" s="4">
        <f t="shared" si="495"/>
        <v>-5577987.3200000003</v>
      </c>
      <c r="E3580" s="62" t="s">
        <v>41</v>
      </c>
      <c r="F3580" s="65">
        <f t="shared" si="496"/>
        <v>3.708333333333333E-3</v>
      </c>
      <c r="G3580" s="61" t="s">
        <v>38</v>
      </c>
      <c r="H3580" s="2">
        <f t="shared" si="497"/>
        <v>5371.26</v>
      </c>
      <c r="I3580" s="2" t="s">
        <v>37</v>
      </c>
      <c r="J3580" s="2">
        <f t="shared" si="498"/>
        <v>-5171.26</v>
      </c>
      <c r="K3580" s="2" t="s">
        <v>39</v>
      </c>
      <c r="L3580" s="2">
        <f t="shared" si="499"/>
        <v>200</v>
      </c>
      <c r="M3580" s="61" t="s">
        <v>39</v>
      </c>
      <c r="N3580" s="2">
        <f t="shared" si="500"/>
        <v>-5583358.5800000001</v>
      </c>
      <c r="O3580" s="2">
        <f t="shared" si="503"/>
        <v>-14618875.600000026</v>
      </c>
      <c r="P3580" s="63">
        <f t="shared" si="501"/>
        <v>-20685.04</v>
      </c>
    </row>
    <row r="3581" spans="1:16" x14ac:dyDescent="0.3">
      <c r="A3581" s="1">
        <v>3563</v>
      </c>
      <c r="B3581" s="2">
        <f t="shared" si="502"/>
        <v>-5583358.5800000001</v>
      </c>
      <c r="C3581" s="61" t="s">
        <v>37</v>
      </c>
      <c r="D3581" s="4">
        <f t="shared" si="495"/>
        <v>-5583358.5800000001</v>
      </c>
      <c r="E3581" s="62" t="s">
        <v>41</v>
      </c>
      <c r="F3581" s="65">
        <f t="shared" si="496"/>
        <v>3.708333333333333E-3</v>
      </c>
      <c r="G3581" s="61" t="s">
        <v>38</v>
      </c>
      <c r="H3581" s="2">
        <f t="shared" si="497"/>
        <v>5376.24</v>
      </c>
      <c r="I3581" s="2" t="s">
        <v>37</v>
      </c>
      <c r="J3581" s="2">
        <f t="shared" si="498"/>
        <v>-5176.24</v>
      </c>
      <c r="K3581" s="2" t="s">
        <v>39</v>
      </c>
      <c r="L3581" s="2">
        <f t="shared" si="499"/>
        <v>200</v>
      </c>
      <c r="M3581" s="61" t="s">
        <v>39</v>
      </c>
      <c r="N3581" s="2">
        <f t="shared" si="500"/>
        <v>-5588734.8200000003</v>
      </c>
      <c r="O3581" s="2">
        <f t="shared" si="503"/>
        <v>-14634404.310000025</v>
      </c>
      <c r="P3581" s="63">
        <f t="shared" si="501"/>
        <v>-20704.95</v>
      </c>
    </row>
    <row r="3582" spans="1:16" x14ac:dyDescent="0.3">
      <c r="A3582" s="1">
        <v>3564</v>
      </c>
      <c r="B3582" s="2">
        <f t="shared" si="502"/>
        <v>-5588734.8200000003</v>
      </c>
      <c r="C3582" s="61" t="s">
        <v>37</v>
      </c>
      <c r="D3582" s="4">
        <f t="shared" si="495"/>
        <v>-5588734.8200000003</v>
      </c>
      <c r="E3582" s="62" t="s">
        <v>41</v>
      </c>
      <c r="F3582" s="65">
        <f t="shared" si="496"/>
        <v>3.708333333333333E-3</v>
      </c>
      <c r="G3582" s="61" t="s">
        <v>38</v>
      </c>
      <c r="H3582" s="2">
        <f t="shared" si="497"/>
        <v>5381.22</v>
      </c>
      <c r="I3582" s="2" t="s">
        <v>37</v>
      </c>
      <c r="J3582" s="2">
        <f t="shared" si="498"/>
        <v>-5181.22</v>
      </c>
      <c r="K3582" s="2" t="s">
        <v>39</v>
      </c>
      <c r="L3582" s="2">
        <f t="shared" si="499"/>
        <v>200</v>
      </c>
      <c r="M3582" s="61" t="s">
        <v>39</v>
      </c>
      <c r="N3582" s="2">
        <f t="shared" si="500"/>
        <v>-5594116.04</v>
      </c>
      <c r="O3582" s="2">
        <f t="shared" si="503"/>
        <v>-14649947.980000025</v>
      </c>
      <c r="P3582" s="63">
        <f t="shared" si="501"/>
        <v>-20724.89</v>
      </c>
    </row>
    <row r="3583" spans="1:16" x14ac:dyDescent="0.3">
      <c r="A3583" s="1">
        <v>3565</v>
      </c>
      <c r="B3583" s="2">
        <f t="shared" si="502"/>
        <v>-5594116.04</v>
      </c>
      <c r="C3583" s="61" t="s">
        <v>37</v>
      </c>
      <c r="D3583" s="4">
        <f t="shared" si="495"/>
        <v>-5594116.04</v>
      </c>
      <c r="E3583" s="62" t="s">
        <v>41</v>
      </c>
      <c r="F3583" s="65">
        <f t="shared" si="496"/>
        <v>3.708333333333333E-3</v>
      </c>
      <c r="G3583" s="61" t="s">
        <v>38</v>
      </c>
      <c r="H3583" s="2">
        <f t="shared" si="497"/>
        <v>5386.21</v>
      </c>
      <c r="I3583" s="2" t="s">
        <v>37</v>
      </c>
      <c r="J3583" s="2">
        <f t="shared" si="498"/>
        <v>-5186.21</v>
      </c>
      <c r="K3583" s="2" t="s">
        <v>39</v>
      </c>
      <c r="L3583" s="2">
        <f t="shared" si="499"/>
        <v>200</v>
      </c>
      <c r="M3583" s="61" t="s">
        <v>39</v>
      </c>
      <c r="N3583" s="2">
        <f t="shared" si="500"/>
        <v>-5599502.25</v>
      </c>
      <c r="O3583" s="2">
        <f t="shared" si="503"/>
        <v>-14665506.620000023</v>
      </c>
      <c r="P3583" s="63">
        <f t="shared" si="501"/>
        <v>-20744.849999999999</v>
      </c>
    </row>
    <row r="3584" spans="1:16" x14ac:dyDescent="0.3">
      <c r="A3584" s="1">
        <v>3566</v>
      </c>
      <c r="B3584" s="2">
        <f t="shared" si="502"/>
        <v>-5599502.25</v>
      </c>
      <c r="C3584" s="61" t="s">
        <v>37</v>
      </c>
      <c r="D3584" s="4">
        <f t="shared" si="495"/>
        <v>-5599502.25</v>
      </c>
      <c r="E3584" s="62" t="s">
        <v>41</v>
      </c>
      <c r="F3584" s="65">
        <f t="shared" si="496"/>
        <v>3.708333333333333E-3</v>
      </c>
      <c r="G3584" s="61" t="s">
        <v>38</v>
      </c>
      <c r="H3584" s="2">
        <f t="shared" si="497"/>
        <v>5391.21</v>
      </c>
      <c r="I3584" s="2" t="s">
        <v>37</v>
      </c>
      <c r="J3584" s="2">
        <f t="shared" si="498"/>
        <v>-5191.21</v>
      </c>
      <c r="K3584" s="2" t="s">
        <v>39</v>
      </c>
      <c r="L3584" s="2">
        <f t="shared" si="499"/>
        <v>200</v>
      </c>
      <c r="M3584" s="61" t="s">
        <v>39</v>
      </c>
      <c r="N3584" s="2">
        <f t="shared" si="500"/>
        <v>-5604893.46</v>
      </c>
      <c r="O3584" s="2">
        <f t="shared" si="503"/>
        <v>-14681080.230000023</v>
      </c>
      <c r="P3584" s="63">
        <f t="shared" si="501"/>
        <v>-20764.82</v>
      </c>
    </row>
    <row r="3585" spans="1:16" x14ac:dyDescent="0.3">
      <c r="A3585" s="1">
        <v>3567</v>
      </c>
      <c r="B3585" s="2">
        <f t="shared" si="502"/>
        <v>-5604893.46</v>
      </c>
      <c r="C3585" s="61" t="s">
        <v>37</v>
      </c>
      <c r="D3585" s="4">
        <f t="shared" si="495"/>
        <v>-5604893.46</v>
      </c>
      <c r="E3585" s="62" t="s">
        <v>41</v>
      </c>
      <c r="F3585" s="65">
        <f t="shared" si="496"/>
        <v>3.708333333333333E-3</v>
      </c>
      <c r="G3585" s="61" t="s">
        <v>38</v>
      </c>
      <c r="H3585" s="2">
        <f t="shared" si="497"/>
        <v>5396.2</v>
      </c>
      <c r="I3585" s="2" t="s">
        <v>37</v>
      </c>
      <c r="J3585" s="2">
        <f t="shared" si="498"/>
        <v>-5196.2</v>
      </c>
      <c r="K3585" s="2" t="s">
        <v>39</v>
      </c>
      <c r="L3585" s="2">
        <f t="shared" si="499"/>
        <v>200</v>
      </c>
      <c r="M3585" s="61" t="s">
        <v>39</v>
      </c>
      <c r="N3585" s="2">
        <f t="shared" si="500"/>
        <v>-5610289.6600000001</v>
      </c>
      <c r="O3585" s="2">
        <f t="shared" si="503"/>
        <v>-14696668.840000024</v>
      </c>
      <c r="P3585" s="63">
        <f t="shared" si="501"/>
        <v>-20784.810000000001</v>
      </c>
    </row>
    <row r="3586" spans="1:16" x14ac:dyDescent="0.3">
      <c r="A3586" s="1">
        <v>3568</v>
      </c>
      <c r="B3586" s="2">
        <f t="shared" si="502"/>
        <v>-5610289.6600000001</v>
      </c>
      <c r="C3586" s="61" t="s">
        <v>37</v>
      </c>
      <c r="D3586" s="4">
        <f t="shared" si="495"/>
        <v>-5610289.6600000001</v>
      </c>
      <c r="E3586" s="62" t="s">
        <v>41</v>
      </c>
      <c r="F3586" s="65">
        <f t="shared" si="496"/>
        <v>3.708333333333333E-3</v>
      </c>
      <c r="G3586" s="61" t="s">
        <v>38</v>
      </c>
      <c r="H3586" s="2">
        <f t="shared" si="497"/>
        <v>5401.21</v>
      </c>
      <c r="I3586" s="2" t="s">
        <v>37</v>
      </c>
      <c r="J3586" s="2">
        <f t="shared" si="498"/>
        <v>-5201.21</v>
      </c>
      <c r="K3586" s="2" t="s">
        <v>39</v>
      </c>
      <c r="L3586" s="2">
        <f t="shared" si="499"/>
        <v>200</v>
      </c>
      <c r="M3586" s="61" t="s">
        <v>39</v>
      </c>
      <c r="N3586" s="2">
        <f t="shared" si="500"/>
        <v>-5615690.8700000001</v>
      </c>
      <c r="O3586" s="2">
        <f t="shared" si="503"/>
        <v>-14712272.450000023</v>
      </c>
      <c r="P3586" s="63">
        <f t="shared" si="501"/>
        <v>-20804.82</v>
      </c>
    </row>
    <row r="3587" spans="1:16" x14ac:dyDescent="0.3">
      <c r="A3587" s="1">
        <v>3569</v>
      </c>
      <c r="B3587" s="2">
        <f t="shared" si="502"/>
        <v>-5615690.8700000001</v>
      </c>
      <c r="C3587" s="61" t="s">
        <v>37</v>
      </c>
      <c r="D3587" s="4">
        <f t="shared" si="495"/>
        <v>-5615690.8700000001</v>
      </c>
      <c r="E3587" s="62" t="s">
        <v>41</v>
      </c>
      <c r="F3587" s="65">
        <f t="shared" si="496"/>
        <v>3.708333333333333E-3</v>
      </c>
      <c r="G3587" s="61" t="s">
        <v>38</v>
      </c>
      <c r="H3587" s="2">
        <f t="shared" si="497"/>
        <v>5406.21</v>
      </c>
      <c r="I3587" s="2" t="s">
        <v>37</v>
      </c>
      <c r="J3587" s="2">
        <f t="shared" si="498"/>
        <v>-5206.21</v>
      </c>
      <c r="K3587" s="2" t="s">
        <v>39</v>
      </c>
      <c r="L3587" s="2">
        <f t="shared" si="499"/>
        <v>200</v>
      </c>
      <c r="M3587" s="61" t="s">
        <v>39</v>
      </c>
      <c r="N3587" s="2">
        <f t="shared" si="500"/>
        <v>-5621097.0800000001</v>
      </c>
      <c r="O3587" s="2">
        <f t="shared" si="503"/>
        <v>-14727891.090000022</v>
      </c>
      <c r="P3587" s="63">
        <f t="shared" si="501"/>
        <v>-20824.849999999999</v>
      </c>
    </row>
    <row r="3588" spans="1:16" x14ac:dyDescent="0.3">
      <c r="A3588" s="1">
        <v>3570</v>
      </c>
      <c r="B3588" s="2">
        <f t="shared" si="502"/>
        <v>-5621097.0800000001</v>
      </c>
      <c r="C3588" s="61" t="s">
        <v>37</v>
      </c>
      <c r="D3588" s="4">
        <f t="shared" si="495"/>
        <v>-5621097.0800000001</v>
      </c>
      <c r="E3588" s="62" t="s">
        <v>41</v>
      </c>
      <c r="F3588" s="65">
        <f t="shared" si="496"/>
        <v>3.708333333333333E-3</v>
      </c>
      <c r="G3588" s="61" t="s">
        <v>38</v>
      </c>
      <c r="H3588" s="2">
        <f t="shared" si="497"/>
        <v>5411.23</v>
      </c>
      <c r="I3588" s="2" t="s">
        <v>37</v>
      </c>
      <c r="J3588" s="2">
        <f t="shared" si="498"/>
        <v>-5211.2299999999996</v>
      </c>
      <c r="K3588" s="2" t="s">
        <v>39</v>
      </c>
      <c r="L3588" s="2">
        <f t="shared" si="499"/>
        <v>200</v>
      </c>
      <c r="M3588" s="61" t="s">
        <v>39</v>
      </c>
      <c r="N3588" s="2">
        <f t="shared" si="500"/>
        <v>-5626508.3099999996</v>
      </c>
      <c r="O3588" s="2">
        <f t="shared" si="503"/>
        <v>-14743524.760000022</v>
      </c>
      <c r="P3588" s="63">
        <f t="shared" si="501"/>
        <v>-20844.900000000001</v>
      </c>
    </row>
    <row r="3589" spans="1:16" x14ac:dyDescent="0.3">
      <c r="A3589" s="1">
        <v>3571</v>
      </c>
      <c r="B3589" s="2">
        <f t="shared" si="502"/>
        <v>-5626508.3099999996</v>
      </c>
      <c r="C3589" s="61" t="s">
        <v>37</v>
      </c>
      <c r="D3589" s="4">
        <f t="shared" si="495"/>
        <v>-5626508.3099999996</v>
      </c>
      <c r="E3589" s="62" t="s">
        <v>41</v>
      </c>
      <c r="F3589" s="65">
        <f t="shared" si="496"/>
        <v>3.708333333333333E-3</v>
      </c>
      <c r="G3589" s="61" t="s">
        <v>38</v>
      </c>
      <c r="H3589" s="2">
        <f t="shared" si="497"/>
        <v>5416.24</v>
      </c>
      <c r="I3589" s="2" t="s">
        <v>37</v>
      </c>
      <c r="J3589" s="2">
        <f t="shared" si="498"/>
        <v>-5216.24</v>
      </c>
      <c r="K3589" s="2" t="s">
        <v>39</v>
      </c>
      <c r="L3589" s="2">
        <f t="shared" si="499"/>
        <v>200</v>
      </c>
      <c r="M3589" s="61" t="s">
        <v>39</v>
      </c>
      <c r="N3589" s="2">
        <f t="shared" si="500"/>
        <v>-5631924.5499999998</v>
      </c>
      <c r="O3589" s="2">
        <f t="shared" si="503"/>
        <v>-14759173.490000023</v>
      </c>
      <c r="P3589" s="63">
        <f t="shared" si="501"/>
        <v>-20864.97</v>
      </c>
    </row>
    <row r="3590" spans="1:16" x14ac:dyDescent="0.3">
      <c r="A3590" s="1">
        <v>3572</v>
      </c>
      <c r="B3590" s="2">
        <f t="shared" si="502"/>
        <v>-5631924.5499999998</v>
      </c>
      <c r="C3590" s="61" t="s">
        <v>37</v>
      </c>
      <c r="D3590" s="4">
        <f t="shared" si="495"/>
        <v>-5631924.5499999998</v>
      </c>
      <c r="E3590" s="62" t="s">
        <v>41</v>
      </c>
      <c r="F3590" s="65">
        <f t="shared" si="496"/>
        <v>3.708333333333333E-3</v>
      </c>
      <c r="G3590" s="61" t="s">
        <v>38</v>
      </c>
      <c r="H3590" s="2">
        <f t="shared" si="497"/>
        <v>5421.26</v>
      </c>
      <c r="I3590" s="2" t="s">
        <v>37</v>
      </c>
      <c r="J3590" s="2">
        <f t="shared" si="498"/>
        <v>-5221.26</v>
      </c>
      <c r="K3590" s="2" t="s">
        <v>39</v>
      </c>
      <c r="L3590" s="2">
        <f t="shared" si="499"/>
        <v>200</v>
      </c>
      <c r="M3590" s="61" t="s">
        <v>39</v>
      </c>
      <c r="N3590" s="2">
        <f t="shared" si="500"/>
        <v>-5637345.8099999996</v>
      </c>
      <c r="O3590" s="2">
        <f t="shared" si="503"/>
        <v>-14774837.280000024</v>
      </c>
      <c r="P3590" s="63">
        <f t="shared" si="501"/>
        <v>-20885.05</v>
      </c>
    </row>
    <row r="3591" spans="1:16" x14ac:dyDescent="0.3">
      <c r="A3591" s="1">
        <v>3573</v>
      </c>
      <c r="B3591" s="2">
        <f t="shared" si="502"/>
        <v>-5637345.8099999996</v>
      </c>
      <c r="C3591" s="61" t="s">
        <v>37</v>
      </c>
      <c r="D3591" s="4">
        <f t="shared" si="495"/>
        <v>-5637345.8099999996</v>
      </c>
      <c r="E3591" s="62" t="s">
        <v>41</v>
      </c>
      <c r="F3591" s="65">
        <f t="shared" si="496"/>
        <v>3.708333333333333E-3</v>
      </c>
      <c r="G3591" s="61" t="s">
        <v>38</v>
      </c>
      <c r="H3591" s="2">
        <f t="shared" si="497"/>
        <v>5426.29</v>
      </c>
      <c r="I3591" s="2" t="s">
        <v>37</v>
      </c>
      <c r="J3591" s="2">
        <f t="shared" si="498"/>
        <v>-5226.29</v>
      </c>
      <c r="K3591" s="2" t="s">
        <v>39</v>
      </c>
      <c r="L3591" s="2">
        <f t="shared" si="499"/>
        <v>200</v>
      </c>
      <c r="M3591" s="61" t="s">
        <v>39</v>
      </c>
      <c r="N3591" s="2">
        <f t="shared" si="500"/>
        <v>-5642772.0999999996</v>
      </c>
      <c r="O3591" s="2">
        <f t="shared" si="503"/>
        <v>-14790516.150000025</v>
      </c>
      <c r="P3591" s="63">
        <f t="shared" si="501"/>
        <v>-20905.16</v>
      </c>
    </row>
    <row r="3592" spans="1:16" x14ac:dyDescent="0.3">
      <c r="A3592" s="1">
        <v>3574</v>
      </c>
      <c r="B3592" s="2">
        <f t="shared" si="502"/>
        <v>-5642772.0999999996</v>
      </c>
      <c r="C3592" s="61" t="s">
        <v>37</v>
      </c>
      <c r="D3592" s="4">
        <f t="shared" si="495"/>
        <v>-5642772.0999999996</v>
      </c>
      <c r="E3592" s="62" t="s">
        <v>41</v>
      </c>
      <c r="F3592" s="65">
        <f t="shared" si="496"/>
        <v>3.708333333333333E-3</v>
      </c>
      <c r="G3592" s="61" t="s">
        <v>38</v>
      </c>
      <c r="H3592" s="2">
        <f t="shared" si="497"/>
        <v>5431.32</v>
      </c>
      <c r="I3592" s="2" t="s">
        <v>37</v>
      </c>
      <c r="J3592" s="2">
        <f t="shared" si="498"/>
        <v>-5231.32</v>
      </c>
      <c r="K3592" s="2" t="s">
        <v>39</v>
      </c>
      <c r="L3592" s="2">
        <f t="shared" si="499"/>
        <v>200</v>
      </c>
      <c r="M3592" s="61" t="s">
        <v>39</v>
      </c>
      <c r="N3592" s="2">
        <f t="shared" si="500"/>
        <v>-5648203.4199999999</v>
      </c>
      <c r="O3592" s="2">
        <f t="shared" si="503"/>
        <v>-14806210.110000024</v>
      </c>
      <c r="P3592" s="63">
        <f t="shared" si="501"/>
        <v>-20925.28</v>
      </c>
    </row>
    <row r="3593" spans="1:16" x14ac:dyDescent="0.3">
      <c r="A3593" s="1">
        <v>3575</v>
      </c>
      <c r="B3593" s="2">
        <f t="shared" si="502"/>
        <v>-5648203.4199999999</v>
      </c>
      <c r="C3593" s="61" t="s">
        <v>37</v>
      </c>
      <c r="D3593" s="4">
        <f t="shared" si="495"/>
        <v>-5648203.4199999999</v>
      </c>
      <c r="E3593" s="62" t="s">
        <v>41</v>
      </c>
      <c r="F3593" s="65">
        <f t="shared" si="496"/>
        <v>3.708333333333333E-3</v>
      </c>
      <c r="G3593" s="61" t="s">
        <v>38</v>
      </c>
      <c r="H3593" s="2">
        <f t="shared" si="497"/>
        <v>5436.36</v>
      </c>
      <c r="I3593" s="2" t="s">
        <v>37</v>
      </c>
      <c r="J3593" s="2">
        <f t="shared" si="498"/>
        <v>-5236.3599999999997</v>
      </c>
      <c r="K3593" s="2" t="s">
        <v>39</v>
      </c>
      <c r="L3593" s="2">
        <f t="shared" si="499"/>
        <v>200</v>
      </c>
      <c r="M3593" s="61" t="s">
        <v>39</v>
      </c>
      <c r="N3593" s="2">
        <f t="shared" si="500"/>
        <v>-5653639.7800000003</v>
      </c>
      <c r="O3593" s="2">
        <f t="shared" si="503"/>
        <v>-14821919.170000024</v>
      </c>
      <c r="P3593" s="63">
        <f t="shared" si="501"/>
        <v>-20945.419999999998</v>
      </c>
    </row>
    <row r="3594" spans="1:16" x14ac:dyDescent="0.3">
      <c r="A3594" s="1">
        <v>3576</v>
      </c>
      <c r="B3594" s="2">
        <f t="shared" si="502"/>
        <v>-5653639.7800000003</v>
      </c>
      <c r="C3594" s="61" t="s">
        <v>37</v>
      </c>
      <c r="D3594" s="4">
        <f t="shared" si="495"/>
        <v>-5653639.7800000003</v>
      </c>
      <c r="E3594" s="62" t="s">
        <v>41</v>
      </c>
      <c r="F3594" s="65">
        <f t="shared" si="496"/>
        <v>3.708333333333333E-3</v>
      </c>
      <c r="G3594" s="61" t="s">
        <v>38</v>
      </c>
      <c r="H3594" s="2">
        <f t="shared" si="497"/>
        <v>5441.4</v>
      </c>
      <c r="I3594" s="2" t="s">
        <v>37</v>
      </c>
      <c r="J3594" s="2">
        <f t="shared" si="498"/>
        <v>-5241.3999999999996</v>
      </c>
      <c r="K3594" s="2" t="s">
        <v>39</v>
      </c>
      <c r="L3594" s="2">
        <f t="shared" si="499"/>
        <v>200</v>
      </c>
      <c r="M3594" s="61" t="s">
        <v>39</v>
      </c>
      <c r="N3594" s="2">
        <f t="shared" si="500"/>
        <v>-5659081.1799999997</v>
      </c>
      <c r="O3594" s="2">
        <f t="shared" si="503"/>
        <v>-14837643.350000024</v>
      </c>
      <c r="P3594" s="63">
        <f t="shared" si="501"/>
        <v>-20965.580000000002</v>
      </c>
    </row>
    <row r="3595" spans="1:16" x14ac:dyDescent="0.3">
      <c r="A3595" s="1">
        <v>3577</v>
      </c>
      <c r="B3595" s="2">
        <f t="shared" si="502"/>
        <v>-5659081.1799999997</v>
      </c>
      <c r="C3595" s="61" t="s">
        <v>37</v>
      </c>
      <c r="D3595" s="4">
        <f t="shared" si="495"/>
        <v>-5659081.1799999997</v>
      </c>
      <c r="E3595" s="62" t="s">
        <v>41</v>
      </c>
      <c r="F3595" s="65">
        <f t="shared" si="496"/>
        <v>3.708333333333333E-3</v>
      </c>
      <c r="G3595" s="61" t="s">
        <v>38</v>
      </c>
      <c r="H3595" s="2">
        <f t="shared" si="497"/>
        <v>5446.44</v>
      </c>
      <c r="I3595" s="2" t="s">
        <v>37</v>
      </c>
      <c r="J3595" s="2">
        <f t="shared" si="498"/>
        <v>-5246.44</v>
      </c>
      <c r="K3595" s="2" t="s">
        <v>39</v>
      </c>
      <c r="L3595" s="2">
        <f t="shared" si="499"/>
        <v>200</v>
      </c>
      <c r="M3595" s="61" t="s">
        <v>39</v>
      </c>
      <c r="N3595" s="2">
        <f t="shared" si="500"/>
        <v>-5664527.6200000001</v>
      </c>
      <c r="O3595" s="2">
        <f t="shared" si="503"/>
        <v>-14853382.670000024</v>
      </c>
      <c r="P3595" s="63">
        <f t="shared" si="501"/>
        <v>-20985.759999999998</v>
      </c>
    </row>
    <row r="3596" spans="1:16" x14ac:dyDescent="0.3">
      <c r="A3596" s="1">
        <v>3578</v>
      </c>
      <c r="B3596" s="2">
        <f t="shared" si="502"/>
        <v>-5664527.6200000001</v>
      </c>
      <c r="C3596" s="61" t="s">
        <v>37</v>
      </c>
      <c r="D3596" s="4">
        <f t="shared" si="495"/>
        <v>-5664527.6200000001</v>
      </c>
      <c r="E3596" s="62" t="s">
        <v>41</v>
      </c>
      <c r="F3596" s="65">
        <f t="shared" si="496"/>
        <v>3.708333333333333E-3</v>
      </c>
      <c r="G3596" s="61" t="s">
        <v>38</v>
      </c>
      <c r="H3596" s="2">
        <f t="shared" si="497"/>
        <v>5451.49</v>
      </c>
      <c r="I3596" s="2" t="s">
        <v>37</v>
      </c>
      <c r="J3596" s="2">
        <f t="shared" si="498"/>
        <v>-5251.49</v>
      </c>
      <c r="K3596" s="2" t="s">
        <v>39</v>
      </c>
      <c r="L3596" s="2">
        <f t="shared" si="499"/>
        <v>200</v>
      </c>
      <c r="M3596" s="61" t="s">
        <v>39</v>
      </c>
      <c r="N3596" s="2">
        <f t="shared" si="500"/>
        <v>-5669979.1100000003</v>
      </c>
      <c r="O3596" s="2">
        <f t="shared" si="503"/>
        <v>-14869137.140000025</v>
      </c>
      <c r="P3596" s="63">
        <f t="shared" si="501"/>
        <v>-21005.96</v>
      </c>
    </row>
    <row r="3597" spans="1:16" x14ac:dyDescent="0.3">
      <c r="A3597" s="1">
        <v>3579</v>
      </c>
      <c r="B3597" s="2">
        <f t="shared" si="502"/>
        <v>-5669979.1100000003</v>
      </c>
      <c r="C3597" s="61" t="s">
        <v>37</v>
      </c>
      <c r="D3597" s="4">
        <f t="shared" si="495"/>
        <v>-5669979.1100000003</v>
      </c>
      <c r="E3597" s="62" t="s">
        <v>41</v>
      </c>
      <c r="F3597" s="65">
        <f t="shared" si="496"/>
        <v>3.708333333333333E-3</v>
      </c>
      <c r="G3597" s="61" t="s">
        <v>38</v>
      </c>
      <c r="H3597" s="2">
        <f t="shared" si="497"/>
        <v>5456.54</v>
      </c>
      <c r="I3597" s="2" t="s">
        <v>37</v>
      </c>
      <c r="J3597" s="2">
        <f t="shared" si="498"/>
        <v>-5256.54</v>
      </c>
      <c r="K3597" s="2" t="s">
        <v>39</v>
      </c>
      <c r="L3597" s="2">
        <f t="shared" si="499"/>
        <v>200</v>
      </c>
      <c r="M3597" s="61" t="s">
        <v>39</v>
      </c>
      <c r="N3597" s="2">
        <f t="shared" si="500"/>
        <v>-5675435.6500000004</v>
      </c>
      <c r="O3597" s="2">
        <f t="shared" si="503"/>
        <v>-14884906.770000026</v>
      </c>
      <c r="P3597" s="63">
        <f t="shared" si="501"/>
        <v>-21026.17</v>
      </c>
    </row>
    <row r="3598" spans="1:16" x14ac:dyDescent="0.3">
      <c r="A3598" s="1">
        <v>3580</v>
      </c>
      <c r="B3598" s="2">
        <f t="shared" si="502"/>
        <v>-5675435.6500000004</v>
      </c>
      <c r="C3598" s="61" t="s">
        <v>37</v>
      </c>
      <c r="D3598" s="4">
        <f t="shared" si="495"/>
        <v>-5675435.6500000004</v>
      </c>
      <c r="E3598" s="62" t="s">
        <v>41</v>
      </c>
      <c r="F3598" s="65">
        <f t="shared" si="496"/>
        <v>3.708333333333333E-3</v>
      </c>
      <c r="G3598" s="61" t="s">
        <v>38</v>
      </c>
      <c r="H3598" s="2">
        <f t="shared" si="497"/>
        <v>5461.6</v>
      </c>
      <c r="I3598" s="2" t="s">
        <v>37</v>
      </c>
      <c r="J3598" s="2">
        <f t="shared" si="498"/>
        <v>-5261.6</v>
      </c>
      <c r="K3598" s="2" t="s">
        <v>39</v>
      </c>
      <c r="L3598" s="2">
        <f t="shared" si="499"/>
        <v>200</v>
      </c>
      <c r="M3598" s="61" t="s">
        <v>39</v>
      </c>
      <c r="N3598" s="2">
        <f t="shared" si="500"/>
        <v>-5680897.25</v>
      </c>
      <c r="O3598" s="2">
        <f t="shared" si="503"/>
        <v>-14900691.580000026</v>
      </c>
      <c r="P3598" s="63">
        <f t="shared" si="501"/>
        <v>-21046.41</v>
      </c>
    </row>
    <row r="3599" spans="1:16" x14ac:dyDescent="0.3">
      <c r="A3599" s="1">
        <v>3581</v>
      </c>
      <c r="B3599" s="2">
        <f t="shared" si="502"/>
        <v>-5680897.25</v>
      </c>
      <c r="C3599" s="61" t="s">
        <v>37</v>
      </c>
      <c r="D3599" s="4">
        <f t="shared" si="495"/>
        <v>-5680897.25</v>
      </c>
      <c r="E3599" s="62" t="s">
        <v>41</v>
      </c>
      <c r="F3599" s="65">
        <f t="shared" si="496"/>
        <v>3.708333333333333E-3</v>
      </c>
      <c r="G3599" s="61" t="s">
        <v>38</v>
      </c>
      <c r="H3599" s="2">
        <f t="shared" si="497"/>
        <v>5466.67</v>
      </c>
      <c r="I3599" s="2" t="s">
        <v>37</v>
      </c>
      <c r="J3599" s="2">
        <f t="shared" si="498"/>
        <v>-5266.67</v>
      </c>
      <c r="K3599" s="2" t="s">
        <v>39</v>
      </c>
      <c r="L3599" s="2">
        <f t="shared" si="499"/>
        <v>200</v>
      </c>
      <c r="M3599" s="61" t="s">
        <v>39</v>
      </c>
      <c r="N3599" s="2">
        <f t="shared" si="500"/>
        <v>-5686363.9199999999</v>
      </c>
      <c r="O3599" s="2">
        <f t="shared" si="503"/>
        <v>-14916491.570000026</v>
      </c>
      <c r="P3599" s="63">
        <f t="shared" si="501"/>
        <v>-21066.66</v>
      </c>
    </row>
    <row r="3600" spans="1:16" x14ac:dyDescent="0.3">
      <c r="A3600" s="1">
        <v>3582</v>
      </c>
      <c r="B3600" s="2">
        <f t="shared" si="502"/>
        <v>-5686363.9199999999</v>
      </c>
      <c r="C3600" s="61" t="s">
        <v>37</v>
      </c>
      <c r="D3600" s="4">
        <f t="shared" si="495"/>
        <v>-5686363.9199999999</v>
      </c>
      <c r="E3600" s="62" t="s">
        <v>41</v>
      </c>
      <c r="F3600" s="65">
        <f t="shared" si="496"/>
        <v>3.708333333333333E-3</v>
      </c>
      <c r="G3600" s="61" t="s">
        <v>38</v>
      </c>
      <c r="H3600" s="2">
        <f t="shared" si="497"/>
        <v>5471.73</v>
      </c>
      <c r="I3600" s="2" t="s">
        <v>37</v>
      </c>
      <c r="J3600" s="2">
        <f t="shared" si="498"/>
        <v>-5271.73</v>
      </c>
      <c r="K3600" s="2" t="s">
        <v>39</v>
      </c>
      <c r="L3600" s="2">
        <f t="shared" si="499"/>
        <v>200</v>
      </c>
      <c r="M3600" s="61" t="s">
        <v>39</v>
      </c>
      <c r="N3600" s="2">
        <f t="shared" si="500"/>
        <v>-5691835.6500000004</v>
      </c>
      <c r="O3600" s="2">
        <f t="shared" si="503"/>
        <v>-14932306.770000026</v>
      </c>
      <c r="P3600" s="63">
        <f t="shared" si="501"/>
        <v>-21086.93</v>
      </c>
    </row>
    <row r="3601" spans="1:16" x14ac:dyDescent="0.3">
      <c r="A3601" s="1">
        <v>3583</v>
      </c>
      <c r="B3601" s="2">
        <f t="shared" si="502"/>
        <v>-5691835.6500000004</v>
      </c>
      <c r="C3601" s="61" t="s">
        <v>37</v>
      </c>
      <c r="D3601" s="4">
        <f t="shared" si="495"/>
        <v>-5691835.6500000004</v>
      </c>
      <c r="E3601" s="62" t="s">
        <v>41</v>
      </c>
      <c r="F3601" s="65">
        <f t="shared" si="496"/>
        <v>3.708333333333333E-3</v>
      </c>
      <c r="G3601" s="61" t="s">
        <v>38</v>
      </c>
      <c r="H3601" s="2">
        <f t="shared" si="497"/>
        <v>5476.81</v>
      </c>
      <c r="I3601" s="2" t="s">
        <v>37</v>
      </c>
      <c r="J3601" s="2">
        <f t="shared" si="498"/>
        <v>-5276.81</v>
      </c>
      <c r="K3601" s="2" t="s">
        <v>39</v>
      </c>
      <c r="L3601" s="2">
        <f t="shared" si="499"/>
        <v>200</v>
      </c>
      <c r="M3601" s="61" t="s">
        <v>39</v>
      </c>
      <c r="N3601" s="2">
        <f t="shared" si="500"/>
        <v>-5697312.46</v>
      </c>
      <c r="O3601" s="2">
        <f t="shared" si="503"/>
        <v>-14948137.180000026</v>
      </c>
      <c r="P3601" s="63">
        <f t="shared" si="501"/>
        <v>-21107.22</v>
      </c>
    </row>
    <row r="3602" spans="1:16" x14ac:dyDescent="0.3">
      <c r="A3602" s="1">
        <v>3584</v>
      </c>
      <c r="B3602" s="2">
        <f t="shared" si="502"/>
        <v>-5697312.46</v>
      </c>
      <c r="C3602" s="61" t="s">
        <v>37</v>
      </c>
      <c r="D3602" s="4">
        <f t="shared" si="495"/>
        <v>-5697312.46</v>
      </c>
      <c r="E3602" s="62" t="s">
        <v>41</v>
      </c>
      <c r="F3602" s="65">
        <f t="shared" si="496"/>
        <v>3.708333333333333E-3</v>
      </c>
      <c r="G3602" s="61" t="s">
        <v>38</v>
      </c>
      <c r="H3602" s="2">
        <f t="shared" si="497"/>
        <v>5481.88</v>
      </c>
      <c r="I3602" s="2" t="s">
        <v>37</v>
      </c>
      <c r="J3602" s="2">
        <f t="shared" si="498"/>
        <v>-5281.88</v>
      </c>
      <c r="K3602" s="2" t="s">
        <v>39</v>
      </c>
      <c r="L3602" s="2">
        <f t="shared" si="499"/>
        <v>200</v>
      </c>
      <c r="M3602" s="61" t="s">
        <v>39</v>
      </c>
      <c r="N3602" s="2">
        <f t="shared" si="500"/>
        <v>-5702794.3399999999</v>
      </c>
      <c r="O3602" s="2">
        <f t="shared" si="503"/>
        <v>-14963982.830000024</v>
      </c>
      <c r="P3602" s="63">
        <f t="shared" si="501"/>
        <v>-21127.53</v>
      </c>
    </row>
    <row r="3603" spans="1:16" x14ac:dyDescent="0.3">
      <c r="A3603" s="1">
        <v>3585</v>
      </c>
      <c r="B3603" s="2">
        <f t="shared" si="502"/>
        <v>-5702794.3399999999</v>
      </c>
      <c r="C3603" s="61" t="s">
        <v>37</v>
      </c>
      <c r="D3603" s="4">
        <f t="shared" ref="D3603:D3666" si="504">B3603</f>
        <v>-5702794.3399999999</v>
      </c>
      <c r="E3603" s="62" t="s">
        <v>41</v>
      </c>
      <c r="F3603" s="65">
        <f t="shared" ref="F3603:F3666" si="505">D$9</f>
        <v>3.708333333333333E-3</v>
      </c>
      <c r="G3603" s="61" t="s">
        <v>38</v>
      </c>
      <c r="H3603" s="2">
        <f t="shared" ref="H3603:H3666" si="506">F$3-ROUND(D$12*B3603*D$9,2)</f>
        <v>5486.97</v>
      </c>
      <c r="I3603" s="2" t="s">
        <v>37</v>
      </c>
      <c r="J3603" s="2">
        <f t="shared" ref="J3603:J3666" si="507">ROUND(D$12*B3603*D$9,2)</f>
        <v>-5286.97</v>
      </c>
      <c r="K3603" s="2" t="s">
        <v>39</v>
      </c>
      <c r="L3603" s="2">
        <f t="shared" ref="L3603:L3666" si="508">SUM(H3603:J3603)</f>
        <v>200</v>
      </c>
      <c r="M3603" s="61" t="s">
        <v>39</v>
      </c>
      <c r="N3603" s="2">
        <f t="shared" ref="N3603:N3666" si="509">ROUND(B3603-(F$3-ROUND(D$12*D3603*F3603,2)),2)</f>
        <v>-5708281.3099999996</v>
      </c>
      <c r="O3603" s="2">
        <f t="shared" si="503"/>
        <v>-14979843.720000023</v>
      </c>
      <c r="P3603" s="63">
        <f t="shared" ref="P3603:P3666" si="510">ROUND(D3603*F3603,2)</f>
        <v>-21147.86</v>
      </c>
    </row>
    <row r="3604" spans="1:16" x14ac:dyDescent="0.3">
      <c r="A3604" s="1">
        <v>3586</v>
      </c>
      <c r="B3604" s="2">
        <f t="shared" ref="B3604:B3667" si="511">N3603</f>
        <v>-5708281.3099999996</v>
      </c>
      <c r="C3604" s="61" t="s">
        <v>37</v>
      </c>
      <c r="D3604" s="4">
        <f t="shared" si="504"/>
        <v>-5708281.3099999996</v>
      </c>
      <c r="E3604" s="62" t="s">
        <v>41</v>
      </c>
      <c r="F3604" s="65">
        <f t="shared" si="505"/>
        <v>3.708333333333333E-3</v>
      </c>
      <c r="G3604" s="61" t="s">
        <v>38</v>
      </c>
      <c r="H3604" s="2">
        <f t="shared" si="506"/>
        <v>5492.05</v>
      </c>
      <c r="I3604" s="2" t="s">
        <v>37</v>
      </c>
      <c r="J3604" s="2">
        <f t="shared" si="507"/>
        <v>-5292.05</v>
      </c>
      <c r="K3604" s="2" t="s">
        <v>39</v>
      </c>
      <c r="L3604" s="2">
        <f t="shared" si="508"/>
        <v>200</v>
      </c>
      <c r="M3604" s="61" t="s">
        <v>39</v>
      </c>
      <c r="N3604" s="2">
        <f t="shared" si="509"/>
        <v>-5713773.3600000003</v>
      </c>
      <c r="O3604" s="2">
        <f t="shared" ref="O3604:O3667" si="512">O3603+ROUND(D3604*F3604,2)-ROUND(D$12*D3604*F3604,2)</f>
        <v>-14995719.880000023</v>
      </c>
      <c r="P3604" s="63">
        <f t="shared" si="510"/>
        <v>-21168.21</v>
      </c>
    </row>
    <row r="3605" spans="1:16" x14ac:dyDescent="0.3">
      <c r="A3605" s="1">
        <v>3587</v>
      </c>
      <c r="B3605" s="2">
        <f t="shared" si="511"/>
        <v>-5713773.3600000003</v>
      </c>
      <c r="C3605" s="61" t="s">
        <v>37</v>
      </c>
      <c r="D3605" s="4">
        <f t="shared" si="504"/>
        <v>-5713773.3600000003</v>
      </c>
      <c r="E3605" s="62" t="s">
        <v>41</v>
      </c>
      <c r="F3605" s="65">
        <f t="shared" si="505"/>
        <v>3.708333333333333E-3</v>
      </c>
      <c r="G3605" s="61" t="s">
        <v>38</v>
      </c>
      <c r="H3605" s="2">
        <f t="shared" si="506"/>
        <v>5497.14</v>
      </c>
      <c r="I3605" s="2" t="s">
        <v>37</v>
      </c>
      <c r="J3605" s="2">
        <f t="shared" si="507"/>
        <v>-5297.14</v>
      </c>
      <c r="K3605" s="2" t="s">
        <v>39</v>
      </c>
      <c r="L3605" s="2">
        <f t="shared" si="508"/>
        <v>200</v>
      </c>
      <c r="M3605" s="61" t="s">
        <v>39</v>
      </c>
      <c r="N3605" s="2">
        <f t="shared" si="509"/>
        <v>-5719270.5</v>
      </c>
      <c r="O3605" s="2">
        <f t="shared" si="512"/>
        <v>-15011611.320000023</v>
      </c>
      <c r="P3605" s="63">
        <f t="shared" si="510"/>
        <v>-21188.58</v>
      </c>
    </row>
    <row r="3606" spans="1:16" x14ac:dyDescent="0.3">
      <c r="A3606" s="1">
        <v>3588</v>
      </c>
      <c r="B3606" s="2">
        <f t="shared" si="511"/>
        <v>-5719270.5</v>
      </c>
      <c r="C3606" s="61" t="s">
        <v>37</v>
      </c>
      <c r="D3606" s="4">
        <f t="shared" si="504"/>
        <v>-5719270.5</v>
      </c>
      <c r="E3606" s="62" t="s">
        <v>41</v>
      </c>
      <c r="F3606" s="65">
        <f t="shared" si="505"/>
        <v>3.708333333333333E-3</v>
      </c>
      <c r="G3606" s="61" t="s">
        <v>38</v>
      </c>
      <c r="H3606" s="2">
        <f t="shared" si="506"/>
        <v>5502.24</v>
      </c>
      <c r="I3606" s="2" t="s">
        <v>37</v>
      </c>
      <c r="J3606" s="2">
        <f t="shared" si="507"/>
        <v>-5302.24</v>
      </c>
      <c r="K3606" s="2" t="s">
        <v>39</v>
      </c>
      <c r="L3606" s="2">
        <f t="shared" si="508"/>
        <v>200</v>
      </c>
      <c r="M3606" s="61" t="s">
        <v>39</v>
      </c>
      <c r="N3606" s="2">
        <f t="shared" si="509"/>
        <v>-5724772.7400000002</v>
      </c>
      <c r="O3606" s="2">
        <f t="shared" si="512"/>
        <v>-15027518.040000023</v>
      </c>
      <c r="P3606" s="63">
        <f t="shared" si="510"/>
        <v>-21208.959999999999</v>
      </c>
    </row>
    <row r="3607" spans="1:16" x14ac:dyDescent="0.3">
      <c r="A3607" s="1">
        <v>3589</v>
      </c>
      <c r="B3607" s="2">
        <f t="shared" si="511"/>
        <v>-5724772.7400000002</v>
      </c>
      <c r="C3607" s="61" t="s">
        <v>37</v>
      </c>
      <c r="D3607" s="4">
        <f t="shared" si="504"/>
        <v>-5724772.7400000002</v>
      </c>
      <c r="E3607" s="62" t="s">
        <v>41</v>
      </c>
      <c r="F3607" s="65">
        <f t="shared" si="505"/>
        <v>3.708333333333333E-3</v>
      </c>
      <c r="G3607" s="61" t="s">
        <v>38</v>
      </c>
      <c r="H3607" s="2">
        <f t="shared" si="506"/>
        <v>5507.34</v>
      </c>
      <c r="I3607" s="2" t="s">
        <v>37</v>
      </c>
      <c r="J3607" s="2">
        <f t="shared" si="507"/>
        <v>-5307.34</v>
      </c>
      <c r="K3607" s="2" t="s">
        <v>39</v>
      </c>
      <c r="L3607" s="2">
        <f t="shared" si="508"/>
        <v>200</v>
      </c>
      <c r="M3607" s="61" t="s">
        <v>39</v>
      </c>
      <c r="N3607" s="2">
        <f t="shared" si="509"/>
        <v>-5730280.0800000001</v>
      </c>
      <c r="O3607" s="2">
        <f t="shared" si="512"/>
        <v>-15043440.070000023</v>
      </c>
      <c r="P3607" s="63">
        <f t="shared" si="510"/>
        <v>-21229.37</v>
      </c>
    </row>
    <row r="3608" spans="1:16" x14ac:dyDescent="0.3">
      <c r="A3608" s="1">
        <v>3590</v>
      </c>
      <c r="B3608" s="2">
        <f t="shared" si="511"/>
        <v>-5730280.0800000001</v>
      </c>
      <c r="C3608" s="61" t="s">
        <v>37</v>
      </c>
      <c r="D3608" s="4">
        <f t="shared" si="504"/>
        <v>-5730280.0800000001</v>
      </c>
      <c r="E3608" s="62" t="s">
        <v>41</v>
      </c>
      <c r="F3608" s="65">
        <f t="shared" si="505"/>
        <v>3.708333333333333E-3</v>
      </c>
      <c r="G3608" s="61" t="s">
        <v>38</v>
      </c>
      <c r="H3608" s="2">
        <f t="shared" si="506"/>
        <v>5512.45</v>
      </c>
      <c r="I3608" s="2" t="s">
        <v>37</v>
      </c>
      <c r="J3608" s="2">
        <f t="shared" si="507"/>
        <v>-5312.45</v>
      </c>
      <c r="K3608" s="2" t="s">
        <v>39</v>
      </c>
      <c r="L3608" s="2">
        <f t="shared" si="508"/>
        <v>200</v>
      </c>
      <c r="M3608" s="61" t="s">
        <v>39</v>
      </c>
      <c r="N3608" s="2">
        <f t="shared" si="509"/>
        <v>-5735792.5300000003</v>
      </c>
      <c r="O3608" s="2">
        <f t="shared" si="512"/>
        <v>-15059377.410000023</v>
      </c>
      <c r="P3608" s="63">
        <f t="shared" si="510"/>
        <v>-21249.79</v>
      </c>
    </row>
    <row r="3609" spans="1:16" x14ac:dyDescent="0.3">
      <c r="A3609" s="1">
        <v>3591</v>
      </c>
      <c r="B3609" s="2">
        <f t="shared" si="511"/>
        <v>-5735792.5300000003</v>
      </c>
      <c r="C3609" s="61" t="s">
        <v>37</v>
      </c>
      <c r="D3609" s="4">
        <f t="shared" si="504"/>
        <v>-5735792.5300000003</v>
      </c>
      <c r="E3609" s="62" t="s">
        <v>41</v>
      </c>
      <c r="F3609" s="65">
        <f t="shared" si="505"/>
        <v>3.708333333333333E-3</v>
      </c>
      <c r="G3609" s="61" t="s">
        <v>38</v>
      </c>
      <c r="H3609" s="2">
        <f t="shared" si="506"/>
        <v>5517.56</v>
      </c>
      <c r="I3609" s="2" t="s">
        <v>37</v>
      </c>
      <c r="J3609" s="2">
        <f t="shared" si="507"/>
        <v>-5317.56</v>
      </c>
      <c r="K3609" s="2" t="s">
        <v>39</v>
      </c>
      <c r="L3609" s="2">
        <f t="shared" si="508"/>
        <v>200</v>
      </c>
      <c r="M3609" s="61" t="s">
        <v>39</v>
      </c>
      <c r="N3609" s="2">
        <f t="shared" si="509"/>
        <v>-5741310.0899999999</v>
      </c>
      <c r="O3609" s="2">
        <f t="shared" si="512"/>
        <v>-15075330.080000022</v>
      </c>
      <c r="P3609" s="63">
        <f t="shared" si="510"/>
        <v>-21270.23</v>
      </c>
    </row>
    <row r="3610" spans="1:16" x14ac:dyDescent="0.3">
      <c r="A3610" s="1">
        <v>3592</v>
      </c>
      <c r="B3610" s="2">
        <f t="shared" si="511"/>
        <v>-5741310.0899999999</v>
      </c>
      <c r="C3610" s="61" t="s">
        <v>37</v>
      </c>
      <c r="D3610" s="4">
        <f t="shared" si="504"/>
        <v>-5741310.0899999999</v>
      </c>
      <c r="E3610" s="62" t="s">
        <v>41</v>
      </c>
      <c r="F3610" s="65">
        <f t="shared" si="505"/>
        <v>3.708333333333333E-3</v>
      </c>
      <c r="G3610" s="61" t="s">
        <v>38</v>
      </c>
      <c r="H3610" s="2">
        <f t="shared" si="506"/>
        <v>5522.67</v>
      </c>
      <c r="I3610" s="2" t="s">
        <v>37</v>
      </c>
      <c r="J3610" s="2">
        <f t="shared" si="507"/>
        <v>-5322.67</v>
      </c>
      <c r="K3610" s="2" t="s">
        <v>39</v>
      </c>
      <c r="L3610" s="2">
        <f t="shared" si="508"/>
        <v>200</v>
      </c>
      <c r="M3610" s="61" t="s">
        <v>39</v>
      </c>
      <c r="N3610" s="2">
        <f t="shared" si="509"/>
        <v>-5746832.7599999998</v>
      </c>
      <c r="O3610" s="2">
        <f t="shared" si="512"/>
        <v>-15091298.100000022</v>
      </c>
      <c r="P3610" s="63">
        <f t="shared" si="510"/>
        <v>-21290.69</v>
      </c>
    </row>
    <row r="3611" spans="1:16" x14ac:dyDescent="0.3">
      <c r="A3611" s="1">
        <v>3593</v>
      </c>
      <c r="B3611" s="2">
        <f t="shared" si="511"/>
        <v>-5746832.7599999998</v>
      </c>
      <c r="C3611" s="61" t="s">
        <v>37</v>
      </c>
      <c r="D3611" s="4">
        <f t="shared" si="504"/>
        <v>-5746832.7599999998</v>
      </c>
      <c r="E3611" s="62" t="s">
        <v>41</v>
      </c>
      <c r="F3611" s="65">
        <f t="shared" si="505"/>
        <v>3.708333333333333E-3</v>
      </c>
      <c r="G3611" s="61" t="s">
        <v>38</v>
      </c>
      <c r="H3611" s="2">
        <f t="shared" si="506"/>
        <v>5527.79</v>
      </c>
      <c r="I3611" s="2" t="s">
        <v>37</v>
      </c>
      <c r="J3611" s="2">
        <f t="shared" si="507"/>
        <v>-5327.79</v>
      </c>
      <c r="K3611" s="2" t="s">
        <v>39</v>
      </c>
      <c r="L3611" s="2">
        <f t="shared" si="508"/>
        <v>200</v>
      </c>
      <c r="M3611" s="61" t="s">
        <v>39</v>
      </c>
      <c r="N3611" s="2">
        <f t="shared" si="509"/>
        <v>-5752360.5499999998</v>
      </c>
      <c r="O3611" s="2">
        <f t="shared" si="512"/>
        <v>-15107281.480000023</v>
      </c>
      <c r="P3611" s="63">
        <f t="shared" si="510"/>
        <v>-21311.17</v>
      </c>
    </row>
    <row r="3612" spans="1:16" x14ac:dyDescent="0.3">
      <c r="A3612" s="1">
        <v>3594</v>
      </c>
      <c r="B3612" s="2">
        <f t="shared" si="511"/>
        <v>-5752360.5499999998</v>
      </c>
      <c r="C3612" s="61" t="s">
        <v>37</v>
      </c>
      <c r="D3612" s="4">
        <f t="shared" si="504"/>
        <v>-5752360.5499999998</v>
      </c>
      <c r="E3612" s="62" t="s">
        <v>41</v>
      </c>
      <c r="F3612" s="65">
        <f t="shared" si="505"/>
        <v>3.708333333333333E-3</v>
      </c>
      <c r="G3612" s="61" t="s">
        <v>38</v>
      </c>
      <c r="H3612" s="2">
        <f t="shared" si="506"/>
        <v>5532.92</v>
      </c>
      <c r="I3612" s="2" t="s">
        <v>37</v>
      </c>
      <c r="J3612" s="2">
        <f t="shared" si="507"/>
        <v>-5332.92</v>
      </c>
      <c r="K3612" s="2" t="s">
        <v>39</v>
      </c>
      <c r="L3612" s="2">
        <f t="shared" si="508"/>
        <v>200</v>
      </c>
      <c r="M3612" s="61" t="s">
        <v>39</v>
      </c>
      <c r="N3612" s="2">
        <f t="shared" si="509"/>
        <v>-5757893.4699999997</v>
      </c>
      <c r="O3612" s="2">
        <f t="shared" si="512"/>
        <v>-15123280.230000023</v>
      </c>
      <c r="P3612" s="63">
        <f t="shared" si="510"/>
        <v>-21331.67</v>
      </c>
    </row>
    <row r="3613" spans="1:16" x14ac:dyDescent="0.3">
      <c r="A3613" s="1">
        <v>3595</v>
      </c>
      <c r="B3613" s="2">
        <f t="shared" si="511"/>
        <v>-5757893.4699999997</v>
      </c>
      <c r="C3613" s="61" t="s">
        <v>37</v>
      </c>
      <c r="D3613" s="4">
        <f t="shared" si="504"/>
        <v>-5757893.4699999997</v>
      </c>
      <c r="E3613" s="62" t="s">
        <v>41</v>
      </c>
      <c r="F3613" s="65">
        <f t="shared" si="505"/>
        <v>3.708333333333333E-3</v>
      </c>
      <c r="G3613" s="61" t="s">
        <v>38</v>
      </c>
      <c r="H3613" s="2">
        <f t="shared" si="506"/>
        <v>5538.05</v>
      </c>
      <c r="I3613" s="2" t="s">
        <v>37</v>
      </c>
      <c r="J3613" s="2">
        <f t="shared" si="507"/>
        <v>-5338.05</v>
      </c>
      <c r="K3613" s="2" t="s">
        <v>39</v>
      </c>
      <c r="L3613" s="2">
        <f t="shared" si="508"/>
        <v>200</v>
      </c>
      <c r="M3613" s="61" t="s">
        <v>39</v>
      </c>
      <c r="N3613" s="2">
        <f t="shared" si="509"/>
        <v>-5763431.5199999996</v>
      </c>
      <c r="O3613" s="2">
        <f t="shared" si="512"/>
        <v>-15139294.370000022</v>
      </c>
      <c r="P3613" s="63">
        <f t="shared" si="510"/>
        <v>-21352.19</v>
      </c>
    </row>
    <row r="3614" spans="1:16" x14ac:dyDescent="0.3">
      <c r="A3614" s="1">
        <v>3596</v>
      </c>
      <c r="B3614" s="2">
        <f t="shared" si="511"/>
        <v>-5763431.5199999996</v>
      </c>
      <c r="C3614" s="61" t="s">
        <v>37</v>
      </c>
      <c r="D3614" s="4">
        <f t="shared" si="504"/>
        <v>-5763431.5199999996</v>
      </c>
      <c r="E3614" s="62" t="s">
        <v>41</v>
      </c>
      <c r="F3614" s="65">
        <f t="shared" si="505"/>
        <v>3.708333333333333E-3</v>
      </c>
      <c r="G3614" s="61" t="s">
        <v>38</v>
      </c>
      <c r="H3614" s="2">
        <f t="shared" si="506"/>
        <v>5543.18</v>
      </c>
      <c r="I3614" s="2" t="s">
        <v>37</v>
      </c>
      <c r="J3614" s="2">
        <f t="shared" si="507"/>
        <v>-5343.18</v>
      </c>
      <c r="K3614" s="2" t="s">
        <v>39</v>
      </c>
      <c r="L3614" s="2">
        <f t="shared" si="508"/>
        <v>200</v>
      </c>
      <c r="M3614" s="61" t="s">
        <v>39</v>
      </c>
      <c r="N3614" s="2">
        <f t="shared" si="509"/>
        <v>-5768974.7000000002</v>
      </c>
      <c r="O3614" s="2">
        <f t="shared" si="512"/>
        <v>-15155323.920000022</v>
      </c>
      <c r="P3614" s="63">
        <f t="shared" si="510"/>
        <v>-21372.73</v>
      </c>
    </row>
    <row r="3615" spans="1:16" x14ac:dyDescent="0.3">
      <c r="A3615" s="1">
        <v>3597</v>
      </c>
      <c r="B3615" s="2">
        <f t="shared" si="511"/>
        <v>-5768974.7000000002</v>
      </c>
      <c r="C3615" s="61" t="s">
        <v>37</v>
      </c>
      <c r="D3615" s="4">
        <f t="shared" si="504"/>
        <v>-5768974.7000000002</v>
      </c>
      <c r="E3615" s="62" t="s">
        <v>41</v>
      </c>
      <c r="F3615" s="65">
        <f t="shared" si="505"/>
        <v>3.708333333333333E-3</v>
      </c>
      <c r="G3615" s="61" t="s">
        <v>38</v>
      </c>
      <c r="H3615" s="2">
        <f t="shared" si="506"/>
        <v>5548.32</v>
      </c>
      <c r="I3615" s="2" t="s">
        <v>37</v>
      </c>
      <c r="J3615" s="2">
        <f t="shared" si="507"/>
        <v>-5348.32</v>
      </c>
      <c r="K3615" s="2" t="s">
        <v>39</v>
      </c>
      <c r="L3615" s="2">
        <f t="shared" si="508"/>
        <v>200</v>
      </c>
      <c r="M3615" s="61" t="s">
        <v>39</v>
      </c>
      <c r="N3615" s="2">
        <f t="shared" si="509"/>
        <v>-5774523.0199999996</v>
      </c>
      <c r="O3615" s="2">
        <f t="shared" si="512"/>
        <v>-15171368.880000021</v>
      </c>
      <c r="P3615" s="63">
        <f t="shared" si="510"/>
        <v>-21393.279999999999</v>
      </c>
    </row>
    <row r="3616" spans="1:16" x14ac:dyDescent="0.3">
      <c r="A3616" s="1">
        <v>3598</v>
      </c>
      <c r="B3616" s="2">
        <f t="shared" si="511"/>
        <v>-5774523.0199999996</v>
      </c>
      <c r="C3616" s="61" t="s">
        <v>37</v>
      </c>
      <c r="D3616" s="4">
        <f t="shared" si="504"/>
        <v>-5774523.0199999996</v>
      </c>
      <c r="E3616" s="62" t="s">
        <v>41</v>
      </c>
      <c r="F3616" s="65">
        <f t="shared" si="505"/>
        <v>3.708333333333333E-3</v>
      </c>
      <c r="G3616" s="61" t="s">
        <v>38</v>
      </c>
      <c r="H3616" s="2">
        <f t="shared" si="506"/>
        <v>5553.46</v>
      </c>
      <c r="I3616" s="2" t="s">
        <v>37</v>
      </c>
      <c r="J3616" s="2">
        <f t="shared" si="507"/>
        <v>-5353.46</v>
      </c>
      <c r="K3616" s="2" t="s">
        <v>39</v>
      </c>
      <c r="L3616" s="2">
        <f t="shared" si="508"/>
        <v>200</v>
      </c>
      <c r="M3616" s="61" t="s">
        <v>39</v>
      </c>
      <c r="N3616" s="2">
        <f t="shared" si="509"/>
        <v>-5780076.4800000004</v>
      </c>
      <c r="O3616" s="2">
        <f t="shared" si="512"/>
        <v>-15187429.28000002</v>
      </c>
      <c r="P3616" s="63">
        <f t="shared" si="510"/>
        <v>-21413.86</v>
      </c>
    </row>
    <row r="3617" spans="1:16" x14ac:dyDescent="0.3">
      <c r="A3617" s="1">
        <v>3599</v>
      </c>
      <c r="B3617" s="2">
        <f t="shared" si="511"/>
        <v>-5780076.4800000004</v>
      </c>
      <c r="C3617" s="61" t="s">
        <v>37</v>
      </c>
      <c r="D3617" s="4">
        <f t="shared" si="504"/>
        <v>-5780076.4800000004</v>
      </c>
      <c r="E3617" s="62" t="s">
        <v>41</v>
      </c>
      <c r="F3617" s="65">
        <f t="shared" si="505"/>
        <v>3.708333333333333E-3</v>
      </c>
      <c r="G3617" s="61" t="s">
        <v>38</v>
      </c>
      <c r="H3617" s="2">
        <f t="shared" si="506"/>
        <v>5558.61</v>
      </c>
      <c r="I3617" s="2" t="s">
        <v>37</v>
      </c>
      <c r="J3617" s="2">
        <f t="shared" si="507"/>
        <v>-5358.61</v>
      </c>
      <c r="K3617" s="2" t="s">
        <v>39</v>
      </c>
      <c r="L3617" s="2">
        <f t="shared" si="508"/>
        <v>200</v>
      </c>
      <c r="M3617" s="61" t="s">
        <v>39</v>
      </c>
      <c r="N3617" s="2">
        <f t="shared" si="509"/>
        <v>-5785635.0899999999</v>
      </c>
      <c r="O3617" s="2">
        <f t="shared" si="512"/>
        <v>-15203505.12000002</v>
      </c>
      <c r="P3617" s="63">
        <f t="shared" si="510"/>
        <v>-21434.45</v>
      </c>
    </row>
    <row r="3618" spans="1:16" x14ac:dyDescent="0.3">
      <c r="A3618" s="1">
        <v>3600</v>
      </c>
      <c r="B3618" s="2">
        <f t="shared" si="511"/>
        <v>-5785635.0899999999</v>
      </c>
      <c r="C3618" s="61" t="s">
        <v>37</v>
      </c>
      <c r="D3618" s="4">
        <f t="shared" si="504"/>
        <v>-5785635.0899999999</v>
      </c>
      <c r="E3618" s="62" t="s">
        <v>41</v>
      </c>
      <c r="F3618" s="65">
        <f t="shared" si="505"/>
        <v>3.708333333333333E-3</v>
      </c>
      <c r="G3618" s="61" t="s">
        <v>38</v>
      </c>
      <c r="H3618" s="2">
        <f t="shared" si="506"/>
        <v>5563.77</v>
      </c>
      <c r="I3618" s="2" t="s">
        <v>37</v>
      </c>
      <c r="J3618" s="2">
        <f t="shared" si="507"/>
        <v>-5363.77</v>
      </c>
      <c r="K3618" s="2" t="s">
        <v>39</v>
      </c>
      <c r="L3618" s="2">
        <f t="shared" si="508"/>
        <v>200</v>
      </c>
      <c r="M3618" s="61" t="s">
        <v>39</v>
      </c>
      <c r="N3618" s="2">
        <f t="shared" si="509"/>
        <v>-5791198.8600000003</v>
      </c>
      <c r="O3618" s="2">
        <f t="shared" si="512"/>
        <v>-15219596.410000021</v>
      </c>
      <c r="P3618" s="63">
        <f t="shared" si="510"/>
        <v>-21455.06</v>
      </c>
    </row>
    <row r="3619" spans="1:16" x14ac:dyDescent="0.3">
      <c r="A3619" s="1">
        <v>3601</v>
      </c>
      <c r="B3619" s="2">
        <f t="shared" si="511"/>
        <v>-5791198.8600000003</v>
      </c>
      <c r="C3619" s="61" t="s">
        <v>37</v>
      </c>
      <c r="D3619" s="4">
        <f t="shared" si="504"/>
        <v>-5791198.8600000003</v>
      </c>
      <c r="E3619" s="62" t="s">
        <v>41</v>
      </c>
      <c r="F3619" s="65">
        <f t="shared" si="505"/>
        <v>3.708333333333333E-3</v>
      </c>
      <c r="G3619" s="61" t="s">
        <v>38</v>
      </c>
      <c r="H3619" s="2">
        <f t="shared" si="506"/>
        <v>5568.92</v>
      </c>
      <c r="I3619" s="2" t="s">
        <v>37</v>
      </c>
      <c r="J3619" s="2">
        <f t="shared" si="507"/>
        <v>-5368.92</v>
      </c>
      <c r="K3619" s="2" t="s">
        <v>39</v>
      </c>
      <c r="L3619" s="2">
        <f t="shared" si="508"/>
        <v>200</v>
      </c>
      <c r="M3619" s="61" t="s">
        <v>39</v>
      </c>
      <c r="N3619" s="2">
        <f t="shared" si="509"/>
        <v>-5796767.7800000003</v>
      </c>
      <c r="O3619" s="2">
        <f t="shared" si="512"/>
        <v>-15235703.19000002</v>
      </c>
      <c r="P3619" s="63">
        <f t="shared" si="510"/>
        <v>-21475.7</v>
      </c>
    </row>
    <row r="3620" spans="1:16" x14ac:dyDescent="0.3">
      <c r="A3620" s="1">
        <v>3602</v>
      </c>
      <c r="B3620" s="2">
        <f t="shared" si="511"/>
        <v>-5796767.7800000003</v>
      </c>
      <c r="C3620" s="61" t="s">
        <v>37</v>
      </c>
      <c r="D3620" s="4">
        <f t="shared" si="504"/>
        <v>-5796767.7800000003</v>
      </c>
      <c r="E3620" s="62" t="s">
        <v>41</v>
      </c>
      <c r="F3620" s="65">
        <f t="shared" si="505"/>
        <v>3.708333333333333E-3</v>
      </c>
      <c r="G3620" s="61" t="s">
        <v>38</v>
      </c>
      <c r="H3620" s="2">
        <f t="shared" si="506"/>
        <v>5574.09</v>
      </c>
      <c r="I3620" s="2" t="s">
        <v>37</v>
      </c>
      <c r="J3620" s="2">
        <f t="shared" si="507"/>
        <v>-5374.09</v>
      </c>
      <c r="K3620" s="2" t="s">
        <v>39</v>
      </c>
      <c r="L3620" s="2">
        <f t="shared" si="508"/>
        <v>200</v>
      </c>
      <c r="M3620" s="61" t="s">
        <v>39</v>
      </c>
      <c r="N3620" s="2">
        <f t="shared" si="509"/>
        <v>-5802341.8700000001</v>
      </c>
      <c r="O3620" s="2">
        <f t="shared" si="512"/>
        <v>-15251825.45000002</v>
      </c>
      <c r="P3620" s="63">
        <f t="shared" si="510"/>
        <v>-21496.35</v>
      </c>
    </row>
    <row r="3621" spans="1:16" x14ac:dyDescent="0.3">
      <c r="A3621" s="1">
        <v>3603</v>
      </c>
      <c r="B3621" s="2">
        <f t="shared" si="511"/>
        <v>-5802341.8700000001</v>
      </c>
      <c r="C3621" s="61" t="s">
        <v>37</v>
      </c>
      <c r="D3621" s="4">
        <f t="shared" si="504"/>
        <v>-5802341.8700000001</v>
      </c>
      <c r="E3621" s="62" t="s">
        <v>41</v>
      </c>
      <c r="F3621" s="65">
        <f t="shared" si="505"/>
        <v>3.708333333333333E-3</v>
      </c>
      <c r="G3621" s="61" t="s">
        <v>38</v>
      </c>
      <c r="H3621" s="2">
        <f t="shared" si="506"/>
        <v>5579.25</v>
      </c>
      <c r="I3621" s="2" t="s">
        <v>37</v>
      </c>
      <c r="J3621" s="2">
        <f t="shared" si="507"/>
        <v>-5379.25</v>
      </c>
      <c r="K3621" s="2" t="s">
        <v>39</v>
      </c>
      <c r="L3621" s="2">
        <f t="shared" si="508"/>
        <v>200</v>
      </c>
      <c r="M3621" s="61" t="s">
        <v>39</v>
      </c>
      <c r="N3621" s="2">
        <f t="shared" si="509"/>
        <v>-5807921.1200000001</v>
      </c>
      <c r="O3621" s="2">
        <f t="shared" si="512"/>
        <v>-15267963.220000019</v>
      </c>
      <c r="P3621" s="63">
        <f t="shared" si="510"/>
        <v>-21517.02</v>
      </c>
    </row>
    <row r="3622" spans="1:16" x14ac:dyDescent="0.3">
      <c r="A3622" s="1">
        <v>3604</v>
      </c>
      <c r="B3622" s="2">
        <f t="shared" si="511"/>
        <v>-5807921.1200000001</v>
      </c>
      <c r="C3622" s="61" t="s">
        <v>37</v>
      </c>
      <c r="D3622" s="4">
        <f t="shared" si="504"/>
        <v>-5807921.1200000001</v>
      </c>
      <c r="E3622" s="62" t="s">
        <v>41</v>
      </c>
      <c r="F3622" s="65">
        <f t="shared" si="505"/>
        <v>3.708333333333333E-3</v>
      </c>
      <c r="G3622" s="61" t="s">
        <v>38</v>
      </c>
      <c r="H3622" s="2">
        <f t="shared" si="506"/>
        <v>5584.43</v>
      </c>
      <c r="I3622" s="2" t="s">
        <v>37</v>
      </c>
      <c r="J3622" s="2">
        <f t="shared" si="507"/>
        <v>-5384.43</v>
      </c>
      <c r="K3622" s="2" t="s">
        <v>39</v>
      </c>
      <c r="L3622" s="2">
        <f t="shared" si="508"/>
        <v>200</v>
      </c>
      <c r="M3622" s="61" t="s">
        <v>39</v>
      </c>
      <c r="N3622" s="2">
        <f t="shared" si="509"/>
        <v>-5813505.5499999998</v>
      </c>
      <c r="O3622" s="2">
        <f t="shared" si="512"/>
        <v>-15284116.50000002</v>
      </c>
      <c r="P3622" s="63">
        <f t="shared" si="510"/>
        <v>-21537.71</v>
      </c>
    </row>
    <row r="3623" spans="1:16" x14ac:dyDescent="0.3">
      <c r="A3623" s="1">
        <v>3605</v>
      </c>
      <c r="B3623" s="2">
        <f t="shared" si="511"/>
        <v>-5813505.5499999998</v>
      </c>
      <c r="C3623" s="61" t="s">
        <v>37</v>
      </c>
      <c r="D3623" s="4">
        <f t="shared" si="504"/>
        <v>-5813505.5499999998</v>
      </c>
      <c r="E3623" s="62" t="s">
        <v>41</v>
      </c>
      <c r="F3623" s="65">
        <f t="shared" si="505"/>
        <v>3.708333333333333E-3</v>
      </c>
      <c r="G3623" s="61" t="s">
        <v>38</v>
      </c>
      <c r="H3623" s="2">
        <f t="shared" si="506"/>
        <v>5589.6</v>
      </c>
      <c r="I3623" s="2" t="s">
        <v>37</v>
      </c>
      <c r="J3623" s="2">
        <f t="shared" si="507"/>
        <v>-5389.6</v>
      </c>
      <c r="K3623" s="2" t="s">
        <v>39</v>
      </c>
      <c r="L3623" s="2">
        <f t="shared" si="508"/>
        <v>200</v>
      </c>
      <c r="M3623" s="61" t="s">
        <v>39</v>
      </c>
      <c r="N3623" s="2">
        <f t="shared" si="509"/>
        <v>-5819095.1500000004</v>
      </c>
      <c r="O3623" s="2">
        <f t="shared" si="512"/>
        <v>-15300285.320000021</v>
      </c>
      <c r="P3623" s="63">
        <f t="shared" si="510"/>
        <v>-21558.42</v>
      </c>
    </row>
    <row r="3624" spans="1:16" x14ac:dyDescent="0.3">
      <c r="A3624" s="1">
        <v>3606</v>
      </c>
      <c r="B3624" s="2">
        <f t="shared" si="511"/>
        <v>-5819095.1500000004</v>
      </c>
      <c r="C3624" s="61" t="s">
        <v>37</v>
      </c>
      <c r="D3624" s="4">
        <f t="shared" si="504"/>
        <v>-5819095.1500000004</v>
      </c>
      <c r="E3624" s="62" t="s">
        <v>41</v>
      </c>
      <c r="F3624" s="65">
        <f t="shared" si="505"/>
        <v>3.708333333333333E-3</v>
      </c>
      <c r="G3624" s="61" t="s">
        <v>38</v>
      </c>
      <c r="H3624" s="2">
        <f t="shared" si="506"/>
        <v>5594.79</v>
      </c>
      <c r="I3624" s="2" t="s">
        <v>37</v>
      </c>
      <c r="J3624" s="2">
        <f t="shared" si="507"/>
        <v>-5394.79</v>
      </c>
      <c r="K3624" s="2" t="s">
        <v>39</v>
      </c>
      <c r="L3624" s="2">
        <f t="shared" si="508"/>
        <v>200</v>
      </c>
      <c r="M3624" s="61" t="s">
        <v>39</v>
      </c>
      <c r="N3624" s="2">
        <f t="shared" si="509"/>
        <v>-5824689.9400000004</v>
      </c>
      <c r="O3624" s="2">
        <f t="shared" si="512"/>
        <v>-15316469.670000022</v>
      </c>
      <c r="P3624" s="63">
        <f t="shared" si="510"/>
        <v>-21579.14</v>
      </c>
    </row>
    <row r="3625" spans="1:16" x14ac:dyDescent="0.3">
      <c r="A3625" s="1">
        <v>3607</v>
      </c>
      <c r="B3625" s="2">
        <f t="shared" si="511"/>
        <v>-5824689.9400000004</v>
      </c>
      <c r="C3625" s="61" t="s">
        <v>37</v>
      </c>
      <c r="D3625" s="4">
        <f t="shared" si="504"/>
        <v>-5824689.9400000004</v>
      </c>
      <c r="E3625" s="62" t="s">
        <v>41</v>
      </c>
      <c r="F3625" s="65">
        <f t="shared" si="505"/>
        <v>3.708333333333333E-3</v>
      </c>
      <c r="G3625" s="61" t="s">
        <v>38</v>
      </c>
      <c r="H3625" s="2">
        <f t="shared" si="506"/>
        <v>5599.97</v>
      </c>
      <c r="I3625" s="2" t="s">
        <v>37</v>
      </c>
      <c r="J3625" s="2">
        <f t="shared" si="507"/>
        <v>-5399.97</v>
      </c>
      <c r="K3625" s="2" t="s">
        <v>39</v>
      </c>
      <c r="L3625" s="2">
        <f t="shared" si="508"/>
        <v>200</v>
      </c>
      <c r="M3625" s="61" t="s">
        <v>39</v>
      </c>
      <c r="N3625" s="2">
        <f t="shared" si="509"/>
        <v>-5830289.9100000001</v>
      </c>
      <c r="O3625" s="2">
        <f t="shared" si="512"/>
        <v>-15332669.590000022</v>
      </c>
      <c r="P3625" s="63">
        <f t="shared" si="510"/>
        <v>-21599.89</v>
      </c>
    </row>
    <row r="3626" spans="1:16" x14ac:dyDescent="0.3">
      <c r="A3626" s="1">
        <v>3608</v>
      </c>
      <c r="B3626" s="2">
        <f t="shared" si="511"/>
        <v>-5830289.9100000001</v>
      </c>
      <c r="C3626" s="61" t="s">
        <v>37</v>
      </c>
      <c r="D3626" s="4">
        <f t="shared" si="504"/>
        <v>-5830289.9100000001</v>
      </c>
      <c r="E3626" s="62" t="s">
        <v>41</v>
      </c>
      <c r="F3626" s="65">
        <f t="shared" si="505"/>
        <v>3.708333333333333E-3</v>
      </c>
      <c r="G3626" s="61" t="s">
        <v>38</v>
      </c>
      <c r="H3626" s="2">
        <f t="shared" si="506"/>
        <v>5605.16</v>
      </c>
      <c r="I3626" s="2" t="s">
        <v>37</v>
      </c>
      <c r="J3626" s="2">
        <f t="shared" si="507"/>
        <v>-5405.16</v>
      </c>
      <c r="K3626" s="2" t="s">
        <v>39</v>
      </c>
      <c r="L3626" s="2">
        <f t="shared" si="508"/>
        <v>200</v>
      </c>
      <c r="M3626" s="61" t="s">
        <v>39</v>
      </c>
      <c r="N3626" s="2">
        <f t="shared" si="509"/>
        <v>-5835895.0700000003</v>
      </c>
      <c r="O3626" s="2">
        <f t="shared" si="512"/>
        <v>-15348885.090000022</v>
      </c>
      <c r="P3626" s="63">
        <f t="shared" si="510"/>
        <v>-21620.66</v>
      </c>
    </row>
    <row r="3627" spans="1:16" x14ac:dyDescent="0.3">
      <c r="A3627" s="1">
        <v>3609</v>
      </c>
      <c r="B3627" s="2">
        <f t="shared" si="511"/>
        <v>-5835895.0700000003</v>
      </c>
      <c r="C3627" s="61" t="s">
        <v>37</v>
      </c>
      <c r="D3627" s="4">
        <f t="shared" si="504"/>
        <v>-5835895.0700000003</v>
      </c>
      <c r="E3627" s="62" t="s">
        <v>41</v>
      </c>
      <c r="F3627" s="65">
        <f t="shared" si="505"/>
        <v>3.708333333333333E-3</v>
      </c>
      <c r="G3627" s="61" t="s">
        <v>38</v>
      </c>
      <c r="H3627" s="2">
        <f t="shared" si="506"/>
        <v>5610.36</v>
      </c>
      <c r="I3627" s="2" t="s">
        <v>37</v>
      </c>
      <c r="J3627" s="2">
        <f t="shared" si="507"/>
        <v>-5410.36</v>
      </c>
      <c r="K3627" s="2" t="s">
        <v>39</v>
      </c>
      <c r="L3627" s="2">
        <f t="shared" si="508"/>
        <v>200</v>
      </c>
      <c r="M3627" s="61" t="s">
        <v>39</v>
      </c>
      <c r="N3627" s="2">
        <f t="shared" si="509"/>
        <v>-5841505.4299999997</v>
      </c>
      <c r="O3627" s="2">
        <f t="shared" si="512"/>
        <v>-15365116.170000022</v>
      </c>
      <c r="P3627" s="63">
        <f t="shared" si="510"/>
        <v>-21641.439999999999</v>
      </c>
    </row>
    <row r="3628" spans="1:16" x14ac:dyDescent="0.3">
      <c r="A3628" s="1">
        <v>3610</v>
      </c>
      <c r="B3628" s="2">
        <f t="shared" si="511"/>
        <v>-5841505.4299999997</v>
      </c>
      <c r="C3628" s="61" t="s">
        <v>37</v>
      </c>
      <c r="D3628" s="4">
        <f t="shared" si="504"/>
        <v>-5841505.4299999997</v>
      </c>
      <c r="E3628" s="62" t="s">
        <v>41</v>
      </c>
      <c r="F3628" s="65">
        <f t="shared" si="505"/>
        <v>3.708333333333333E-3</v>
      </c>
      <c r="G3628" s="61" t="s">
        <v>38</v>
      </c>
      <c r="H3628" s="2">
        <f t="shared" si="506"/>
        <v>5615.56</v>
      </c>
      <c r="I3628" s="2" t="s">
        <v>37</v>
      </c>
      <c r="J3628" s="2">
        <f t="shared" si="507"/>
        <v>-5415.56</v>
      </c>
      <c r="K3628" s="2" t="s">
        <v>39</v>
      </c>
      <c r="L3628" s="2">
        <f t="shared" si="508"/>
        <v>200</v>
      </c>
      <c r="M3628" s="61" t="s">
        <v>39</v>
      </c>
      <c r="N3628" s="2">
        <f t="shared" si="509"/>
        <v>-5847120.9900000002</v>
      </c>
      <c r="O3628" s="2">
        <f t="shared" si="512"/>
        <v>-15381362.860000022</v>
      </c>
      <c r="P3628" s="63">
        <f t="shared" si="510"/>
        <v>-21662.25</v>
      </c>
    </row>
    <row r="3629" spans="1:16" x14ac:dyDescent="0.3">
      <c r="A3629" s="1">
        <v>3611</v>
      </c>
      <c r="B3629" s="2">
        <f t="shared" si="511"/>
        <v>-5847120.9900000002</v>
      </c>
      <c r="C3629" s="61" t="s">
        <v>37</v>
      </c>
      <c r="D3629" s="4">
        <f t="shared" si="504"/>
        <v>-5847120.9900000002</v>
      </c>
      <c r="E3629" s="62" t="s">
        <v>41</v>
      </c>
      <c r="F3629" s="65">
        <f t="shared" si="505"/>
        <v>3.708333333333333E-3</v>
      </c>
      <c r="G3629" s="61" t="s">
        <v>38</v>
      </c>
      <c r="H3629" s="2">
        <f t="shared" si="506"/>
        <v>5620.77</v>
      </c>
      <c r="I3629" s="2" t="s">
        <v>37</v>
      </c>
      <c r="J3629" s="2">
        <f t="shared" si="507"/>
        <v>-5420.77</v>
      </c>
      <c r="K3629" s="2" t="s">
        <v>39</v>
      </c>
      <c r="L3629" s="2">
        <f t="shared" si="508"/>
        <v>200</v>
      </c>
      <c r="M3629" s="61" t="s">
        <v>39</v>
      </c>
      <c r="N3629" s="2">
        <f t="shared" si="509"/>
        <v>-5852741.7599999998</v>
      </c>
      <c r="O3629" s="2">
        <f t="shared" si="512"/>
        <v>-15397625.160000023</v>
      </c>
      <c r="P3629" s="63">
        <f t="shared" si="510"/>
        <v>-21683.07</v>
      </c>
    </row>
    <row r="3630" spans="1:16" x14ac:dyDescent="0.3">
      <c r="A3630" s="1">
        <v>3612</v>
      </c>
      <c r="B3630" s="2">
        <f t="shared" si="511"/>
        <v>-5852741.7599999998</v>
      </c>
      <c r="C3630" s="61" t="s">
        <v>37</v>
      </c>
      <c r="D3630" s="4">
        <f t="shared" si="504"/>
        <v>-5852741.7599999998</v>
      </c>
      <c r="E3630" s="62" t="s">
        <v>41</v>
      </c>
      <c r="F3630" s="65">
        <f t="shared" si="505"/>
        <v>3.708333333333333E-3</v>
      </c>
      <c r="G3630" s="61" t="s">
        <v>38</v>
      </c>
      <c r="H3630" s="2">
        <f t="shared" si="506"/>
        <v>5625.98</v>
      </c>
      <c r="I3630" s="2" t="s">
        <v>37</v>
      </c>
      <c r="J3630" s="2">
        <f t="shared" si="507"/>
        <v>-5425.98</v>
      </c>
      <c r="K3630" s="2" t="s">
        <v>39</v>
      </c>
      <c r="L3630" s="2">
        <f t="shared" si="508"/>
        <v>200</v>
      </c>
      <c r="M3630" s="61" t="s">
        <v>39</v>
      </c>
      <c r="N3630" s="2">
        <f t="shared" si="509"/>
        <v>-5858367.7400000002</v>
      </c>
      <c r="O3630" s="2">
        <f t="shared" si="512"/>
        <v>-15413903.100000022</v>
      </c>
      <c r="P3630" s="63">
        <f t="shared" si="510"/>
        <v>-21703.919999999998</v>
      </c>
    </row>
    <row r="3631" spans="1:16" x14ac:dyDescent="0.3">
      <c r="A3631" s="1">
        <v>3613</v>
      </c>
      <c r="B3631" s="2">
        <f t="shared" si="511"/>
        <v>-5858367.7400000002</v>
      </c>
      <c r="C3631" s="61" t="s">
        <v>37</v>
      </c>
      <c r="D3631" s="4">
        <f t="shared" si="504"/>
        <v>-5858367.7400000002</v>
      </c>
      <c r="E3631" s="62" t="s">
        <v>41</v>
      </c>
      <c r="F3631" s="65">
        <f t="shared" si="505"/>
        <v>3.708333333333333E-3</v>
      </c>
      <c r="G3631" s="61" t="s">
        <v>38</v>
      </c>
      <c r="H3631" s="2">
        <f t="shared" si="506"/>
        <v>5631.2</v>
      </c>
      <c r="I3631" s="2" t="s">
        <v>37</v>
      </c>
      <c r="J3631" s="2">
        <f t="shared" si="507"/>
        <v>-5431.2</v>
      </c>
      <c r="K3631" s="2" t="s">
        <v>39</v>
      </c>
      <c r="L3631" s="2">
        <f t="shared" si="508"/>
        <v>200</v>
      </c>
      <c r="M3631" s="61" t="s">
        <v>39</v>
      </c>
      <c r="N3631" s="2">
        <f t="shared" si="509"/>
        <v>-5863998.9400000004</v>
      </c>
      <c r="O3631" s="2">
        <f t="shared" si="512"/>
        <v>-15430196.680000022</v>
      </c>
      <c r="P3631" s="63">
        <f t="shared" si="510"/>
        <v>-21724.78</v>
      </c>
    </row>
    <row r="3632" spans="1:16" x14ac:dyDescent="0.3">
      <c r="A3632" s="1">
        <v>3614</v>
      </c>
      <c r="B3632" s="2">
        <f t="shared" si="511"/>
        <v>-5863998.9400000004</v>
      </c>
      <c r="C3632" s="61" t="s">
        <v>37</v>
      </c>
      <c r="D3632" s="4">
        <f t="shared" si="504"/>
        <v>-5863998.9400000004</v>
      </c>
      <c r="E3632" s="62" t="s">
        <v>41</v>
      </c>
      <c r="F3632" s="65">
        <f t="shared" si="505"/>
        <v>3.708333333333333E-3</v>
      </c>
      <c r="G3632" s="61" t="s">
        <v>38</v>
      </c>
      <c r="H3632" s="2">
        <f t="shared" si="506"/>
        <v>5636.42</v>
      </c>
      <c r="I3632" s="2" t="s">
        <v>37</v>
      </c>
      <c r="J3632" s="2">
        <f t="shared" si="507"/>
        <v>-5436.42</v>
      </c>
      <c r="K3632" s="2" t="s">
        <v>39</v>
      </c>
      <c r="L3632" s="2">
        <f t="shared" si="508"/>
        <v>200</v>
      </c>
      <c r="M3632" s="61" t="s">
        <v>39</v>
      </c>
      <c r="N3632" s="2">
        <f t="shared" si="509"/>
        <v>-5869635.3600000003</v>
      </c>
      <c r="O3632" s="2">
        <f t="shared" si="512"/>
        <v>-15446505.920000022</v>
      </c>
      <c r="P3632" s="63">
        <f t="shared" si="510"/>
        <v>-21745.66</v>
      </c>
    </row>
    <row r="3633" spans="1:16" x14ac:dyDescent="0.3">
      <c r="A3633" s="1">
        <v>3615</v>
      </c>
      <c r="B3633" s="2">
        <f t="shared" si="511"/>
        <v>-5869635.3600000003</v>
      </c>
      <c r="C3633" s="61" t="s">
        <v>37</v>
      </c>
      <c r="D3633" s="4">
        <f t="shared" si="504"/>
        <v>-5869635.3600000003</v>
      </c>
      <c r="E3633" s="62" t="s">
        <v>41</v>
      </c>
      <c r="F3633" s="65">
        <f t="shared" si="505"/>
        <v>3.708333333333333E-3</v>
      </c>
      <c r="G3633" s="61" t="s">
        <v>38</v>
      </c>
      <c r="H3633" s="2">
        <f t="shared" si="506"/>
        <v>5641.64</v>
      </c>
      <c r="I3633" s="2" t="s">
        <v>37</v>
      </c>
      <c r="J3633" s="2">
        <f t="shared" si="507"/>
        <v>-5441.64</v>
      </c>
      <c r="K3633" s="2" t="s">
        <v>39</v>
      </c>
      <c r="L3633" s="2">
        <f t="shared" si="508"/>
        <v>200</v>
      </c>
      <c r="M3633" s="61" t="s">
        <v>39</v>
      </c>
      <c r="N3633" s="2">
        <f t="shared" si="509"/>
        <v>-5875277</v>
      </c>
      <c r="O3633" s="2">
        <f t="shared" si="512"/>
        <v>-15462830.840000022</v>
      </c>
      <c r="P3633" s="63">
        <f t="shared" si="510"/>
        <v>-21766.560000000001</v>
      </c>
    </row>
    <row r="3634" spans="1:16" x14ac:dyDescent="0.3">
      <c r="A3634" s="1">
        <v>3616</v>
      </c>
      <c r="B3634" s="2">
        <f t="shared" si="511"/>
        <v>-5875277</v>
      </c>
      <c r="C3634" s="61" t="s">
        <v>37</v>
      </c>
      <c r="D3634" s="4">
        <f t="shared" si="504"/>
        <v>-5875277</v>
      </c>
      <c r="E3634" s="62" t="s">
        <v>41</v>
      </c>
      <c r="F3634" s="65">
        <f t="shared" si="505"/>
        <v>3.708333333333333E-3</v>
      </c>
      <c r="G3634" s="61" t="s">
        <v>38</v>
      </c>
      <c r="H3634" s="2">
        <f t="shared" si="506"/>
        <v>5646.87</v>
      </c>
      <c r="I3634" s="2" t="s">
        <v>37</v>
      </c>
      <c r="J3634" s="2">
        <f t="shared" si="507"/>
        <v>-5446.87</v>
      </c>
      <c r="K3634" s="2" t="s">
        <v>39</v>
      </c>
      <c r="L3634" s="2">
        <f t="shared" si="508"/>
        <v>200</v>
      </c>
      <c r="M3634" s="61" t="s">
        <v>39</v>
      </c>
      <c r="N3634" s="2">
        <f t="shared" si="509"/>
        <v>-5880923.8700000001</v>
      </c>
      <c r="O3634" s="2">
        <f t="shared" si="512"/>
        <v>-15479171.460000023</v>
      </c>
      <c r="P3634" s="63">
        <f t="shared" si="510"/>
        <v>-21787.49</v>
      </c>
    </row>
    <row r="3635" spans="1:16" x14ac:dyDescent="0.3">
      <c r="A3635" s="1">
        <v>3617</v>
      </c>
      <c r="B3635" s="2">
        <f t="shared" si="511"/>
        <v>-5880923.8700000001</v>
      </c>
      <c r="C3635" s="61" t="s">
        <v>37</v>
      </c>
      <c r="D3635" s="4">
        <f t="shared" si="504"/>
        <v>-5880923.8700000001</v>
      </c>
      <c r="E3635" s="62" t="s">
        <v>41</v>
      </c>
      <c r="F3635" s="65">
        <f t="shared" si="505"/>
        <v>3.708333333333333E-3</v>
      </c>
      <c r="G3635" s="61" t="s">
        <v>38</v>
      </c>
      <c r="H3635" s="2">
        <f t="shared" si="506"/>
        <v>5652.11</v>
      </c>
      <c r="I3635" s="2" t="s">
        <v>37</v>
      </c>
      <c r="J3635" s="2">
        <f t="shared" si="507"/>
        <v>-5452.11</v>
      </c>
      <c r="K3635" s="2" t="s">
        <v>39</v>
      </c>
      <c r="L3635" s="2">
        <f t="shared" si="508"/>
        <v>200</v>
      </c>
      <c r="M3635" s="61" t="s">
        <v>39</v>
      </c>
      <c r="N3635" s="2">
        <f t="shared" si="509"/>
        <v>-5886575.9800000004</v>
      </c>
      <c r="O3635" s="2">
        <f t="shared" si="512"/>
        <v>-15495527.780000024</v>
      </c>
      <c r="P3635" s="63">
        <f t="shared" si="510"/>
        <v>-21808.43</v>
      </c>
    </row>
    <row r="3636" spans="1:16" x14ac:dyDescent="0.3">
      <c r="A3636" s="1">
        <v>3618</v>
      </c>
      <c r="B3636" s="2">
        <f t="shared" si="511"/>
        <v>-5886575.9800000004</v>
      </c>
      <c r="C3636" s="61" t="s">
        <v>37</v>
      </c>
      <c r="D3636" s="4">
        <f t="shared" si="504"/>
        <v>-5886575.9800000004</v>
      </c>
      <c r="E3636" s="62" t="s">
        <v>41</v>
      </c>
      <c r="F3636" s="65">
        <f t="shared" si="505"/>
        <v>3.708333333333333E-3</v>
      </c>
      <c r="G3636" s="61" t="s">
        <v>38</v>
      </c>
      <c r="H3636" s="2">
        <f t="shared" si="506"/>
        <v>5657.35</v>
      </c>
      <c r="I3636" s="2" t="s">
        <v>37</v>
      </c>
      <c r="J3636" s="2">
        <f t="shared" si="507"/>
        <v>-5457.35</v>
      </c>
      <c r="K3636" s="2" t="s">
        <v>39</v>
      </c>
      <c r="L3636" s="2">
        <f t="shared" si="508"/>
        <v>200</v>
      </c>
      <c r="M3636" s="61" t="s">
        <v>39</v>
      </c>
      <c r="N3636" s="2">
        <f t="shared" si="509"/>
        <v>-5892233.3300000001</v>
      </c>
      <c r="O3636" s="2">
        <f t="shared" si="512"/>
        <v>-15511899.820000025</v>
      </c>
      <c r="P3636" s="63">
        <f t="shared" si="510"/>
        <v>-21829.39</v>
      </c>
    </row>
    <row r="3637" spans="1:16" x14ac:dyDescent="0.3">
      <c r="A3637" s="1">
        <v>3619</v>
      </c>
      <c r="B3637" s="2">
        <f t="shared" si="511"/>
        <v>-5892233.3300000001</v>
      </c>
      <c r="C3637" s="61" t="s">
        <v>37</v>
      </c>
      <c r="D3637" s="4">
        <f t="shared" si="504"/>
        <v>-5892233.3300000001</v>
      </c>
      <c r="E3637" s="62" t="s">
        <v>41</v>
      </c>
      <c r="F3637" s="65">
        <f t="shared" si="505"/>
        <v>3.708333333333333E-3</v>
      </c>
      <c r="G3637" s="61" t="s">
        <v>38</v>
      </c>
      <c r="H3637" s="2">
        <f t="shared" si="506"/>
        <v>5662.59</v>
      </c>
      <c r="I3637" s="2" t="s">
        <v>37</v>
      </c>
      <c r="J3637" s="2">
        <f t="shared" si="507"/>
        <v>-5462.59</v>
      </c>
      <c r="K3637" s="2" t="s">
        <v>39</v>
      </c>
      <c r="L3637" s="2">
        <f t="shared" si="508"/>
        <v>200</v>
      </c>
      <c r="M3637" s="61" t="s">
        <v>39</v>
      </c>
      <c r="N3637" s="2">
        <f t="shared" si="509"/>
        <v>-5897895.9199999999</v>
      </c>
      <c r="O3637" s="2">
        <f t="shared" si="512"/>
        <v>-15528287.600000024</v>
      </c>
      <c r="P3637" s="63">
        <f t="shared" si="510"/>
        <v>-21850.37</v>
      </c>
    </row>
    <row r="3638" spans="1:16" x14ac:dyDescent="0.3">
      <c r="A3638" s="1">
        <v>3620</v>
      </c>
      <c r="B3638" s="2">
        <f t="shared" si="511"/>
        <v>-5897895.9199999999</v>
      </c>
      <c r="C3638" s="61" t="s">
        <v>37</v>
      </c>
      <c r="D3638" s="4">
        <f t="shared" si="504"/>
        <v>-5897895.9199999999</v>
      </c>
      <c r="E3638" s="62" t="s">
        <v>41</v>
      </c>
      <c r="F3638" s="65">
        <f t="shared" si="505"/>
        <v>3.708333333333333E-3</v>
      </c>
      <c r="G3638" s="61" t="s">
        <v>38</v>
      </c>
      <c r="H3638" s="2">
        <f t="shared" si="506"/>
        <v>5667.84</v>
      </c>
      <c r="I3638" s="2" t="s">
        <v>37</v>
      </c>
      <c r="J3638" s="2">
        <f t="shared" si="507"/>
        <v>-5467.84</v>
      </c>
      <c r="K3638" s="2" t="s">
        <v>39</v>
      </c>
      <c r="L3638" s="2">
        <f t="shared" si="508"/>
        <v>200</v>
      </c>
      <c r="M3638" s="61" t="s">
        <v>39</v>
      </c>
      <c r="N3638" s="2">
        <f t="shared" si="509"/>
        <v>-5903563.7599999998</v>
      </c>
      <c r="O3638" s="2">
        <f t="shared" si="512"/>
        <v>-15544691.120000023</v>
      </c>
      <c r="P3638" s="63">
        <f t="shared" si="510"/>
        <v>-21871.360000000001</v>
      </c>
    </row>
    <row r="3639" spans="1:16" x14ac:dyDescent="0.3">
      <c r="A3639" s="1">
        <v>3621</v>
      </c>
      <c r="B3639" s="2">
        <f t="shared" si="511"/>
        <v>-5903563.7599999998</v>
      </c>
      <c r="C3639" s="61" t="s">
        <v>37</v>
      </c>
      <c r="D3639" s="4">
        <f t="shared" si="504"/>
        <v>-5903563.7599999998</v>
      </c>
      <c r="E3639" s="62" t="s">
        <v>41</v>
      </c>
      <c r="F3639" s="65">
        <f t="shared" si="505"/>
        <v>3.708333333333333E-3</v>
      </c>
      <c r="G3639" s="61" t="s">
        <v>38</v>
      </c>
      <c r="H3639" s="2">
        <f t="shared" si="506"/>
        <v>5673.1</v>
      </c>
      <c r="I3639" s="2" t="s">
        <v>37</v>
      </c>
      <c r="J3639" s="2">
        <f t="shared" si="507"/>
        <v>-5473.1</v>
      </c>
      <c r="K3639" s="2" t="s">
        <v>39</v>
      </c>
      <c r="L3639" s="2">
        <f t="shared" si="508"/>
        <v>200</v>
      </c>
      <c r="M3639" s="61" t="s">
        <v>39</v>
      </c>
      <c r="N3639" s="2">
        <f t="shared" si="509"/>
        <v>-5909236.8600000003</v>
      </c>
      <c r="O3639" s="2">
        <f t="shared" si="512"/>
        <v>-15561110.400000025</v>
      </c>
      <c r="P3639" s="63">
        <f t="shared" si="510"/>
        <v>-21892.38</v>
      </c>
    </row>
    <row r="3640" spans="1:16" x14ac:dyDescent="0.3">
      <c r="A3640" s="1">
        <v>3622</v>
      </c>
      <c r="B3640" s="2">
        <f t="shared" si="511"/>
        <v>-5909236.8600000003</v>
      </c>
      <c r="C3640" s="61" t="s">
        <v>37</v>
      </c>
      <c r="D3640" s="4">
        <f t="shared" si="504"/>
        <v>-5909236.8600000003</v>
      </c>
      <c r="E3640" s="62" t="s">
        <v>41</v>
      </c>
      <c r="F3640" s="65">
        <f t="shared" si="505"/>
        <v>3.708333333333333E-3</v>
      </c>
      <c r="G3640" s="61" t="s">
        <v>38</v>
      </c>
      <c r="H3640" s="2">
        <f t="shared" si="506"/>
        <v>5678.36</v>
      </c>
      <c r="I3640" s="2" t="s">
        <v>37</v>
      </c>
      <c r="J3640" s="2">
        <f t="shared" si="507"/>
        <v>-5478.36</v>
      </c>
      <c r="K3640" s="2" t="s">
        <v>39</v>
      </c>
      <c r="L3640" s="2">
        <f t="shared" si="508"/>
        <v>200</v>
      </c>
      <c r="M3640" s="61" t="s">
        <v>39</v>
      </c>
      <c r="N3640" s="2">
        <f t="shared" si="509"/>
        <v>-5914915.2199999997</v>
      </c>
      <c r="O3640" s="2">
        <f t="shared" si="512"/>
        <v>-15577545.460000025</v>
      </c>
      <c r="P3640" s="63">
        <f t="shared" si="510"/>
        <v>-21913.42</v>
      </c>
    </row>
    <row r="3641" spans="1:16" x14ac:dyDescent="0.3">
      <c r="A3641" s="1">
        <v>3623</v>
      </c>
      <c r="B3641" s="2">
        <f t="shared" si="511"/>
        <v>-5914915.2199999997</v>
      </c>
      <c r="C3641" s="61" t="s">
        <v>37</v>
      </c>
      <c r="D3641" s="4">
        <f t="shared" si="504"/>
        <v>-5914915.2199999997</v>
      </c>
      <c r="E3641" s="62" t="s">
        <v>41</v>
      </c>
      <c r="F3641" s="65">
        <f t="shared" si="505"/>
        <v>3.708333333333333E-3</v>
      </c>
      <c r="G3641" s="61" t="s">
        <v>38</v>
      </c>
      <c r="H3641" s="2">
        <f t="shared" si="506"/>
        <v>5683.62</v>
      </c>
      <c r="I3641" s="2" t="s">
        <v>37</v>
      </c>
      <c r="J3641" s="2">
        <f t="shared" si="507"/>
        <v>-5483.62</v>
      </c>
      <c r="K3641" s="2" t="s">
        <v>39</v>
      </c>
      <c r="L3641" s="2">
        <f t="shared" si="508"/>
        <v>200</v>
      </c>
      <c r="M3641" s="61" t="s">
        <v>39</v>
      </c>
      <c r="N3641" s="2">
        <f t="shared" si="509"/>
        <v>-5920598.8399999999</v>
      </c>
      <c r="O3641" s="2">
        <f t="shared" si="512"/>
        <v>-15593996.320000026</v>
      </c>
      <c r="P3641" s="63">
        <f t="shared" si="510"/>
        <v>-21934.48</v>
      </c>
    </row>
    <row r="3642" spans="1:16" x14ac:dyDescent="0.3">
      <c r="A3642" s="1">
        <v>3624</v>
      </c>
      <c r="B3642" s="2">
        <f t="shared" si="511"/>
        <v>-5920598.8399999999</v>
      </c>
      <c r="C3642" s="61" t="s">
        <v>37</v>
      </c>
      <c r="D3642" s="4">
        <f t="shared" si="504"/>
        <v>-5920598.8399999999</v>
      </c>
      <c r="E3642" s="62" t="s">
        <v>41</v>
      </c>
      <c r="F3642" s="65">
        <f t="shared" si="505"/>
        <v>3.708333333333333E-3</v>
      </c>
      <c r="G3642" s="61" t="s">
        <v>38</v>
      </c>
      <c r="H3642" s="2">
        <f t="shared" si="506"/>
        <v>5688.89</v>
      </c>
      <c r="I3642" s="2" t="s">
        <v>37</v>
      </c>
      <c r="J3642" s="2">
        <f t="shared" si="507"/>
        <v>-5488.89</v>
      </c>
      <c r="K3642" s="2" t="s">
        <v>39</v>
      </c>
      <c r="L3642" s="2">
        <f t="shared" si="508"/>
        <v>200</v>
      </c>
      <c r="M3642" s="61" t="s">
        <v>39</v>
      </c>
      <c r="N3642" s="2">
        <f t="shared" si="509"/>
        <v>-5926287.7300000004</v>
      </c>
      <c r="O3642" s="2">
        <f t="shared" si="512"/>
        <v>-15610462.980000027</v>
      </c>
      <c r="P3642" s="63">
        <f t="shared" si="510"/>
        <v>-21955.55</v>
      </c>
    </row>
    <row r="3643" spans="1:16" x14ac:dyDescent="0.3">
      <c r="A3643" s="1">
        <v>3625</v>
      </c>
      <c r="B3643" s="2">
        <f t="shared" si="511"/>
        <v>-5926287.7300000004</v>
      </c>
      <c r="C3643" s="61" t="s">
        <v>37</v>
      </c>
      <c r="D3643" s="4">
        <f t="shared" si="504"/>
        <v>-5926287.7300000004</v>
      </c>
      <c r="E3643" s="62" t="s">
        <v>41</v>
      </c>
      <c r="F3643" s="65">
        <f t="shared" si="505"/>
        <v>3.708333333333333E-3</v>
      </c>
      <c r="G3643" s="61" t="s">
        <v>38</v>
      </c>
      <c r="H3643" s="2">
        <f t="shared" si="506"/>
        <v>5694.16</v>
      </c>
      <c r="I3643" s="2" t="s">
        <v>37</v>
      </c>
      <c r="J3643" s="2">
        <f t="shared" si="507"/>
        <v>-5494.16</v>
      </c>
      <c r="K3643" s="2" t="s">
        <v>39</v>
      </c>
      <c r="L3643" s="2">
        <f t="shared" si="508"/>
        <v>200</v>
      </c>
      <c r="M3643" s="61" t="s">
        <v>39</v>
      </c>
      <c r="N3643" s="2">
        <f t="shared" si="509"/>
        <v>-5931981.8899999997</v>
      </c>
      <c r="O3643" s="2">
        <f t="shared" si="512"/>
        <v>-15626945.470000027</v>
      </c>
      <c r="P3643" s="63">
        <f t="shared" si="510"/>
        <v>-21976.65</v>
      </c>
    </row>
    <row r="3644" spans="1:16" x14ac:dyDescent="0.3">
      <c r="A3644" s="1">
        <v>3626</v>
      </c>
      <c r="B3644" s="2">
        <f t="shared" si="511"/>
        <v>-5931981.8899999997</v>
      </c>
      <c r="C3644" s="61" t="s">
        <v>37</v>
      </c>
      <c r="D3644" s="4">
        <f t="shared" si="504"/>
        <v>-5931981.8899999997</v>
      </c>
      <c r="E3644" s="62" t="s">
        <v>41</v>
      </c>
      <c r="F3644" s="65">
        <f t="shared" si="505"/>
        <v>3.708333333333333E-3</v>
      </c>
      <c r="G3644" s="61" t="s">
        <v>38</v>
      </c>
      <c r="H3644" s="2">
        <f t="shared" si="506"/>
        <v>5699.44</v>
      </c>
      <c r="I3644" s="2" t="s">
        <v>37</v>
      </c>
      <c r="J3644" s="2">
        <f t="shared" si="507"/>
        <v>-5499.44</v>
      </c>
      <c r="K3644" s="2" t="s">
        <v>39</v>
      </c>
      <c r="L3644" s="2">
        <f t="shared" si="508"/>
        <v>200</v>
      </c>
      <c r="M3644" s="61" t="s">
        <v>39</v>
      </c>
      <c r="N3644" s="2">
        <f t="shared" si="509"/>
        <v>-5937681.3300000001</v>
      </c>
      <c r="O3644" s="2">
        <f t="shared" si="512"/>
        <v>-15643443.800000027</v>
      </c>
      <c r="P3644" s="63">
        <f t="shared" si="510"/>
        <v>-21997.77</v>
      </c>
    </row>
    <row r="3645" spans="1:16" x14ac:dyDescent="0.3">
      <c r="A3645" s="1">
        <v>3627</v>
      </c>
      <c r="B3645" s="2">
        <f t="shared" si="511"/>
        <v>-5937681.3300000001</v>
      </c>
      <c r="C3645" s="61" t="s">
        <v>37</v>
      </c>
      <c r="D3645" s="4">
        <f t="shared" si="504"/>
        <v>-5937681.3300000001</v>
      </c>
      <c r="E3645" s="62" t="s">
        <v>41</v>
      </c>
      <c r="F3645" s="65">
        <f t="shared" si="505"/>
        <v>3.708333333333333E-3</v>
      </c>
      <c r="G3645" s="61" t="s">
        <v>38</v>
      </c>
      <c r="H3645" s="2">
        <f t="shared" si="506"/>
        <v>5704.73</v>
      </c>
      <c r="I3645" s="2" t="s">
        <v>37</v>
      </c>
      <c r="J3645" s="2">
        <f t="shared" si="507"/>
        <v>-5504.73</v>
      </c>
      <c r="K3645" s="2" t="s">
        <v>39</v>
      </c>
      <c r="L3645" s="2">
        <f t="shared" si="508"/>
        <v>200</v>
      </c>
      <c r="M3645" s="61" t="s">
        <v>39</v>
      </c>
      <c r="N3645" s="2">
        <f t="shared" si="509"/>
        <v>-5943386.0599999996</v>
      </c>
      <c r="O3645" s="2">
        <f t="shared" si="512"/>
        <v>-15659957.970000027</v>
      </c>
      <c r="P3645" s="63">
        <f t="shared" si="510"/>
        <v>-22018.9</v>
      </c>
    </row>
    <row r="3646" spans="1:16" x14ac:dyDescent="0.3">
      <c r="A3646" s="1">
        <v>3628</v>
      </c>
      <c r="B3646" s="2">
        <f t="shared" si="511"/>
        <v>-5943386.0599999996</v>
      </c>
      <c r="C3646" s="61" t="s">
        <v>37</v>
      </c>
      <c r="D3646" s="4">
        <f t="shared" si="504"/>
        <v>-5943386.0599999996</v>
      </c>
      <c r="E3646" s="62" t="s">
        <v>41</v>
      </c>
      <c r="F3646" s="65">
        <f t="shared" si="505"/>
        <v>3.708333333333333E-3</v>
      </c>
      <c r="G3646" s="61" t="s">
        <v>38</v>
      </c>
      <c r="H3646" s="2">
        <f t="shared" si="506"/>
        <v>5710.01</v>
      </c>
      <c r="I3646" s="2" t="s">
        <v>37</v>
      </c>
      <c r="J3646" s="2">
        <f t="shared" si="507"/>
        <v>-5510.01</v>
      </c>
      <c r="K3646" s="2" t="s">
        <v>39</v>
      </c>
      <c r="L3646" s="2">
        <f t="shared" si="508"/>
        <v>200</v>
      </c>
      <c r="M3646" s="61" t="s">
        <v>39</v>
      </c>
      <c r="N3646" s="2">
        <f t="shared" si="509"/>
        <v>-5949096.0700000003</v>
      </c>
      <c r="O3646" s="2">
        <f t="shared" si="512"/>
        <v>-15676488.020000027</v>
      </c>
      <c r="P3646" s="63">
        <f t="shared" si="510"/>
        <v>-22040.06</v>
      </c>
    </row>
    <row r="3647" spans="1:16" x14ac:dyDescent="0.3">
      <c r="A3647" s="1">
        <v>3629</v>
      </c>
      <c r="B3647" s="2">
        <f t="shared" si="511"/>
        <v>-5949096.0700000003</v>
      </c>
      <c r="C3647" s="61" t="s">
        <v>37</v>
      </c>
      <c r="D3647" s="4">
        <f t="shared" si="504"/>
        <v>-5949096.0700000003</v>
      </c>
      <c r="E3647" s="62" t="s">
        <v>41</v>
      </c>
      <c r="F3647" s="65">
        <f t="shared" si="505"/>
        <v>3.708333333333333E-3</v>
      </c>
      <c r="G3647" s="61" t="s">
        <v>38</v>
      </c>
      <c r="H3647" s="2">
        <f t="shared" si="506"/>
        <v>5715.31</v>
      </c>
      <c r="I3647" s="2" t="s">
        <v>37</v>
      </c>
      <c r="J3647" s="2">
        <f t="shared" si="507"/>
        <v>-5515.31</v>
      </c>
      <c r="K3647" s="2" t="s">
        <v>39</v>
      </c>
      <c r="L3647" s="2">
        <f t="shared" si="508"/>
        <v>200</v>
      </c>
      <c r="M3647" s="61" t="s">
        <v>39</v>
      </c>
      <c r="N3647" s="2">
        <f t="shared" si="509"/>
        <v>-5954811.3799999999</v>
      </c>
      <c r="O3647" s="2">
        <f t="shared" si="512"/>
        <v>-15693033.940000027</v>
      </c>
      <c r="P3647" s="63">
        <f t="shared" si="510"/>
        <v>-22061.23</v>
      </c>
    </row>
    <row r="3648" spans="1:16" x14ac:dyDescent="0.3">
      <c r="A3648" s="1">
        <v>3630</v>
      </c>
      <c r="B3648" s="2">
        <f t="shared" si="511"/>
        <v>-5954811.3799999999</v>
      </c>
      <c r="C3648" s="61" t="s">
        <v>37</v>
      </c>
      <c r="D3648" s="4">
        <f t="shared" si="504"/>
        <v>-5954811.3799999999</v>
      </c>
      <c r="E3648" s="62" t="s">
        <v>41</v>
      </c>
      <c r="F3648" s="65">
        <f t="shared" si="505"/>
        <v>3.708333333333333E-3</v>
      </c>
      <c r="G3648" s="61" t="s">
        <v>38</v>
      </c>
      <c r="H3648" s="2">
        <f t="shared" si="506"/>
        <v>5720.61</v>
      </c>
      <c r="I3648" s="2" t="s">
        <v>37</v>
      </c>
      <c r="J3648" s="2">
        <f t="shared" si="507"/>
        <v>-5520.61</v>
      </c>
      <c r="K3648" s="2" t="s">
        <v>39</v>
      </c>
      <c r="L3648" s="2">
        <f t="shared" si="508"/>
        <v>200</v>
      </c>
      <c r="M3648" s="61" t="s">
        <v>39</v>
      </c>
      <c r="N3648" s="2">
        <f t="shared" si="509"/>
        <v>-5960531.9900000002</v>
      </c>
      <c r="O3648" s="2">
        <f t="shared" si="512"/>
        <v>-15709595.760000028</v>
      </c>
      <c r="P3648" s="63">
        <f t="shared" si="510"/>
        <v>-22082.43</v>
      </c>
    </row>
    <row r="3649" spans="1:16" x14ac:dyDescent="0.3">
      <c r="A3649" s="1">
        <v>3631</v>
      </c>
      <c r="B3649" s="2">
        <f t="shared" si="511"/>
        <v>-5960531.9900000002</v>
      </c>
      <c r="C3649" s="61" t="s">
        <v>37</v>
      </c>
      <c r="D3649" s="4">
        <f t="shared" si="504"/>
        <v>-5960531.9900000002</v>
      </c>
      <c r="E3649" s="62" t="s">
        <v>41</v>
      </c>
      <c r="F3649" s="65">
        <f t="shared" si="505"/>
        <v>3.708333333333333E-3</v>
      </c>
      <c r="G3649" s="61" t="s">
        <v>38</v>
      </c>
      <c r="H3649" s="2">
        <f t="shared" si="506"/>
        <v>5725.91</v>
      </c>
      <c r="I3649" s="2" t="s">
        <v>37</v>
      </c>
      <c r="J3649" s="2">
        <f t="shared" si="507"/>
        <v>-5525.91</v>
      </c>
      <c r="K3649" s="2" t="s">
        <v>39</v>
      </c>
      <c r="L3649" s="2">
        <f t="shared" si="508"/>
        <v>200</v>
      </c>
      <c r="M3649" s="61" t="s">
        <v>39</v>
      </c>
      <c r="N3649" s="2">
        <f t="shared" si="509"/>
        <v>-5966257.9000000004</v>
      </c>
      <c r="O3649" s="2">
        <f t="shared" si="512"/>
        <v>-15726173.490000028</v>
      </c>
      <c r="P3649" s="63">
        <f t="shared" si="510"/>
        <v>-22103.64</v>
      </c>
    </row>
    <row r="3650" spans="1:16" x14ac:dyDescent="0.3">
      <c r="A3650" s="1">
        <v>3632</v>
      </c>
      <c r="B3650" s="2">
        <f t="shared" si="511"/>
        <v>-5966257.9000000004</v>
      </c>
      <c r="C3650" s="61" t="s">
        <v>37</v>
      </c>
      <c r="D3650" s="4">
        <f t="shared" si="504"/>
        <v>-5966257.9000000004</v>
      </c>
      <c r="E3650" s="62" t="s">
        <v>41</v>
      </c>
      <c r="F3650" s="65">
        <f t="shared" si="505"/>
        <v>3.708333333333333E-3</v>
      </c>
      <c r="G3650" s="61" t="s">
        <v>38</v>
      </c>
      <c r="H3650" s="2">
        <f t="shared" si="506"/>
        <v>5731.22</v>
      </c>
      <c r="I3650" s="2" t="s">
        <v>37</v>
      </c>
      <c r="J3650" s="2">
        <f t="shared" si="507"/>
        <v>-5531.22</v>
      </c>
      <c r="K3650" s="2" t="s">
        <v>39</v>
      </c>
      <c r="L3650" s="2">
        <f t="shared" si="508"/>
        <v>200</v>
      </c>
      <c r="M3650" s="61" t="s">
        <v>39</v>
      </c>
      <c r="N3650" s="2">
        <f t="shared" si="509"/>
        <v>-5971989.1200000001</v>
      </c>
      <c r="O3650" s="2">
        <f t="shared" si="512"/>
        <v>-15742767.140000027</v>
      </c>
      <c r="P3650" s="63">
        <f t="shared" si="510"/>
        <v>-22124.87</v>
      </c>
    </row>
    <row r="3651" spans="1:16" x14ac:dyDescent="0.3">
      <c r="A3651" s="1">
        <v>3633</v>
      </c>
      <c r="B3651" s="2">
        <f t="shared" si="511"/>
        <v>-5971989.1200000001</v>
      </c>
      <c r="C3651" s="61" t="s">
        <v>37</v>
      </c>
      <c r="D3651" s="4">
        <f t="shared" si="504"/>
        <v>-5971989.1200000001</v>
      </c>
      <c r="E3651" s="62" t="s">
        <v>41</v>
      </c>
      <c r="F3651" s="65">
        <f t="shared" si="505"/>
        <v>3.708333333333333E-3</v>
      </c>
      <c r="G3651" s="61" t="s">
        <v>38</v>
      </c>
      <c r="H3651" s="2">
        <f t="shared" si="506"/>
        <v>5736.53</v>
      </c>
      <c r="I3651" s="2" t="s">
        <v>37</v>
      </c>
      <c r="J3651" s="2">
        <f t="shared" si="507"/>
        <v>-5536.53</v>
      </c>
      <c r="K3651" s="2" t="s">
        <v>39</v>
      </c>
      <c r="L3651" s="2">
        <f t="shared" si="508"/>
        <v>200</v>
      </c>
      <c r="M3651" s="61" t="s">
        <v>39</v>
      </c>
      <c r="N3651" s="2">
        <f t="shared" si="509"/>
        <v>-5977725.6500000004</v>
      </c>
      <c r="O3651" s="2">
        <f t="shared" si="512"/>
        <v>-15759376.740000028</v>
      </c>
      <c r="P3651" s="63">
        <f t="shared" si="510"/>
        <v>-22146.13</v>
      </c>
    </row>
    <row r="3652" spans="1:16" x14ac:dyDescent="0.3">
      <c r="A3652" s="1">
        <v>3634</v>
      </c>
      <c r="B3652" s="2">
        <f t="shared" si="511"/>
        <v>-5977725.6500000004</v>
      </c>
      <c r="C3652" s="61" t="s">
        <v>37</v>
      </c>
      <c r="D3652" s="4">
        <f t="shared" si="504"/>
        <v>-5977725.6500000004</v>
      </c>
      <c r="E3652" s="62" t="s">
        <v>41</v>
      </c>
      <c r="F3652" s="65">
        <f t="shared" si="505"/>
        <v>3.708333333333333E-3</v>
      </c>
      <c r="G3652" s="61" t="s">
        <v>38</v>
      </c>
      <c r="H3652" s="2">
        <f t="shared" si="506"/>
        <v>5741.85</v>
      </c>
      <c r="I3652" s="2" t="s">
        <v>37</v>
      </c>
      <c r="J3652" s="2">
        <f t="shared" si="507"/>
        <v>-5541.85</v>
      </c>
      <c r="K3652" s="2" t="s">
        <v>39</v>
      </c>
      <c r="L3652" s="2">
        <f t="shared" si="508"/>
        <v>200</v>
      </c>
      <c r="M3652" s="61" t="s">
        <v>39</v>
      </c>
      <c r="N3652" s="2">
        <f t="shared" si="509"/>
        <v>-5983467.5</v>
      </c>
      <c r="O3652" s="2">
        <f t="shared" si="512"/>
        <v>-15776002.290000029</v>
      </c>
      <c r="P3652" s="63">
        <f t="shared" si="510"/>
        <v>-22167.4</v>
      </c>
    </row>
    <row r="3653" spans="1:16" x14ac:dyDescent="0.3">
      <c r="A3653" s="1">
        <v>3635</v>
      </c>
      <c r="B3653" s="2">
        <f t="shared" si="511"/>
        <v>-5983467.5</v>
      </c>
      <c r="C3653" s="61" t="s">
        <v>37</v>
      </c>
      <c r="D3653" s="4">
        <f t="shared" si="504"/>
        <v>-5983467.5</v>
      </c>
      <c r="E3653" s="62" t="s">
        <v>41</v>
      </c>
      <c r="F3653" s="65">
        <f t="shared" si="505"/>
        <v>3.708333333333333E-3</v>
      </c>
      <c r="G3653" s="61" t="s">
        <v>38</v>
      </c>
      <c r="H3653" s="2">
        <f t="shared" si="506"/>
        <v>5747.17</v>
      </c>
      <c r="I3653" s="2" t="s">
        <v>37</v>
      </c>
      <c r="J3653" s="2">
        <f t="shared" si="507"/>
        <v>-5547.17</v>
      </c>
      <c r="K3653" s="2" t="s">
        <v>39</v>
      </c>
      <c r="L3653" s="2">
        <f t="shared" si="508"/>
        <v>200</v>
      </c>
      <c r="M3653" s="61" t="s">
        <v>39</v>
      </c>
      <c r="N3653" s="2">
        <f t="shared" si="509"/>
        <v>-5989214.6699999999</v>
      </c>
      <c r="O3653" s="2">
        <f t="shared" si="512"/>
        <v>-15792643.810000028</v>
      </c>
      <c r="P3653" s="63">
        <f t="shared" si="510"/>
        <v>-22188.69</v>
      </c>
    </row>
    <row r="3654" spans="1:16" x14ac:dyDescent="0.3">
      <c r="A3654" s="1">
        <v>3636</v>
      </c>
      <c r="B3654" s="2">
        <f t="shared" si="511"/>
        <v>-5989214.6699999999</v>
      </c>
      <c r="C3654" s="61" t="s">
        <v>37</v>
      </c>
      <c r="D3654" s="4">
        <f t="shared" si="504"/>
        <v>-5989214.6699999999</v>
      </c>
      <c r="E3654" s="62" t="s">
        <v>41</v>
      </c>
      <c r="F3654" s="65">
        <f t="shared" si="505"/>
        <v>3.708333333333333E-3</v>
      </c>
      <c r="G3654" s="61" t="s">
        <v>38</v>
      </c>
      <c r="H3654" s="2">
        <f t="shared" si="506"/>
        <v>5752.5</v>
      </c>
      <c r="I3654" s="2" t="s">
        <v>37</v>
      </c>
      <c r="J3654" s="2">
        <f t="shared" si="507"/>
        <v>-5552.5</v>
      </c>
      <c r="K3654" s="2" t="s">
        <v>39</v>
      </c>
      <c r="L3654" s="2">
        <f t="shared" si="508"/>
        <v>200</v>
      </c>
      <c r="M3654" s="61" t="s">
        <v>39</v>
      </c>
      <c r="N3654" s="2">
        <f t="shared" si="509"/>
        <v>-5994967.1699999999</v>
      </c>
      <c r="O3654" s="2">
        <f t="shared" si="512"/>
        <v>-15809301.310000028</v>
      </c>
      <c r="P3654" s="63">
        <f t="shared" si="510"/>
        <v>-22210</v>
      </c>
    </row>
    <row r="3655" spans="1:16" x14ac:dyDescent="0.3">
      <c r="A3655" s="1">
        <v>3637</v>
      </c>
      <c r="B3655" s="2">
        <f t="shared" si="511"/>
        <v>-5994967.1699999999</v>
      </c>
      <c r="C3655" s="61" t="s">
        <v>37</v>
      </c>
      <c r="D3655" s="4">
        <f t="shared" si="504"/>
        <v>-5994967.1699999999</v>
      </c>
      <c r="E3655" s="62" t="s">
        <v>41</v>
      </c>
      <c r="F3655" s="65">
        <f t="shared" si="505"/>
        <v>3.708333333333333E-3</v>
      </c>
      <c r="G3655" s="61" t="s">
        <v>38</v>
      </c>
      <c r="H3655" s="2">
        <f t="shared" si="506"/>
        <v>5757.83</v>
      </c>
      <c r="I3655" s="2" t="s">
        <v>37</v>
      </c>
      <c r="J3655" s="2">
        <f t="shared" si="507"/>
        <v>-5557.83</v>
      </c>
      <c r="K3655" s="2" t="s">
        <v>39</v>
      </c>
      <c r="L3655" s="2">
        <f t="shared" si="508"/>
        <v>200</v>
      </c>
      <c r="M3655" s="61" t="s">
        <v>39</v>
      </c>
      <c r="N3655" s="2">
        <f t="shared" si="509"/>
        <v>-6000725</v>
      </c>
      <c r="O3655" s="2">
        <f t="shared" si="512"/>
        <v>-15825974.820000028</v>
      </c>
      <c r="P3655" s="63">
        <f t="shared" si="510"/>
        <v>-22231.34</v>
      </c>
    </row>
    <row r="3656" spans="1:16" x14ac:dyDescent="0.3">
      <c r="A3656" s="1">
        <v>3638</v>
      </c>
      <c r="B3656" s="2">
        <f t="shared" si="511"/>
        <v>-6000725</v>
      </c>
      <c r="C3656" s="61" t="s">
        <v>37</v>
      </c>
      <c r="D3656" s="4">
        <f t="shared" si="504"/>
        <v>-6000725</v>
      </c>
      <c r="E3656" s="62" t="s">
        <v>41</v>
      </c>
      <c r="F3656" s="65">
        <f t="shared" si="505"/>
        <v>3.708333333333333E-3</v>
      </c>
      <c r="G3656" s="61" t="s">
        <v>38</v>
      </c>
      <c r="H3656" s="2">
        <f t="shared" si="506"/>
        <v>5763.17</v>
      </c>
      <c r="I3656" s="2" t="s">
        <v>37</v>
      </c>
      <c r="J3656" s="2">
        <f t="shared" si="507"/>
        <v>-5563.17</v>
      </c>
      <c r="K3656" s="2" t="s">
        <v>39</v>
      </c>
      <c r="L3656" s="2">
        <f t="shared" si="508"/>
        <v>200</v>
      </c>
      <c r="M3656" s="61" t="s">
        <v>39</v>
      </c>
      <c r="N3656" s="2">
        <f t="shared" si="509"/>
        <v>-6006488.1699999999</v>
      </c>
      <c r="O3656" s="2">
        <f t="shared" si="512"/>
        <v>-15842664.340000028</v>
      </c>
      <c r="P3656" s="63">
        <f t="shared" si="510"/>
        <v>-22252.69</v>
      </c>
    </row>
    <row r="3657" spans="1:16" x14ac:dyDescent="0.3">
      <c r="A3657" s="1">
        <v>3639</v>
      </c>
      <c r="B3657" s="2">
        <f t="shared" si="511"/>
        <v>-6006488.1699999999</v>
      </c>
      <c r="C3657" s="61" t="s">
        <v>37</v>
      </c>
      <c r="D3657" s="4">
        <f t="shared" si="504"/>
        <v>-6006488.1699999999</v>
      </c>
      <c r="E3657" s="62" t="s">
        <v>41</v>
      </c>
      <c r="F3657" s="65">
        <f t="shared" si="505"/>
        <v>3.708333333333333E-3</v>
      </c>
      <c r="G3657" s="61" t="s">
        <v>38</v>
      </c>
      <c r="H3657" s="2">
        <f t="shared" si="506"/>
        <v>5768.52</v>
      </c>
      <c r="I3657" s="2" t="s">
        <v>37</v>
      </c>
      <c r="J3657" s="2">
        <f t="shared" si="507"/>
        <v>-5568.52</v>
      </c>
      <c r="K3657" s="2" t="s">
        <v>39</v>
      </c>
      <c r="L3657" s="2">
        <f t="shared" si="508"/>
        <v>200</v>
      </c>
      <c r="M3657" s="61" t="s">
        <v>39</v>
      </c>
      <c r="N3657" s="2">
        <f t="shared" si="509"/>
        <v>-6012256.6900000004</v>
      </c>
      <c r="O3657" s="2">
        <f t="shared" si="512"/>
        <v>-15859369.880000029</v>
      </c>
      <c r="P3657" s="63">
        <f t="shared" si="510"/>
        <v>-22274.06</v>
      </c>
    </row>
    <row r="3658" spans="1:16" x14ac:dyDescent="0.3">
      <c r="A3658" s="1">
        <v>3640</v>
      </c>
      <c r="B3658" s="2">
        <f t="shared" si="511"/>
        <v>-6012256.6900000004</v>
      </c>
      <c r="C3658" s="61" t="s">
        <v>37</v>
      </c>
      <c r="D3658" s="4">
        <f t="shared" si="504"/>
        <v>-6012256.6900000004</v>
      </c>
      <c r="E3658" s="62" t="s">
        <v>41</v>
      </c>
      <c r="F3658" s="65">
        <f t="shared" si="505"/>
        <v>3.708333333333333E-3</v>
      </c>
      <c r="G3658" s="61" t="s">
        <v>38</v>
      </c>
      <c r="H3658" s="2">
        <f t="shared" si="506"/>
        <v>5773.86</v>
      </c>
      <c r="I3658" s="2" t="s">
        <v>37</v>
      </c>
      <c r="J3658" s="2">
        <f t="shared" si="507"/>
        <v>-5573.86</v>
      </c>
      <c r="K3658" s="2" t="s">
        <v>39</v>
      </c>
      <c r="L3658" s="2">
        <f t="shared" si="508"/>
        <v>200</v>
      </c>
      <c r="M3658" s="61" t="s">
        <v>39</v>
      </c>
      <c r="N3658" s="2">
        <f t="shared" si="509"/>
        <v>-6018030.5499999998</v>
      </c>
      <c r="O3658" s="2">
        <f t="shared" si="512"/>
        <v>-15876091.470000029</v>
      </c>
      <c r="P3658" s="63">
        <f t="shared" si="510"/>
        <v>-22295.45</v>
      </c>
    </row>
    <row r="3659" spans="1:16" x14ac:dyDescent="0.3">
      <c r="A3659" s="1">
        <v>3641</v>
      </c>
      <c r="B3659" s="2">
        <f t="shared" si="511"/>
        <v>-6018030.5499999998</v>
      </c>
      <c r="C3659" s="61" t="s">
        <v>37</v>
      </c>
      <c r="D3659" s="4">
        <f t="shared" si="504"/>
        <v>-6018030.5499999998</v>
      </c>
      <c r="E3659" s="62" t="s">
        <v>41</v>
      </c>
      <c r="F3659" s="65">
        <f t="shared" si="505"/>
        <v>3.708333333333333E-3</v>
      </c>
      <c r="G3659" s="61" t="s">
        <v>38</v>
      </c>
      <c r="H3659" s="2">
        <f t="shared" si="506"/>
        <v>5779.22</v>
      </c>
      <c r="I3659" s="2" t="s">
        <v>37</v>
      </c>
      <c r="J3659" s="2">
        <f t="shared" si="507"/>
        <v>-5579.22</v>
      </c>
      <c r="K3659" s="2" t="s">
        <v>39</v>
      </c>
      <c r="L3659" s="2">
        <f t="shared" si="508"/>
        <v>200</v>
      </c>
      <c r="M3659" s="61" t="s">
        <v>39</v>
      </c>
      <c r="N3659" s="2">
        <f t="shared" si="509"/>
        <v>-6023809.7699999996</v>
      </c>
      <c r="O3659" s="2">
        <f t="shared" si="512"/>
        <v>-15892829.110000027</v>
      </c>
      <c r="P3659" s="63">
        <f t="shared" si="510"/>
        <v>-22316.86</v>
      </c>
    </row>
    <row r="3660" spans="1:16" x14ac:dyDescent="0.3">
      <c r="A3660" s="1">
        <v>3642</v>
      </c>
      <c r="B3660" s="2">
        <f t="shared" si="511"/>
        <v>-6023809.7699999996</v>
      </c>
      <c r="C3660" s="61" t="s">
        <v>37</v>
      </c>
      <c r="D3660" s="4">
        <f t="shared" si="504"/>
        <v>-6023809.7699999996</v>
      </c>
      <c r="E3660" s="62" t="s">
        <v>41</v>
      </c>
      <c r="F3660" s="65">
        <f t="shared" si="505"/>
        <v>3.708333333333333E-3</v>
      </c>
      <c r="G3660" s="61" t="s">
        <v>38</v>
      </c>
      <c r="H3660" s="2">
        <f t="shared" si="506"/>
        <v>5784.57</v>
      </c>
      <c r="I3660" s="2" t="s">
        <v>37</v>
      </c>
      <c r="J3660" s="2">
        <f t="shared" si="507"/>
        <v>-5584.57</v>
      </c>
      <c r="K3660" s="2" t="s">
        <v>39</v>
      </c>
      <c r="L3660" s="2">
        <f t="shared" si="508"/>
        <v>200</v>
      </c>
      <c r="M3660" s="61" t="s">
        <v>39</v>
      </c>
      <c r="N3660" s="2">
        <f t="shared" si="509"/>
        <v>-6029594.3399999999</v>
      </c>
      <c r="O3660" s="2">
        <f t="shared" si="512"/>
        <v>-15909582.830000026</v>
      </c>
      <c r="P3660" s="63">
        <f t="shared" si="510"/>
        <v>-22338.29</v>
      </c>
    </row>
    <row r="3661" spans="1:16" x14ac:dyDescent="0.3">
      <c r="A3661" s="1">
        <v>3643</v>
      </c>
      <c r="B3661" s="2">
        <f t="shared" si="511"/>
        <v>-6029594.3399999999</v>
      </c>
      <c r="C3661" s="61" t="s">
        <v>37</v>
      </c>
      <c r="D3661" s="4">
        <f t="shared" si="504"/>
        <v>-6029594.3399999999</v>
      </c>
      <c r="E3661" s="62" t="s">
        <v>41</v>
      </c>
      <c r="F3661" s="65">
        <f t="shared" si="505"/>
        <v>3.708333333333333E-3</v>
      </c>
      <c r="G3661" s="61" t="s">
        <v>38</v>
      </c>
      <c r="H3661" s="2">
        <f t="shared" si="506"/>
        <v>5789.94</v>
      </c>
      <c r="I3661" s="2" t="s">
        <v>37</v>
      </c>
      <c r="J3661" s="2">
        <f t="shared" si="507"/>
        <v>-5589.94</v>
      </c>
      <c r="K3661" s="2" t="s">
        <v>39</v>
      </c>
      <c r="L3661" s="2">
        <f t="shared" si="508"/>
        <v>200</v>
      </c>
      <c r="M3661" s="61" t="s">
        <v>39</v>
      </c>
      <c r="N3661" s="2">
        <f t="shared" si="509"/>
        <v>-6035384.2800000003</v>
      </c>
      <c r="O3661" s="2">
        <f t="shared" si="512"/>
        <v>-15926352.640000027</v>
      </c>
      <c r="P3661" s="63">
        <f t="shared" si="510"/>
        <v>-22359.75</v>
      </c>
    </row>
    <row r="3662" spans="1:16" x14ac:dyDescent="0.3">
      <c r="A3662" s="1">
        <v>3644</v>
      </c>
      <c r="B3662" s="2">
        <f t="shared" si="511"/>
        <v>-6035384.2800000003</v>
      </c>
      <c r="C3662" s="61" t="s">
        <v>37</v>
      </c>
      <c r="D3662" s="4">
        <f t="shared" si="504"/>
        <v>-6035384.2800000003</v>
      </c>
      <c r="E3662" s="62" t="s">
        <v>41</v>
      </c>
      <c r="F3662" s="65">
        <f t="shared" si="505"/>
        <v>3.708333333333333E-3</v>
      </c>
      <c r="G3662" s="61" t="s">
        <v>38</v>
      </c>
      <c r="H3662" s="2">
        <f t="shared" si="506"/>
        <v>5795.3</v>
      </c>
      <c r="I3662" s="2" t="s">
        <v>37</v>
      </c>
      <c r="J3662" s="2">
        <f t="shared" si="507"/>
        <v>-5595.3</v>
      </c>
      <c r="K3662" s="2" t="s">
        <v>39</v>
      </c>
      <c r="L3662" s="2">
        <f t="shared" si="508"/>
        <v>200</v>
      </c>
      <c r="M3662" s="61" t="s">
        <v>39</v>
      </c>
      <c r="N3662" s="2">
        <f t="shared" si="509"/>
        <v>-6041179.5800000001</v>
      </c>
      <c r="O3662" s="2">
        <f t="shared" si="512"/>
        <v>-15943138.560000027</v>
      </c>
      <c r="P3662" s="63">
        <f t="shared" si="510"/>
        <v>-22381.22</v>
      </c>
    </row>
    <row r="3663" spans="1:16" x14ac:dyDescent="0.3">
      <c r="A3663" s="1">
        <v>3645</v>
      </c>
      <c r="B3663" s="2">
        <f t="shared" si="511"/>
        <v>-6041179.5800000001</v>
      </c>
      <c r="C3663" s="61" t="s">
        <v>37</v>
      </c>
      <c r="D3663" s="4">
        <f t="shared" si="504"/>
        <v>-6041179.5800000001</v>
      </c>
      <c r="E3663" s="62" t="s">
        <v>41</v>
      </c>
      <c r="F3663" s="65">
        <f t="shared" si="505"/>
        <v>3.708333333333333E-3</v>
      </c>
      <c r="G3663" s="61" t="s">
        <v>38</v>
      </c>
      <c r="H3663" s="2">
        <f t="shared" si="506"/>
        <v>5800.68</v>
      </c>
      <c r="I3663" s="2" t="s">
        <v>37</v>
      </c>
      <c r="J3663" s="2">
        <f t="shared" si="507"/>
        <v>-5600.68</v>
      </c>
      <c r="K3663" s="2" t="s">
        <v>39</v>
      </c>
      <c r="L3663" s="2">
        <f t="shared" si="508"/>
        <v>200</v>
      </c>
      <c r="M3663" s="61" t="s">
        <v>39</v>
      </c>
      <c r="N3663" s="2">
        <f t="shared" si="509"/>
        <v>-6046980.2599999998</v>
      </c>
      <c r="O3663" s="2">
        <f t="shared" si="512"/>
        <v>-15959940.590000028</v>
      </c>
      <c r="P3663" s="63">
        <f t="shared" si="510"/>
        <v>-22402.71</v>
      </c>
    </row>
    <row r="3664" spans="1:16" x14ac:dyDescent="0.3">
      <c r="A3664" s="1">
        <v>3646</v>
      </c>
      <c r="B3664" s="2">
        <f t="shared" si="511"/>
        <v>-6046980.2599999998</v>
      </c>
      <c r="C3664" s="61" t="s">
        <v>37</v>
      </c>
      <c r="D3664" s="4">
        <f t="shared" si="504"/>
        <v>-6046980.2599999998</v>
      </c>
      <c r="E3664" s="62" t="s">
        <v>41</v>
      </c>
      <c r="F3664" s="65">
        <f t="shared" si="505"/>
        <v>3.708333333333333E-3</v>
      </c>
      <c r="G3664" s="61" t="s">
        <v>38</v>
      </c>
      <c r="H3664" s="2">
        <f t="shared" si="506"/>
        <v>5806.05</v>
      </c>
      <c r="I3664" s="2" t="s">
        <v>37</v>
      </c>
      <c r="J3664" s="2">
        <f t="shared" si="507"/>
        <v>-5606.05</v>
      </c>
      <c r="K3664" s="2" t="s">
        <v>39</v>
      </c>
      <c r="L3664" s="2">
        <f t="shared" si="508"/>
        <v>200</v>
      </c>
      <c r="M3664" s="61" t="s">
        <v>39</v>
      </c>
      <c r="N3664" s="2">
        <f t="shared" si="509"/>
        <v>-6052786.3099999996</v>
      </c>
      <c r="O3664" s="2">
        <f t="shared" si="512"/>
        <v>-15976758.760000028</v>
      </c>
      <c r="P3664" s="63">
        <f t="shared" si="510"/>
        <v>-22424.22</v>
      </c>
    </row>
    <row r="3665" spans="1:16" x14ac:dyDescent="0.3">
      <c r="A3665" s="1">
        <v>3647</v>
      </c>
      <c r="B3665" s="2">
        <f t="shared" si="511"/>
        <v>-6052786.3099999996</v>
      </c>
      <c r="C3665" s="61" t="s">
        <v>37</v>
      </c>
      <c r="D3665" s="4">
        <f t="shared" si="504"/>
        <v>-6052786.3099999996</v>
      </c>
      <c r="E3665" s="62" t="s">
        <v>41</v>
      </c>
      <c r="F3665" s="65">
        <f t="shared" si="505"/>
        <v>3.708333333333333E-3</v>
      </c>
      <c r="G3665" s="61" t="s">
        <v>38</v>
      </c>
      <c r="H3665" s="2">
        <f t="shared" si="506"/>
        <v>5811.44</v>
      </c>
      <c r="I3665" s="2" t="s">
        <v>37</v>
      </c>
      <c r="J3665" s="2">
        <f t="shared" si="507"/>
        <v>-5611.44</v>
      </c>
      <c r="K3665" s="2" t="s">
        <v>39</v>
      </c>
      <c r="L3665" s="2">
        <f t="shared" si="508"/>
        <v>200</v>
      </c>
      <c r="M3665" s="61" t="s">
        <v>39</v>
      </c>
      <c r="N3665" s="2">
        <f t="shared" si="509"/>
        <v>-6058597.75</v>
      </c>
      <c r="O3665" s="2">
        <f t="shared" si="512"/>
        <v>-15993593.070000028</v>
      </c>
      <c r="P3665" s="63">
        <f t="shared" si="510"/>
        <v>-22445.75</v>
      </c>
    </row>
    <row r="3666" spans="1:16" x14ac:dyDescent="0.3">
      <c r="A3666" s="1">
        <v>3648</v>
      </c>
      <c r="B3666" s="2">
        <f t="shared" si="511"/>
        <v>-6058597.75</v>
      </c>
      <c r="C3666" s="61" t="s">
        <v>37</v>
      </c>
      <c r="D3666" s="4">
        <f t="shared" si="504"/>
        <v>-6058597.75</v>
      </c>
      <c r="E3666" s="62" t="s">
        <v>41</v>
      </c>
      <c r="F3666" s="65">
        <f t="shared" si="505"/>
        <v>3.708333333333333E-3</v>
      </c>
      <c r="G3666" s="61" t="s">
        <v>38</v>
      </c>
      <c r="H3666" s="2">
        <f t="shared" si="506"/>
        <v>5816.82</v>
      </c>
      <c r="I3666" s="2" t="s">
        <v>37</v>
      </c>
      <c r="J3666" s="2">
        <f t="shared" si="507"/>
        <v>-5616.82</v>
      </c>
      <c r="K3666" s="2" t="s">
        <v>39</v>
      </c>
      <c r="L3666" s="2">
        <f t="shared" si="508"/>
        <v>200</v>
      </c>
      <c r="M3666" s="61" t="s">
        <v>39</v>
      </c>
      <c r="N3666" s="2">
        <f t="shared" si="509"/>
        <v>-6064414.5700000003</v>
      </c>
      <c r="O3666" s="2">
        <f t="shared" si="512"/>
        <v>-16010443.550000029</v>
      </c>
      <c r="P3666" s="63">
        <f t="shared" si="510"/>
        <v>-22467.3</v>
      </c>
    </row>
    <row r="3667" spans="1:16" x14ac:dyDescent="0.3">
      <c r="A3667" s="1">
        <v>3649</v>
      </c>
      <c r="B3667" s="2">
        <f t="shared" si="511"/>
        <v>-6064414.5700000003</v>
      </c>
      <c r="C3667" s="61" t="s">
        <v>37</v>
      </c>
      <c r="D3667" s="4">
        <f t="shared" ref="D3667:D3730" si="513">B3667</f>
        <v>-6064414.5700000003</v>
      </c>
      <c r="E3667" s="62" t="s">
        <v>41</v>
      </c>
      <c r="F3667" s="65">
        <f t="shared" ref="F3667:F3730" si="514">D$9</f>
        <v>3.708333333333333E-3</v>
      </c>
      <c r="G3667" s="61" t="s">
        <v>38</v>
      </c>
      <c r="H3667" s="2">
        <f t="shared" ref="H3667:H3730" si="515">F$3-ROUND(D$12*B3667*D$9,2)</f>
        <v>5822.22</v>
      </c>
      <c r="I3667" s="2" t="s">
        <v>37</v>
      </c>
      <c r="J3667" s="2">
        <f t="shared" ref="J3667:J3730" si="516">ROUND(D$12*B3667*D$9,2)</f>
        <v>-5622.22</v>
      </c>
      <c r="K3667" s="2" t="s">
        <v>39</v>
      </c>
      <c r="L3667" s="2">
        <f t="shared" ref="L3667:L3730" si="517">SUM(H3667:J3667)</f>
        <v>200</v>
      </c>
      <c r="M3667" s="61" t="s">
        <v>39</v>
      </c>
      <c r="N3667" s="2">
        <f t="shared" ref="N3667:N3730" si="518">ROUND(B3667-(F$3-ROUND(D$12*D3667*F3667,2)),2)</f>
        <v>-6070236.79</v>
      </c>
      <c r="O3667" s="2">
        <f t="shared" si="512"/>
        <v>-16027310.200000027</v>
      </c>
      <c r="P3667" s="63">
        <f t="shared" ref="P3667:P3730" si="519">ROUND(D3667*F3667,2)</f>
        <v>-22488.87</v>
      </c>
    </row>
    <row r="3668" spans="1:16" x14ac:dyDescent="0.3">
      <c r="A3668" s="1">
        <v>3650</v>
      </c>
      <c r="B3668" s="2">
        <f t="shared" ref="B3668:B3731" si="520">N3667</f>
        <v>-6070236.79</v>
      </c>
      <c r="C3668" s="61" t="s">
        <v>37</v>
      </c>
      <c r="D3668" s="4">
        <f t="shared" si="513"/>
        <v>-6070236.79</v>
      </c>
      <c r="E3668" s="62" t="s">
        <v>41</v>
      </c>
      <c r="F3668" s="65">
        <f t="shared" si="514"/>
        <v>3.708333333333333E-3</v>
      </c>
      <c r="G3668" s="61" t="s">
        <v>38</v>
      </c>
      <c r="H3668" s="2">
        <f t="shared" si="515"/>
        <v>5827.62</v>
      </c>
      <c r="I3668" s="2" t="s">
        <v>37</v>
      </c>
      <c r="J3668" s="2">
        <f t="shared" si="516"/>
        <v>-5627.62</v>
      </c>
      <c r="K3668" s="2" t="s">
        <v>39</v>
      </c>
      <c r="L3668" s="2">
        <f t="shared" si="517"/>
        <v>200</v>
      </c>
      <c r="M3668" s="61" t="s">
        <v>39</v>
      </c>
      <c r="N3668" s="2">
        <f t="shared" si="518"/>
        <v>-6076064.4100000001</v>
      </c>
      <c r="O3668" s="2">
        <f t="shared" ref="O3668:O3731" si="521">O3667+ROUND(D3668*F3668,2)-ROUND(D$12*D3668*F3668,2)</f>
        <v>-16044193.040000029</v>
      </c>
      <c r="P3668" s="63">
        <f t="shared" si="519"/>
        <v>-22510.46</v>
      </c>
    </row>
    <row r="3669" spans="1:16" x14ac:dyDescent="0.3">
      <c r="A3669" s="1">
        <v>3651</v>
      </c>
      <c r="B3669" s="2">
        <f t="shared" si="520"/>
        <v>-6076064.4100000001</v>
      </c>
      <c r="C3669" s="61" t="s">
        <v>37</v>
      </c>
      <c r="D3669" s="4">
        <f t="shared" si="513"/>
        <v>-6076064.4100000001</v>
      </c>
      <c r="E3669" s="62" t="s">
        <v>41</v>
      </c>
      <c r="F3669" s="65">
        <f t="shared" si="514"/>
        <v>3.708333333333333E-3</v>
      </c>
      <c r="G3669" s="61" t="s">
        <v>38</v>
      </c>
      <c r="H3669" s="2">
        <f t="shared" si="515"/>
        <v>5833.02</v>
      </c>
      <c r="I3669" s="2" t="s">
        <v>37</v>
      </c>
      <c r="J3669" s="2">
        <f t="shared" si="516"/>
        <v>-5633.02</v>
      </c>
      <c r="K3669" s="2" t="s">
        <v>39</v>
      </c>
      <c r="L3669" s="2">
        <f t="shared" si="517"/>
        <v>200</v>
      </c>
      <c r="M3669" s="61" t="s">
        <v>39</v>
      </c>
      <c r="N3669" s="2">
        <f t="shared" si="518"/>
        <v>-6081897.4299999997</v>
      </c>
      <c r="O3669" s="2">
        <f t="shared" si="521"/>
        <v>-16061092.09000003</v>
      </c>
      <c r="P3669" s="63">
        <f t="shared" si="519"/>
        <v>-22532.07</v>
      </c>
    </row>
    <row r="3670" spans="1:16" x14ac:dyDescent="0.3">
      <c r="A3670" s="1">
        <v>3652</v>
      </c>
      <c r="B3670" s="2">
        <f t="shared" si="520"/>
        <v>-6081897.4299999997</v>
      </c>
      <c r="C3670" s="61" t="s">
        <v>37</v>
      </c>
      <c r="D3670" s="4">
        <f t="shared" si="513"/>
        <v>-6081897.4299999997</v>
      </c>
      <c r="E3670" s="62" t="s">
        <v>41</v>
      </c>
      <c r="F3670" s="65">
        <f t="shared" si="514"/>
        <v>3.708333333333333E-3</v>
      </c>
      <c r="G3670" s="61" t="s">
        <v>38</v>
      </c>
      <c r="H3670" s="2">
        <f t="shared" si="515"/>
        <v>5838.43</v>
      </c>
      <c r="I3670" s="2" t="s">
        <v>37</v>
      </c>
      <c r="J3670" s="2">
        <f t="shared" si="516"/>
        <v>-5638.43</v>
      </c>
      <c r="K3670" s="2" t="s">
        <v>39</v>
      </c>
      <c r="L3670" s="2">
        <f t="shared" si="517"/>
        <v>200</v>
      </c>
      <c r="M3670" s="61" t="s">
        <v>39</v>
      </c>
      <c r="N3670" s="2">
        <f t="shared" si="518"/>
        <v>-6087735.8600000003</v>
      </c>
      <c r="O3670" s="2">
        <f t="shared" si="521"/>
        <v>-16078007.360000029</v>
      </c>
      <c r="P3670" s="63">
        <f t="shared" si="519"/>
        <v>-22553.7</v>
      </c>
    </row>
    <row r="3671" spans="1:16" x14ac:dyDescent="0.3">
      <c r="A3671" s="1">
        <v>3653</v>
      </c>
      <c r="B3671" s="2">
        <f t="shared" si="520"/>
        <v>-6087735.8600000003</v>
      </c>
      <c r="C3671" s="61" t="s">
        <v>37</v>
      </c>
      <c r="D3671" s="4">
        <f t="shared" si="513"/>
        <v>-6087735.8600000003</v>
      </c>
      <c r="E3671" s="62" t="s">
        <v>41</v>
      </c>
      <c r="F3671" s="65">
        <f t="shared" si="514"/>
        <v>3.708333333333333E-3</v>
      </c>
      <c r="G3671" s="61" t="s">
        <v>38</v>
      </c>
      <c r="H3671" s="2">
        <f t="shared" si="515"/>
        <v>5843.84</v>
      </c>
      <c r="I3671" s="2" t="s">
        <v>37</v>
      </c>
      <c r="J3671" s="2">
        <f t="shared" si="516"/>
        <v>-5643.84</v>
      </c>
      <c r="K3671" s="2" t="s">
        <v>39</v>
      </c>
      <c r="L3671" s="2">
        <f t="shared" si="517"/>
        <v>200</v>
      </c>
      <c r="M3671" s="61" t="s">
        <v>39</v>
      </c>
      <c r="N3671" s="2">
        <f t="shared" si="518"/>
        <v>-6093579.7000000002</v>
      </c>
      <c r="O3671" s="2">
        <f t="shared" si="521"/>
        <v>-16094938.870000029</v>
      </c>
      <c r="P3671" s="63">
        <f t="shared" si="519"/>
        <v>-22575.35</v>
      </c>
    </row>
    <row r="3672" spans="1:16" x14ac:dyDescent="0.3">
      <c r="A3672" s="1">
        <v>3654</v>
      </c>
      <c r="B3672" s="2">
        <f t="shared" si="520"/>
        <v>-6093579.7000000002</v>
      </c>
      <c r="C3672" s="61" t="s">
        <v>37</v>
      </c>
      <c r="D3672" s="4">
        <f t="shared" si="513"/>
        <v>-6093579.7000000002</v>
      </c>
      <c r="E3672" s="62" t="s">
        <v>41</v>
      </c>
      <c r="F3672" s="65">
        <f t="shared" si="514"/>
        <v>3.708333333333333E-3</v>
      </c>
      <c r="G3672" s="61" t="s">
        <v>38</v>
      </c>
      <c r="H3672" s="2">
        <f t="shared" si="515"/>
        <v>5849.26</v>
      </c>
      <c r="I3672" s="2" t="s">
        <v>37</v>
      </c>
      <c r="J3672" s="2">
        <f t="shared" si="516"/>
        <v>-5649.26</v>
      </c>
      <c r="K3672" s="2" t="s">
        <v>39</v>
      </c>
      <c r="L3672" s="2">
        <f t="shared" si="517"/>
        <v>200</v>
      </c>
      <c r="M3672" s="61" t="s">
        <v>39</v>
      </c>
      <c r="N3672" s="2">
        <f t="shared" si="518"/>
        <v>-6099428.96</v>
      </c>
      <c r="O3672" s="2">
        <f t="shared" si="521"/>
        <v>-16111886.630000029</v>
      </c>
      <c r="P3672" s="63">
        <f t="shared" si="519"/>
        <v>-22597.02</v>
      </c>
    </row>
    <row r="3673" spans="1:16" x14ac:dyDescent="0.3">
      <c r="A3673" s="1">
        <v>3655</v>
      </c>
      <c r="B3673" s="2">
        <f t="shared" si="520"/>
        <v>-6099428.96</v>
      </c>
      <c r="C3673" s="61" t="s">
        <v>37</v>
      </c>
      <c r="D3673" s="4">
        <f t="shared" si="513"/>
        <v>-6099428.96</v>
      </c>
      <c r="E3673" s="62" t="s">
        <v>41</v>
      </c>
      <c r="F3673" s="65">
        <f t="shared" si="514"/>
        <v>3.708333333333333E-3</v>
      </c>
      <c r="G3673" s="61" t="s">
        <v>38</v>
      </c>
      <c r="H3673" s="2">
        <f t="shared" si="515"/>
        <v>5854.68</v>
      </c>
      <c r="I3673" s="2" t="s">
        <v>37</v>
      </c>
      <c r="J3673" s="2">
        <f t="shared" si="516"/>
        <v>-5654.68</v>
      </c>
      <c r="K3673" s="2" t="s">
        <v>39</v>
      </c>
      <c r="L3673" s="2">
        <f t="shared" si="517"/>
        <v>200</v>
      </c>
      <c r="M3673" s="61" t="s">
        <v>39</v>
      </c>
      <c r="N3673" s="2">
        <f t="shared" si="518"/>
        <v>-6105283.6399999997</v>
      </c>
      <c r="O3673" s="2">
        <f t="shared" si="521"/>
        <v>-16128850.67000003</v>
      </c>
      <c r="P3673" s="63">
        <f t="shared" si="519"/>
        <v>-22618.720000000001</v>
      </c>
    </row>
    <row r="3674" spans="1:16" x14ac:dyDescent="0.3">
      <c r="A3674" s="1">
        <v>3656</v>
      </c>
      <c r="B3674" s="2">
        <f t="shared" si="520"/>
        <v>-6105283.6399999997</v>
      </c>
      <c r="C3674" s="61" t="s">
        <v>37</v>
      </c>
      <c r="D3674" s="4">
        <f t="shared" si="513"/>
        <v>-6105283.6399999997</v>
      </c>
      <c r="E3674" s="62" t="s">
        <v>41</v>
      </c>
      <c r="F3674" s="65">
        <f t="shared" si="514"/>
        <v>3.708333333333333E-3</v>
      </c>
      <c r="G3674" s="61" t="s">
        <v>38</v>
      </c>
      <c r="H3674" s="2">
        <f t="shared" si="515"/>
        <v>5860.11</v>
      </c>
      <c r="I3674" s="2" t="s">
        <v>37</v>
      </c>
      <c r="J3674" s="2">
        <f t="shared" si="516"/>
        <v>-5660.11</v>
      </c>
      <c r="K3674" s="2" t="s">
        <v>39</v>
      </c>
      <c r="L3674" s="2">
        <f t="shared" si="517"/>
        <v>200</v>
      </c>
      <c r="M3674" s="61" t="s">
        <v>39</v>
      </c>
      <c r="N3674" s="2">
        <f t="shared" si="518"/>
        <v>-6111143.75</v>
      </c>
      <c r="O3674" s="2">
        <f t="shared" si="521"/>
        <v>-16145830.99000003</v>
      </c>
      <c r="P3674" s="63">
        <f t="shared" si="519"/>
        <v>-22640.43</v>
      </c>
    </row>
    <row r="3675" spans="1:16" x14ac:dyDescent="0.3">
      <c r="A3675" s="1">
        <v>3657</v>
      </c>
      <c r="B3675" s="2">
        <f t="shared" si="520"/>
        <v>-6111143.75</v>
      </c>
      <c r="C3675" s="61" t="s">
        <v>37</v>
      </c>
      <c r="D3675" s="4">
        <f t="shared" si="513"/>
        <v>-6111143.75</v>
      </c>
      <c r="E3675" s="62" t="s">
        <v>41</v>
      </c>
      <c r="F3675" s="65">
        <f t="shared" si="514"/>
        <v>3.708333333333333E-3</v>
      </c>
      <c r="G3675" s="61" t="s">
        <v>38</v>
      </c>
      <c r="H3675" s="2">
        <f t="shared" si="515"/>
        <v>5865.54</v>
      </c>
      <c r="I3675" s="2" t="s">
        <v>37</v>
      </c>
      <c r="J3675" s="2">
        <f t="shared" si="516"/>
        <v>-5665.54</v>
      </c>
      <c r="K3675" s="2" t="s">
        <v>39</v>
      </c>
      <c r="L3675" s="2">
        <f t="shared" si="517"/>
        <v>200</v>
      </c>
      <c r="M3675" s="61" t="s">
        <v>39</v>
      </c>
      <c r="N3675" s="2">
        <f t="shared" si="518"/>
        <v>-6117009.29</v>
      </c>
      <c r="O3675" s="2">
        <f t="shared" si="521"/>
        <v>-16162827.610000031</v>
      </c>
      <c r="P3675" s="63">
        <f t="shared" si="519"/>
        <v>-22662.16</v>
      </c>
    </row>
    <row r="3676" spans="1:16" x14ac:dyDescent="0.3">
      <c r="A3676" s="1">
        <v>3658</v>
      </c>
      <c r="B3676" s="2">
        <f t="shared" si="520"/>
        <v>-6117009.29</v>
      </c>
      <c r="C3676" s="61" t="s">
        <v>37</v>
      </c>
      <c r="D3676" s="4">
        <f t="shared" si="513"/>
        <v>-6117009.29</v>
      </c>
      <c r="E3676" s="62" t="s">
        <v>41</v>
      </c>
      <c r="F3676" s="65">
        <f t="shared" si="514"/>
        <v>3.708333333333333E-3</v>
      </c>
      <c r="G3676" s="61" t="s">
        <v>38</v>
      </c>
      <c r="H3676" s="2">
        <f t="shared" si="515"/>
        <v>5870.98</v>
      </c>
      <c r="I3676" s="2" t="s">
        <v>37</v>
      </c>
      <c r="J3676" s="2">
        <f t="shared" si="516"/>
        <v>-5670.98</v>
      </c>
      <c r="K3676" s="2" t="s">
        <v>39</v>
      </c>
      <c r="L3676" s="2">
        <f t="shared" si="517"/>
        <v>200</v>
      </c>
      <c r="M3676" s="61" t="s">
        <v>39</v>
      </c>
      <c r="N3676" s="2">
        <f t="shared" si="518"/>
        <v>-6122880.2699999996</v>
      </c>
      <c r="O3676" s="2">
        <f t="shared" si="521"/>
        <v>-16179840.540000031</v>
      </c>
      <c r="P3676" s="63">
        <f t="shared" si="519"/>
        <v>-22683.91</v>
      </c>
    </row>
    <row r="3677" spans="1:16" x14ac:dyDescent="0.3">
      <c r="A3677" s="1">
        <v>3659</v>
      </c>
      <c r="B3677" s="2">
        <f t="shared" si="520"/>
        <v>-6122880.2699999996</v>
      </c>
      <c r="C3677" s="61" t="s">
        <v>37</v>
      </c>
      <c r="D3677" s="4">
        <f t="shared" si="513"/>
        <v>-6122880.2699999996</v>
      </c>
      <c r="E3677" s="62" t="s">
        <v>41</v>
      </c>
      <c r="F3677" s="65">
        <f t="shared" si="514"/>
        <v>3.708333333333333E-3</v>
      </c>
      <c r="G3677" s="61" t="s">
        <v>38</v>
      </c>
      <c r="H3677" s="2">
        <f t="shared" si="515"/>
        <v>5876.42</v>
      </c>
      <c r="I3677" s="2" t="s">
        <v>37</v>
      </c>
      <c r="J3677" s="2">
        <f t="shared" si="516"/>
        <v>-5676.42</v>
      </c>
      <c r="K3677" s="2" t="s">
        <v>39</v>
      </c>
      <c r="L3677" s="2">
        <f t="shared" si="517"/>
        <v>200</v>
      </c>
      <c r="M3677" s="61" t="s">
        <v>39</v>
      </c>
      <c r="N3677" s="2">
        <f t="shared" si="518"/>
        <v>-6128756.6900000004</v>
      </c>
      <c r="O3677" s="2">
        <f t="shared" si="521"/>
        <v>-16196869.800000031</v>
      </c>
      <c r="P3677" s="63">
        <f t="shared" si="519"/>
        <v>-22705.68</v>
      </c>
    </row>
    <row r="3678" spans="1:16" x14ac:dyDescent="0.3">
      <c r="A3678" s="1">
        <v>3660</v>
      </c>
      <c r="B3678" s="2">
        <f t="shared" si="520"/>
        <v>-6128756.6900000004</v>
      </c>
      <c r="C3678" s="61" t="s">
        <v>37</v>
      </c>
      <c r="D3678" s="4">
        <f t="shared" si="513"/>
        <v>-6128756.6900000004</v>
      </c>
      <c r="E3678" s="62" t="s">
        <v>41</v>
      </c>
      <c r="F3678" s="65">
        <f t="shared" si="514"/>
        <v>3.708333333333333E-3</v>
      </c>
      <c r="G3678" s="61" t="s">
        <v>38</v>
      </c>
      <c r="H3678" s="2">
        <f t="shared" si="515"/>
        <v>5881.87</v>
      </c>
      <c r="I3678" s="2" t="s">
        <v>37</v>
      </c>
      <c r="J3678" s="2">
        <f t="shared" si="516"/>
        <v>-5681.87</v>
      </c>
      <c r="K3678" s="2" t="s">
        <v>39</v>
      </c>
      <c r="L3678" s="2">
        <f t="shared" si="517"/>
        <v>200</v>
      </c>
      <c r="M3678" s="61" t="s">
        <v>39</v>
      </c>
      <c r="N3678" s="2">
        <f t="shared" si="518"/>
        <v>-6134638.5599999996</v>
      </c>
      <c r="O3678" s="2">
        <f t="shared" si="521"/>
        <v>-16213915.400000032</v>
      </c>
      <c r="P3678" s="63">
        <f t="shared" si="519"/>
        <v>-22727.47</v>
      </c>
    </row>
    <row r="3679" spans="1:16" x14ac:dyDescent="0.3">
      <c r="A3679" s="1">
        <v>3661</v>
      </c>
      <c r="B3679" s="2">
        <f t="shared" si="520"/>
        <v>-6134638.5599999996</v>
      </c>
      <c r="C3679" s="61" t="s">
        <v>37</v>
      </c>
      <c r="D3679" s="4">
        <f t="shared" si="513"/>
        <v>-6134638.5599999996</v>
      </c>
      <c r="E3679" s="62" t="s">
        <v>41</v>
      </c>
      <c r="F3679" s="65">
        <f t="shared" si="514"/>
        <v>3.708333333333333E-3</v>
      </c>
      <c r="G3679" s="61" t="s">
        <v>38</v>
      </c>
      <c r="H3679" s="2">
        <f t="shared" si="515"/>
        <v>5887.32</v>
      </c>
      <c r="I3679" s="2" t="s">
        <v>37</v>
      </c>
      <c r="J3679" s="2">
        <f t="shared" si="516"/>
        <v>-5687.32</v>
      </c>
      <c r="K3679" s="2" t="s">
        <v>39</v>
      </c>
      <c r="L3679" s="2">
        <f t="shared" si="517"/>
        <v>200</v>
      </c>
      <c r="M3679" s="61" t="s">
        <v>39</v>
      </c>
      <c r="N3679" s="2">
        <f t="shared" si="518"/>
        <v>-6140525.8799999999</v>
      </c>
      <c r="O3679" s="2">
        <f t="shared" si="521"/>
        <v>-16230977.360000031</v>
      </c>
      <c r="P3679" s="63">
        <f t="shared" si="519"/>
        <v>-22749.279999999999</v>
      </c>
    </row>
    <row r="3680" spans="1:16" x14ac:dyDescent="0.3">
      <c r="A3680" s="1">
        <v>3662</v>
      </c>
      <c r="B3680" s="2">
        <f t="shared" si="520"/>
        <v>-6140525.8799999999</v>
      </c>
      <c r="C3680" s="61" t="s">
        <v>37</v>
      </c>
      <c r="D3680" s="4">
        <f t="shared" si="513"/>
        <v>-6140525.8799999999</v>
      </c>
      <c r="E3680" s="62" t="s">
        <v>41</v>
      </c>
      <c r="F3680" s="65">
        <f t="shared" si="514"/>
        <v>3.708333333333333E-3</v>
      </c>
      <c r="G3680" s="61" t="s">
        <v>38</v>
      </c>
      <c r="H3680" s="2">
        <f t="shared" si="515"/>
        <v>5892.78</v>
      </c>
      <c r="I3680" s="2" t="s">
        <v>37</v>
      </c>
      <c r="J3680" s="2">
        <f t="shared" si="516"/>
        <v>-5692.78</v>
      </c>
      <c r="K3680" s="2" t="s">
        <v>39</v>
      </c>
      <c r="L3680" s="2">
        <f t="shared" si="517"/>
        <v>200</v>
      </c>
      <c r="M3680" s="61" t="s">
        <v>39</v>
      </c>
      <c r="N3680" s="2">
        <f t="shared" si="518"/>
        <v>-6146418.6600000001</v>
      </c>
      <c r="O3680" s="2">
        <f t="shared" si="521"/>
        <v>-16248055.700000031</v>
      </c>
      <c r="P3680" s="63">
        <f t="shared" si="519"/>
        <v>-22771.119999999999</v>
      </c>
    </row>
    <row r="3681" spans="1:16" x14ac:dyDescent="0.3">
      <c r="A3681" s="1">
        <v>3663</v>
      </c>
      <c r="B3681" s="2">
        <f t="shared" si="520"/>
        <v>-6146418.6600000001</v>
      </c>
      <c r="C3681" s="61" t="s">
        <v>37</v>
      </c>
      <c r="D3681" s="4">
        <f t="shared" si="513"/>
        <v>-6146418.6600000001</v>
      </c>
      <c r="E3681" s="62" t="s">
        <v>41</v>
      </c>
      <c r="F3681" s="65">
        <f t="shared" si="514"/>
        <v>3.708333333333333E-3</v>
      </c>
      <c r="G3681" s="61" t="s">
        <v>38</v>
      </c>
      <c r="H3681" s="2">
        <f t="shared" si="515"/>
        <v>5898.24</v>
      </c>
      <c r="I3681" s="2" t="s">
        <v>37</v>
      </c>
      <c r="J3681" s="2">
        <f t="shared" si="516"/>
        <v>-5698.24</v>
      </c>
      <c r="K3681" s="2" t="s">
        <v>39</v>
      </c>
      <c r="L3681" s="2">
        <f t="shared" si="517"/>
        <v>200</v>
      </c>
      <c r="M3681" s="61" t="s">
        <v>39</v>
      </c>
      <c r="N3681" s="2">
        <f t="shared" si="518"/>
        <v>-6152316.9000000004</v>
      </c>
      <c r="O3681" s="2">
        <f t="shared" si="521"/>
        <v>-16265150.430000031</v>
      </c>
      <c r="P3681" s="63">
        <f t="shared" si="519"/>
        <v>-22792.97</v>
      </c>
    </row>
    <row r="3682" spans="1:16" x14ac:dyDescent="0.3">
      <c r="A3682" s="1">
        <v>3664</v>
      </c>
      <c r="B3682" s="2">
        <f t="shared" si="520"/>
        <v>-6152316.9000000004</v>
      </c>
      <c r="C3682" s="61" t="s">
        <v>37</v>
      </c>
      <c r="D3682" s="4">
        <f t="shared" si="513"/>
        <v>-6152316.9000000004</v>
      </c>
      <c r="E3682" s="62" t="s">
        <v>41</v>
      </c>
      <c r="F3682" s="65">
        <f t="shared" si="514"/>
        <v>3.708333333333333E-3</v>
      </c>
      <c r="G3682" s="61" t="s">
        <v>38</v>
      </c>
      <c r="H3682" s="2">
        <f t="shared" si="515"/>
        <v>5903.71</v>
      </c>
      <c r="I3682" s="2" t="s">
        <v>37</v>
      </c>
      <c r="J3682" s="2">
        <f t="shared" si="516"/>
        <v>-5703.71</v>
      </c>
      <c r="K3682" s="2" t="s">
        <v>39</v>
      </c>
      <c r="L3682" s="2">
        <f t="shared" si="517"/>
        <v>200</v>
      </c>
      <c r="M3682" s="61" t="s">
        <v>39</v>
      </c>
      <c r="N3682" s="2">
        <f t="shared" si="518"/>
        <v>-6158220.6100000003</v>
      </c>
      <c r="O3682" s="2">
        <f t="shared" si="521"/>
        <v>-16282261.56000003</v>
      </c>
      <c r="P3682" s="63">
        <f t="shared" si="519"/>
        <v>-22814.84</v>
      </c>
    </row>
    <row r="3683" spans="1:16" x14ac:dyDescent="0.3">
      <c r="A3683" s="1">
        <v>3665</v>
      </c>
      <c r="B3683" s="2">
        <f t="shared" si="520"/>
        <v>-6158220.6100000003</v>
      </c>
      <c r="C3683" s="61" t="s">
        <v>37</v>
      </c>
      <c r="D3683" s="4">
        <f t="shared" si="513"/>
        <v>-6158220.6100000003</v>
      </c>
      <c r="E3683" s="62" t="s">
        <v>41</v>
      </c>
      <c r="F3683" s="65">
        <f t="shared" si="514"/>
        <v>3.708333333333333E-3</v>
      </c>
      <c r="G3683" s="61" t="s">
        <v>38</v>
      </c>
      <c r="H3683" s="2">
        <f t="shared" si="515"/>
        <v>5909.18</v>
      </c>
      <c r="I3683" s="2" t="s">
        <v>37</v>
      </c>
      <c r="J3683" s="2">
        <f t="shared" si="516"/>
        <v>-5709.18</v>
      </c>
      <c r="K3683" s="2" t="s">
        <v>39</v>
      </c>
      <c r="L3683" s="2">
        <f t="shared" si="517"/>
        <v>200</v>
      </c>
      <c r="M3683" s="61" t="s">
        <v>39</v>
      </c>
      <c r="N3683" s="2">
        <f t="shared" si="518"/>
        <v>-6164129.79</v>
      </c>
      <c r="O3683" s="2">
        <f t="shared" si="521"/>
        <v>-16299389.110000031</v>
      </c>
      <c r="P3683" s="63">
        <f t="shared" si="519"/>
        <v>-22836.73</v>
      </c>
    </row>
    <row r="3684" spans="1:16" x14ac:dyDescent="0.3">
      <c r="A3684" s="1">
        <v>3666</v>
      </c>
      <c r="B3684" s="2">
        <f t="shared" si="520"/>
        <v>-6164129.79</v>
      </c>
      <c r="C3684" s="61" t="s">
        <v>37</v>
      </c>
      <c r="D3684" s="4">
        <f t="shared" si="513"/>
        <v>-6164129.79</v>
      </c>
      <c r="E3684" s="62" t="s">
        <v>41</v>
      </c>
      <c r="F3684" s="65">
        <f t="shared" si="514"/>
        <v>3.708333333333333E-3</v>
      </c>
      <c r="G3684" s="61" t="s">
        <v>38</v>
      </c>
      <c r="H3684" s="2">
        <f t="shared" si="515"/>
        <v>5914.66</v>
      </c>
      <c r="I3684" s="2" t="s">
        <v>37</v>
      </c>
      <c r="J3684" s="2">
        <f t="shared" si="516"/>
        <v>-5714.66</v>
      </c>
      <c r="K3684" s="2" t="s">
        <v>39</v>
      </c>
      <c r="L3684" s="2">
        <f t="shared" si="517"/>
        <v>200</v>
      </c>
      <c r="M3684" s="61" t="s">
        <v>39</v>
      </c>
      <c r="N3684" s="2">
        <f t="shared" si="518"/>
        <v>-6170044.4500000002</v>
      </c>
      <c r="O3684" s="2">
        <f t="shared" si="521"/>
        <v>-16316533.100000031</v>
      </c>
      <c r="P3684" s="63">
        <f t="shared" si="519"/>
        <v>-22858.65</v>
      </c>
    </row>
    <row r="3685" spans="1:16" x14ac:dyDescent="0.3">
      <c r="A3685" s="1">
        <v>3667</v>
      </c>
      <c r="B3685" s="2">
        <f t="shared" si="520"/>
        <v>-6170044.4500000002</v>
      </c>
      <c r="C3685" s="61" t="s">
        <v>37</v>
      </c>
      <c r="D3685" s="4">
        <f t="shared" si="513"/>
        <v>-6170044.4500000002</v>
      </c>
      <c r="E3685" s="62" t="s">
        <v>41</v>
      </c>
      <c r="F3685" s="65">
        <f t="shared" si="514"/>
        <v>3.708333333333333E-3</v>
      </c>
      <c r="G3685" s="61" t="s">
        <v>38</v>
      </c>
      <c r="H3685" s="2">
        <f t="shared" si="515"/>
        <v>5920.15</v>
      </c>
      <c r="I3685" s="2" t="s">
        <v>37</v>
      </c>
      <c r="J3685" s="2">
        <f t="shared" si="516"/>
        <v>-5720.15</v>
      </c>
      <c r="K3685" s="2" t="s">
        <v>39</v>
      </c>
      <c r="L3685" s="2">
        <f t="shared" si="517"/>
        <v>200</v>
      </c>
      <c r="M3685" s="61" t="s">
        <v>39</v>
      </c>
      <c r="N3685" s="2">
        <f t="shared" si="518"/>
        <v>-6175964.5999999996</v>
      </c>
      <c r="O3685" s="2">
        <f t="shared" si="521"/>
        <v>-16333693.530000031</v>
      </c>
      <c r="P3685" s="63">
        <f t="shared" si="519"/>
        <v>-22880.58</v>
      </c>
    </row>
    <row r="3686" spans="1:16" x14ac:dyDescent="0.3">
      <c r="A3686" s="1">
        <v>3668</v>
      </c>
      <c r="B3686" s="2">
        <f t="shared" si="520"/>
        <v>-6175964.5999999996</v>
      </c>
      <c r="C3686" s="61" t="s">
        <v>37</v>
      </c>
      <c r="D3686" s="4">
        <f t="shared" si="513"/>
        <v>-6175964.5999999996</v>
      </c>
      <c r="E3686" s="62" t="s">
        <v>41</v>
      </c>
      <c r="F3686" s="65">
        <f t="shared" si="514"/>
        <v>3.708333333333333E-3</v>
      </c>
      <c r="G3686" s="61" t="s">
        <v>38</v>
      </c>
      <c r="H3686" s="2">
        <f t="shared" si="515"/>
        <v>5925.63</v>
      </c>
      <c r="I3686" s="2" t="s">
        <v>37</v>
      </c>
      <c r="J3686" s="2">
        <f t="shared" si="516"/>
        <v>-5725.63</v>
      </c>
      <c r="K3686" s="2" t="s">
        <v>39</v>
      </c>
      <c r="L3686" s="2">
        <f t="shared" si="517"/>
        <v>200</v>
      </c>
      <c r="M3686" s="61" t="s">
        <v>39</v>
      </c>
      <c r="N3686" s="2">
        <f t="shared" si="518"/>
        <v>-6181890.2300000004</v>
      </c>
      <c r="O3686" s="2">
        <f t="shared" si="521"/>
        <v>-16350870.440000029</v>
      </c>
      <c r="P3686" s="63">
        <f t="shared" si="519"/>
        <v>-22902.54</v>
      </c>
    </row>
    <row r="3687" spans="1:16" x14ac:dyDescent="0.3">
      <c r="A3687" s="1">
        <v>3669</v>
      </c>
      <c r="B3687" s="2">
        <f t="shared" si="520"/>
        <v>-6181890.2300000004</v>
      </c>
      <c r="C3687" s="61" t="s">
        <v>37</v>
      </c>
      <c r="D3687" s="4">
        <f t="shared" si="513"/>
        <v>-6181890.2300000004</v>
      </c>
      <c r="E3687" s="62" t="s">
        <v>41</v>
      </c>
      <c r="F3687" s="65">
        <f t="shared" si="514"/>
        <v>3.708333333333333E-3</v>
      </c>
      <c r="G3687" s="61" t="s">
        <v>38</v>
      </c>
      <c r="H3687" s="2">
        <f t="shared" si="515"/>
        <v>5931.13</v>
      </c>
      <c r="I3687" s="2" t="s">
        <v>37</v>
      </c>
      <c r="J3687" s="2">
        <f t="shared" si="516"/>
        <v>-5731.13</v>
      </c>
      <c r="K3687" s="2" t="s">
        <v>39</v>
      </c>
      <c r="L3687" s="2">
        <f t="shared" si="517"/>
        <v>200</v>
      </c>
      <c r="M3687" s="61" t="s">
        <v>39</v>
      </c>
      <c r="N3687" s="2">
        <f t="shared" si="518"/>
        <v>-6187821.3600000003</v>
      </c>
      <c r="O3687" s="2">
        <f t="shared" si="521"/>
        <v>-16368063.820000028</v>
      </c>
      <c r="P3687" s="63">
        <f t="shared" si="519"/>
        <v>-22924.51</v>
      </c>
    </row>
    <row r="3688" spans="1:16" x14ac:dyDescent="0.3">
      <c r="A3688" s="1">
        <v>3670</v>
      </c>
      <c r="B3688" s="2">
        <f t="shared" si="520"/>
        <v>-6187821.3600000003</v>
      </c>
      <c r="C3688" s="61" t="s">
        <v>37</v>
      </c>
      <c r="D3688" s="4">
        <f t="shared" si="513"/>
        <v>-6187821.3600000003</v>
      </c>
      <c r="E3688" s="62" t="s">
        <v>41</v>
      </c>
      <c r="F3688" s="65">
        <f t="shared" si="514"/>
        <v>3.708333333333333E-3</v>
      </c>
      <c r="G3688" s="61" t="s">
        <v>38</v>
      </c>
      <c r="H3688" s="2">
        <f t="shared" si="515"/>
        <v>5936.63</v>
      </c>
      <c r="I3688" s="2" t="s">
        <v>37</v>
      </c>
      <c r="J3688" s="2">
        <f t="shared" si="516"/>
        <v>-5736.63</v>
      </c>
      <c r="K3688" s="2" t="s">
        <v>39</v>
      </c>
      <c r="L3688" s="2">
        <f t="shared" si="517"/>
        <v>200</v>
      </c>
      <c r="M3688" s="61" t="s">
        <v>39</v>
      </c>
      <c r="N3688" s="2">
        <f t="shared" si="518"/>
        <v>-6193757.9900000002</v>
      </c>
      <c r="O3688" s="2">
        <f t="shared" si="521"/>
        <v>-16385273.690000027</v>
      </c>
      <c r="P3688" s="63">
        <f t="shared" si="519"/>
        <v>-22946.5</v>
      </c>
    </row>
    <row r="3689" spans="1:16" x14ac:dyDescent="0.3">
      <c r="A3689" s="1">
        <v>3671</v>
      </c>
      <c r="B3689" s="2">
        <f t="shared" si="520"/>
        <v>-6193757.9900000002</v>
      </c>
      <c r="C3689" s="61" t="s">
        <v>37</v>
      </c>
      <c r="D3689" s="4">
        <f t="shared" si="513"/>
        <v>-6193757.9900000002</v>
      </c>
      <c r="E3689" s="62" t="s">
        <v>41</v>
      </c>
      <c r="F3689" s="65">
        <f t="shared" si="514"/>
        <v>3.708333333333333E-3</v>
      </c>
      <c r="G3689" s="61" t="s">
        <v>38</v>
      </c>
      <c r="H3689" s="2">
        <f t="shared" si="515"/>
        <v>5942.13</v>
      </c>
      <c r="I3689" s="2" t="s">
        <v>37</v>
      </c>
      <c r="J3689" s="2">
        <f t="shared" si="516"/>
        <v>-5742.13</v>
      </c>
      <c r="K3689" s="2" t="s">
        <v>39</v>
      </c>
      <c r="L3689" s="2">
        <f t="shared" si="517"/>
        <v>200</v>
      </c>
      <c r="M3689" s="61" t="s">
        <v>39</v>
      </c>
      <c r="N3689" s="2">
        <f t="shared" si="518"/>
        <v>-6199700.1200000001</v>
      </c>
      <c r="O3689" s="2">
        <f t="shared" si="521"/>
        <v>-16402500.080000026</v>
      </c>
      <c r="P3689" s="63">
        <f t="shared" si="519"/>
        <v>-22968.52</v>
      </c>
    </row>
    <row r="3690" spans="1:16" x14ac:dyDescent="0.3">
      <c r="A3690" s="1">
        <v>3672</v>
      </c>
      <c r="B3690" s="2">
        <f t="shared" si="520"/>
        <v>-6199700.1200000001</v>
      </c>
      <c r="C3690" s="61" t="s">
        <v>37</v>
      </c>
      <c r="D3690" s="4">
        <f t="shared" si="513"/>
        <v>-6199700.1200000001</v>
      </c>
      <c r="E3690" s="62" t="s">
        <v>41</v>
      </c>
      <c r="F3690" s="65">
        <f t="shared" si="514"/>
        <v>3.708333333333333E-3</v>
      </c>
      <c r="G3690" s="61" t="s">
        <v>38</v>
      </c>
      <c r="H3690" s="2">
        <f t="shared" si="515"/>
        <v>5947.64</v>
      </c>
      <c r="I3690" s="2" t="s">
        <v>37</v>
      </c>
      <c r="J3690" s="2">
        <f t="shared" si="516"/>
        <v>-5747.64</v>
      </c>
      <c r="K3690" s="2" t="s">
        <v>39</v>
      </c>
      <c r="L3690" s="2">
        <f t="shared" si="517"/>
        <v>200</v>
      </c>
      <c r="M3690" s="61" t="s">
        <v>39</v>
      </c>
      <c r="N3690" s="2">
        <f t="shared" si="518"/>
        <v>-6205647.7599999998</v>
      </c>
      <c r="O3690" s="2">
        <f t="shared" si="521"/>
        <v>-16419742.990000026</v>
      </c>
      <c r="P3690" s="63">
        <f t="shared" si="519"/>
        <v>-22990.55</v>
      </c>
    </row>
    <row r="3691" spans="1:16" x14ac:dyDescent="0.3">
      <c r="A3691" s="1">
        <v>3673</v>
      </c>
      <c r="B3691" s="2">
        <f t="shared" si="520"/>
        <v>-6205647.7599999998</v>
      </c>
      <c r="C3691" s="61" t="s">
        <v>37</v>
      </c>
      <c r="D3691" s="4">
        <f t="shared" si="513"/>
        <v>-6205647.7599999998</v>
      </c>
      <c r="E3691" s="62" t="s">
        <v>41</v>
      </c>
      <c r="F3691" s="65">
        <f t="shared" si="514"/>
        <v>3.708333333333333E-3</v>
      </c>
      <c r="G3691" s="61" t="s">
        <v>38</v>
      </c>
      <c r="H3691" s="2">
        <f t="shared" si="515"/>
        <v>5953.15</v>
      </c>
      <c r="I3691" s="2" t="s">
        <v>37</v>
      </c>
      <c r="J3691" s="2">
        <f t="shared" si="516"/>
        <v>-5753.15</v>
      </c>
      <c r="K3691" s="2" t="s">
        <v>39</v>
      </c>
      <c r="L3691" s="2">
        <f t="shared" si="517"/>
        <v>200</v>
      </c>
      <c r="M3691" s="61" t="s">
        <v>39</v>
      </c>
      <c r="N3691" s="2">
        <f t="shared" si="518"/>
        <v>-6211600.9100000001</v>
      </c>
      <c r="O3691" s="2">
        <f t="shared" si="521"/>
        <v>-16437002.450000025</v>
      </c>
      <c r="P3691" s="63">
        <f t="shared" si="519"/>
        <v>-23012.61</v>
      </c>
    </row>
    <row r="3692" spans="1:16" x14ac:dyDescent="0.3">
      <c r="A3692" s="1">
        <v>3674</v>
      </c>
      <c r="B3692" s="2">
        <f t="shared" si="520"/>
        <v>-6211600.9100000001</v>
      </c>
      <c r="C3692" s="61" t="s">
        <v>37</v>
      </c>
      <c r="D3692" s="4">
        <f t="shared" si="513"/>
        <v>-6211600.9100000001</v>
      </c>
      <c r="E3692" s="62" t="s">
        <v>41</v>
      </c>
      <c r="F3692" s="65">
        <f t="shared" si="514"/>
        <v>3.708333333333333E-3</v>
      </c>
      <c r="G3692" s="61" t="s">
        <v>38</v>
      </c>
      <c r="H3692" s="2">
        <f t="shared" si="515"/>
        <v>5958.67</v>
      </c>
      <c r="I3692" s="2" t="s">
        <v>37</v>
      </c>
      <c r="J3692" s="2">
        <f t="shared" si="516"/>
        <v>-5758.67</v>
      </c>
      <c r="K3692" s="2" t="s">
        <v>39</v>
      </c>
      <c r="L3692" s="2">
        <f t="shared" si="517"/>
        <v>200</v>
      </c>
      <c r="M3692" s="61" t="s">
        <v>39</v>
      </c>
      <c r="N3692" s="2">
        <f t="shared" si="518"/>
        <v>-6217559.5800000001</v>
      </c>
      <c r="O3692" s="2">
        <f t="shared" si="521"/>
        <v>-16454278.470000025</v>
      </c>
      <c r="P3692" s="63">
        <f t="shared" si="519"/>
        <v>-23034.69</v>
      </c>
    </row>
    <row r="3693" spans="1:16" x14ac:dyDescent="0.3">
      <c r="A3693" s="1">
        <v>3675</v>
      </c>
      <c r="B3693" s="2">
        <f t="shared" si="520"/>
        <v>-6217559.5800000001</v>
      </c>
      <c r="C3693" s="61" t="s">
        <v>37</v>
      </c>
      <c r="D3693" s="4">
        <f t="shared" si="513"/>
        <v>-6217559.5800000001</v>
      </c>
      <c r="E3693" s="62" t="s">
        <v>41</v>
      </c>
      <c r="F3693" s="65">
        <f t="shared" si="514"/>
        <v>3.708333333333333E-3</v>
      </c>
      <c r="G3693" s="61" t="s">
        <v>38</v>
      </c>
      <c r="H3693" s="2">
        <f t="shared" si="515"/>
        <v>5964.2</v>
      </c>
      <c r="I3693" s="2" t="s">
        <v>37</v>
      </c>
      <c r="J3693" s="2">
        <f t="shared" si="516"/>
        <v>-5764.2</v>
      </c>
      <c r="K3693" s="2" t="s">
        <v>39</v>
      </c>
      <c r="L3693" s="2">
        <f t="shared" si="517"/>
        <v>200</v>
      </c>
      <c r="M3693" s="61" t="s">
        <v>39</v>
      </c>
      <c r="N3693" s="2">
        <f t="shared" si="518"/>
        <v>-6223523.7800000003</v>
      </c>
      <c r="O3693" s="2">
        <f t="shared" si="521"/>
        <v>-16471571.050000025</v>
      </c>
      <c r="P3693" s="63">
        <f t="shared" si="519"/>
        <v>-23056.78</v>
      </c>
    </row>
    <row r="3694" spans="1:16" x14ac:dyDescent="0.3">
      <c r="A3694" s="1">
        <v>3676</v>
      </c>
      <c r="B3694" s="2">
        <f t="shared" si="520"/>
        <v>-6223523.7800000003</v>
      </c>
      <c r="C3694" s="61" t="s">
        <v>37</v>
      </c>
      <c r="D3694" s="4">
        <f t="shared" si="513"/>
        <v>-6223523.7800000003</v>
      </c>
      <c r="E3694" s="62" t="s">
        <v>41</v>
      </c>
      <c r="F3694" s="65">
        <f t="shared" si="514"/>
        <v>3.708333333333333E-3</v>
      </c>
      <c r="G3694" s="61" t="s">
        <v>38</v>
      </c>
      <c r="H3694" s="2">
        <f t="shared" si="515"/>
        <v>5969.73</v>
      </c>
      <c r="I3694" s="2" t="s">
        <v>37</v>
      </c>
      <c r="J3694" s="2">
        <f t="shared" si="516"/>
        <v>-5769.73</v>
      </c>
      <c r="K3694" s="2" t="s">
        <v>39</v>
      </c>
      <c r="L3694" s="2">
        <f t="shared" si="517"/>
        <v>200</v>
      </c>
      <c r="M3694" s="61" t="s">
        <v>39</v>
      </c>
      <c r="N3694" s="2">
        <f t="shared" si="518"/>
        <v>-6229493.5099999998</v>
      </c>
      <c r="O3694" s="2">
        <f t="shared" si="521"/>
        <v>-16488880.220000025</v>
      </c>
      <c r="P3694" s="63">
        <f t="shared" si="519"/>
        <v>-23078.9</v>
      </c>
    </row>
    <row r="3695" spans="1:16" x14ac:dyDescent="0.3">
      <c r="A3695" s="1">
        <v>3677</v>
      </c>
      <c r="B3695" s="2">
        <f t="shared" si="520"/>
        <v>-6229493.5099999998</v>
      </c>
      <c r="C3695" s="61" t="s">
        <v>37</v>
      </c>
      <c r="D3695" s="4">
        <f t="shared" si="513"/>
        <v>-6229493.5099999998</v>
      </c>
      <c r="E3695" s="62" t="s">
        <v>41</v>
      </c>
      <c r="F3695" s="65">
        <f t="shared" si="514"/>
        <v>3.708333333333333E-3</v>
      </c>
      <c r="G3695" s="61" t="s">
        <v>38</v>
      </c>
      <c r="H3695" s="2">
        <f t="shared" si="515"/>
        <v>5975.26</v>
      </c>
      <c r="I3695" s="2" t="s">
        <v>37</v>
      </c>
      <c r="J3695" s="2">
        <f t="shared" si="516"/>
        <v>-5775.26</v>
      </c>
      <c r="K3695" s="2" t="s">
        <v>39</v>
      </c>
      <c r="L3695" s="2">
        <f t="shared" si="517"/>
        <v>200</v>
      </c>
      <c r="M3695" s="61" t="s">
        <v>39</v>
      </c>
      <c r="N3695" s="2">
        <f t="shared" si="518"/>
        <v>-6235468.7699999996</v>
      </c>
      <c r="O3695" s="2">
        <f t="shared" si="521"/>
        <v>-16506206.000000024</v>
      </c>
      <c r="P3695" s="63">
        <f t="shared" si="519"/>
        <v>-23101.040000000001</v>
      </c>
    </row>
    <row r="3696" spans="1:16" x14ac:dyDescent="0.3">
      <c r="A3696" s="1">
        <v>3678</v>
      </c>
      <c r="B3696" s="2">
        <f t="shared" si="520"/>
        <v>-6235468.7699999996</v>
      </c>
      <c r="C3696" s="61" t="s">
        <v>37</v>
      </c>
      <c r="D3696" s="4">
        <f t="shared" si="513"/>
        <v>-6235468.7699999996</v>
      </c>
      <c r="E3696" s="62" t="s">
        <v>41</v>
      </c>
      <c r="F3696" s="65">
        <f t="shared" si="514"/>
        <v>3.708333333333333E-3</v>
      </c>
      <c r="G3696" s="61" t="s">
        <v>38</v>
      </c>
      <c r="H3696" s="2">
        <f t="shared" si="515"/>
        <v>5980.8</v>
      </c>
      <c r="I3696" s="2" t="s">
        <v>37</v>
      </c>
      <c r="J3696" s="2">
        <f t="shared" si="516"/>
        <v>-5780.8</v>
      </c>
      <c r="K3696" s="2" t="s">
        <v>39</v>
      </c>
      <c r="L3696" s="2">
        <f t="shared" si="517"/>
        <v>200</v>
      </c>
      <c r="M3696" s="61" t="s">
        <v>39</v>
      </c>
      <c r="N3696" s="2">
        <f t="shared" si="518"/>
        <v>-6241449.5700000003</v>
      </c>
      <c r="O3696" s="2">
        <f t="shared" si="521"/>
        <v>-16523548.400000023</v>
      </c>
      <c r="P3696" s="63">
        <f t="shared" si="519"/>
        <v>-23123.200000000001</v>
      </c>
    </row>
    <row r="3697" spans="1:16" x14ac:dyDescent="0.3">
      <c r="A3697" s="1">
        <v>3679</v>
      </c>
      <c r="B3697" s="2">
        <f t="shared" si="520"/>
        <v>-6241449.5700000003</v>
      </c>
      <c r="C3697" s="61" t="s">
        <v>37</v>
      </c>
      <c r="D3697" s="4">
        <f t="shared" si="513"/>
        <v>-6241449.5700000003</v>
      </c>
      <c r="E3697" s="62" t="s">
        <v>41</v>
      </c>
      <c r="F3697" s="65">
        <f t="shared" si="514"/>
        <v>3.708333333333333E-3</v>
      </c>
      <c r="G3697" s="61" t="s">
        <v>38</v>
      </c>
      <c r="H3697" s="2">
        <f t="shared" si="515"/>
        <v>5986.34</v>
      </c>
      <c r="I3697" s="2" t="s">
        <v>37</v>
      </c>
      <c r="J3697" s="2">
        <f t="shared" si="516"/>
        <v>-5786.34</v>
      </c>
      <c r="K3697" s="2" t="s">
        <v>39</v>
      </c>
      <c r="L3697" s="2">
        <f t="shared" si="517"/>
        <v>200</v>
      </c>
      <c r="M3697" s="61" t="s">
        <v>39</v>
      </c>
      <c r="N3697" s="2">
        <f t="shared" si="518"/>
        <v>-6247435.9100000001</v>
      </c>
      <c r="O3697" s="2">
        <f t="shared" si="521"/>
        <v>-16540907.440000024</v>
      </c>
      <c r="P3697" s="63">
        <f t="shared" si="519"/>
        <v>-23145.38</v>
      </c>
    </row>
    <row r="3698" spans="1:16" x14ac:dyDescent="0.3">
      <c r="A3698" s="1">
        <v>3680</v>
      </c>
      <c r="B3698" s="2">
        <f t="shared" si="520"/>
        <v>-6247435.9100000001</v>
      </c>
      <c r="C3698" s="61" t="s">
        <v>37</v>
      </c>
      <c r="D3698" s="4">
        <f t="shared" si="513"/>
        <v>-6247435.9100000001</v>
      </c>
      <c r="E3698" s="62" t="s">
        <v>41</v>
      </c>
      <c r="F3698" s="65">
        <f t="shared" si="514"/>
        <v>3.708333333333333E-3</v>
      </c>
      <c r="G3698" s="61" t="s">
        <v>38</v>
      </c>
      <c r="H3698" s="2">
        <f t="shared" si="515"/>
        <v>5991.89</v>
      </c>
      <c r="I3698" s="2" t="s">
        <v>37</v>
      </c>
      <c r="J3698" s="2">
        <f t="shared" si="516"/>
        <v>-5791.89</v>
      </c>
      <c r="K3698" s="2" t="s">
        <v>39</v>
      </c>
      <c r="L3698" s="2">
        <f t="shared" si="517"/>
        <v>200</v>
      </c>
      <c r="M3698" s="61" t="s">
        <v>39</v>
      </c>
      <c r="N3698" s="2">
        <f t="shared" si="518"/>
        <v>-6253427.7999999998</v>
      </c>
      <c r="O3698" s="2">
        <f t="shared" si="521"/>
        <v>-16558283.120000023</v>
      </c>
      <c r="P3698" s="63">
        <f t="shared" si="519"/>
        <v>-23167.57</v>
      </c>
    </row>
    <row r="3699" spans="1:16" x14ac:dyDescent="0.3">
      <c r="A3699" s="1">
        <v>3681</v>
      </c>
      <c r="B3699" s="2">
        <f t="shared" si="520"/>
        <v>-6253427.7999999998</v>
      </c>
      <c r="C3699" s="61" t="s">
        <v>37</v>
      </c>
      <c r="D3699" s="4">
        <f t="shared" si="513"/>
        <v>-6253427.7999999998</v>
      </c>
      <c r="E3699" s="62" t="s">
        <v>41</v>
      </c>
      <c r="F3699" s="65">
        <f t="shared" si="514"/>
        <v>3.708333333333333E-3</v>
      </c>
      <c r="G3699" s="61" t="s">
        <v>38</v>
      </c>
      <c r="H3699" s="2">
        <f t="shared" si="515"/>
        <v>5997.45</v>
      </c>
      <c r="I3699" s="2" t="s">
        <v>37</v>
      </c>
      <c r="J3699" s="2">
        <f t="shared" si="516"/>
        <v>-5797.45</v>
      </c>
      <c r="K3699" s="2" t="s">
        <v>39</v>
      </c>
      <c r="L3699" s="2">
        <f t="shared" si="517"/>
        <v>200</v>
      </c>
      <c r="M3699" s="61" t="s">
        <v>39</v>
      </c>
      <c r="N3699" s="2">
        <f t="shared" si="518"/>
        <v>-6259425.25</v>
      </c>
      <c r="O3699" s="2">
        <f t="shared" si="521"/>
        <v>-16575675.460000023</v>
      </c>
      <c r="P3699" s="63">
        <f t="shared" si="519"/>
        <v>-23189.79</v>
      </c>
    </row>
    <row r="3700" spans="1:16" x14ac:dyDescent="0.3">
      <c r="A3700" s="1">
        <v>3682</v>
      </c>
      <c r="B3700" s="2">
        <f t="shared" si="520"/>
        <v>-6259425.25</v>
      </c>
      <c r="C3700" s="61" t="s">
        <v>37</v>
      </c>
      <c r="D3700" s="4">
        <f t="shared" si="513"/>
        <v>-6259425.25</v>
      </c>
      <c r="E3700" s="62" t="s">
        <v>41</v>
      </c>
      <c r="F3700" s="65">
        <f t="shared" si="514"/>
        <v>3.708333333333333E-3</v>
      </c>
      <c r="G3700" s="61" t="s">
        <v>38</v>
      </c>
      <c r="H3700" s="2">
        <f t="shared" si="515"/>
        <v>6003.01</v>
      </c>
      <c r="I3700" s="2" t="s">
        <v>37</v>
      </c>
      <c r="J3700" s="2">
        <f t="shared" si="516"/>
        <v>-5803.01</v>
      </c>
      <c r="K3700" s="2" t="s">
        <v>39</v>
      </c>
      <c r="L3700" s="2">
        <f t="shared" si="517"/>
        <v>200</v>
      </c>
      <c r="M3700" s="61" t="s">
        <v>39</v>
      </c>
      <c r="N3700" s="2">
        <f t="shared" si="518"/>
        <v>-6265428.2599999998</v>
      </c>
      <c r="O3700" s="2">
        <f t="shared" si="521"/>
        <v>-16593084.490000023</v>
      </c>
      <c r="P3700" s="63">
        <f t="shared" si="519"/>
        <v>-23212.04</v>
      </c>
    </row>
    <row r="3701" spans="1:16" x14ac:dyDescent="0.3">
      <c r="A3701" s="1">
        <v>3683</v>
      </c>
      <c r="B3701" s="2">
        <f t="shared" si="520"/>
        <v>-6265428.2599999998</v>
      </c>
      <c r="C3701" s="61" t="s">
        <v>37</v>
      </c>
      <c r="D3701" s="4">
        <f t="shared" si="513"/>
        <v>-6265428.2599999998</v>
      </c>
      <c r="E3701" s="62" t="s">
        <v>41</v>
      </c>
      <c r="F3701" s="65">
        <f t="shared" si="514"/>
        <v>3.708333333333333E-3</v>
      </c>
      <c r="G3701" s="61" t="s">
        <v>38</v>
      </c>
      <c r="H3701" s="2">
        <f t="shared" si="515"/>
        <v>6008.57</v>
      </c>
      <c r="I3701" s="2" t="s">
        <v>37</v>
      </c>
      <c r="J3701" s="2">
        <f t="shared" si="516"/>
        <v>-5808.57</v>
      </c>
      <c r="K3701" s="2" t="s">
        <v>39</v>
      </c>
      <c r="L3701" s="2">
        <f t="shared" si="517"/>
        <v>200</v>
      </c>
      <c r="M3701" s="61" t="s">
        <v>39</v>
      </c>
      <c r="N3701" s="2">
        <f t="shared" si="518"/>
        <v>-6271436.8300000001</v>
      </c>
      <c r="O3701" s="2">
        <f t="shared" si="521"/>
        <v>-16610510.220000023</v>
      </c>
      <c r="P3701" s="63">
        <f t="shared" si="519"/>
        <v>-23234.3</v>
      </c>
    </row>
    <row r="3702" spans="1:16" x14ac:dyDescent="0.3">
      <c r="A3702" s="1">
        <v>3684</v>
      </c>
      <c r="B3702" s="2">
        <f t="shared" si="520"/>
        <v>-6271436.8300000001</v>
      </c>
      <c r="C3702" s="61" t="s">
        <v>37</v>
      </c>
      <c r="D3702" s="4">
        <f t="shared" si="513"/>
        <v>-6271436.8300000001</v>
      </c>
      <c r="E3702" s="62" t="s">
        <v>41</v>
      </c>
      <c r="F3702" s="65">
        <f t="shared" si="514"/>
        <v>3.708333333333333E-3</v>
      </c>
      <c r="G3702" s="61" t="s">
        <v>38</v>
      </c>
      <c r="H3702" s="2">
        <f t="shared" si="515"/>
        <v>6014.14</v>
      </c>
      <c r="I3702" s="2" t="s">
        <v>37</v>
      </c>
      <c r="J3702" s="2">
        <f t="shared" si="516"/>
        <v>-5814.14</v>
      </c>
      <c r="K3702" s="2" t="s">
        <v>39</v>
      </c>
      <c r="L3702" s="2">
        <f t="shared" si="517"/>
        <v>200</v>
      </c>
      <c r="M3702" s="61" t="s">
        <v>39</v>
      </c>
      <c r="N3702" s="2">
        <f t="shared" si="518"/>
        <v>-6277450.9699999997</v>
      </c>
      <c r="O3702" s="2">
        <f t="shared" si="521"/>
        <v>-16627952.660000023</v>
      </c>
      <c r="P3702" s="63">
        <f t="shared" si="519"/>
        <v>-23256.58</v>
      </c>
    </row>
    <row r="3703" spans="1:16" x14ac:dyDescent="0.3">
      <c r="A3703" s="1">
        <v>3685</v>
      </c>
      <c r="B3703" s="2">
        <f t="shared" si="520"/>
        <v>-6277450.9699999997</v>
      </c>
      <c r="C3703" s="61" t="s">
        <v>37</v>
      </c>
      <c r="D3703" s="4">
        <f t="shared" si="513"/>
        <v>-6277450.9699999997</v>
      </c>
      <c r="E3703" s="62" t="s">
        <v>41</v>
      </c>
      <c r="F3703" s="65">
        <f t="shared" si="514"/>
        <v>3.708333333333333E-3</v>
      </c>
      <c r="G3703" s="61" t="s">
        <v>38</v>
      </c>
      <c r="H3703" s="2">
        <f t="shared" si="515"/>
        <v>6019.72</v>
      </c>
      <c r="I3703" s="2" t="s">
        <v>37</v>
      </c>
      <c r="J3703" s="2">
        <f t="shared" si="516"/>
        <v>-5819.72</v>
      </c>
      <c r="K3703" s="2" t="s">
        <v>39</v>
      </c>
      <c r="L3703" s="2">
        <f t="shared" si="517"/>
        <v>200</v>
      </c>
      <c r="M3703" s="61" t="s">
        <v>39</v>
      </c>
      <c r="N3703" s="2">
        <f t="shared" si="518"/>
        <v>-6283470.6900000004</v>
      </c>
      <c r="O3703" s="2">
        <f t="shared" si="521"/>
        <v>-16645411.820000023</v>
      </c>
      <c r="P3703" s="63">
        <f t="shared" si="519"/>
        <v>-23278.880000000001</v>
      </c>
    </row>
    <row r="3704" spans="1:16" x14ac:dyDescent="0.3">
      <c r="A3704" s="1">
        <v>3686</v>
      </c>
      <c r="B3704" s="2">
        <f t="shared" si="520"/>
        <v>-6283470.6900000004</v>
      </c>
      <c r="C3704" s="61" t="s">
        <v>37</v>
      </c>
      <c r="D3704" s="4">
        <f t="shared" si="513"/>
        <v>-6283470.6900000004</v>
      </c>
      <c r="E3704" s="62" t="s">
        <v>41</v>
      </c>
      <c r="F3704" s="65">
        <f t="shared" si="514"/>
        <v>3.708333333333333E-3</v>
      </c>
      <c r="G3704" s="61" t="s">
        <v>38</v>
      </c>
      <c r="H3704" s="2">
        <f t="shared" si="515"/>
        <v>6025.3</v>
      </c>
      <c r="I3704" s="2" t="s">
        <v>37</v>
      </c>
      <c r="J3704" s="2">
        <f t="shared" si="516"/>
        <v>-5825.3</v>
      </c>
      <c r="K3704" s="2" t="s">
        <v>39</v>
      </c>
      <c r="L3704" s="2">
        <f t="shared" si="517"/>
        <v>200</v>
      </c>
      <c r="M3704" s="61" t="s">
        <v>39</v>
      </c>
      <c r="N3704" s="2">
        <f t="shared" si="518"/>
        <v>-6289495.9900000002</v>
      </c>
      <c r="O3704" s="2">
        <f t="shared" si="521"/>
        <v>-16662887.720000021</v>
      </c>
      <c r="P3704" s="63">
        <f t="shared" si="519"/>
        <v>-23301.200000000001</v>
      </c>
    </row>
    <row r="3705" spans="1:16" x14ac:dyDescent="0.3">
      <c r="A3705" s="1">
        <v>3687</v>
      </c>
      <c r="B3705" s="2">
        <f t="shared" si="520"/>
        <v>-6289495.9900000002</v>
      </c>
      <c r="C3705" s="61" t="s">
        <v>37</v>
      </c>
      <c r="D3705" s="4">
        <f t="shared" si="513"/>
        <v>-6289495.9900000002</v>
      </c>
      <c r="E3705" s="62" t="s">
        <v>41</v>
      </c>
      <c r="F3705" s="65">
        <f t="shared" si="514"/>
        <v>3.708333333333333E-3</v>
      </c>
      <c r="G3705" s="61" t="s">
        <v>38</v>
      </c>
      <c r="H3705" s="2">
        <f t="shared" si="515"/>
        <v>6030.89</v>
      </c>
      <c r="I3705" s="2" t="s">
        <v>37</v>
      </c>
      <c r="J3705" s="2">
        <f t="shared" si="516"/>
        <v>-5830.89</v>
      </c>
      <c r="K3705" s="2" t="s">
        <v>39</v>
      </c>
      <c r="L3705" s="2">
        <f t="shared" si="517"/>
        <v>200</v>
      </c>
      <c r="M3705" s="61" t="s">
        <v>39</v>
      </c>
      <c r="N3705" s="2">
        <f t="shared" si="518"/>
        <v>-6295526.8799999999</v>
      </c>
      <c r="O3705" s="2">
        <f t="shared" si="521"/>
        <v>-16680380.380000021</v>
      </c>
      <c r="P3705" s="63">
        <f t="shared" si="519"/>
        <v>-23323.55</v>
      </c>
    </row>
    <row r="3706" spans="1:16" x14ac:dyDescent="0.3">
      <c r="A3706" s="1">
        <v>3688</v>
      </c>
      <c r="B3706" s="2">
        <f t="shared" si="520"/>
        <v>-6295526.8799999999</v>
      </c>
      <c r="C3706" s="61" t="s">
        <v>37</v>
      </c>
      <c r="D3706" s="4">
        <f t="shared" si="513"/>
        <v>-6295526.8799999999</v>
      </c>
      <c r="E3706" s="62" t="s">
        <v>41</v>
      </c>
      <c r="F3706" s="65">
        <f t="shared" si="514"/>
        <v>3.708333333333333E-3</v>
      </c>
      <c r="G3706" s="61" t="s">
        <v>38</v>
      </c>
      <c r="H3706" s="2">
        <f t="shared" si="515"/>
        <v>6036.48</v>
      </c>
      <c r="I3706" s="2" t="s">
        <v>37</v>
      </c>
      <c r="J3706" s="2">
        <f t="shared" si="516"/>
        <v>-5836.48</v>
      </c>
      <c r="K3706" s="2" t="s">
        <v>39</v>
      </c>
      <c r="L3706" s="2">
        <f t="shared" si="517"/>
        <v>200</v>
      </c>
      <c r="M3706" s="61" t="s">
        <v>39</v>
      </c>
      <c r="N3706" s="2">
        <f t="shared" si="518"/>
        <v>-6301563.3600000003</v>
      </c>
      <c r="O3706" s="2">
        <f t="shared" si="521"/>
        <v>-16697889.810000021</v>
      </c>
      <c r="P3706" s="63">
        <f t="shared" si="519"/>
        <v>-23345.91</v>
      </c>
    </row>
    <row r="3707" spans="1:16" x14ac:dyDescent="0.3">
      <c r="A3707" s="1">
        <v>3689</v>
      </c>
      <c r="B3707" s="2">
        <f t="shared" si="520"/>
        <v>-6301563.3600000003</v>
      </c>
      <c r="C3707" s="61" t="s">
        <v>37</v>
      </c>
      <c r="D3707" s="4">
        <f t="shared" si="513"/>
        <v>-6301563.3600000003</v>
      </c>
      <c r="E3707" s="62" t="s">
        <v>41</v>
      </c>
      <c r="F3707" s="65">
        <f t="shared" si="514"/>
        <v>3.708333333333333E-3</v>
      </c>
      <c r="G3707" s="61" t="s">
        <v>38</v>
      </c>
      <c r="H3707" s="2">
        <f t="shared" si="515"/>
        <v>6042.07</v>
      </c>
      <c r="I3707" s="2" t="s">
        <v>37</v>
      </c>
      <c r="J3707" s="2">
        <f t="shared" si="516"/>
        <v>-5842.07</v>
      </c>
      <c r="K3707" s="2" t="s">
        <v>39</v>
      </c>
      <c r="L3707" s="2">
        <f t="shared" si="517"/>
        <v>200</v>
      </c>
      <c r="M3707" s="61" t="s">
        <v>39</v>
      </c>
      <c r="N3707" s="2">
        <f t="shared" si="518"/>
        <v>-6307605.4299999997</v>
      </c>
      <c r="O3707" s="2">
        <f t="shared" si="521"/>
        <v>-16715416.040000021</v>
      </c>
      <c r="P3707" s="63">
        <f t="shared" si="519"/>
        <v>-23368.3</v>
      </c>
    </row>
    <row r="3708" spans="1:16" x14ac:dyDescent="0.3">
      <c r="A3708" s="1">
        <v>3690</v>
      </c>
      <c r="B3708" s="2">
        <f t="shared" si="520"/>
        <v>-6307605.4299999997</v>
      </c>
      <c r="C3708" s="61" t="s">
        <v>37</v>
      </c>
      <c r="D3708" s="4">
        <f t="shared" si="513"/>
        <v>-6307605.4299999997</v>
      </c>
      <c r="E3708" s="62" t="s">
        <v>41</v>
      </c>
      <c r="F3708" s="65">
        <f t="shared" si="514"/>
        <v>3.708333333333333E-3</v>
      </c>
      <c r="G3708" s="61" t="s">
        <v>38</v>
      </c>
      <c r="H3708" s="2">
        <f t="shared" si="515"/>
        <v>6047.68</v>
      </c>
      <c r="I3708" s="2" t="s">
        <v>37</v>
      </c>
      <c r="J3708" s="2">
        <f t="shared" si="516"/>
        <v>-5847.68</v>
      </c>
      <c r="K3708" s="2" t="s">
        <v>39</v>
      </c>
      <c r="L3708" s="2">
        <f t="shared" si="517"/>
        <v>200</v>
      </c>
      <c r="M3708" s="61" t="s">
        <v>39</v>
      </c>
      <c r="N3708" s="2">
        <f t="shared" si="518"/>
        <v>-6313653.1100000003</v>
      </c>
      <c r="O3708" s="2">
        <f t="shared" si="521"/>
        <v>-16732959.060000021</v>
      </c>
      <c r="P3708" s="63">
        <f t="shared" si="519"/>
        <v>-23390.7</v>
      </c>
    </row>
    <row r="3709" spans="1:16" x14ac:dyDescent="0.3">
      <c r="A3709" s="1">
        <v>3691</v>
      </c>
      <c r="B3709" s="2">
        <f t="shared" si="520"/>
        <v>-6313653.1100000003</v>
      </c>
      <c r="C3709" s="61" t="s">
        <v>37</v>
      </c>
      <c r="D3709" s="4">
        <f t="shared" si="513"/>
        <v>-6313653.1100000003</v>
      </c>
      <c r="E3709" s="62" t="s">
        <v>41</v>
      </c>
      <c r="F3709" s="65">
        <f t="shared" si="514"/>
        <v>3.708333333333333E-3</v>
      </c>
      <c r="G3709" s="61" t="s">
        <v>38</v>
      </c>
      <c r="H3709" s="2">
        <f t="shared" si="515"/>
        <v>6053.28</v>
      </c>
      <c r="I3709" s="2" t="s">
        <v>37</v>
      </c>
      <c r="J3709" s="2">
        <f t="shared" si="516"/>
        <v>-5853.28</v>
      </c>
      <c r="K3709" s="2" t="s">
        <v>39</v>
      </c>
      <c r="L3709" s="2">
        <f t="shared" si="517"/>
        <v>200</v>
      </c>
      <c r="M3709" s="61" t="s">
        <v>39</v>
      </c>
      <c r="N3709" s="2">
        <f t="shared" si="518"/>
        <v>-6319706.3899999997</v>
      </c>
      <c r="O3709" s="2">
        <f t="shared" si="521"/>
        <v>-16750518.910000023</v>
      </c>
      <c r="P3709" s="63">
        <f t="shared" si="519"/>
        <v>-23413.13</v>
      </c>
    </row>
    <row r="3710" spans="1:16" x14ac:dyDescent="0.3">
      <c r="A3710" s="1">
        <v>3692</v>
      </c>
      <c r="B3710" s="2">
        <f t="shared" si="520"/>
        <v>-6319706.3899999997</v>
      </c>
      <c r="C3710" s="61" t="s">
        <v>37</v>
      </c>
      <c r="D3710" s="4">
        <f t="shared" si="513"/>
        <v>-6319706.3899999997</v>
      </c>
      <c r="E3710" s="62" t="s">
        <v>41</v>
      </c>
      <c r="F3710" s="65">
        <f t="shared" si="514"/>
        <v>3.708333333333333E-3</v>
      </c>
      <c r="G3710" s="61" t="s">
        <v>38</v>
      </c>
      <c r="H3710" s="2">
        <f t="shared" si="515"/>
        <v>6058.89</v>
      </c>
      <c r="I3710" s="2" t="s">
        <v>37</v>
      </c>
      <c r="J3710" s="2">
        <f t="shared" si="516"/>
        <v>-5858.89</v>
      </c>
      <c r="K3710" s="2" t="s">
        <v>39</v>
      </c>
      <c r="L3710" s="2">
        <f t="shared" si="517"/>
        <v>200</v>
      </c>
      <c r="M3710" s="61" t="s">
        <v>39</v>
      </c>
      <c r="N3710" s="2">
        <f t="shared" si="518"/>
        <v>-6325765.2800000003</v>
      </c>
      <c r="O3710" s="2">
        <f t="shared" si="521"/>
        <v>-16768095.600000022</v>
      </c>
      <c r="P3710" s="63">
        <f t="shared" si="519"/>
        <v>-23435.58</v>
      </c>
    </row>
    <row r="3711" spans="1:16" x14ac:dyDescent="0.3">
      <c r="A3711" s="1">
        <v>3693</v>
      </c>
      <c r="B3711" s="2">
        <f t="shared" si="520"/>
        <v>-6325765.2800000003</v>
      </c>
      <c r="C3711" s="61" t="s">
        <v>37</v>
      </c>
      <c r="D3711" s="4">
        <f t="shared" si="513"/>
        <v>-6325765.2800000003</v>
      </c>
      <c r="E3711" s="62" t="s">
        <v>41</v>
      </c>
      <c r="F3711" s="65">
        <f t="shared" si="514"/>
        <v>3.708333333333333E-3</v>
      </c>
      <c r="G3711" s="61" t="s">
        <v>38</v>
      </c>
      <c r="H3711" s="2">
        <f t="shared" si="515"/>
        <v>6064.51</v>
      </c>
      <c r="I3711" s="2" t="s">
        <v>37</v>
      </c>
      <c r="J3711" s="2">
        <f t="shared" si="516"/>
        <v>-5864.51</v>
      </c>
      <c r="K3711" s="2" t="s">
        <v>39</v>
      </c>
      <c r="L3711" s="2">
        <f t="shared" si="517"/>
        <v>200</v>
      </c>
      <c r="M3711" s="61" t="s">
        <v>39</v>
      </c>
      <c r="N3711" s="2">
        <f t="shared" si="518"/>
        <v>-6331829.79</v>
      </c>
      <c r="O3711" s="2">
        <f t="shared" si="521"/>
        <v>-16785689.140000019</v>
      </c>
      <c r="P3711" s="63">
        <f t="shared" si="519"/>
        <v>-23458.05</v>
      </c>
    </row>
    <row r="3712" spans="1:16" x14ac:dyDescent="0.3">
      <c r="A3712" s="1">
        <v>3694</v>
      </c>
      <c r="B3712" s="2">
        <f t="shared" si="520"/>
        <v>-6331829.79</v>
      </c>
      <c r="C3712" s="61" t="s">
        <v>37</v>
      </c>
      <c r="D3712" s="4">
        <f t="shared" si="513"/>
        <v>-6331829.79</v>
      </c>
      <c r="E3712" s="62" t="s">
        <v>41</v>
      </c>
      <c r="F3712" s="65">
        <f t="shared" si="514"/>
        <v>3.708333333333333E-3</v>
      </c>
      <c r="G3712" s="61" t="s">
        <v>38</v>
      </c>
      <c r="H3712" s="2">
        <f t="shared" si="515"/>
        <v>6070.13</v>
      </c>
      <c r="I3712" s="2" t="s">
        <v>37</v>
      </c>
      <c r="J3712" s="2">
        <f t="shared" si="516"/>
        <v>-5870.13</v>
      </c>
      <c r="K3712" s="2" t="s">
        <v>39</v>
      </c>
      <c r="L3712" s="2">
        <f t="shared" si="517"/>
        <v>200</v>
      </c>
      <c r="M3712" s="61" t="s">
        <v>39</v>
      </c>
      <c r="N3712" s="2">
        <f t="shared" si="518"/>
        <v>-6337899.9199999999</v>
      </c>
      <c r="O3712" s="2">
        <f t="shared" si="521"/>
        <v>-16803299.550000019</v>
      </c>
      <c r="P3712" s="63">
        <f t="shared" si="519"/>
        <v>-23480.54</v>
      </c>
    </row>
    <row r="3713" spans="1:16" x14ac:dyDescent="0.3">
      <c r="A3713" s="1">
        <v>3695</v>
      </c>
      <c r="B3713" s="2">
        <f t="shared" si="520"/>
        <v>-6337899.9199999999</v>
      </c>
      <c r="C3713" s="61" t="s">
        <v>37</v>
      </c>
      <c r="D3713" s="4">
        <f t="shared" si="513"/>
        <v>-6337899.9199999999</v>
      </c>
      <c r="E3713" s="62" t="s">
        <v>41</v>
      </c>
      <c r="F3713" s="65">
        <f t="shared" si="514"/>
        <v>3.708333333333333E-3</v>
      </c>
      <c r="G3713" s="61" t="s">
        <v>38</v>
      </c>
      <c r="H3713" s="2">
        <f t="shared" si="515"/>
        <v>6075.76</v>
      </c>
      <c r="I3713" s="2" t="s">
        <v>37</v>
      </c>
      <c r="J3713" s="2">
        <f t="shared" si="516"/>
        <v>-5875.76</v>
      </c>
      <c r="K3713" s="2" t="s">
        <v>39</v>
      </c>
      <c r="L3713" s="2">
        <f t="shared" si="517"/>
        <v>200</v>
      </c>
      <c r="M3713" s="61" t="s">
        <v>39</v>
      </c>
      <c r="N3713" s="2">
        <f t="shared" si="518"/>
        <v>-6343975.6799999997</v>
      </c>
      <c r="O3713" s="2">
        <f t="shared" si="521"/>
        <v>-16820926.840000018</v>
      </c>
      <c r="P3713" s="63">
        <f t="shared" si="519"/>
        <v>-23503.05</v>
      </c>
    </row>
    <row r="3714" spans="1:16" x14ac:dyDescent="0.3">
      <c r="A3714" s="1">
        <v>3696</v>
      </c>
      <c r="B3714" s="2">
        <f t="shared" si="520"/>
        <v>-6343975.6799999997</v>
      </c>
      <c r="C3714" s="61" t="s">
        <v>37</v>
      </c>
      <c r="D3714" s="4">
        <f t="shared" si="513"/>
        <v>-6343975.6799999997</v>
      </c>
      <c r="E3714" s="62" t="s">
        <v>41</v>
      </c>
      <c r="F3714" s="65">
        <f t="shared" si="514"/>
        <v>3.708333333333333E-3</v>
      </c>
      <c r="G3714" s="61" t="s">
        <v>38</v>
      </c>
      <c r="H3714" s="2">
        <f t="shared" si="515"/>
        <v>6081.39</v>
      </c>
      <c r="I3714" s="2" t="s">
        <v>37</v>
      </c>
      <c r="J3714" s="2">
        <f t="shared" si="516"/>
        <v>-5881.39</v>
      </c>
      <c r="K3714" s="2" t="s">
        <v>39</v>
      </c>
      <c r="L3714" s="2">
        <f t="shared" si="517"/>
        <v>200</v>
      </c>
      <c r="M3714" s="61" t="s">
        <v>39</v>
      </c>
      <c r="N3714" s="2">
        <f t="shared" si="518"/>
        <v>-6350057.0700000003</v>
      </c>
      <c r="O3714" s="2">
        <f t="shared" si="521"/>
        <v>-16838571.030000016</v>
      </c>
      <c r="P3714" s="63">
        <f t="shared" si="519"/>
        <v>-23525.58</v>
      </c>
    </row>
    <row r="3715" spans="1:16" x14ac:dyDescent="0.3">
      <c r="A3715" s="1">
        <v>3697</v>
      </c>
      <c r="B3715" s="2">
        <f t="shared" si="520"/>
        <v>-6350057.0700000003</v>
      </c>
      <c r="C3715" s="61" t="s">
        <v>37</v>
      </c>
      <c r="D3715" s="4">
        <f t="shared" si="513"/>
        <v>-6350057.0700000003</v>
      </c>
      <c r="E3715" s="62" t="s">
        <v>41</v>
      </c>
      <c r="F3715" s="65">
        <f t="shared" si="514"/>
        <v>3.708333333333333E-3</v>
      </c>
      <c r="G3715" s="61" t="s">
        <v>38</v>
      </c>
      <c r="H3715" s="2">
        <f t="shared" si="515"/>
        <v>6087.03</v>
      </c>
      <c r="I3715" s="2" t="s">
        <v>37</v>
      </c>
      <c r="J3715" s="2">
        <f t="shared" si="516"/>
        <v>-5887.03</v>
      </c>
      <c r="K3715" s="2" t="s">
        <v>39</v>
      </c>
      <c r="L3715" s="2">
        <f t="shared" si="517"/>
        <v>200</v>
      </c>
      <c r="M3715" s="61" t="s">
        <v>39</v>
      </c>
      <c r="N3715" s="2">
        <f t="shared" si="518"/>
        <v>-6356144.0999999996</v>
      </c>
      <c r="O3715" s="2">
        <f t="shared" si="521"/>
        <v>-16856232.130000014</v>
      </c>
      <c r="P3715" s="63">
        <f t="shared" si="519"/>
        <v>-23548.13</v>
      </c>
    </row>
    <row r="3716" spans="1:16" x14ac:dyDescent="0.3">
      <c r="A3716" s="1">
        <v>3698</v>
      </c>
      <c r="B3716" s="2">
        <f t="shared" si="520"/>
        <v>-6356144.0999999996</v>
      </c>
      <c r="C3716" s="61" t="s">
        <v>37</v>
      </c>
      <c r="D3716" s="4">
        <f t="shared" si="513"/>
        <v>-6356144.0999999996</v>
      </c>
      <c r="E3716" s="62" t="s">
        <v>41</v>
      </c>
      <c r="F3716" s="65">
        <f t="shared" si="514"/>
        <v>3.708333333333333E-3</v>
      </c>
      <c r="G3716" s="61" t="s">
        <v>38</v>
      </c>
      <c r="H3716" s="2">
        <f t="shared" si="515"/>
        <v>6092.68</v>
      </c>
      <c r="I3716" s="2" t="s">
        <v>37</v>
      </c>
      <c r="J3716" s="2">
        <f t="shared" si="516"/>
        <v>-5892.68</v>
      </c>
      <c r="K3716" s="2" t="s">
        <v>39</v>
      </c>
      <c r="L3716" s="2">
        <f t="shared" si="517"/>
        <v>200</v>
      </c>
      <c r="M3716" s="61" t="s">
        <v>39</v>
      </c>
      <c r="N3716" s="2">
        <f t="shared" si="518"/>
        <v>-6362236.7800000003</v>
      </c>
      <c r="O3716" s="2">
        <f t="shared" si="521"/>
        <v>-16873910.150000013</v>
      </c>
      <c r="P3716" s="63">
        <f t="shared" si="519"/>
        <v>-23570.7</v>
      </c>
    </row>
    <row r="3717" spans="1:16" x14ac:dyDescent="0.3">
      <c r="A3717" s="1">
        <v>3699</v>
      </c>
      <c r="B3717" s="2">
        <f t="shared" si="520"/>
        <v>-6362236.7800000003</v>
      </c>
      <c r="C3717" s="61" t="s">
        <v>37</v>
      </c>
      <c r="D3717" s="4">
        <f t="shared" si="513"/>
        <v>-6362236.7800000003</v>
      </c>
      <c r="E3717" s="62" t="s">
        <v>41</v>
      </c>
      <c r="F3717" s="65">
        <f t="shared" si="514"/>
        <v>3.708333333333333E-3</v>
      </c>
      <c r="G3717" s="61" t="s">
        <v>38</v>
      </c>
      <c r="H3717" s="2">
        <f t="shared" si="515"/>
        <v>6098.32</v>
      </c>
      <c r="I3717" s="2" t="s">
        <v>37</v>
      </c>
      <c r="J3717" s="2">
        <f t="shared" si="516"/>
        <v>-5898.32</v>
      </c>
      <c r="K3717" s="2" t="s">
        <v>39</v>
      </c>
      <c r="L3717" s="2">
        <f t="shared" si="517"/>
        <v>200</v>
      </c>
      <c r="M3717" s="61" t="s">
        <v>39</v>
      </c>
      <c r="N3717" s="2">
        <f t="shared" si="518"/>
        <v>-6368335.0999999996</v>
      </c>
      <c r="O3717" s="2">
        <f t="shared" si="521"/>
        <v>-16891605.120000012</v>
      </c>
      <c r="P3717" s="63">
        <f t="shared" si="519"/>
        <v>-23593.29</v>
      </c>
    </row>
    <row r="3718" spans="1:16" x14ac:dyDescent="0.3">
      <c r="A3718" s="1">
        <v>3700</v>
      </c>
      <c r="B3718" s="2">
        <f t="shared" si="520"/>
        <v>-6368335.0999999996</v>
      </c>
      <c r="C3718" s="61" t="s">
        <v>37</v>
      </c>
      <c r="D3718" s="4">
        <f t="shared" si="513"/>
        <v>-6368335.0999999996</v>
      </c>
      <c r="E3718" s="62" t="s">
        <v>41</v>
      </c>
      <c r="F3718" s="65">
        <f t="shared" si="514"/>
        <v>3.708333333333333E-3</v>
      </c>
      <c r="G3718" s="61" t="s">
        <v>38</v>
      </c>
      <c r="H3718" s="2">
        <f t="shared" si="515"/>
        <v>6103.98</v>
      </c>
      <c r="I3718" s="2" t="s">
        <v>37</v>
      </c>
      <c r="J3718" s="2">
        <f t="shared" si="516"/>
        <v>-5903.98</v>
      </c>
      <c r="K3718" s="2" t="s">
        <v>39</v>
      </c>
      <c r="L3718" s="2">
        <f t="shared" si="517"/>
        <v>200</v>
      </c>
      <c r="M3718" s="61" t="s">
        <v>39</v>
      </c>
      <c r="N3718" s="2">
        <f t="shared" si="518"/>
        <v>-6374439.0800000001</v>
      </c>
      <c r="O3718" s="2">
        <f t="shared" si="521"/>
        <v>-16909317.050000012</v>
      </c>
      <c r="P3718" s="63">
        <f t="shared" si="519"/>
        <v>-23615.91</v>
      </c>
    </row>
    <row r="3719" spans="1:16" x14ac:dyDescent="0.3">
      <c r="A3719" s="1">
        <v>3701</v>
      </c>
      <c r="B3719" s="2">
        <f t="shared" si="520"/>
        <v>-6374439.0800000001</v>
      </c>
      <c r="C3719" s="61" t="s">
        <v>37</v>
      </c>
      <c r="D3719" s="4">
        <f t="shared" si="513"/>
        <v>-6374439.0800000001</v>
      </c>
      <c r="E3719" s="62" t="s">
        <v>41</v>
      </c>
      <c r="F3719" s="65">
        <f t="shared" si="514"/>
        <v>3.708333333333333E-3</v>
      </c>
      <c r="G3719" s="61" t="s">
        <v>38</v>
      </c>
      <c r="H3719" s="2">
        <f t="shared" si="515"/>
        <v>6109.64</v>
      </c>
      <c r="I3719" s="2" t="s">
        <v>37</v>
      </c>
      <c r="J3719" s="2">
        <f t="shared" si="516"/>
        <v>-5909.64</v>
      </c>
      <c r="K3719" s="2" t="s">
        <v>39</v>
      </c>
      <c r="L3719" s="2">
        <f t="shared" si="517"/>
        <v>200</v>
      </c>
      <c r="M3719" s="61" t="s">
        <v>39</v>
      </c>
      <c r="N3719" s="2">
        <f t="shared" si="518"/>
        <v>-6380548.7199999997</v>
      </c>
      <c r="O3719" s="2">
        <f t="shared" si="521"/>
        <v>-16927045.95000001</v>
      </c>
      <c r="P3719" s="63">
        <f t="shared" si="519"/>
        <v>-23638.54</v>
      </c>
    </row>
    <row r="3720" spans="1:16" x14ac:dyDescent="0.3">
      <c r="A3720" s="1">
        <v>3702</v>
      </c>
      <c r="B3720" s="2">
        <f t="shared" si="520"/>
        <v>-6380548.7199999997</v>
      </c>
      <c r="C3720" s="61" t="s">
        <v>37</v>
      </c>
      <c r="D3720" s="4">
        <f t="shared" si="513"/>
        <v>-6380548.7199999997</v>
      </c>
      <c r="E3720" s="62" t="s">
        <v>41</v>
      </c>
      <c r="F3720" s="65">
        <f t="shared" si="514"/>
        <v>3.708333333333333E-3</v>
      </c>
      <c r="G3720" s="61" t="s">
        <v>38</v>
      </c>
      <c r="H3720" s="2">
        <f t="shared" si="515"/>
        <v>6115.3</v>
      </c>
      <c r="I3720" s="2" t="s">
        <v>37</v>
      </c>
      <c r="J3720" s="2">
        <f t="shared" si="516"/>
        <v>-5915.3</v>
      </c>
      <c r="K3720" s="2" t="s">
        <v>39</v>
      </c>
      <c r="L3720" s="2">
        <f t="shared" si="517"/>
        <v>200</v>
      </c>
      <c r="M3720" s="61" t="s">
        <v>39</v>
      </c>
      <c r="N3720" s="2">
        <f t="shared" si="518"/>
        <v>-6386664.0199999996</v>
      </c>
      <c r="O3720" s="2">
        <f t="shared" si="521"/>
        <v>-16944791.850000009</v>
      </c>
      <c r="P3720" s="63">
        <f t="shared" si="519"/>
        <v>-23661.200000000001</v>
      </c>
    </row>
    <row r="3721" spans="1:16" x14ac:dyDescent="0.3">
      <c r="A3721" s="1">
        <v>3703</v>
      </c>
      <c r="B3721" s="2">
        <f t="shared" si="520"/>
        <v>-6386664.0199999996</v>
      </c>
      <c r="C3721" s="61" t="s">
        <v>37</v>
      </c>
      <c r="D3721" s="4">
        <f t="shared" si="513"/>
        <v>-6386664.0199999996</v>
      </c>
      <c r="E3721" s="62" t="s">
        <v>41</v>
      </c>
      <c r="F3721" s="65">
        <f t="shared" si="514"/>
        <v>3.708333333333333E-3</v>
      </c>
      <c r="G3721" s="61" t="s">
        <v>38</v>
      </c>
      <c r="H3721" s="2">
        <f t="shared" si="515"/>
        <v>6120.97</v>
      </c>
      <c r="I3721" s="2" t="s">
        <v>37</v>
      </c>
      <c r="J3721" s="2">
        <f t="shared" si="516"/>
        <v>-5920.97</v>
      </c>
      <c r="K3721" s="2" t="s">
        <v>39</v>
      </c>
      <c r="L3721" s="2">
        <f t="shared" si="517"/>
        <v>200</v>
      </c>
      <c r="M3721" s="61" t="s">
        <v>39</v>
      </c>
      <c r="N3721" s="2">
        <f t="shared" si="518"/>
        <v>-6392784.9900000002</v>
      </c>
      <c r="O3721" s="2">
        <f t="shared" si="521"/>
        <v>-16962554.760000009</v>
      </c>
      <c r="P3721" s="63">
        <f t="shared" si="519"/>
        <v>-23683.88</v>
      </c>
    </row>
    <row r="3722" spans="1:16" x14ac:dyDescent="0.3">
      <c r="A3722" s="1">
        <v>3704</v>
      </c>
      <c r="B3722" s="2">
        <f t="shared" si="520"/>
        <v>-6392784.9900000002</v>
      </c>
      <c r="C3722" s="61" t="s">
        <v>37</v>
      </c>
      <c r="D3722" s="4">
        <f t="shared" si="513"/>
        <v>-6392784.9900000002</v>
      </c>
      <c r="E3722" s="62" t="s">
        <v>41</v>
      </c>
      <c r="F3722" s="65">
        <f t="shared" si="514"/>
        <v>3.708333333333333E-3</v>
      </c>
      <c r="G3722" s="61" t="s">
        <v>38</v>
      </c>
      <c r="H3722" s="2">
        <f t="shared" si="515"/>
        <v>6126.64</v>
      </c>
      <c r="I3722" s="2" t="s">
        <v>37</v>
      </c>
      <c r="J3722" s="2">
        <f t="shared" si="516"/>
        <v>-5926.64</v>
      </c>
      <c r="K3722" s="2" t="s">
        <v>39</v>
      </c>
      <c r="L3722" s="2">
        <f t="shared" si="517"/>
        <v>200</v>
      </c>
      <c r="M3722" s="61" t="s">
        <v>39</v>
      </c>
      <c r="N3722" s="2">
        <f t="shared" si="518"/>
        <v>-6398911.6299999999</v>
      </c>
      <c r="O3722" s="2">
        <f t="shared" si="521"/>
        <v>-16980334.700000007</v>
      </c>
      <c r="P3722" s="63">
        <f t="shared" si="519"/>
        <v>-23706.58</v>
      </c>
    </row>
    <row r="3723" spans="1:16" x14ac:dyDescent="0.3">
      <c r="A3723" s="1">
        <v>3705</v>
      </c>
      <c r="B3723" s="2">
        <f t="shared" si="520"/>
        <v>-6398911.6299999999</v>
      </c>
      <c r="C3723" s="61" t="s">
        <v>37</v>
      </c>
      <c r="D3723" s="4">
        <f t="shared" si="513"/>
        <v>-6398911.6299999999</v>
      </c>
      <c r="E3723" s="62" t="s">
        <v>41</v>
      </c>
      <c r="F3723" s="65">
        <f t="shared" si="514"/>
        <v>3.708333333333333E-3</v>
      </c>
      <c r="G3723" s="61" t="s">
        <v>38</v>
      </c>
      <c r="H3723" s="2">
        <f t="shared" si="515"/>
        <v>6132.32</v>
      </c>
      <c r="I3723" s="2" t="s">
        <v>37</v>
      </c>
      <c r="J3723" s="2">
        <f t="shared" si="516"/>
        <v>-5932.32</v>
      </c>
      <c r="K3723" s="2" t="s">
        <v>39</v>
      </c>
      <c r="L3723" s="2">
        <f t="shared" si="517"/>
        <v>200</v>
      </c>
      <c r="M3723" s="61" t="s">
        <v>39</v>
      </c>
      <c r="N3723" s="2">
        <f t="shared" si="518"/>
        <v>-6405043.9500000002</v>
      </c>
      <c r="O3723" s="2">
        <f t="shared" si="521"/>
        <v>-16998131.680000007</v>
      </c>
      <c r="P3723" s="63">
        <f t="shared" si="519"/>
        <v>-23729.3</v>
      </c>
    </row>
    <row r="3724" spans="1:16" x14ac:dyDescent="0.3">
      <c r="A3724" s="1">
        <v>3706</v>
      </c>
      <c r="B3724" s="2">
        <f t="shared" si="520"/>
        <v>-6405043.9500000002</v>
      </c>
      <c r="C3724" s="61" t="s">
        <v>37</v>
      </c>
      <c r="D3724" s="4">
        <f t="shared" si="513"/>
        <v>-6405043.9500000002</v>
      </c>
      <c r="E3724" s="62" t="s">
        <v>41</v>
      </c>
      <c r="F3724" s="65">
        <f t="shared" si="514"/>
        <v>3.708333333333333E-3</v>
      </c>
      <c r="G3724" s="61" t="s">
        <v>38</v>
      </c>
      <c r="H3724" s="2">
        <f t="shared" si="515"/>
        <v>6138.01</v>
      </c>
      <c r="I3724" s="2" t="s">
        <v>37</v>
      </c>
      <c r="J3724" s="2">
        <f t="shared" si="516"/>
        <v>-5938.01</v>
      </c>
      <c r="K3724" s="2" t="s">
        <v>39</v>
      </c>
      <c r="L3724" s="2">
        <f t="shared" si="517"/>
        <v>200</v>
      </c>
      <c r="M3724" s="61" t="s">
        <v>39</v>
      </c>
      <c r="N3724" s="2">
        <f t="shared" si="518"/>
        <v>-6411181.96</v>
      </c>
      <c r="O3724" s="2">
        <f t="shared" si="521"/>
        <v>-17015945.710000005</v>
      </c>
      <c r="P3724" s="63">
        <f t="shared" si="519"/>
        <v>-23752.04</v>
      </c>
    </row>
    <row r="3725" spans="1:16" x14ac:dyDescent="0.3">
      <c r="A3725" s="1">
        <v>3707</v>
      </c>
      <c r="B3725" s="2">
        <f t="shared" si="520"/>
        <v>-6411181.96</v>
      </c>
      <c r="C3725" s="61" t="s">
        <v>37</v>
      </c>
      <c r="D3725" s="4">
        <f t="shared" si="513"/>
        <v>-6411181.96</v>
      </c>
      <c r="E3725" s="62" t="s">
        <v>41</v>
      </c>
      <c r="F3725" s="65">
        <f t="shared" si="514"/>
        <v>3.708333333333333E-3</v>
      </c>
      <c r="G3725" s="61" t="s">
        <v>38</v>
      </c>
      <c r="H3725" s="2">
        <f t="shared" si="515"/>
        <v>6143.7</v>
      </c>
      <c r="I3725" s="2" t="s">
        <v>37</v>
      </c>
      <c r="J3725" s="2">
        <f t="shared" si="516"/>
        <v>-5943.7</v>
      </c>
      <c r="K3725" s="2" t="s">
        <v>39</v>
      </c>
      <c r="L3725" s="2">
        <f t="shared" si="517"/>
        <v>200</v>
      </c>
      <c r="M3725" s="61" t="s">
        <v>39</v>
      </c>
      <c r="N3725" s="2">
        <f t="shared" si="518"/>
        <v>-6417325.6600000001</v>
      </c>
      <c r="O3725" s="2">
        <f t="shared" si="521"/>
        <v>-17033776.810000006</v>
      </c>
      <c r="P3725" s="63">
        <f t="shared" si="519"/>
        <v>-23774.799999999999</v>
      </c>
    </row>
    <row r="3726" spans="1:16" x14ac:dyDescent="0.3">
      <c r="A3726" s="1">
        <v>3708</v>
      </c>
      <c r="B3726" s="2">
        <f t="shared" si="520"/>
        <v>-6417325.6600000001</v>
      </c>
      <c r="C3726" s="61" t="s">
        <v>37</v>
      </c>
      <c r="D3726" s="4">
        <f t="shared" si="513"/>
        <v>-6417325.6600000001</v>
      </c>
      <c r="E3726" s="62" t="s">
        <v>41</v>
      </c>
      <c r="F3726" s="65">
        <f t="shared" si="514"/>
        <v>3.708333333333333E-3</v>
      </c>
      <c r="G3726" s="61" t="s">
        <v>38</v>
      </c>
      <c r="H3726" s="2">
        <f t="shared" si="515"/>
        <v>6149.4</v>
      </c>
      <c r="I3726" s="2" t="s">
        <v>37</v>
      </c>
      <c r="J3726" s="2">
        <f t="shared" si="516"/>
        <v>-5949.4</v>
      </c>
      <c r="K3726" s="2" t="s">
        <v>39</v>
      </c>
      <c r="L3726" s="2">
        <f t="shared" si="517"/>
        <v>200</v>
      </c>
      <c r="M3726" s="61" t="s">
        <v>39</v>
      </c>
      <c r="N3726" s="2">
        <f t="shared" si="518"/>
        <v>-6423475.0599999996</v>
      </c>
      <c r="O3726" s="2">
        <f t="shared" si="521"/>
        <v>-17051624.990000006</v>
      </c>
      <c r="P3726" s="63">
        <f t="shared" si="519"/>
        <v>-23797.58</v>
      </c>
    </row>
    <row r="3727" spans="1:16" x14ac:dyDescent="0.3">
      <c r="A3727" s="1">
        <v>3709</v>
      </c>
      <c r="B3727" s="2">
        <f t="shared" si="520"/>
        <v>-6423475.0599999996</v>
      </c>
      <c r="C3727" s="61" t="s">
        <v>37</v>
      </c>
      <c r="D3727" s="4">
        <f t="shared" si="513"/>
        <v>-6423475.0599999996</v>
      </c>
      <c r="E3727" s="62" t="s">
        <v>41</v>
      </c>
      <c r="F3727" s="65">
        <f t="shared" si="514"/>
        <v>3.708333333333333E-3</v>
      </c>
      <c r="G3727" s="61" t="s">
        <v>38</v>
      </c>
      <c r="H3727" s="2">
        <f t="shared" si="515"/>
        <v>6155.1</v>
      </c>
      <c r="I3727" s="2" t="s">
        <v>37</v>
      </c>
      <c r="J3727" s="2">
        <f t="shared" si="516"/>
        <v>-5955.1</v>
      </c>
      <c r="K3727" s="2" t="s">
        <v>39</v>
      </c>
      <c r="L3727" s="2">
        <f t="shared" si="517"/>
        <v>200</v>
      </c>
      <c r="M3727" s="61" t="s">
        <v>39</v>
      </c>
      <c r="N3727" s="2">
        <f t="shared" si="518"/>
        <v>-6429630.1600000001</v>
      </c>
      <c r="O3727" s="2">
        <f t="shared" si="521"/>
        <v>-17069490.280000005</v>
      </c>
      <c r="P3727" s="63">
        <f t="shared" si="519"/>
        <v>-23820.39</v>
      </c>
    </row>
    <row r="3728" spans="1:16" x14ac:dyDescent="0.3">
      <c r="A3728" s="1">
        <v>3710</v>
      </c>
      <c r="B3728" s="2">
        <f t="shared" si="520"/>
        <v>-6429630.1600000001</v>
      </c>
      <c r="C3728" s="61" t="s">
        <v>37</v>
      </c>
      <c r="D3728" s="4">
        <f t="shared" si="513"/>
        <v>-6429630.1600000001</v>
      </c>
      <c r="E3728" s="62" t="s">
        <v>41</v>
      </c>
      <c r="F3728" s="65">
        <f t="shared" si="514"/>
        <v>3.708333333333333E-3</v>
      </c>
      <c r="G3728" s="61" t="s">
        <v>38</v>
      </c>
      <c r="H3728" s="2">
        <f t="shared" si="515"/>
        <v>6160.8</v>
      </c>
      <c r="I3728" s="2" t="s">
        <v>37</v>
      </c>
      <c r="J3728" s="2">
        <f t="shared" si="516"/>
        <v>-5960.8</v>
      </c>
      <c r="K3728" s="2" t="s">
        <v>39</v>
      </c>
      <c r="L3728" s="2">
        <f t="shared" si="517"/>
        <v>200</v>
      </c>
      <c r="M3728" s="61" t="s">
        <v>39</v>
      </c>
      <c r="N3728" s="2">
        <f t="shared" si="518"/>
        <v>-6435790.96</v>
      </c>
      <c r="O3728" s="2">
        <f t="shared" si="521"/>
        <v>-17087372.690000005</v>
      </c>
      <c r="P3728" s="63">
        <f t="shared" si="519"/>
        <v>-23843.21</v>
      </c>
    </row>
    <row r="3729" spans="1:16" x14ac:dyDescent="0.3">
      <c r="A3729" s="1">
        <v>3711</v>
      </c>
      <c r="B3729" s="2">
        <f t="shared" si="520"/>
        <v>-6435790.96</v>
      </c>
      <c r="C3729" s="61" t="s">
        <v>37</v>
      </c>
      <c r="D3729" s="4">
        <f t="shared" si="513"/>
        <v>-6435790.96</v>
      </c>
      <c r="E3729" s="62" t="s">
        <v>41</v>
      </c>
      <c r="F3729" s="65">
        <f t="shared" si="514"/>
        <v>3.708333333333333E-3</v>
      </c>
      <c r="G3729" s="61" t="s">
        <v>38</v>
      </c>
      <c r="H3729" s="2">
        <f t="shared" si="515"/>
        <v>6166.51</v>
      </c>
      <c r="I3729" s="2" t="s">
        <v>37</v>
      </c>
      <c r="J3729" s="2">
        <f t="shared" si="516"/>
        <v>-5966.51</v>
      </c>
      <c r="K3729" s="2" t="s">
        <v>39</v>
      </c>
      <c r="L3729" s="2">
        <f t="shared" si="517"/>
        <v>200</v>
      </c>
      <c r="M3729" s="61" t="s">
        <v>39</v>
      </c>
      <c r="N3729" s="2">
        <f t="shared" si="518"/>
        <v>-6441957.4699999997</v>
      </c>
      <c r="O3729" s="2">
        <f t="shared" si="521"/>
        <v>-17105272.240000002</v>
      </c>
      <c r="P3729" s="63">
        <f t="shared" si="519"/>
        <v>-23866.06</v>
      </c>
    </row>
    <row r="3730" spans="1:16" x14ac:dyDescent="0.3">
      <c r="A3730" s="1">
        <v>3712</v>
      </c>
      <c r="B3730" s="2">
        <f t="shared" si="520"/>
        <v>-6441957.4699999997</v>
      </c>
      <c r="C3730" s="61" t="s">
        <v>37</v>
      </c>
      <c r="D3730" s="4">
        <f t="shared" si="513"/>
        <v>-6441957.4699999997</v>
      </c>
      <c r="E3730" s="62" t="s">
        <v>41</v>
      </c>
      <c r="F3730" s="65">
        <f t="shared" si="514"/>
        <v>3.708333333333333E-3</v>
      </c>
      <c r="G3730" s="61" t="s">
        <v>38</v>
      </c>
      <c r="H3730" s="2">
        <f t="shared" si="515"/>
        <v>6172.23</v>
      </c>
      <c r="I3730" s="2" t="s">
        <v>37</v>
      </c>
      <c r="J3730" s="2">
        <f t="shared" si="516"/>
        <v>-5972.23</v>
      </c>
      <c r="K3730" s="2" t="s">
        <v>39</v>
      </c>
      <c r="L3730" s="2">
        <f t="shared" si="517"/>
        <v>200</v>
      </c>
      <c r="M3730" s="61" t="s">
        <v>39</v>
      </c>
      <c r="N3730" s="2">
        <f t="shared" si="518"/>
        <v>-6448129.7000000002</v>
      </c>
      <c r="O3730" s="2">
        <f t="shared" si="521"/>
        <v>-17123188.940000001</v>
      </c>
      <c r="P3730" s="63">
        <f t="shared" si="519"/>
        <v>-23888.93</v>
      </c>
    </row>
    <row r="3731" spans="1:16" x14ac:dyDescent="0.3">
      <c r="A3731" s="1">
        <v>3713</v>
      </c>
      <c r="B3731" s="2">
        <f t="shared" si="520"/>
        <v>-6448129.7000000002</v>
      </c>
      <c r="C3731" s="61" t="s">
        <v>37</v>
      </c>
      <c r="D3731" s="4">
        <f t="shared" ref="D3731:D3794" si="522">B3731</f>
        <v>-6448129.7000000002</v>
      </c>
      <c r="E3731" s="62" t="s">
        <v>41</v>
      </c>
      <c r="F3731" s="65">
        <f t="shared" ref="F3731:F3794" si="523">D$9</f>
        <v>3.708333333333333E-3</v>
      </c>
      <c r="G3731" s="61" t="s">
        <v>38</v>
      </c>
      <c r="H3731" s="2">
        <f t="shared" ref="H3731:H3794" si="524">F$3-ROUND(D$12*B3731*D$9,2)</f>
        <v>6177.95</v>
      </c>
      <c r="I3731" s="2" t="s">
        <v>37</v>
      </c>
      <c r="J3731" s="2">
        <f t="shared" ref="J3731:J3794" si="525">ROUND(D$12*B3731*D$9,2)</f>
        <v>-5977.95</v>
      </c>
      <c r="K3731" s="2" t="s">
        <v>39</v>
      </c>
      <c r="L3731" s="2">
        <f t="shared" ref="L3731:L3794" si="526">SUM(H3731:J3731)</f>
        <v>200</v>
      </c>
      <c r="M3731" s="61" t="s">
        <v>39</v>
      </c>
      <c r="N3731" s="2">
        <f t="shared" ref="N3731:N3794" si="527">ROUND(B3731-(F$3-ROUND(D$12*D3731*F3731,2)),2)</f>
        <v>-6454307.6500000004</v>
      </c>
      <c r="O3731" s="2">
        <f t="shared" si="521"/>
        <v>-17141122.800000001</v>
      </c>
      <c r="P3731" s="63">
        <f t="shared" ref="P3731:P3794" si="528">ROUND(D3731*F3731,2)</f>
        <v>-23911.81</v>
      </c>
    </row>
    <row r="3732" spans="1:16" x14ac:dyDescent="0.3">
      <c r="A3732" s="1">
        <v>3714</v>
      </c>
      <c r="B3732" s="2">
        <f t="shared" ref="B3732:B3795" si="529">N3731</f>
        <v>-6454307.6500000004</v>
      </c>
      <c r="C3732" s="61" t="s">
        <v>37</v>
      </c>
      <c r="D3732" s="4">
        <f t="shared" si="522"/>
        <v>-6454307.6500000004</v>
      </c>
      <c r="E3732" s="62" t="s">
        <v>41</v>
      </c>
      <c r="F3732" s="65">
        <f t="shared" si="523"/>
        <v>3.708333333333333E-3</v>
      </c>
      <c r="G3732" s="61" t="s">
        <v>38</v>
      </c>
      <c r="H3732" s="2">
        <f t="shared" si="524"/>
        <v>6183.68</v>
      </c>
      <c r="I3732" s="2" t="s">
        <v>37</v>
      </c>
      <c r="J3732" s="2">
        <f t="shared" si="525"/>
        <v>-5983.68</v>
      </c>
      <c r="K3732" s="2" t="s">
        <v>39</v>
      </c>
      <c r="L3732" s="2">
        <f t="shared" si="526"/>
        <v>200</v>
      </c>
      <c r="M3732" s="61" t="s">
        <v>39</v>
      </c>
      <c r="N3732" s="2">
        <f t="shared" si="527"/>
        <v>-6460491.3300000001</v>
      </c>
      <c r="O3732" s="2">
        <f t="shared" ref="O3732:O3795" si="530">O3731+ROUND(D3732*F3732,2)-ROUND(D$12*D3732*F3732,2)</f>
        <v>-17159073.84</v>
      </c>
      <c r="P3732" s="63">
        <f t="shared" si="528"/>
        <v>-23934.720000000001</v>
      </c>
    </row>
    <row r="3733" spans="1:16" x14ac:dyDescent="0.3">
      <c r="A3733" s="1">
        <v>3715</v>
      </c>
      <c r="B3733" s="2">
        <f t="shared" si="529"/>
        <v>-6460491.3300000001</v>
      </c>
      <c r="C3733" s="61" t="s">
        <v>37</v>
      </c>
      <c r="D3733" s="4">
        <f t="shared" si="522"/>
        <v>-6460491.3300000001</v>
      </c>
      <c r="E3733" s="62" t="s">
        <v>41</v>
      </c>
      <c r="F3733" s="65">
        <f t="shared" si="523"/>
        <v>3.708333333333333E-3</v>
      </c>
      <c r="G3733" s="61" t="s">
        <v>38</v>
      </c>
      <c r="H3733" s="2">
        <f t="shared" si="524"/>
        <v>6189.41</v>
      </c>
      <c r="I3733" s="2" t="s">
        <v>37</v>
      </c>
      <c r="J3733" s="2">
        <f t="shared" si="525"/>
        <v>-5989.41</v>
      </c>
      <c r="K3733" s="2" t="s">
        <v>39</v>
      </c>
      <c r="L3733" s="2">
        <f t="shared" si="526"/>
        <v>200</v>
      </c>
      <c r="M3733" s="61" t="s">
        <v>39</v>
      </c>
      <c r="N3733" s="2">
        <f t="shared" si="527"/>
        <v>-6466680.7400000002</v>
      </c>
      <c r="O3733" s="2">
        <f t="shared" si="530"/>
        <v>-17177042.09</v>
      </c>
      <c r="P3733" s="63">
        <f t="shared" si="528"/>
        <v>-23957.66</v>
      </c>
    </row>
    <row r="3734" spans="1:16" x14ac:dyDescent="0.3">
      <c r="A3734" s="1">
        <v>3716</v>
      </c>
      <c r="B3734" s="2">
        <f t="shared" si="529"/>
        <v>-6466680.7400000002</v>
      </c>
      <c r="C3734" s="61" t="s">
        <v>37</v>
      </c>
      <c r="D3734" s="4">
        <f t="shared" si="522"/>
        <v>-6466680.7400000002</v>
      </c>
      <c r="E3734" s="62" t="s">
        <v>41</v>
      </c>
      <c r="F3734" s="65">
        <f t="shared" si="523"/>
        <v>3.708333333333333E-3</v>
      </c>
      <c r="G3734" s="61" t="s">
        <v>38</v>
      </c>
      <c r="H3734" s="2">
        <f t="shared" si="524"/>
        <v>6195.15</v>
      </c>
      <c r="I3734" s="2" t="s">
        <v>37</v>
      </c>
      <c r="J3734" s="2">
        <f t="shared" si="525"/>
        <v>-5995.15</v>
      </c>
      <c r="K3734" s="2" t="s">
        <v>39</v>
      </c>
      <c r="L3734" s="2">
        <f t="shared" si="526"/>
        <v>200</v>
      </c>
      <c r="M3734" s="61" t="s">
        <v>39</v>
      </c>
      <c r="N3734" s="2">
        <f t="shared" si="527"/>
        <v>-6472875.8899999997</v>
      </c>
      <c r="O3734" s="2">
        <f t="shared" si="530"/>
        <v>-17195027.550000001</v>
      </c>
      <c r="P3734" s="63">
        <f t="shared" si="528"/>
        <v>-23980.61</v>
      </c>
    </row>
    <row r="3735" spans="1:16" x14ac:dyDescent="0.3">
      <c r="A3735" s="1">
        <v>3717</v>
      </c>
      <c r="B3735" s="2">
        <f t="shared" si="529"/>
        <v>-6472875.8899999997</v>
      </c>
      <c r="C3735" s="61" t="s">
        <v>37</v>
      </c>
      <c r="D3735" s="4">
        <f t="shared" si="522"/>
        <v>-6472875.8899999997</v>
      </c>
      <c r="E3735" s="62" t="s">
        <v>41</v>
      </c>
      <c r="F3735" s="65">
        <f t="shared" si="523"/>
        <v>3.708333333333333E-3</v>
      </c>
      <c r="G3735" s="61" t="s">
        <v>38</v>
      </c>
      <c r="H3735" s="2">
        <f t="shared" si="524"/>
        <v>6200.9</v>
      </c>
      <c r="I3735" s="2" t="s">
        <v>37</v>
      </c>
      <c r="J3735" s="2">
        <f t="shared" si="525"/>
        <v>-6000.9</v>
      </c>
      <c r="K3735" s="2" t="s">
        <v>39</v>
      </c>
      <c r="L3735" s="2">
        <f t="shared" si="526"/>
        <v>200</v>
      </c>
      <c r="M3735" s="61" t="s">
        <v>39</v>
      </c>
      <c r="N3735" s="2">
        <f t="shared" si="527"/>
        <v>-6479076.79</v>
      </c>
      <c r="O3735" s="2">
        <f t="shared" si="530"/>
        <v>-17213030.23</v>
      </c>
      <c r="P3735" s="63">
        <f t="shared" si="528"/>
        <v>-24003.58</v>
      </c>
    </row>
    <row r="3736" spans="1:16" x14ac:dyDescent="0.3">
      <c r="A3736" s="1">
        <v>3718</v>
      </c>
      <c r="B3736" s="2">
        <f t="shared" si="529"/>
        <v>-6479076.79</v>
      </c>
      <c r="C3736" s="61" t="s">
        <v>37</v>
      </c>
      <c r="D3736" s="4">
        <f t="shared" si="522"/>
        <v>-6479076.79</v>
      </c>
      <c r="E3736" s="62" t="s">
        <v>41</v>
      </c>
      <c r="F3736" s="65">
        <f t="shared" si="523"/>
        <v>3.708333333333333E-3</v>
      </c>
      <c r="G3736" s="61" t="s">
        <v>38</v>
      </c>
      <c r="H3736" s="2">
        <f t="shared" si="524"/>
        <v>6206.64</v>
      </c>
      <c r="I3736" s="2" t="s">
        <v>37</v>
      </c>
      <c r="J3736" s="2">
        <f t="shared" si="525"/>
        <v>-6006.64</v>
      </c>
      <c r="K3736" s="2" t="s">
        <v>39</v>
      </c>
      <c r="L3736" s="2">
        <f t="shared" si="526"/>
        <v>200</v>
      </c>
      <c r="M3736" s="61" t="s">
        <v>39</v>
      </c>
      <c r="N3736" s="2">
        <f t="shared" si="527"/>
        <v>-6485283.4299999997</v>
      </c>
      <c r="O3736" s="2">
        <f t="shared" si="530"/>
        <v>-17231050.169999998</v>
      </c>
      <c r="P3736" s="63">
        <f t="shared" si="528"/>
        <v>-24026.58</v>
      </c>
    </row>
    <row r="3737" spans="1:16" x14ac:dyDescent="0.3">
      <c r="A3737" s="1">
        <v>3719</v>
      </c>
      <c r="B3737" s="2">
        <f t="shared" si="529"/>
        <v>-6485283.4299999997</v>
      </c>
      <c r="C3737" s="61" t="s">
        <v>37</v>
      </c>
      <c r="D3737" s="4">
        <f t="shared" si="522"/>
        <v>-6485283.4299999997</v>
      </c>
      <c r="E3737" s="62" t="s">
        <v>41</v>
      </c>
      <c r="F3737" s="65">
        <f t="shared" si="523"/>
        <v>3.708333333333333E-3</v>
      </c>
      <c r="G3737" s="61" t="s">
        <v>38</v>
      </c>
      <c r="H3737" s="2">
        <f t="shared" si="524"/>
        <v>6212.4</v>
      </c>
      <c r="I3737" s="2" t="s">
        <v>37</v>
      </c>
      <c r="J3737" s="2">
        <f t="shared" si="525"/>
        <v>-6012.4</v>
      </c>
      <c r="K3737" s="2" t="s">
        <v>39</v>
      </c>
      <c r="L3737" s="2">
        <f t="shared" si="526"/>
        <v>200</v>
      </c>
      <c r="M3737" s="61" t="s">
        <v>39</v>
      </c>
      <c r="N3737" s="2">
        <f t="shared" si="527"/>
        <v>-6491495.8300000001</v>
      </c>
      <c r="O3737" s="2">
        <f t="shared" si="530"/>
        <v>-17249087.359999999</v>
      </c>
      <c r="P3737" s="63">
        <f t="shared" si="528"/>
        <v>-24049.59</v>
      </c>
    </row>
    <row r="3738" spans="1:16" x14ac:dyDescent="0.3">
      <c r="A3738" s="1">
        <v>3720</v>
      </c>
      <c r="B3738" s="2">
        <f t="shared" si="529"/>
        <v>-6491495.8300000001</v>
      </c>
      <c r="C3738" s="61" t="s">
        <v>37</v>
      </c>
      <c r="D3738" s="4">
        <f t="shared" si="522"/>
        <v>-6491495.8300000001</v>
      </c>
      <c r="E3738" s="62" t="s">
        <v>41</v>
      </c>
      <c r="F3738" s="65">
        <f t="shared" si="523"/>
        <v>3.708333333333333E-3</v>
      </c>
      <c r="G3738" s="61" t="s">
        <v>38</v>
      </c>
      <c r="H3738" s="2">
        <f t="shared" si="524"/>
        <v>6218.16</v>
      </c>
      <c r="I3738" s="2" t="s">
        <v>37</v>
      </c>
      <c r="J3738" s="2">
        <f t="shared" si="525"/>
        <v>-6018.16</v>
      </c>
      <c r="K3738" s="2" t="s">
        <v>39</v>
      </c>
      <c r="L3738" s="2">
        <f t="shared" si="526"/>
        <v>200</v>
      </c>
      <c r="M3738" s="61" t="s">
        <v>39</v>
      </c>
      <c r="N3738" s="2">
        <f t="shared" si="527"/>
        <v>-6497713.9900000002</v>
      </c>
      <c r="O3738" s="2">
        <f t="shared" si="530"/>
        <v>-17267141.829999998</v>
      </c>
      <c r="P3738" s="63">
        <f t="shared" si="528"/>
        <v>-24072.63</v>
      </c>
    </row>
    <row r="3739" spans="1:16" x14ac:dyDescent="0.3">
      <c r="A3739" s="1">
        <v>3721</v>
      </c>
      <c r="B3739" s="2">
        <f t="shared" si="529"/>
        <v>-6497713.9900000002</v>
      </c>
      <c r="C3739" s="61" t="s">
        <v>37</v>
      </c>
      <c r="D3739" s="4">
        <f t="shared" si="522"/>
        <v>-6497713.9900000002</v>
      </c>
      <c r="E3739" s="62" t="s">
        <v>41</v>
      </c>
      <c r="F3739" s="65">
        <f t="shared" si="523"/>
        <v>3.708333333333333E-3</v>
      </c>
      <c r="G3739" s="61" t="s">
        <v>38</v>
      </c>
      <c r="H3739" s="2">
        <f t="shared" si="524"/>
        <v>6223.92</v>
      </c>
      <c r="I3739" s="2" t="s">
        <v>37</v>
      </c>
      <c r="J3739" s="2">
        <f t="shared" si="525"/>
        <v>-6023.92</v>
      </c>
      <c r="K3739" s="2" t="s">
        <v>39</v>
      </c>
      <c r="L3739" s="2">
        <f t="shared" si="526"/>
        <v>200</v>
      </c>
      <c r="M3739" s="61" t="s">
        <v>39</v>
      </c>
      <c r="N3739" s="2">
        <f t="shared" si="527"/>
        <v>-6503937.9100000001</v>
      </c>
      <c r="O3739" s="2">
        <f t="shared" si="530"/>
        <v>-17285213.599999998</v>
      </c>
      <c r="P3739" s="63">
        <f t="shared" si="528"/>
        <v>-24095.69</v>
      </c>
    </row>
    <row r="3740" spans="1:16" x14ac:dyDescent="0.3">
      <c r="A3740" s="1">
        <v>3722</v>
      </c>
      <c r="B3740" s="2">
        <f t="shared" si="529"/>
        <v>-6503937.9100000001</v>
      </c>
      <c r="C3740" s="61" t="s">
        <v>37</v>
      </c>
      <c r="D3740" s="4">
        <f t="shared" si="522"/>
        <v>-6503937.9100000001</v>
      </c>
      <c r="E3740" s="62" t="s">
        <v>41</v>
      </c>
      <c r="F3740" s="65">
        <f t="shared" si="523"/>
        <v>3.708333333333333E-3</v>
      </c>
      <c r="G3740" s="61" t="s">
        <v>38</v>
      </c>
      <c r="H3740" s="2">
        <f t="shared" si="524"/>
        <v>6229.69</v>
      </c>
      <c r="I3740" s="2" t="s">
        <v>37</v>
      </c>
      <c r="J3740" s="2">
        <f t="shared" si="525"/>
        <v>-6029.69</v>
      </c>
      <c r="K3740" s="2" t="s">
        <v>39</v>
      </c>
      <c r="L3740" s="2">
        <f t="shared" si="526"/>
        <v>200</v>
      </c>
      <c r="M3740" s="61" t="s">
        <v>39</v>
      </c>
      <c r="N3740" s="2">
        <f t="shared" si="527"/>
        <v>-6510167.5999999996</v>
      </c>
      <c r="O3740" s="2">
        <f t="shared" si="530"/>
        <v>-17303302.679999996</v>
      </c>
      <c r="P3740" s="63">
        <f t="shared" si="528"/>
        <v>-24118.77</v>
      </c>
    </row>
    <row r="3741" spans="1:16" x14ac:dyDescent="0.3">
      <c r="A3741" s="1">
        <v>3723</v>
      </c>
      <c r="B3741" s="2">
        <f t="shared" si="529"/>
        <v>-6510167.5999999996</v>
      </c>
      <c r="C3741" s="61" t="s">
        <v>37</v>
      </c>
      <c r="D3741" s="4">
        <f t="shared" si="522"/>
        <v>-6510167.5999999996</v>
      </c>
      <c r="E3741" s="62" t="s">
        <v>41</v>
      </c>
      <c r="F3741" s="65">
        <f t="shared" si="523"/>
        <v>3.708333333333333E-3</v>
      </c>
      <c r="G3741" s="61" t="s">
        <v>38</v>
      </c>
      <c r="H3741" s="2">
        <f t="shared" si="524"/>
        <v>6235.47</v>
      </c>
      <c r="I3741" s="2" t="s">
        <v>37</v>
      </c>
      <c r="J3741" s="2">
        <f t="shared" si="525"/>
        <v>-6035.47</v>
      </c>
      <c r="K3741" s="2" t="s">
        <v>39</v>
      </c>
      <c r="L3741" s="2">
        <f t="shared" si="526"/>
        <v>200</v>
      </c>
      <c r="M3741" s="61" t="s">
        <v>39</v>
      </c>
      <c r="N3741" s="2">
        <f t="shared" si="527"/>
        <v>-6516403.0700000003</v>
      </c>
      <c r="O3741" s="2">
        <f t="shared" si="530"/>
        <v>-17321409.079999998</v>
      </c>
      <c r="P3741" s="63">
        <f t="shared" si="528"/>
        <v>-24141.87</v>
      </c>
    </row>
    <row r="3742" spans="1:16" x14ac:dyDescent="0.3">
      <c r="A3742" s="1">
        <v>3724</v>
      </c>
      <c r="B3742" s="2">
        <f t="shared" si="529"/>
        <v>-6516403.0700000003</v>
      </c>
      <c r="C3742" s="61" t="s">
        <v>37</v>
      </c>
      <c r="D3742" s="4">
        <f t="shared" si="522"/>
        <v>-6516403.0700000003</v>
      </c>
      <c r="E3742" s="62" t="s">
        <v>41</v>
      </c>
      <c r="F3742" s="65">
        <f t="shared" si="523"/>
        <v>3.708333333333333E-3</v>
      </c>
      <c r="G3742" s="61" t="s">
        <v>38</v>
      </c>
      <c r="H3742" s="2">
        <f t="shared" si="524"/>
        <v>6241.25</v>
      </c>
      <c r="I3742" s="2" t="s">
        <v>37</v>
      </c>
      <c r="J3742" s="2">
        <f t="shared" si="525"/>
        <v>-6041.25</v>
      </c>
      <c r="K3742" s="2" t="s">
        <v>39</v>
      </c>
      <c r="L3742" s="2">
        <f t="shared" si="526"/>
        <v>200</v>
      </c>
      <c r="M3742" s="61" t="s">
        <v>39</v>
      </c>
      <c r="N3742" s="2">
        <f t="shared" si="527"/>
        <v>-6522644.3200000003</v>
      </c>
      <c r="O3742" s="2">
        <f t="shared" si="530"/>
        <v>-17339532.819999997</v>
      </c>
      <c r="P3742" s="63">
        <f t="shared" si="528"/>
        <v>-24164.99</v>
      </c>
    </row>
    <row r="3743" spans="1:16" x14ac:dyDescent="0.3">
      <c r="A3743" s="1">
        <v>3725</v>
      </c>
      <c r="B3743" s="2">
        <f t="shared" si="529"/>
        <v>-6522644.3200000003</v>
      </c>
      <c r="C3743" s="61" t="s">
        <v>37</v>
      </c>
      <c r="D3743" s="4">
        <f t="shared" si="522"/>
        <v>-6522644.3200000003</v>
      </c>
      <c r="E3743" s="62" t="s">
        <v>41</v>
      </c>
      <c r="F3743" s="65">
        <f t="shared" si="523"/>
        <v>3.708333333333333E-3</v>
      </c>
      <c r="G3743" s="61" t="s">
        <v>38</v>
      </c>
      <c r="H3743" s="2">
        <f t="shared" si="524"/>
        <v>6247.03</v>
      </c>
      <c r="I3743" s="2" t="s">
        <v>37</v>
      </c>
      <c r="J3743" s="2">
        <f t="shared" si="525"/>
        <v>-6047.03</v>
      </c>
      <c r="K3743" s="2" t="s">
        <v>39</v>
      </c>
      <c r="L3743" s="2">
        <f t="shared" si="526"/>
        <v>200</v>
      </c>
      <c r="M3743" s="61" t="s">
        <v>39</v>
      </c>
      <c r="N3743" s="2">
        <f t="shared" si="527"/>
        <v>-6528891.3499999996</v>
      </c>
      <c r="O3743" s="2">
        <f t="shared" si="530"/>
        <v>-17357673.929999996</v>
      </c>
      <c r="P3743" s="63">
        <f t="shared" si="528"/>
        <v>-24188.14</v>
      </c>
    </row>
    <row r="3744" spans="1:16" x14ac:dyDescent="0.3">
      <c r="A3744" s="1">
        <v>3726</v>
      </c>
      <c r="B3744" s="2">
        <f t="shared" si="529"/>
        <v>-6528891.3499999996</v>
      </c>
      <c r="C3744" s="61" t="s">
        <v>37</v>
      </c>
      <c r="D3744" s="4">
        <f t="shared" si="522"/>
        <v>-6528891.3499999996</v>
      </c>
      <c r="E3744" s="62" t="s">
        <v>41</v>
      </c>
      <c r="F3744" s="65">
        <f t="shared" si="523"/>
        <v>3.708333333333333E-3</v>
      </c>
      <c r="G3744" s="61" t="s">
        <v>38</v>
      </c>
      <c r="H3744" s="2">
        <f t="shared" si="524"/>
        <v>6252.83</v>
      </c>
      <c r="I3744" s="2" t="s">
        <v>37</v>
      </c>
      <c r="J3744" s="2">
        <f t="shared" si="525"/>
        <v>-6052.83</v>
      </c>
      <c r="K3744" s="2" t="s">
        <v>39</v>
      </c>
      <c r="L3744" s="2">
        <f t="shared" si="526"/>
        <v>200</v>
      </c>
      <c r="M3744" s="61" t="s">
        <v>39</v>
      </c>
      <c r="N3744" s="2">
        <f t="shared" si="527"/>
        <v>-6535144.1799999997</v>
      </c>
      <c r="O3744" s="2">
        <f t="shared" si="530"/>
        <v>-17375832.409999996</v>
      </c>
      <c r="P3744" s="63">
        <f t="shared" si="528"/>
        <v>-24211.31</v>
      </c>
    </row>
    <row r="3745" spans="1:16" x14ac:dyDescent="0.3">
      <c r="A3745" s="1">
        <v>3727</v>
      </c>
      <c r="B3745" s="2">
        <f t="shared" si="529"/>
        <v>-6535144.1799999997</v>
      </c>
      <c r="C3745" s="61" t="s">
        <v>37</v>
      </c>
      <c r="D3745" s="4">
        <f t="shared" si="522"/>
        <v>-6535144.1799999997</v>
      </c>
      <c r="E3745" s="62" t="s">
        <v>41</v>
      </c>
      <c r="F3745" s="65">
        <f t="shared" si="523"/>
        <v>3.708333333333333E-3</v>
      </c>
      <c r="G3745" s="61" t="s">
        <v>38</v>
      </c>
      <c r="H3745" s="2">
        <f t="shared" si="524"/>
        <v>6258.62</v>
      </c>
      <c r="I3745" s="2" t="s">
        <v>37</v>
      </c>
      <c r="J3745" s="2">
        <f t="shared" si="525"/>
        <v>-6058.62</v>
      </c>
      <c r="K3745" s="2" t="s">
        <v>39</v>
      </c>
      <c r="L3745" s="2">
        <f t="shared" si="526"/>
        <v>200</v>
      </c>
      <c r="M3745" s="61" t="s">
        <v>39</v>
      </c>
      <c r="N3745" s="2">
        <f t="shared" si="527"/>
        <v>-6541402.7999999998</v>
      </c>
      <c r="O3745" s="2">
        <f t="shared" si="530"/>
        <v>-17394008.279999994</v>
      </c>
      <c r="P3745" s="63">
        <f t="shared" si="528"/>
        <v>-24234.49</v>
      </c>
    </row>
    <row r="3746" spans="1:16" x14ac:dyDescent="0.3">
      <c r="A3746" s="1">
        <v>3728</v>
      </c>
      <c r="B3746" s="2">
        <f t="shared" si="529"/>
        <v>-6541402.7999999998</v>
      </c>
      <c r="C3746" s="61" t="s">
        <v>37</v>
      </c>
      <c r="D3746" s="4">
        <f t="shared" si="522"/>
        <v>-6541402.7999999998</v>
      </c>
      <c r="E3746" s="62" t="s">
        <v>41</v>
      </c>
      <c r="F3746" s="65">
        <f t="shared" si="523"/>
        <v>3.708333333333333E-3</v>
      </c>
      <c r="G3746" s="61" t="s">
        <v>38</v>
      </c>
      <c r="H3746" s="2">
        <f t="shared" si="524"/>
        <v>6264.43</v>
      </c>
      <c r="I3746" s="2" t="s">
        <v>37</v>
      </c>
      <c r="J3746" s="2">
        <f t="shared" si="525"/>
        <v>-6064.43</v>
      </c>
      <c r="K3746" s="2" t="s">
        <v>39</v>
      </c>
      <c r="L3746" s="2">
        <f t="shared" si="526"/>
        <v>200</v>
      </c>
      <c r="M3746" s="61" t="s">
        <v>39</v>
      </c>
      <c r="N3746" s="2">
        <f t="shared" si="527"/>
        <v>-6547667.2300000004</v>
      </c>
      <c r="O3746" s="2">
        <f t="shared" si="530"/>
        <v>-17412201.549999993</v>
      </c>
      <c r="P3746" s="63">
        <f t="shared" si="528"/>
        <v>-24257.7</v>
      </c>
    </row>
    <row r="3747" spans="1:16" x14ac:dyDescent="0.3">
      <c r="A3747" s="1">
        <v>3729</v>
      </c>
      <c r="B3747" s="2">
        <f t="shared" si="529"/>
        <v>-6547667.2300000004</v>
      </c>
      <c r="C3747" s="61" t="s">
        <v>37</v>
      </c>
      <c r="D3747" s="4">
        <f t="shared" si="522"/>
        <v>-6547667.2300000004</v>
      </c>
      <c r="E3747" s="62" t="s">
        <v>41</v>
      </c>
      <c r="F3747" s="65">
        <f t="shared" si="523"/>
        <v>3.708333333333333E-3</v>
      </c>
      <c r="G3747" s="61" t="s">
        <v>38</v>
      </c>
      <c r="H3747" s="2">
        <f t="shared" si="524"/>
        <v>6270.23</v>
      </c>
      <c r="I3747" s="2" t="s">
        <v>37</v>
      </c>
      <c r="J3747" s="2">
        <f t="shared" si="525"/>
        <v>-6070.23</v>
      </c>
      <c r="K3747" s="2" t="s">
        <v>39</v>
      </c>
      <c r="L3747" s="2">
        <f t="shared" si="526"/>
        <v>200</v>
      </c>
      <c r="M3747" s="61" t="s">
        <v>39</v>
      </c>
      <c r="N3747" s="2">
        <f t="shared" si="527"/>
        <v>-6553937.46</v>
      </c>
      <c r="O3747" s="2">
        <f t="shared" si="530"/>
        <v>-17430412.249999993</v>
      </c>
      <c r="P3747" s="63">
        <f t="shared" si="528"/>
        <v>-24280.93</v>
      </c>
    </row>
    <row r="3748" spans="1:16" x14ac:dyDescent="0.3">
      <c r="A3748" s="1">
        <v>3730</v>
      </c>
      <c r="B3748" s="2">
        <f t="shared" si="529"/>
        <v>-6553937.46</v>
      </c>
      <c r="C3748" s="61" t="s">
        <v>37</v>
      </c>
      <c r="D3748" s="4">
        <f t="shared" si="522"/>
        <v>-6553937.46</v>
      </c>
      <c r="E3748" s="62" t="s">
        <v>41</v>
      </c>
      <c r="F3748" s="65">
        <f t="shared" si="523"/>
        <v>3.708333333333333E-3</v>
      </c>
      <c r="G3748" s="61" t="s">
        <v>38</v>
      </c>
      <c r="H3748" s="2">
        <f t="shared" si="524"/>
        <v>6276.05</v>
      </c>
      <c r="I3748" s="2" t="s">
        <v>37</v>
      </c>
      <c r="J3748" s="2">
        <f t="shared" si="525"/>
        <v>-6076.05</v>
      </c>
      <c r="K3748" s="2" t="s">
        <v>39</v>
      </c>
      <c r="L3748" s="2">
        <f t="shared" si="526"/>
        <v>200</v>
      </c>
      <c r="M3748" s="61" t="s">
        <v>39</v>
      </c>
      <c r="N3748" s="2">
        <f t="shared" si="527"/>
        <v>-6560213.5099999998</v>
      </c>
      <c r="O3748" s="2">
        <f t="shared" si="530"/>
        <v>-17448640.379999992</v>
      </c>
      <c r="P3748" s="63">
        <f t="shared" si="528"/>
        <v>-24304.18</v>
      </c>
    </row>
    <row r="3749" spans="1:16" x14ac:dyDescent="0.3">
      <c r="A3749" s="1">
        <v>3731</v>
      </c>
      <c r="B3749" s="2">
        <f t="shared" si="529"/>
        <v>-6560213.5099999998</v>
      </c>
      <c r="C3749" s="61" t="s">
        <v>37</v>
      </c>
      <c r="D3749" s="4">
        <f t="shared" si="522"/>
        <v>-6560213.5099999998</v>
      </c>
      <c r="E3749" s="62" t="s">
        <v>41</v>
      </c>
      <c r="F3749" s="65">
        <f t="shared" si="523"/>
        <v>3.708333333333333E-3</v>
      </c>
      <c r="G3749" s="61" t="s">
        <v>38</v>
      </c>
      <c r="H3749" s="2">
        <f t="shared" si="524"/>
        <v>6281.86</v>
      </c>
      <c r="I3749" s="2" t="s">
        <v>37</v>
      </c>
      <c r="J3749" s="2">
        <f t="shared" si="525"/>
        <v>-6081.86</v>
      </c>
      <c r="K3749" s="2" t="s">
        <v>39</v>
      </c>
      <c r="L3749" s="2">
        <f t="shared" si="526"/>
        <v>200</v>
      </c>
      <c r="M3749" s="61" t="s">
        <v>39</v>
      </c>
      <c r="N3749" s="2">
        <f t="shared" si="527"/>
        <v>-6566495.3700000001</v>
      </c>
      <c r="O3749" s="2">
        <f t="shared" si="530"/>
        <v>-17466885.979999993</v>
      </c>
      <c r="P3749" s="63">
        <f t="shared" si="528"/>
        <v>-24327.46</v>
      </c>
    </row>
    <row r="3750" spans="1:16" x14ac:dyDescent="0.3">
      <c r="A3750" s="1">
        <v>3732</v>
      </c>
      <c r="B3750" s="2">
        <f t="shared" si="529"/>
        <v>-6566495.3700000001</v>
      </c>
      <c r="C3750" s="61" t="s">
        <v>37</v>
      </c>
      <c r="D3750" s="4">
        <f t="shared" si="522"/>
        <v>-6566495.3700000001</v>
      </c>
      <c r="E3750" s="62" t="s">
        <v>41</v>
      </c>
      <c r="F3750" s="65">
        <f t="shared" si="523"/>
        <v>3.708333333333333E-3</v>
      </c>
      <c r="G3750" s="61" t="s">
        <v>38</v>
      </c>
      <c r="H3750" s="2">
        <f t="shared" si="524"/>
        <v>6287.69</v>
      </c>
      <c r="I3750" s="2" t="s">
        <v>37</v>
      </c>
      <c r="J3750" s="2">
        <f t="shared" si="525"/>
        <v>-6087.69</v>
      </c>
      <c r="K3750" s="2" t="s">
        <v>39</v>
      </c>
      <c r="L3750" s="2">
        <f t="shared" si="526"/>
        <v>200</v>
      </c>
      <c r="M3750" s="61" t="s">
        <v>39</v>
      </c>
      <c r="N3750" s="2">
        <f t="shared" si="527"/>
        <v>-6572783.0599999996</v>
      </c>
      <c r="O3750" s="2">
        <f t="shared" si="530"/>
        <v>-17485149.039999992</v>
      </c>
      <c r="P3750" s="63">
        <f t="shared" si="528"/>
        <v>-24350.75</v>
      </c>
    </row>
    <row r="3751" spans="1:16" x14ac:dyDescent="0.3">
      <c r="A3751" s="1">
        <v>3733</v>
      </c>
      <c r="B3751" s="2">
        <f t="shared" si="529"/>
        <v>-6572783.0599999996</v>
      </c>
      <c r="C3751" s="61" t="s">
        <v>37</v>
      </c>
      <c r="D3751" s="4">
        <f t="shared" si="522"/>
        <v>-6572783.0599999996</v>
      </c>
      <c r="E3751" s="62" t="s">
        <v>41</v>
      </c>
      <c r="F3751" s="65">
        <f t="shared" si="523"/>
        <v>3.708333333333333E-3</v>
      </c>
      <c r="G3751" s="61" t="s">
        <v>38</v>
      </c>
      <c r="H3751" s="2">
        <f t="shared" si="524"/>
        <v>6293.52</v>
      </c>
      <c r="I3751" s="2" t="s">
        <v>37</v>
      </c>
      <c r="J3751" s="2">
        <f t="shared" si="525"/>
        <v>-6093.52</v>
      </c>
      <c r="K3751" s="2" t="s">
        <v>39</v>
      </c>
      <c r="L3751" s="2">
        <f t="shared" si="526"/>
        <v>200</v>
      </c>
      <c r="M3751" s="61" t="s">
        <v>39</v>
      </c>
      <c r="N3751" s="2">
        <f t="shared" si="527"/>
        <v>-6579076.5800000001</v>
      </c>
      <c r="O3751" s="2">
        <f t="shared" si="530"/>
        <v>-17503429.589999992</v>
      </c>
      <c r="P3751" s="63">
        <f t="shared" si="528"/>
        <v>-24374.07</v>
      </c>
    </row>
    <row r="3752" spans="1:16" x14ac:dyDescent="0.3">
      <c r="A3752" s="1">
        <v>3734</v>
      </c>
      <c r="B3752" s="2">
        <f t="shared" si="529"/>
        <v>-6579076.5800000001</v>
      </c>
      <c r="C3752" s="61" t="s">
        <v>37</v>
      </c>
      <c r="D3752" s="4">
        <f t="shared" si="522"/>
        <v>-6579076.5800000001</v>
      </c>
      <c r="E3752" s="62" t="s">
        <v>41</v>
      </c>
      <c r="F3752" s="65">
        <f t="shared" si="523"/>
        <v>3.708333333333333E-3</v>
      </c>
      <c r="G3752" s="61" t="s">
        <v>38</v>
      </c>
      <c r="H3752" s="2">
        <f t="shared" si="524"/>
        <v>6299.35</v>
      </c>
      <c r="I3752" s="2" t="s">
        <v>37</v>
      </c>
      <c r="J3752" s="2">
        <f t="shared" si="525"/>
        <v>-6099.35</v>
      </c>
      <c r="K3752" s="2" t="s">
        <v>39</v>
      </c>
      <c r="L3752" s="2">
        <f t="shared" si="526"/>
        <v>200</v>
      </c>
      <c r="M3752" s="61" t="s">
        <v>39</v>
      </c>
      <c r="N3752" s="2">
        <f t="shared" si="527"/>
        <v>-6585375.9299999997</v>
      </c>
      <c r="O3752" s="2">
        <f t="shared" si="530"/>
        <v>-17521727.649999991</v>
      </c>
      <c r="P3752" s="63">
        <f t="shared" si="528"/>
        <v>-24397.41</v>
      </c>
    </row>
    <row r="3753" spans="1:16" x14ac:dyDescent="0.3">
      <c r="A3753" s="1">
        <v>3735</v>
      </c>
      <c r="B3753" s="2">
        <f t="shared" si="529"/>
        <v>-6585375.9299999997</v>
      </c>
      <c r="C3753" s="61" t="s">
        <v>37</v>
      </c>
      <c r="D3753" s="4">
        <f t="shared" si="522"/>
        <v>-6585375.9299999997</v>
      </c>
      <c r="E3753" s="62" t="s">
        <v>41</v>
      </c>
      <c r="F3753" s="65">
        <f t="shared" si="523"/>
        <v>3.708333333333333E-3</v>
      </c>
      <c r="G3753" s="61" t="s">
        <v>38</v>
      </c>
      <c r="H3753" s="2">
        <f t="shared" si="524"/>
        <v>6305.19</v>
      </c>
      <c r="I3753" s="2" t="s">
        <v>37</v>
      </c>
      <c r="J3753" s="2">
        <f t="shared" si="525"/>
        <v>-6105.19</v>
      </c>
      <c r="K3753" s="2" t="s">
        <v>39</v>
      </c>
      <c r="L3753" s="2">
        <f t="shared" si="526"/>
        <v>200</v>
      </c>
      <c r="M3753" s="61" t="s">
        <v>39</v>
      </c>
      <c r="N3753" s="2">
        <f t="shared" si="527"/>
        <v>-6591681.1200000001</v>
      </c>
      <c r="O3753" s="2">
        <f t="shared" si="530"/>
        <v>-17540043.229999989</v>
      </c>
      <c r="P3753" s="63">
        <f t="shared" si="528"/>
        <v>-24420.77</v>
      </c>
    </row>
    <row r="3754" spans="1:16" x14ac:dyDescent="0.3">
      <c r="A3754" s="1">
        <v>3736</v>
      </c>
      <c r="B3754" s="2">
        <f t="shared" si="529"/>
        <v>-6591681.1200000001</v>
      </c>
      <c r="C3754" s="61" t="s">
        <v>37</v>
      </c>
      <c r="D3754" s="4">
        <f t="shared" si="522"/>
        <v>-6591681.1200000001</v>
      </c>
      <c r="E3754" s="62" t="s">
        <v>41</v>
      </c>
      <c r="F3754" s="65">
        <f t="shared" si="523"/>
        <v>3.708333333333333E-3</v>
      </c>
      <c r="G3754" s="61" t="s">
        <v>38</v>
      </c>
      <c r="H3754" s="2">
        <f t="shared" si="524"/>
        <v>6311.04</v>
      </c>
      <c r="I3754" s="2" t="s">
        <v>37</v>
      </c>
      <c r="J3754" s="2">
        <f t="shared" si="525"/>
        <v>-6111.04</v>
      </c>
      <c r="K3754" s="2" t="s">
        <v>39</v>
      </c>
      <c r="L3754" s="2">
        <f t="shared" si="526"/>
        <v>200</v>
      </c>
      <c r="M3754" s="61" t="s">
        <v>39</v>
      </c>
      <c r="N3754" s="2">
        <f t="shared" si="527"/>
        <v>-6597992.1600000001</v>
      </c>
      <c r="O3754" s="2">
        <f t="shared" si="530"/>
        <v>-17558376.339999989</v>
      </c>
      <c r="P3754" s="63">
        <f t="shared" si="528"/>
        <v>-24444.15</v>
      </c>
    </row>
    <row r="3755" spans="1:16" x14ac:dyDescent="0.3">
      <c r="A3755" s="1">
        <v>3737</v>
      </c>
      <c r="B3755" s="2">
        <f t="shared" si="529"/>
        <v>-6597992.1600000001</v>
      </c>
      <c r="C3755" s="61" t="s">
        <v>37</v>
      </c>
      <c r="D3755" s="4">
        <f t="shared" si="522"/>
        <v>-6597992.1600000001</v>
      </c>
      <c r="E3755" s="62" t="s">
        <v>41</v>
      </c>
      <c r="F3755" s="65">
        <f t="shared" si="523"/>
        <v>3.708333333333333E-3</v>
      </c>
      <c r="G3755" s="61" t="s">
        <v>38</v>
      </c>
      <c r="H3755" s="2">
        <f t="shared" si="524"/>
        <v>6316.89</v>
      </c>
      <c r="I3755" s="2" t="s">
        <v>37</v>
      </c>
      <c r="J3755" s="2">
        <f t="shared" si="525"/>
        <v>-6116.89</v>
      </c>
      <c r="K3755" s="2" t="s">
        <v>39</v>
      </c>
      <c r="L3755" s="2">
        <f t="shared" si="526"/>
        <v>200</v>
      </c>
      <c r="M3755" s="61" t="s">
        <v>39</v>
      </c>
      <c r="N3755" s="2">
        <f t="shared" si="527"/>
        <v>-6604309.0499999998</v>
      </c>
      <c r="O3755" s="2">
        <f t="shared" si="530"/>
        <v>-17576726.999999989</v>
      </c>
      <c r="P3755" s="63">
        <f t="shared" si="528"/>
        <v>-24467.55</v>
      </c>
    </row>
    <row r="3756" spans="1:16" x14ac:dyDescent="0.3">
      <c r="A3756" s="1">
        <v>3738</v>
      </c>
      <c r="B3756" s="2">
        <f t="shared" si="529"/>
        <v>-6604309.0499999998</v>
      </c>
      <c r="C3756" s="61" t="s">
        <v>37</v>
      </c>
      <c r="D3756" s="4">
        <f t="shared" si="522"/>
        <v>-6604309.0499999998</v>
      </c>
      <c r="E3756" s="62" t="s">
        <v>41</v>
      </c>
      <c r="F3756" s="65">
        <f t="shared" si="523"/>
        <v>3.708333333333333E-3</v>
      </c>
      <c r="G3756" s="61" t="s">
        <v>38</v>
      </c>
      <c r="H3756" s="2">
        <f t="shared" si="524"/>
        <v>6322.74</v>
      </c>
      <c r="I3756" s="2" t="s">
        <v>37</v>
      </c>
      <c r="J3756" s="2">
        <f t="shared" si="525"/>
        <v>-6122.74</v>
      </c>
      <c r="K3756" s="2" t="s">
        <v>39</v>
      </c>
      <c r="L3756" s="2">
        <f t="shared" si="526"/>
        <v>200</v>
      </c>
      <c r="M3756" s="61" t="s">
        <v>39</v>
      </c>
      <c r="N3756" s="2">
        <f t="shared" si="527"/>
        <v>-6610631.79</v>
      </c>
      <c r="O3756" s="2">
        <f t="shared" si="530"/>
        <v>-17595095.239999991</v>
      </c>
      <c r="P3756" s="63">
        <f t="shared" si="528"/>
        <v>-24490.98</v>
      </c>
    </row>
    <row r="3757" spans="1:16" x14ac:dyDescent="0.3">
      <c r="A3757" s="1">
        <v>3739</v>
      </c>
      <c r="B3757" s="2">
        <f t="shared" si="529"/>
        <v>-6610631.79</v>
      </c>
      <c r="C3757" s="61" t="s">
        <v>37</v>
      </c>
      <c r="D3757" s="4">
        <f t="shared" si="522"/>
        <v>-6610631.79</v>
      </c>
      <c r="E3757" s="62" t="s">
        <v>41</v>
      </c>
      <c r="F3757" s="65">
        <f t="shared" si="523"/>
        <v>3.708333333333333E-3</v>
      </c>
      <c r="G3757" s="61" t="s">
        <v>38</v>
      </c>
      <c r="H3757" s="2">
        <f t="shared" si="524"/>
        <v>6328.61</v>
      </c>
      <c r="I3757" s="2" t="s">
        <v>37</v>
      </c>
      <c r="J3757" s="2">
        <f t="shared" si="525"/>
        <v>-6128.61</v>
      </c>
      <c r="K3757" s="2" t="s">
        <v>39</v>
      </c>
      <c r="L3757" s="2">
        <f t="shared" si="526"/>
        <v>200</v>
      </c>
      <c r="M3757" s="61" t="s">
        <v>39</v>
      </c>
      <c r="N3757" s="2">
        <f t="shared" si="527"/>
        <v>-6616960.4000000004</v>
      </c>
      <c r="O3757" s="2">
        <f t="shared" si="530"/>
        <v>-17613481.059999991</v>
      </c>
      <c r="P3757" s="63">
        <f t="shared" si="528"/>
        <v>-24514.43</v>
      </c>
    </row>
    <row r="3758" spans="1:16" x14ac:dyDescent="0.3">
      <c r="A3758" s="1">
        <v>3740</v>
      </c>
      <c r="B3758" s="2">
        <f t="shared" si="529"/>
        <v>-6616960.4000000004</v>
      </c>
      <c r="C3758" s="61" t="s">
        <v>37</v>
      </c>
      <c r="D3758" s="4">
        <f t="shared" si="522"/>
        <v>-6616960.4000000004</v>
      </c>
      <c r="E3758" s="62" t="s">
        <v>41</v>
      </c>
      <c r="F3758" s="65">
        <f t="shared" si="523"/>
        <v>3.708333333333333E-3</v>
      </c>
      <c r="G3758" s="61" t="s">
        <v>38</v>
      </c>
      <c r="H3758" s="2">
        <f t="shared" si="524"/>
        <v>6334.47</v>
      </c>
      <c r="I3758" s="2" t="s">
        <v>37</v>
      </c>
      <c r="J3758" s="2">
        <f t="shared" si="525"/>
        <v>-6134.47</v>
      </c>
      <c r="K3758" s="2" t="s">
        <v>39</v>
      </c>
      <c r="L3758" s="2">
        <f t="shared" si="526"/>
        <v>200</v>
      </c>
      <c r="M3758" s="61" t="s">
        <v>39</v>
      </c>
      <c r="N3758" s="2">
        <f t="shared" si="527"/>
        <v>-6623294.8700000001</v>
      </c>
      <c r="O3758" s="2">
        <f t="shared" si="530"/>
        <v>-17631884.479999993</v>
      </c>
      <c r="P3758" s="63">
        <f t="shared" si="528"/>
        <v>-24537.89</v>
      </c>
    </row>
    <row r="3759" spans="1:16" x14ac:dyDescent="0.3">
      <c r="A3759" s="1">
        <v>3741</v>
      </c>
      <c r="B3759" s="2">
        <f t="shared" si="529"/>
        <v>-6623294.8700000001</v>
      </c>
      <c r="C3759" s="61" t="s">
        <v>37</v>
      </c>
      <c r="D3759" s="4">
        <f t="shared" si="522"/>
        <v>-6623294.8700000001</v>
      </c>
      <c r="E3759" s="62" t="s">
        <v>41</v>
      </c>
      <c r="F3759" s="65">
        <f t="shared" si="523"/>
        <v>3.708333333333333E-3</v>
      </c>
      <c r="G3759" s="61" t="s">
        <v>38</v>
      </c>
      <c r="H3759" s="2">
        <f t="shared" si="524"/>
        <v>6340.35</v>
      </c>
      <c r="I3759" s="2" t="s">
        <v>37</v>
      </c>
      <c r="J3759" s="2">
        <f t="shared" si="525"/>
        <v>-6140.35</v>
      </c>
      <c r="K3759" s="2" t="s">
        <v>39</v>
      </c>
      <c r="L3759" s="2">
        <f t="shared" si="526"/>
        <v>200</v>
      </c>
      <c r="M3759" s="61" t="s">
        <v>39</v>
      </c>
      <c r="N3759" s="2">
        <f t="shared" si="527"/>
        <v>-6629635.2199999997</v>
      </c>
      <c r="O3759" s="2">
        <f t="shared" si="530"/>
        <v>-17650305.519999992</v>
      </c>
      <c r="P3759" s="63">
        <f t="shared" si="528"/>
        <v>-24561.39</v>
      </c>
    </row>
    <row r="3760" spans="1:16" x14ac:dyDescent="0.3">
      <c r="A3760" s="1">
        <v>3742</v>
      </c>
      <c r="B3760" s="2">
        <f t="shared" si="529"/>
        <v>-6629635.2199999997</v>
      </c>
      <c r="C3760" s="61" t="s">
        <v>37</v>
      </c>
      <c r="D3760" s="4">
        <f t="shared" si="522"/>
        <v>-6629635.2199999997</v>
      </c>
      <c r="E3760" s="62" t="s">
        <v>41</v>
      </c>
      <c r="F3760" s="65">
        <f t="shared" si="523"/>
        <v>3.708333333333333E-3</v>
      </c>
      <c r="G3760" s="61" t="s">
        <v>38</v>
      </c>
      <c r="H3760" s="2">
        <f t="shared" si="524"/>
        <v>6346.22</v>
      </c>
      <c r="I3760" s="2" t="s">
        <v>37</v>
      </c>
      <c r="J3760" s="2">
        <f t="shared" si="525"/>
        <v>-6146.22</v>
      </c>
      <c r="K3760" s="2" t="s">
        <v>39</v>
      </c>
      <c r="L3760" s="2">
        <f t="shared" si="526"/>
        <v>200</v>
      </c>
      <c r="M3760" s="61" t="s">
        <v>39</v>
      </c>
      <c r="N3760" s="2">
        <f t="shared" si="527"/>
        <v>-6635981.4400000004</v>
      </c>
      <c r="O3760" s="2">
        <f t="shared" si="530"/>
        <v>-17668744.199999992</v>
      </c>
      <c r="P3760" s="63">
        <f t="shared" si="528"/>
        <v>-24584.9</v>
      </c>
    </row>
    <row r="3761" spans="1:16" x14ac:dyDescent="0.3">
      <c r="A3761" s="1">
        <v>3743</v>
      </c>
      <c r="B3761" s="2">
        <f t="shared" si="529"/>
        <v>-6635981.4400000004</v>
      </c>
      <c r="C3761" s="61" t="s">
        <v>37</v>
      </c>
      <c r="D3761" s="4">
        <f t="shared" si="522"/>
        <v>-6635981.4400000004</v>
      </c>
      <c r="E3761" s="62" t="s">
        <v>41</v>
      </c>
      <c r="F3761" s="65">
        <f t="shared" si="523"/>
        <v>3.708333333333333E-3</v>
      </c>
      <c r="G3761" s="61" t="s">
        <v>38</v>
      </c>
      <c r="H3761" s="2">
        <f t="shared" si="524"/>
        <v>6352.11</v>
      </c>
      <c r="I3761" s="2" t="s">
        <v>37</v>
      </c>
      <c r="J3761" s="2">
        <f t="shared" si="525"/>
        <v>-6152.11</v>
      </c>
      <c r="K3761" s="2" t="s">
        <v>39</v>
      </c>
      <c r="L3761" s="2">
        <f t="shared" si="526"/>
        <v>200</v>
      </c>
      <c r="M3761" s="61" t="s">
        <v>39</v>
      </c>
      <c r="N3761" s="2">
        <f t="shared" si="527"/>
        <v>-6642333.5499999998</v>
      </c>
      <c r="O3761" s="2">
        <f t="shared" si="530"/>
        <v>-17687200.519999992</v>
      </c>
      <c r="P3761" s="63">
        <f t="shared" si="528"/>
        <v>-24608.43</v>
      </c>
    </row>
    <row r="3762" spans="1:16" x14ac:dyDescent="0.3">
      <c r="A3762" s="1">
        <v>3744</v>
      </c>
      <c r="B3762" s="2">
        <f t="shared" si="529"/>
        <v>-6642333.5499999998</v>
      </c>
      <c r="C3762" s="61" t="s">
        <v>37</v>
      </c>
      <c r="D3762" s="4">
        <f t="shared" si="522"/>
        <v>-6642333.5499999998</v>
      </c>
      <c r="E3762" s="62" t="s">
        <v>41</v>
      </c>
      <c r="F3762" s="65">
        <f t="shared" si="523"/>
        <v>3.708333333333333E-3</v>
      </c>
      <c r="G3762" s="61" t="s">
        <v>38</v>
      </c>
      <c r="H3762" s="2">
        <f t="shared" si="524"/>
        <v>6358</v>
      </c>
      <c r="I3762" s="2" t="s">
        <v>37</v>
      </c>
      <c r="J3762" s="2">
        <f t="shared" si="525"/>
        <v>-6158</v>
      </c>
      <c r="K3762" s="2" t="s">
        <v>39</v>
      </c>
      <c r="L3762" s="2">
        <f t="shared" si="526"/>
        <v>200</v>
      </c>
      <c r="M3762" s="61" t="s">
        <v>39</v>
      </c>
      <c r="N3762" s="2">
        <f t="shared" si="527"/>
        <v>-6648691.5499999998</v>
      </c>
      <c r="O3762" s="2">
        <f t="shared" si="530"/>
        <v>-17705674.50999999</v>
      </c>
      <c r="P3762" s="63">
        <f t="shared" si="528"/>
        <v>-24631.99</v>
      </c>
    </row>
    <row r="3763" spans="1:16" x14ac:dyDescent="0.3">
      <c r="A3763" s="1">
        <v>3745</v>
      </c>
      <c r="B3763" s="2">
        <f t="shared" si="529"/>
        <v>-6648691.5499999998</v>
      </c>
      <c r="C3763" s="61" t="s">
        <v>37</v>
      </c>
      <c r="D3763" s="4">
        <f t="shared" si="522"/>
        <v>-6648691.5499999998</v>
      </c>
      <c r="E3763" s="62" t="s">
        <v>41</v>
      </c>
      <c r="F3763" s="65">
        <f t="shared" si="523"/>
        <v>3.708333333333333E-3</v>
      </c>
      <c r="G3763" s="61" t="s">
        <v>38</v>
      </c>
      <c r="H3763" s="2">
        <f t="shared" si="524"/>
        <v>6363.89</v>
      </c>
      <c r="I3763" s="2" t="s">
        <v>37</v>
      </c>
      <c r="J3763" s="2">
        <f t="shared" si="525"/>
        <v>-6163.89</v>
      </c>
      <c r="K3763" s="2" t="s">
        <v>39</v>
      </c>
      <c r="L3763" s="2">
        <f t="shared" si="526"/>
        <v>200</v>
      </c>
      <c r="M3763" s="61" t="s">
        <v>39</v>
      </c>
      <c r="N3763" s="2">
        <f t="shared" si="527"/>
        <v>-6655055.4400000004</v>
      </c>
      <c r="O3763" s="2">
        <f t="shared" si="530"/>
        <v>-17724166.179999989</v>
      </c>
      <c r="P3763" s="63">
        <f t="shared" si="528"/>
        <v>-24655.56</v>
      </c>
    </row>
    <row r="3764" spans="1:16" x14ac:dyDescent="0.3">
      <c r="A3764" s="1">
        <v>3746</v>
      </c>
      <c r="B3764" s="2">
        <f t="shared" si="529"/>
        <v>-6655055.4400000004</v>
      </c>
      <c r="C3764" s="61" t="s">
        <v>37</v>
      </c>
      <c r="D3764" s="4">
        <f t="shared" si="522"/>
        <v>-6655055.4400000004</v>
      </c>
      <c r="E3764" s="62" t="s">
        <v>41</v>
      </c>
      <c r="F3764" s="65">
        <f t="shared" si="523"/>
        <v>3.708333333333333E-3</v>
      </c>
      <c r="G3764" s="61" t="s">
        <v>38</v>
      </c>
      <c r="H3764" s="2">
        <f t="shared" si="524"/>
        <v>6369.79</v>
      </c>
      <c r="I3764" s="2" t="s">
        <v>37</v>
      </c>
      <c r="J3764" s="2">
        <f t="shared" si="525"/>
        <v>-6169.79</v>
      </c>
      <c r="K3764" s="2" t="s">
        <v>39</v>
      </c>
      <c r="L3764" s="2">
        <f t="shared" si="526"/>
        <v>200</v>
      </c>
      <c r="M3764" s="61" t="s">
        <v>39</v>
      </c>
      <c r="N3764" s="2">
        <f t="shared" si="527"/>
        <v>-6661425.2300000004</v>
      </c>
      <c r="O3764" s="2">
        <f t="shared" si="530"/>
        <v>-17742675.54999999</v>
      </c>
      <c r="P3764" s="63">
        <f t="shared" si="528"/>
        <v>-24679.16</v>
      </c>
    </row>
    <row r="3765" spans="1:16" x14ac:dyDescent="0.3">
      <c r="A3765" s="1">
        <v>3747</v>
      </c>
      <c r="B3765" s="2">
        <f t="shared" si="529"/>
        <v>-6661425.2300000004</v>
      </c>
      <c r="C3765" s="61" t="s">
        <v>37</v>
      </c>
      <c r="D3765" s="4">
        <f t="shared" si="522"/>
        <v>-6661425.2300000004</v>
      </c>
      <c r="E3765" s="62" t="s">
        <v>41</v>
      </c>
      <c r="F3765" s="65">
        <f t="shared" si="523"/>
        <v>3.708333333333333E-3</v>
      </c>
      <c r="G3765" s="61" t="s">
        <v>38</v>
      </c>
      <c r="H3765" s="2">
        <f t="shared" si="524"/>
        <v>6375.7</v>
      </c>
      <c r="I3765" s="2" t="s">
        <v>37</v>
      </c>
      <c r="J3765" s="2">
        <f t="shared" si="525"/>
        <v>-6175.7</v>
      </c>
      <c r="K3765" s="2" t="s">
        <v>39</v>
      </c>
      <c r="L3765" s="2">
        <f t="shared" si="526"/>
        <v>200</v>
      </c>
      <c r="M3765" s="61" t="s">
        <v>39</v>
      </c>
      <c r="N3765" s="2">
        <f t="shared" si="527"/>
        <v>-6667800.9299999997</v>
      </c>
      <c r="O3765" s="2">
        <f t="shared" si="530"/>
        <v>-17761202.639999989</v>
      </c>
      <c r="P3765" s="63">
        <f t="shared" si="528"/>
        <v>-24702.79</v>
      </c>
    </row>
    <row r="3766" spans="1:16" x14ac:dyDescent="0.3">
      <c r="A3766" s="1">
        <v>3748</v>
      </c>
      <c r="B3766" s="2">
        <f t="shared" si="529"/>
        <v>-6667800.9299999997</v>
      </c>
      <c r="C3766" s="61" t="s">
        <v>37</v>
      </c>
      <c r="D3766" s="4">
        <f t="shared" si="522"/>
        <v>-6667800.9299999997</v>
      </c>
      <c r="E3766" s="62" t="s">
        <v>41</v>
      </c>
      <c r="F3766" s="65">
        <f t="shared" si="523"/>
        <v>3.708333333333333E-3</v>
      </c>
      <c r="G3766" s="61" t="s">
        <v>38</v>
      </c>
      <c r="H3766" s="2">
        <f t="shared" si="524"/>
        <v>6381.61</v>
      </c>
      <c r="I3766" s="2" t="s">
        <v>37</v>
      </c>
      <c r="J3766" s="2">
        <f t="shared" si="525"/>
        <v>-6181.61</v>
      </c>
      <c r="K3766" s="2" t="s">
        <v>39</v>
      </c>
      <c r="L3766" s="2">
        <f t="shared" si="526"/>
        <v>200</v>
      </c>
      <c r="M3766" s="61" t="s">
        <v>39</v>
      </c>
      <c r="N3766" s="2">
        <f t="shared" si="527"/>
        <v>-6674182.54</v>
      </c>
      <c r="O3766" s="2">
        <f t="shared" si="530"/>
        <v>-17779747.45999999</v>
      </c>
      <c r="P3766" s="63">
        <f t="shared" si="528"/>
        <v>-24726.43</v>
      </c>
    </row>
    <row r="3767" spans="1:16" x14ac:dyDescent="0.3">
      <c r="A3767" s="1">
        <v>3749</v>
      </c>
      <c r="B3767" s="2">
        <f t="shared" si="529"/>
        <v>-6674182.54</v>
      </c>
      <c r="C3767" s="61" t="s">
        <v>37</v>
      </c>
      <c r="D3767" s="4">
        <f t="shared" si="522"/>
        <v>-6674182.54</v>
      </c>
      <c r="E3767" s="62" t="s">
        <v>41</v>
      </c>
      <c r="F3767" s="65">
        <f t="shared" si="523"/>
        <v>3.708333333333333E-3</v>
      </c>
      <c r="G3767" s="61" t="s">
        <v>38</v>
      </c>
      <c r="H3767" s="2">
        <f t="shared" si="524"/>
        <v>6387.52</v>
      </c>
      <c r="I3767" s="2" t="s">
        <v>37</v>
      </c>
      <c r="J3767" s="2">
        <f t="shared" si="525"/>
        <v>-6187.52</v>
      </c>
      <c r="K3767" s="2" t="s">
        <v>39</v>
      </c>
      <c r="L3767" s="2">
        <f t="shared" si="526"/>
        <v>200</v>
      </c>
      <c r="M3767" s="61" t="s">
        <v>39</v>
      </c>
      <c r="N3767" s="2">
        <f t="shared" si="527"/>
        <v>-6680570.0599999996</v>
      </c>
      <c r="O3767" s="2">
        <f t="shared" si="530"/>
        <v>-17798310.02999999</v>
      </c>
      <c r="P3767" s="63">
        <f t="shared" si="528"/>
        <v>-24750.09</v>
      </c>
    </row>
    <row r="3768" spans="1:16" x14ac:dyDescent="0.3">
      <c r="A3768" s="1">
        <v>3750</v>
      </c>
      <c r="B3768" s="2">
        <f t="shared" si="529"/>
        <v>-6680570.0599999996</v>
      </c>
      <c r="C3768" s="61" t="s">
        <v>37</v>
      </c>
      <c r="D3768" s="4">
        <f t="shared" si="522"/>
        <v>-6680570.0599999996</v>
      </c>
      <c r="E3768" s="62" t="s">
        <v>41</v>
      </c>
      <c r="F3768" s="65">
        <f t="shared" si="523"/>
        <v>3.708333333333333E-3</v>
      </c>
      <c r="G3768" s="61" t="s">
        <v>38</v>
      </c>
      <c r="H3768" s="2">
        <f t="shared" si="524"/>
        <v>6393.45</v>
      </c>
      <c r="I3768" s="2" t="s">
        <v>37</v>
      </c>
      <c r="J3768" s="2">
        <f t="shared" si="525"/>
        <v>-6193.45</v>
      </c>
      <c r="K3768" s="2" t="s">
        <v>39</v>
      </c>
      <c r="L3768" s="2">
        <f t="shared" si="526"/>
        <v>200</v>
      </c>
      <c r="M3768" s="61" t="s">
        <v>39</v>
      </c>
      <c r="N3768" s="2">
        <f t="shared" si="527"/>
        <v>-6686963.5099999998</v>
      </c>
      <c r="O3768" s="2">
        <f t="shared" si="530"/>
        <v>-17816890.359999992</v>
      </c>
      <c r="P3768" s="63">
        <f t="shared" si="528"/>
        <v>-24773.78</v>
      </c>
    </row>
    <row r="3769" spans="1:16" x14ac:dyDescent="0.3">
      <c r="A3769" s="1">
        <v>3751</v>
      </c>
      <c r="B3769" s="2">
        <f t="shared" si="529"/>
        <v>-6686963.5099999998</v>
      </c>
      <c r="C3769" s="61" t="s">
        <v>37</v>
      </c>
      <c r="D3769" s="4">
        <f t="shared" si="522"/>
        <v>-6686963.5099999998</v>
      </c>
      <c r="E3769" s="62" t="s">
        <v>41</v>
      </c>
      <c r="F3769" s="65">
        <f t="shared" si="523"/>
        <v>3.708333333333333E-3</v>
      </c>
      <c r="G3769" s="61" t="s">
        <v>38</v>
      </c>
      <c r="H3769" s="2">
        <f t="shared" si="524"/>
        <v>6399.37</v>
      </c>
      <c r="I3769" s="2" t="s">
        <v>37</v>
      </c>
      <c r="J3769" s="2">
        <f t="shared" si="525"/>
        <v>-6199.37</v>
      </c>
      <c r="K3769" s="2" t="s">
        <v>39</v>
      </c>
      <c r="L3769" s="2">
        <f t="shared" si="526"/>
        <v>200</v>
      </c>
      <c r="M3769" s="61" t="s">
        <v>39</v>
      </c>
      <c r="N3769" s="2">
        <f t="shared" si="527"/>
        <v>-6693362.8799999999</v>
      </c>
      <c r="O3769" s="2">
        <f t="shared" si="530"/>
        <v>-17835488.479999989</v>
      </c>
      <c r="P3769" s="63">
        <f t="shared" si="528"/>
        <v>-24797.49</v>
      </c>
    </row>
    <row r="3770" spans="1:16" x14ac:dyDescent="0.3">
      <c r="A3770" s="1">
        <v>3752</v>
      </c>
      <c r="B3770" s="2">
        <f t="shared" si="529"/>
        <v>-6693362.8799999999</v>
      </c>
      <c r="C3770" s="61" t="s">
        <v>37</v>
      </c>
      <c r="D3770" s="4">
        <f t="shared" si="522"/>
        <v>-6693362.8799999999</v>
      </c>
      <c r="E3770" s="62" t="s">
        <v>41</v>
      </c>
      <c r="F3770" s="65">
        <f t="shared" si="523"/>
        <v>3.708333333333333E-3</v>
      </c>
      <c r="G3770" s="61" t="s">
        <v>38</v>
      </c>
      <c r="H3770" s="2">
        <f t="shared" si="524"/>
        <v>6405.31</v>
      </c>
      <c r="I3770" s="2" t="s">
        <v>37</v>
      </c>
      <c r="J3770" s="2">
        <f t="shared" si="525"/>
        <v>-6205.31</v>
      </c>
      <c r="K3770" s="2" t="s">
        <v>39</v>
      </c>
      <c r="L3770" s="2">
        <f t="shared" si="526"/>
        <v>200</v>
      </c>
      <c r="M3770" s="61" t="s">
        <v>39</v>
      </c>
      <c r="N3770" s="2">
        <f t="shared" si="527"/>
        <v>-6699768.1900000004</v>
      </c>
      <c r="O3770" s="2">
        <f t="shared" si="530"/>
        <v>-17854104.389999989</v>
      </c>
      <c r="P3770" s="63">
        <f t="shared" si="528"/>
        <v>-24821.22</v>
      </c>
    </row>
    <row r="3771" spans="1:16" x14ac:dyDescent="0.3">
      <c r="A3771" s="1">
        <v>3753</v>
      </c>
      <c r="B3771" s="2">
        <f t="shared" si="529"/>
        <v>-6699768.1900000004</v>
      </c>
      <c r="C3771" s="61" t="s">
        <v>37</v>
      </c>
      <c r="D3771" s="4">
        <f t="shared" si="522"/>
        <v>-6699768.1900000004</v>
      </c>
      <c r="E3771" s="62" t="s">
        <v>41</v>
      </c>
      <c r="F3771" s="65">
        <f t="shared" si="523"/>
        <v>3.708333333333333E-3</v>
      </c>
      <c r="G3771" s="61" t="s">
        <v>38</v>
      </c>
      <c r="H3771" s="2">
        <f t="shared" si="524"/>
        <v>6411.24</v>
      </c>
      <c r="I3771" s="2" t="s">
        <v>37</v>
      </c>
      <c r="J3771" s="2">
        <f t="shared" si="525"/>
        <v>-6211.24</v>
      </c>
      <c r="K3771" s="2" t="s">
        <v>39</v>
      </c>
      <c r="L3771" s="2">
        <f t="shared" si="526"/>
        <v>200</v>
      </c>
      <c r="M3771" s="61" t="s">
        <v>39</v>
      </c>
      <c r="N3771" s="2">
        <f t="shared" si="527"/>
        <v>-6706179.4299999997</v>
      </c>
      <c r="O3771" s="2">
        <f t="shared" si="530"/>
        <v>-17872738.11999999</v>
      </c>
      <c r="P3771" s="63">
        <f t="shared" si="528"/>
        <v>-24844.97</v>
      </c>
    </row>
    <row r="3772" spans="1:16" x14ac:dyDescent="0.3">
      <c r="A3772" s="1">
        <v>3754</v>
      </c>
      <c r="B3772" s="2">
        <f t="shared" si="529"/>
        <v>-6706179.4299999997</v>
      </c>
      <c r="C3772" s="61" t="s">
        <v>37</v>
      </c>
      <c r="D3772" s="4">
        <f t="shared" si="522"/>
        <v>-6706179.4299999997</v>
      </c>
      <c r="E3772" s="62" t="s">
        <v>41</v>
      </c>
      <c r="F3772" s="65">
        <f t="shared" si="523"/>
        <v>3.708333333333333E-3</v>
      </c>
      <c r="G3772" s="61" t="s">
        <v>38</v>
      </c>
      <c r="H3772" s="2">
        <f t="shared" si="524"/>
        <v>6417.19</v>
      </c>
      <c r="I3772" s="2" t="s">
        <v>37</v>
      </c>
      <c r="J3772" s="2">
        <f t="shared" si="525"/>
        <v>-6217.19</v>
      </c>
      <c r="K3772" s="2" t="s">
        <v>39</v>
      </c>
      <c r="L3772" s="2">
        <f t="shared" si="526"/>
        <v>200</v>
      </c>
      <c r="M3772" s="61" t="s">
        <v>39</v>
      </c>
      <c r="N3772" s="2">
        <f t="shared" si="527"/>
        <v>-6712596.6200000001</v>
      </c>
      <c r="O3772" s="2">
        <f t="shared" si="530"/>
        <v>-17891389.679999989</v>
      </c>
      <c r="P3772" s="63">
        <f t="shared" si="528"/>
        <v>-24868.75</v>
      </c>
    </row>
    <row r="3773" spans="1:16" x14ac:dyDescent="0.3">
      <c r="A3773" s="1">
        <v>3755</v>
      </c>
      <c r="B3773" s="2">
        <f t="shared" si="529"/>
        <v>-6712596.6200000001</v>
      </c>
      <c r="C3773" s="61" t="s">
        <v>37</v>
      </c>
      <c r="D3773" s="4">
        <f t="shared" si="522"/>
        <v>-6712596.6200000001</v>
      </c>
      <c r="E3773" s="62" t="s">
        <v>41</v>
      </c>
      <c r="F3773" s="65">
        <f t="shared" si="523"/>
        <v>3.708333333333333E-3</v>
      </c>
      <c r="G3773" s="61" t="s">
        <v>38</v>
      </c>
      <c r="H3773" s="2">
        <f t="shared" si="524"/>
        <v>6423.14</v>
      </c>
      <c r="I3773" s="2" t="s">
        <v>37</v>
      </c>
      <c r="J3773" s="2">
        <f t="shared" si="525"/>
        <v>-6223.14</v>
      </c>
      <c r="K3773" s="2" t="s">
        <v>39</v>
      </c>
      <c r="L3773" s="2">
        <f t="shared" si="526"/>
        <v>200</v>
      </c>
      <c r="M3773" s="61" t="s">
        <v>39</v>
      </c>
      <c r="N3773" s="2">
        <f t="shared" si="527"/>
        <v>-6719019.7599999998</v>
      </c>
      <c r="O3773" s="2">
        <f t="shared" si="530"/>
        <v>-17910059.089999989</v>
      </c>
      <c r="P3773" s="63">
        <f t="shared" si="528"/>
        <v>-24892.55</v>
      </c>
    </row>
    <row r="3774" spans="1:16" x14ac:dyDescent="0.3">
      <c r="A3774" s="1">
        <v>3756</v>
      </c>
      <c r="B3774" s="2">
        <f t="shared" si="529"/>
        <v>-6719019.7599999998</v>
      </c>
      <c r="C3774" s="61" t="s">
        <v>37</v>
      </c>
      <c r="D3774" s="4">
        <f t="shared" si="522"/>
        <v>-6719019.7599999998</v>
      </c>
      <c r="E3774" s="62" t="s">
        <v>41</v>
      </c>
      <c r="F3774" s="65">
        <f t="shared" si="523"/>
        <v>3.708333333333333E-3</v>
      </c>
      <c r="G3774" s="61" t="s">
        <v>38</v>
      </c>
      <c r="H3774" s="2">
        <f t="shared" si="524"/>
        <v>6429.09</v>
      </c>
      <c r="I3774" s="2" t="s">
        <v>37</v>
      </c>
      <c r="J3774" s="2">
        <f t="shared" si="525"/>
        <v>-6229.09</v>
      </c>
      <c r="K3774" s="2" t="s">
        <v>39</v>
      </c>
      <c r="L3774" s="2">
        <f t="shared" si="526"/>
        <v>200</v>
      </c>
      <c r="M3774" s="61" t="s">
        <v>39</v>
      </c>
      <c r="N3774" s="2">
        <f t="shared" si="527"/>
        <v>-6725448.8499999996</v>
      </c>
      <c r="O3774" s="2">
        <f t="shared" si="530"/>
        <v>-17928746.359999988</v>
      </c>
      <c r="P3774" s="63">
        <f t="shared" si="528"/>
        <v>-24916.36</v>
      </c>
    </row>
    <row r="3775" spans="1:16" x14ac:dyDescent="0.3">
      <c r="A3775" s="1">
        <v>3757</v>
      </c>
      <c r="B3775" s="2">
        <f t="shared" si="529"/>
        <v>-6725448.8499999996</v>
      </c>
      <c r="C3775" s="61" t="s">
        <v>37</v>
      </c>
      <c r="D3775" s="4">
        <f t="shared" si="522"/>
        <v>-6725448.8499999996</v>
      </c>
      <c r="E3775" s="62" t="s">
        <v>41</v>
      </c>
      <c r="F3775" s="65">
        <f t="shared" si="523"/>
        <v>3.708333333333333E-3</v>
      </c>
      <c r="G3775" s="61" t="s">
        <v>38</v>
      </c>
      <c r="H3775" s="2">
        <f t="shared" si="524"/>
        <v>6435.05</v>
      </c>
      <c r="I3775" s="2" t="s">
        <v>37</v>
      </c>
      <c r="J3775" s="2">
        <f t="shared" si="525"/>
        <v>-6235.05</v>
      </c>
      <c r="K3775" s="2" t="s">
        <v>39</v>
      </c>
      <c r="L3775" s="2">
        <f t="shared" si="526"/>
        <v>200</v>
      </c>
      <c r="M3775" s="61" t="s">
        <v>39</v>
      </c>
      <c r="N3775" s="2">
        <f t="shared" si="527"/>
        <v>-6731883.9000000004</v>
      </c>
      <c r="O3775" s="2">
        <f t="shared" si="530"/>
        <v>-17947451.519999988</v>
      </c>
      <c r="P3775" s="63">
        <f t="shared" si="528"/>
        <v>-24940.21</v>
      </c>
    </row>
    <row r="3776" spans="1:16" x14ac:dyDescent="0.3">
      <c r="A3776" s="1">
        <v>3758</v>
      </c>
      <c r="B3776" s="2">
        <f t="shared" si="529"/>
        <v>-6731883.9000000004</v>
      </c>
      <c r="C3776" s="61" t="s">
        <v>37</v>
      </c>
      <c r="D3776" s="4">
        <f t="shared" si="522"/>
        <v>-6731883.9000000004</v>
      </c>
      <c r="E3776" s="62" t="s">
        <v>41</v>
      </c>
      <c r="F3776" s="65">
        <f t="shared" si="523"/>
        <v>3.708333333333333E-3</v>
      </c>
      <c r="G3776" s="61" t="s">
        <v>38</v>
      </c>
      <c r="H3776" s="2">
        <f t="shared" si="524"/>
        <v>6441.02</v>
      </c>
      <c r="I3776" s="2" t="s">
        <v>37</v>
      </c>
      <c r="J3776" s="2">
        <f t="shared" si="525"/>
        <v>-6241.02</v>
      </c>
      <c r="K3776" s="2" t="s">
        <v>39</v>
      </c>
      <c r="L3776" s="2">
        <f t="shared" si="526"/>
        <v>200</v>
      </c>
      <c r="M3776" s="61" t="s">
        <v>39</v>
      </c>
      <c r="N3776" s="2">
        <f t="shared" si="527"/>
        <v>-6738324.9199999999</v>
      </c>
      <c r="O3776" s="2">
        <f t="shared" si="530"/>
        <v>-17966174.569999989</v>
      </c>
      <c r="P3776" s="63">
        <f t="shared" si="528"/>
        <v>-24964.07</v>
      </c>
    </row>
    <row r="3777" spans="1:16" x14ac:dyDescent="0.3">
      <c r="A3777" s="1">
        <v>3759</v>
      </c>
      <c r="B3777" s="2">
        <f t="shared" si="529"/>
        <v>-6738324.9199999999</v>
      </c>
      <c r="C3777" s="61" t="s">
        <v>37</v>
      </c>
      <c r="D3777" s="4">
        <f t="shared" si="522"/>
        <v>-6738324.9199999999</v>
      </c>
      <c r="E3777" s="62" t="s">
        <v>41</v>
      </c>
      <c r="F3777" s="65">
        <f t="shared" si="523"/>
        <v>3.708333333333333E-3</v>
      </c>
      <c r="G3777" s="61" t="s">
        <v>38</v>
      </c>
      <c r="H3777" s="2">
        <f t="shared" si="524"/>
        <v>6446.99</v>
      </c>
      <c r="I3777" s="2" t="s">
        <v>37</v>
      </c>
      <c r="J3777" s="2">
        <f t="shared" si="525"/>
        <v>-6246.99</v>
      </c>
      <c r="K3777" s="2" t="s">
        <v>39</v>
      </c>
      <c r="L3777" s="2">
        <f t="shared" si="526"/>
        <v>200</v>
      </c>
      <c r="M3777" s="61" t="s">
        <v>39</v>
      </c>
      <c r="N3777" s="2">
        <f t="shared" si="527"/>
        <v>-6744771.9100000001</v>
      </c>
      <c r="O3777" s="2">
        <f t="shared" si="530"/>
        <v>-17984915.52999999</v>
      </c>
      <c r="P3777" s="63">
        <f t="shared" si="528"/>
        <v>-24987.95</v>
      </c>
    </row>
    <row r="3778" spans="1:16" x14ac:dyDescent="0.3">
      <c r="A3778" s="1">
        <v>3760</v>
      </c>
      <c r="B3778" s="2">
        <f t="shared" si="529"/>
        <v>-6744771.9100000001</v>
      </c>
      <c r="C3778" s="61" t="s">
        <v>37</v>
      </c>
      <c r="D3778" s="4">
        <f t="shared" si="522"/>
        <v>-6744771.9100000001</v>
      </c>
      <c r="E3778" s="62" t="s">
        <v>41</v>
      </c>
      <c r="F3778" s="65">
        <f t="shared" si="523"/>
        <v>3.708333333333333E-3</v>
      </c>
      <c r="G3778" s="61" t="s">
        <v>38</v>
      </c>
      <c r="H3778" s="2">
        <f t="shared" si="524"/>
        <v>6452.97</v>
      </c>
      <c r="I3778" s="2" t="s">
        <v>37</v>
      </c>
      <c r="J3778" s="2">
        <f t="shared" si="525"/>
        <v>-6252.97</v>
      </c>
      <c r="K3778" s="2" t="s">
        <v>39</v>
      </c>
      <c r="L3778" s="2">
        <f t="shared" si="526"/>
        <v>200</v>
      </c>
      <c r="M3778" s="61" t="s">
        <v>39</v>
      </c>
      <c r="N3778" s="2">
        <f t="shared" si="527"/>
        <v>-6751224.8799999999</v>
      </c>
      <c r="O3778" s="2">
        <f t="shared" si="530"/>
        <v>-18003674.419999991</v>
      </c>
      <c r="P3778" s="63">
        <f t="shared" si="528"/>
        <v>-25011.86</v>
      </c>
    </row>
    <row r="3779" spans="1:16" x14ac:dyDescent="0.3">
      <c r="A3779" s="1">
        <v>3761</v>
      </c>
      <c r="B3779" s="2">
        <f t="shared" si="529"/>
        <v>-6751224.8799999999</v>
      </c>
      <c r="C3779" s="61" t="s">
        <v>37</v>
      </c>
      <c r="D3779" s="4">
        <f t="shared" si="522"/>
        <v>-6751224.8799999999</v>
      </c>
      <c r="E3779" s="62" t="s">
        <v>41</v>
      </c>
      <c r="F3779" s="65">
        <f t="shared" si="523"/>
        <v>3.708333333333333E-3</v>
      </c>
      <c r="G3779" s="61" t="s">
        <v>38</v>
      </c>
      <c r="H3779" s="2">
        <f t="shared" si="524"/>
        <v>6458.95</v>
      </c>
      <c r="I3779" s="2" t="s">
        <v>37</v>
      </c>
      <c r="J3779" s="2">
        <f t="shared" si="525"/>
        <v>-6258.95</v>
      </c>
      <c r="K3779" s="2" t="s">
        <v>39</v>
      </c>
      <c r="L3779" s="2">
        <f t="shared" si="526"/>
        <v>200</v>
      </c>
      <c r="M3779" s="61" t="s">
        <v>39</v>
      </c>
      <c r="N3779" s="2">
        <f t="shared" si="527"/>
        <v>-6757683.8300000001</v>
      </c>
      <c r="O3779" s="2">
        <f t="shared" si="530"/>
        <v>-18022451.25999999</v>
      </c>
      <c r="P3779" s="63">
        <f t="shared" si="528"/>
        <v>-25035.79</v>
      </c>
    </row>
    <row r="3780" spans="1:16" x14ac:dyDescent="0.3">
      <c r="A3780" s="1">
        <v>3762</v>
      </c>
      <c r="B3780" s="2">
        <f t="shared" si="529"/>
        <v>-6757683.8300000001</v>
      </c>
      <c r="C3780" s="61" t="s">
        <v>37</v>
      </c>
      <c r="D3780" s="4">
        <f t="shared" si="522"/>
        <v>-6757683.8300000001</v>
      </c>
      <c r="E3780" s="62" t="s">
        <v>41</v>
      </c>
      <c r="F3780" s="65">
        <f t="shared" si="523"/>
        <v>3.708333333333333E-3</v>
      </c>
      <c r="G3780" s="61" t="s">
        <v>38</v>
      </c>
      <c r="H3780" s="2">
        <f t="shared" si="524"/>
        <v>6464.94</v>
      </c>
      <c r="I3780" s="2" t="s">
        <v>37</v>
      </c>
      <c r="J3780" s="2">
        <f t="shared" si="525"/>
        <v>-6264.94</v>
      </c>
      <c r="K3780" s="2" t="s">
        <v>39</v>
      </c>
      <c r="L3780" s="2">
        <f t="shared" si="526"/>
        <v>200</v>
      </c>
      <c r="M3780" s="61" t="s">
        <v>39</v>
      </c>
      <c r="N3780" s="2">
        <f t="shared" si="527"/>
        <v>-6764148.7699999996</v>
      </c>
      <c r="O3780" s="2">
        <f t="shared" si="530"/>
        <v>-18041246.059999987</v>
      </c>
      <c r="P3780" s="63">
        <f t="shared" si="528"/>
        <v>-25059.74</v>
      </c>
    </row>
    <row r="3781" spans="1:16" x14ac:dyDescent="0.3">
      <c r="A3781" s="1">
        <v>3763</v>
      </c>
      <c r="B3781" s="2">
        <f t="shared" si="529"/>
        <v>-6764148.7699999996</v>
      </c>
      <c r="C3781" s="61" t="s">
        <v>37</v>
      </c>
      <c r="D3781" s="4">
        <f t="shared" si="522"/>
        <v>-6764148.7699999996</v>
      </c>
      <c r="E3781" s="62" t="s">
        <v>41</v>
      </c>
      <c r="F3781" s="65">
        <f t="shared" si="523"/>
        <v>3.708333333333333E-3</v>
      </c>
      <c r="G3781" s="61" t="s">
        <v>38</v>
      </c>
      <c r="H3781" s="2">
        <f t="shared" si="524"/>
        <v>6470.93</v>
      </c>
      <c r="I3781" s="2" t="s">
        <v>37</v>
      </c>
      <c r="J3781" s="2">
        <f t="shared" si="525"/>
        <v>-6270.93</v>
      </c>
      <c r="K3781" s="2" t="s">
        <v>39</v>
      </c>
      <c r="L3781" s="2">
        <f t="shared" si="526"/>
        <v>200</v>
      </c>
      <c r="M3781" s="61" t="s">
        <v>39</v>
      </c>
      <c r="N3781" s="2">
        <f t="shared" si="527"/>
        <v>-6770619.7000000002</v>
      </c>
      <c r="O3781" s="2">
        <f t="shared" si="530"/>
        <v>-18060058.849999987</v>
      </c>
      <c r="P3781" s="63">
        <f t="shared" si="528"/>
        <v>-25083.72</v>
      </c>
    </row>
    <row r="3782" spans="1:16" x14ac:dyDescent="0.3">
      <c r="A3782" s="1">
        <v>3764</v>
      </c>
      <c r="B3782" s="2">
        <f t="shared" si="529"/>
        <v>-6770619.7000000002</v>
      </c>
      <c r="C3782" s="61" t="s">
        <v>37</v>
      </c>
      <c r="D3782" s="4">
        <f t="shared" si="522"/>
        <v>-6770619.7000000002</v>
      </c>
      <c r="E3782" s="62" t="s">
        <v>41</v>
      </c>
      <c r="F3782" s="65">
        <f t="shared" si="523"/>
        <v>3.708333333333333E-3</v>
      </c>
      <c r="G3782" s="61" t="s">
        <v>38</v>
      </c>
      <c r="H3782" s="2">
        <f t="shared" si="524"/>
        <v>6476.93</v>
      </c>
      <c r="I3782" s="2" t="s">
        <v>37</v>
      </c>
      <c r="J3782" s="2">
        <f t="shared" si="525"/>
        <v>-6276.93</v>
      </c>
      <c r="K3782" s="2" t="s">
        <v>39</v>
      </c>
      <c r="L3782" s="2">
        <f t="shared" si="526"/>
        <v>200</v>
      </c>
      <c r="M3782" s="61" t="s">
        <v>39</v>
      </c>
      <c r="N3782" s="2">
        <f t="shared" si="527"/>
        <v>-6777096.6299999999</v>
      </c>
      <c r="O3782" s="2">
        <f t="shared" si="530"/>
        <v>-18078889.629999988</v>
      </c>
      <c r="P3782" s="63">
        <f t="shared" si="528"/>
        <v>-25107.71</v>
      </c>
    </row>
    <row r="3783" spans="1:16" x14ac:dyDescent="0.3">
      <c r="A3783" s="1">
        <v>3765</v>
      </c>
      <c r="B3783" s="2">
        <f t="shared" si="529"/>
        <v>-6777096.6299999999</v>
      </c>
      <c r="C3783" s="61" t="s">
        <v>37</v>
      </c>
      <c r="D3783" s="4">
        <f t="shared" si="522"/>
        <v>-6777096.6299999999</v>
      </c>
      <c r="E3783" s="62" t="s">
        <v>41</v>
      </c>
      <c r="F3783" s="65">
        <f t="shared" si="523"/>
        <v>3.708333333333333E-3</v>
      </c>
      <c r="G3783" s="61" t="s">
        <v>38</v>
      </c>
      <c r="H3783" s="2">
        <f t="shared" si="524"/>
        <v>6482.93</v>
      </c>
      <c r="I3783" s="2" t="s">
        <v>37</v>
      </c>
      <c r="J3783" s="2">
        <f t="shared" si="525"/>
        <v>-6282.93</v>
      </c>
      <c r="K3783" s="2" t="s">
        <v>39</v>
      </c>
      <c r="L3783" s="2">
        <f t="shared" si="526"/>
        <v>200</v>
      </c>
      <c r="M3783" s="61" t="s">
        <v>39</v>
      </c>
      <c r="N3783" s="2">
        <f t="shared" si="527"/>
        <v>-6783579.5599999996</v>
      </c>
      <c r="O3783" s="2">
        <f t="shared" si="530"/>
        <v>-18097738.429999989</v>
      </c>
      <c r="P3783" s="63">
        <f t="shared" si="528"/>
        <v>-25131.73</v>
      </c>
    </row>
    <row r="3784" spans="1:16" x14ac:dyDescent="0.3">
      <c r="A3784" s="1">
        <v>3766</v>
      </c>
      <c r="B3784" s="2">
        <f t="shared" si="529"/>
        <v>-6783579.5599999996</v>
      </c>
      <c r="C3784" s="61" t="s">
        <v>37</v>
      </c>
      <c r="D3784" s="4">
        <f t="shared" si="522"/>
        <v>-6783579.5599999996</v>
      </c>
      <c r="E3784" s="62" t="s">
        <v>41</v>
      </c>
      <c r="F3784" s="65">
        <f t="shared" si="523"/>
        <v>3.708333333333333E-3</v>
      </c>
      <c r="G3784" s="61" t="s">
        <v>38</v>
      </c>
      <c r="H3784" s="2">
        <f t="shared" si="524"/>
        <v>6488.94</v>
      </c>
      <c r="I3784" s="2" t="s">
        <v>37</v>
      </c>
      <c r="J3784" s="2">
        <f t="shared" si="525"/>
        <v>-6288.94</v>
      </c>
      <c r="K3784" s="2" t="s">
        <v>39</v>
      </c>
      <c r="L3784" s="2">
        <f t="shared" si="526"/>
        <v>200</v>
      </c>
      <c r="M3784" s="61" t="s">
        <v>39</v>
      </c>
      <c r="N3784" s="2">
        <f t="shared" si="527"/>
        <v>-6790068.5</v>
      </c>
      <c r="O3784" s="2">
        <f t="shared" si="530"/>
        <v>-18116605.259999987</v>
      </c>
      <c r="P3784" s="63">
        <f t="shared" si="528"/>
        <v>-25155.77</v>
      </c>
    </row>
    <row r="3785" spans="1:16" x14ac:dyDescent="0.3">
      <c r="A3785" s="1">
        <v>3767</v>
      </c>
      <c r="B3785" s="2">
        <f t="shared" si="529"/>
        <v>-6790068.5</v>
      </c>
      <c r="C3785" s="61" t="s">
        <v>37</v>
      </c>
      <c r="D3785" s="4">
        <f t="shared" si="522"/>
        <v>-6790068.5</v>
      </c>
      <c r="E3785" s="62" t="s">
        <v>41</v>
      </c>
      <c r="F3785" s="65">
        <f t="shared" si="523"/>
        <v>3.708333333333333E-3</v>
      </c>
      <c r="G3785" s="61" t="s">
        <v>38</v>
      </c>
      <c r="H3785" s="2">
        <f t="shared" si="524"/>
        <v>6494.96</v>
      </c>
      <c r="I3785" s="2" t="s">
        <v>37</v>
      </c>
      <c r="J3785" s="2">
        <f t="shared" si="525"/>
        <v>-6294.96</v>
      </c>
      <c r="K3785" s="2" t="s">
        <v>39</v>
      </c>
      <c r="L3785" s="2">
        <f t="shared" si="526"/>
        <v>200</v>
      </c>
      <c r="M3785" s="61" t="s">
        <v>39</v>
      </c>
      <c r="N3785" s="2">
        <f t="shared" si="527"/>
        <v>-6796563.46</v>
      </c>
      <c r="O3785" s="2">
        <f t="shared" si="530"/>
        <v>-18135490.139999986</v>
      </c>
      <c r="P3785" s="63">
        <f t="shared" si="528"/>
        <v>-25179.84</v>
      </c>
    </row>
    <row r="3786" spans="1:16" x14ac:dyDescent="0.3">
      <c r="A3786" s="1">
        <v>3768</v>
      </c>
      <c r="B3786" s="2">
        <f t="shared" si="529"/>
        <v>-6796563.46</v>
      </c>
      <c r="C3786" s="61" t="s">
        <v>37</v>
      </c>
      <c r="D3786" s="4">
        <f t="shared" si="522"/>
        <v>-6796563.46</v>
      </c>
      <c r="E3786" s="62" t="s">
        <v>41</v>
      </c>
      <c r="F3786" s="65">
        <f t="shared" si="523"/>
        <v>3.708333333333333E-3</v>
      </c>
      <c r="G3786" s="61" t="s">
        <v>38</v>
      </c>
      <c r="H3786" s="2">
        <f t="shared" si="524"/>
        <v>6500.98</v>
      </c>
      <c r="I3786" s="2" t="s">
        <v>37</v>
      </c>
      <c r="J3786" s="2">
        <f t="shared" si="525"/>
        <v>-6300.98</v>
      </c>
      <c r="K3786" s="2" t="s">
        <v>39</v>
      </c>
      <c r="L3786" s="2">
        <f t="shared" si="526"/>
        <v>200</v>
      </c>
      <c r="M3786" s="61" t="s">
        <v>39</v>
      </c>
      <c r="N3786" s="2">
        <f t="shared" si="527"/>
        <v>-6803064.4400000004</v>
      </c>
      <c r="O3786" s="2">
        <f t="shared" si="530"/>
        <v>-18154393.079999987</v>
      </c>
      <c r="P3786" s="63">
        <f t="shared" si="528"/>
        <v>-25203.919999999998</v>
      </c>
    </row>
    <row r="3787" spans="1:16" x14ac:dyDescent="0.3">
      <c r="A3787" s="1">
        <v>3769</v>
      </c>
      <c r="B3787" s="2">
        <f t="shared" si="529"/>
        <v>-6803064.4400000004</v>
      </c>
      <c r="C3787" s="61" t="s">
        <v>37</v>
      </c>
      <c r="D3787" s="4">
        <f t="shared" si="522"/>
        <v>-6803064.4400000004</v>
      </c>
      <c r="E3787" s="62" t="s">
        <v>41</v>
      </c>
      <c r="F3787" s="65">
        <f t="shared" si="523"/>
        <v>3.708333333333333E-3</v>
      </c>
      <c r="G3787" s="61" t="s">
        <v>38</v>
      </c>
      <c r="H3787" s="2">
        <f t="shared" si="524"/>
        <v>6507.01</v>
      </c>
      <c r="I3787" s="2" t="s">
        <v>37</v>
      </c>
      <c r="J3787" s="2">
        <f t="shared" si="525"/>
        <v>-6307.01</v>
      </c>
      <c r="K3787" s="2" t="s">
        <v>39</v>
      </c>
      <c r="L3787" s="2">
        <f t="shared" si="526"/>
        <v>200</v>
      </c>
      <c r="M3787" s="61" t="s">
        <v>39</v>
      </c>
      <c r="N3787" s="2">
        <f t="shared" si="527"/>
        <v>-6809571.4500000002</v>
      </c>
      <c r="O3787" s="2">
        <f t="shared" si="530"/>
        <v>-18173314.099999987</v>
      </c>
      <c r="P3787" s="63">
        <f t="shared" si="528"/>
        <v>-25228.03</v>
      </c>
    </row>
    <row r="3788" spans="1:16" x14ac:dyDescent="0.3">
      <c r="A3788" s="1">
        <v>3770</v>
      </c>
      <c r="B3788" s="2">
        <f t="shared" si="529"/>
        <v>-6809571.4500000002</v>
      </c>
      <c r="C3788" s="61" t="s">
        <v>37</v>
      </c>
      <c r="D3788" s="4">
        <f t="shared" si="522"/>
        <v>-6809571.4500000002</v>
      </c>
      <c r="E3788" s="62" t="s">
        <v>41</v>
      </c>
      <c r="F3788" s="65">
        <f t="shared" si="523"/>
        <v>3.708333333333333E-3</v>
      </c>
      <c r="G3788" s="61" t="s">
        <v>38</v>
      </c>
      <c r="H3788" s="2">
        <f t="shared" si="524"/>
        <v>6513.04</v>
      </c>
      <c r="I3788" s="2" t="s">
        <v>37</v>
      </c>
      <c r="J3788" s="2">
        <f t="shared" si="525"/>
        <v>-6313.04</v>
      </c>
      <c r="K3788" s="2" t="s">
        <v>39</v>
      </c>
      <c r="L3788" s="2">
        <f t="shared" si="526"/>
        <v>200</v>
      </c>
      <c r="M3788" s="61" t="s">
        <v>39</v>
      </c>
      <c r="N3788" s="2">
        <f t="shared" si="527"/>
        <v>-6816084.4900000002</v>
      </c>
      <c r="O3788" s="2">
        <f t="shared" si="530"/>
        <v>-18192253.219999988</v>
      </c>
      <c r="P3788" s="63">
        <f t="shared" si="528"/>
        <v>-25252.16</v>
      </c>
    </row>
    <row r="3789" spans="1:16" x14ac:dyDescent="0.3">
      <c r="A3789" s="1">
        <v>3771</v>
      </c>
      <c r="B3789" s="2">
        <f t="shared" si="529"/>
        <v>-6816084.4900000002</v>
      </c>
      <c r="C3789" s="61" t="s">
        <v>37</v>
      </c>
      <c r="D3789" s="4">
        <f t="shared" si="522"/>
        <v>-6816084.4900000002</v>
      </c>
      <c r="E3789" s="62" t="s">
        <v>41</v>
      </c>
      <c r="F3789" s="65">
        <f t="shared" si="523"/>
        <v>3.708333333333333E-3</v>
      </c>
      <c r="G3789" s="61" t="s">
        <v>38</v>
      </c>
      <c r="H3789" s="2">
        <f t="shared" si="524"/>
        <v>6519.08</v>
      </c>
      <c r="I3789" s="2" t="s">
        <v>37</v>
      </c>
      <c r="J3789" s="2">
        <f t="shared" si="525"/>
        <v>-6319.08</v>
      </c>
      <c r="K3789" s="2" t="s">
        <v>39</v>
      </c>
      <c r="L3789" s="2">
        <f t="shared" si="526"/>
        <v>200</v>
      </c>
      <c r="M3789" s="61" t="s">
        <v>39</v>
      </c>
      <c r="N3789" s="2">
        <f t="shared" si="527"/>
        <v>-6822603.5700000003</v>
      </c>
      <c r="O3789" s="2">
        <f t="shared" si="530"/>
        <v>-18211210.449999988</v>
      </c>
      <c r="P3789" s="63">
        <f t="shared" si="528"/>
        <v>-25276.31</v>
      </c>
    </row>
    <row r="3790" spans="1:16" x14ac:dyDescent="0.3">
      <c r="A3790" s="1">
        <v>3772</v>
      </c>
      <c r="B3790" s="2">
        <f t="shared" si="529"/>
        <v>-6822603.5700000003</v>
      </c>
      <c r="C3790" s="61" t="s">
        <v>37</v>
      </c>
      <c r="D3790" s="4">
        <f t="shared" si="522"/>
        <v>-6822603.5700000003</v>
      </c>
      <c r="E3790" s="62" t="s">
        <v>41</v>
      </c>
      <c r="F3790" s="65">
        <f t="shared" si="523"/>
        <v>3.708333333333333E-3</v>
      </c>
      <c r="G3790" s="61" t="s">
        <v>38</v>
      </c>
      <c r="H3790" s="2">
        <f t="shared" si="524"/>
        <v>6525.12</v>
      </c>
      <c r="I3790" s="2" t="s">
        <v>37</v>
      </c>
      <c r="J3790" s="2">
        <f t="shared" si="525"/>
        <v>-6325.12</v>
      </c>
      <c r="K3790" s="2" t="s">
        <v>39</v>
      </c>
      <c r="L3790" s="2">
        <f t="shared" si="526"/>
        <v>200</v>
      </c>
      <c r="M3790" s="61" t="s">
        <v>39</v>
      </c>
      <c r="N3790" s="2">
        <f t="shared" si="527"/>
        <v>-6829128.6900000004</v>
      </c>
      <c r="O3790" s="2">
        <f t="shared" si="530"/>
        <v>-18230185.819999985</v>
      </c>
      <c r="P3790" s="63">
        <f t="shared" si="528"/>
        <v>-25300.49</v>
      </c>
    </row>
    <row r="3791" spans="1:16" x14ac:dyDescent="0.3">
      <c r="A3791" s="1">
        <v>3773</v>
      </c>
      <c r="B3791" s="2">
        <f t="shared" si="529"/>
        <v>-6829128.6900000004</v>
      </c>
      <c r="C3791" s="61" t="s">
        <v>37</v>
      </c>
      <c r="D3791" s="4">
        <f t="shared" si="522"/>
        <v>-6829128.6900000004</v>
      </c>
      <c r="E3791" s="62" t="s">
        <v>41</v>
      </c>
      <c r="F3791" s="65">
        <f t="shared" si="523"/>
        <v>3.708333333333333E-3</v>
      </c>
      <c r="G3791" s="61" t="s">
        <v>38</v>
      </c>
      <c r="H3791" s="2">
        <f t="shared" si="524"/>
        <v>6531.17</v>
      </c>
      <c r="I3791" s="2" t="s">
        <v>37</v>
      </c>
      <c r="J3791" s="2">
        <f t="shared" si="525"/>
        <v>-6331.17</v>
      </c>
      <c r="K3791" s="2" t="s">
        <v>39</v>
      </c>
      <c r="L3791" s="2">
        <f t="shared" si="526"/>
        <v>200</v>
      </c>
      <c r="M3791" s="61" t="s">
        <v>39</v>
      </c>
      <c r="N3791" s="2">
        <f t="shared" si="527"/>
        <v>-6835659.8600000003</v>
      </c>
      <c r="O3791" s="2">
        <f t="shared" si="530"/>
        <v>-18249179.339999985</v>
      </c>
      <c r="P3791" s="63">
        <f t="shared" si="528"/>
        <v>-25324.69</v>
      </c>
    </row>
    <row r="3792" spans="1:16" x14ac:dyDescent="0.3">
      <c r="A3792" s="1">
        <v>3774</v>
      </c>
      <c r="B3792" s="2">
        <f t="shared" si="529"/>
        <v>-6835659.8600000003</v>
      </c>
      <c r="C3792" s="61" t="s">
        <v>37</v>
      </c>
      <c r="D3792" s="4">
        <f t="shared" si="522"/>
        <v>-6835659.8600000003</v>
      </c>
      <c r="E3792" s="62" t="s">
        <v>41</v>
      </c>
      <c r="F3792" s="65">
        <f t="shared" si="523"/>
        <v>3.708333333333333E-3</v>
      </c>
      <c r="G3792" s="61" t="s">
        <v>38</v>
      </c>
      <c r="H3792" s="2">
        <f t="shared" si="524"/>
        <v>6537.23</v>
      </c>
      <c r="I3792" s="2" t="s">
        <v>37</v>
      </c>
      <c r="J3792" s="2">
        <f t="shared" si="525"/>
        <v>-6337.23</v>
      </c>
      <c r="K3792" s="2" t="s">
        <v>39</v>
      </c>
      <c r="L3792" s="2">
        <f t="shared" si="526"/>
        <v>200</v>
      </c>
      <c r="M3792" s="61" t="s">
        <v>39</v>
      </c>
      <c r="N3792" s="2">
        <f t="shared" si="527"/>
        <v>-6842197.0899999999</v>
      </c>
      <c r="O3792" s="2">
        <f t="shared" si="530"/>
        <v>-18268191.019999985</v>
      </c>
      <c r="P3792" s="63">
        <f t="shared" si="528"/>
        <v>-25348.91</v>
      </c>
    </row>
    <row r="3793" spans="1:16" x14ac:dyDescent="0.3">
      <c r="A3793" s="1">
        <v>3775</v>
      </c>
      <c r="B3793" s="2">
        <f t="shared" si="529"/>
        <v>-6842197.0899999999</v>
      </c>
      <c r="C3793" s="61" t="s">
        <v>37</v>
      </c>
      <c r="D3793" s="4">
        <f t="shared" si="522"/>
        <v>-6842197.0899999999</v>
      </c>
      <c r="E3793" s="62" t="s">
        <v>41</v>
      </c>
      <c r="F3793" s="65">
        <f t="shared" si="523"/>
        <v>3.708333333333333E-3</v>
      </c>
      <c r="G3793" s="61" t="s">
        <v>38</v>
      </c>
      <c r="H3793" s="2">
        <f t="shared" si="524"/>
        <v>6543.29</v>
      </c>
      <c r="I3793" s="2" t="s">
        <v>37</v>
      </c>
      <c r="J3793" s="2">
        <f t="shared" si="525"/>
        <v>-6343.29</v>
      </c>
      <c r="K3793" s="2" t="s">
        <v>39</v>
      </c>
      <c r="L3793" s="2">
        <f t="shared" si="526"/>
        <v>200</v>
      </c>
      <c r="M3793" s="61" t="s">
        <v>39</v>
      </c>
      <c r="N3793" s="2">
        <f t="shared" si="527"/>
        <v>-6848740.3799999999</v>
      </c>
      <c r="O3793" s="2">
        <f t="shared" si="530"/>
        <v>-18287220.879999984</v>
      </c>
      <c r="P3793" s="63">
        <f t="shared" si="528"/>
        <v>-25373.15</v>
      </c>
    </row>
    <row r="3794" spans="1:16" x14ac:dyDescent="0.3">
      <c r="A3794" s="1">
        <v>3776</v>
      </c>
      <c r="B3794" s="2">
        <f t="shared" si="529"/>
        <v>-6848740.3799999999</v>
      </c>
      <c r="C3794" s="61" t="s">
        <v>37</v>
      </c>
      <c r="D3794" s="4">
        <f t="shared" si="522"/>
        <v>-6848740.3799999999</v>
      </c>
      <c r="E3794" s="62" t="s">
        <v>41</v>
      </c>
      <c r="F3794" s="65">
        <f t="shared" si="523"/>
        <v>3.708333333333333E-3</v>
      </c>
      <c r="G3794" s="61" t="s">
        <v>38</v>
      </c>
      <c r="H3794" s="2">
        <f t="shared" si="524"/>
        <v>6549.35</v>
      </c>
      <c r="I3794" s="2" t="s">
        <v>37</v>
      </c>
      <c r="J3794" s="2">
        <f t="shared" si="525"/>
        <v>-6349.35</v>
      </c>
      <c r="K3794" s="2" t="s">
        <v>39</v>
      </c>
      <c r="L3794" s="2">
        <f t="shared" si="526"/>
        <v>200</v>
      </c>
      <c r="M3794" s="61" t="s">
        <v>39</v>
      </c>
      <c r="N3794" s="2">
        <f t="shared" si="527"/>
        <v>-6855289.7300000004</v>
      </c>
      <c r="O3794" s="2">
        <f t="shared" si="530"/>
        <v>-18306268.939999983</v>
      </c>
      <c r="P3794" s="63">
        <f t="shared" si="528"/>
        <v>-25397.41</v>
      </c>
    </row>
    <row r="3795" spans="1:16" x14ac:dyDescent="0.3">
      <c r="A3795" s="1">
        <v>3777</v>
      </c>
      <c r="B3795" s="2">
        <f t="shared" si="529"/>
        <v>-6855289.7300000004</v>
      </c>
      <c r="C3795" s="61" t="s">
        <v>37</v>
      </c>
      <c r="D3795" s="4">
        <f t="shared" ref="D3795:D3858" si="531">B3795</f>
        <v>-6855289.7300000004</v>
      </c>
      <c r="E3795" s="62" t="s">
        <v>41</v>
      </c>
      <c r="F3795" s="65">
        <f t="shared" ref="F3795:F3858" si="532">D$9</f>
        <v>3.708333333333333E-3</v>
      </c>
      <c r="G3795" s="61" t="s">
        <v>38</v>
      </c>
      <c r="H3795" s="2">
        <f t="shared" ref="H3795:H3858" si="533">F$3-ROUND(D$12*B3795*D$9,2)</f>
        <v>6555.42</v>
      </c>
      <c r="I3795" s="2" t="s">
        <v>37</v>
      </c>
      <c r="J3795" s="2">
        <f t="shared" ref="J3795:J3858" si="534">ROUND(D$12*B3795*D$9,2)</f>
        <v>-6355.42</v>
      </c>
      <c r="K3795" s="2" t="s">
        <v>39</v>
      </c>
      <c r="L3795" s="2">
        <f t="shared" ref="L3795:L3858" si="535">SUM(H3795:J3795)</f>
        <v>200</v>
      </c>
      <c r="M3795" s="61" t="s">
        <v>39</v>
      </c>
      <c r="N3795" s="2">
        <f t="shared" ref="N3795:N3858" si="536">ROUND(B3795-(F$3-ROUND(D$12*D3795*F3795,2)),2)</f>
        <v>-6861845.1500000004</v>
      </c>
      <c r="O3795" s="2">
        <f t="shared" si="530"/>
        <v>-18325335.21999998</v>
      </c>
      <c r="P3795" s="63">
        <f t="shared" ref="P3795:P3858" si="537">ROUND(D3795*F3795,2)</f>
        <v>-25421.7</v>
      </c>
    </row>
    <row r="3796" spans="1:16" x14ac:dyDescent="0.3">
      <c r="A3796" s="1">
        <v>3778</v>
      </c>
      <c r="B3796" s="2">
        <f t="shared" ref="B3796:B3859" si="538">N3795</f>
        <v>-6861845.1500000004</v>
      </c>
      <c r="C3796" s="61" t="s">
        <v>37</v>
      </c>
      <c r="D3796" s="4">
        <f t="shared" si="531"/>
        <v>-6861845.1500000004</v>
      </c>
      <c r="E3796" s="62" t="s">
        <v>41</v>
      </c>
      <c r="F3796" s="65">
        <f t="shared" si="532"/>
        <v>3.708333333333333E-3</v>
      </c>
      <c r="G3796" s="61" t="s">
        <v>38</v>
      </c>
      <c r="H3796" s="2">
        <f t="shared" si="533"/>
        <v>6561.5</v>
      </c>
      <c r="I3796" s="2" t="s">
        <v>37</v>
      </c>
      <c r="J3796" s="2">
        <f t="shared" si="534"/>
        <v>-6361.5</v>
      </c>
      <c r="K3796" s="2" t="s">
        <v>39</v>
      </c>
      <c r="L3796" s="2">
        <f t="shared" si="535"/>
        <v>200</v>
      </c>
      <c r="M3796" s="61" t="s">
        <v>39</v>
      </c>
      <c r="N3796" s="2">
        <f t="shared" si="536"/>
        <v>-6868406.6500000004</v>
      </c>
      <c r="O3796" s="2">
        <f t="shared" ref="O3796:O3859" si="539">O3795+ROUND(D3796*F3796,2)-ROUND(D$12*D3796*F3796,2)</f>
        <v>-18344419.729999982</v>
      </c>
      <c r="P3796" s="63">
        <f t="shared" si="537"/>
        <v>-25446.01</v>
      </c>
    </row>
    <row r="3797" spans="1:16" x14ac:dyDescent="0.3">
      <c r="A3797" s="1">
        <v>3779</v>
      </c>
      <c r="B3797" s="2">
        <f t="shared" si="538"/>
        <v>-6868406.6500000004</v>
      </c>
      <c r="C3797" s="61" t="s">
        <v>37</v>
      </c>
      <c r="D3797" s="4">
        <f t="shared" si="531"/>
        <v>-6868406.6500000004</v>
      </c>
      <c r="E3797" s="62" t="s">
        <v>41</v>
      </c>
      <c r="F3797" s="65">
        <f t="shared" si="532"/>
        <v>3.708333333333333E-3</v>
      </c>
      <c r="G3797" s="61" t="s">
        <v>38</v>
      </c>
      <c r="H3797" s="2">
        <f t="shared" si="533"/>
        <v>6567.59</v>
      </c>
      <c r="I3797" s="2" t="s">
        <v>37</v>
      </c>
      <c r="J3797" s="2">
        <f t="shared" si="534"/>
        <v>-6367.59</v>
      </c>
      <c r="K3797" s="2" t="s">
        <v>39</v>
      </c>
      <c r="L3797" s="2">
        <f t="shared" si="535"/>
        <v>200</v>
      </c>
      <c r="M3797" s="61" t="s">
        <v>39</v>
      </c>
      <c r="N3797" s="2">
        <f t="shared" si="536"/>
        <v>-6874974.2400000002</v>
      </c>
      <c r="O3797" s="2">
        <f t="shared" si="539"/>
        <v>-18363522.479999982</v>
      </c>
      <c r="P3797" s="63">
        <f t="shared" si="537"/>
        <v>-25470.34</v>
      </c>
    </row>
    <row r="3798" spans="1:16" x14ac:dyDescent="0.3">
      <c r="A3798" s="1">
        <v>3780</v>
      </c>
      <c r="B3798" s="2">
        <f t="shared" si="538"/>
        <v>-6874974.2400000002</v>
      </c>
      <c r="C3798" s="61" t="s">
        <v>37</v>
      </c>
      <c r="D3798" s="4">
        <f t="shared" si="531"/>
        <v>-6874974.2400000002</v>
      </c>
      <c r="E3798" s="62" t="s">
        <v>41</v>
      </c>
      <c r="F3798" s="65">
        <f t="shared" si="532"/>
        <v>3.708333333333333E-3</v>
      </c>
      <c r="G3798" s="61" t="s">
        <v>38</v>
      </c>
      <c r="H3798" s="2">
        <f t="shared" si="533"/>
        <v>6573.67</v>
      </c>
      <c r="I3798" s="2" t="s">
        <v>37</v>
      </c>
      <c r="J3798" s="2">
        <f t="shared" si="534"/>
        <v>-6373.67</v>
      </c>
      <c r="K3798" s="2" t="s">
        <v>39</v>
      </c>
      <c r="L3798" s="2">
        <f t="shared" si="535"/>
        <v>200</v>
      </c>
      <c r="M3798" s="61" t="s">
        <v>39</v>
      </c>
      <c r="N3798" s="2">
        <f t="shared" si="536"/>
        <v>-6881547.9100000001</v>
      </c>
      <c r="O3798" s="2">
        <f t="shared" si="539"/>
        <v>-18382643.509999979</v>
      </c>
      <c r="P3798" s="63">
        <f t="shared" si="537"/>
        <v>-25494.7</v>
      </c>
    </row>
    <row r="3799" spans="1:16" x14ac:dyDescent="0.3">
      <c r="A3799" s="1">
        <v>3781</v>
      </c>
      <c r="B3799" s="2">
        <f t="shared" si="538"/>
        <v>-6881547.9100000001</v>
      </c>
      <c r="C3799" s="61" t="s">
        <v>37</v>
      </c>
      <c r="D3799" s="4">
        <f t="shared" si="531"/>
        <v>-6881547.9100000001</v>
      </c>
      <c r="E3799" s="62" t="s">
        <v>41</v>
      </c>
      <c r="F3799" s="65">
        <f t="shared" si="532"/>
        <v>3.708333333333333E-3</v>
      </c>
      <c r="G3799" s="61" t="s">
        <v>38</v>
      </c>
      <c r="H3799" s="2">
        <f t="shared" si="533"/>
        <v>6579.77</v>
      </c>
      <c r="I3799" s="2" t="s">
        <v>37</v>
      </c>
      <c r="J3799" s="2">
        <f t="shared" si="534"/>
        <v>-6379.77</v>
      </c>
      <c r="K3799" s="2" t="s">
        <v>39</v>
      </c>
      <c r="L3799" s="2">
        <f t="shared" si="535"/>
        <v>200</v>
      </c>
      <c r="M3799" s="61" t="s">
        <v>39</v>
      </c>
      <c r="N3799" s="2">
        <f t="shared" si="536"/>
        <v>-6888127.6799999997</v>
      </c>
      <c r="O3799" s="2">
        <f t="shared" si="539"/>
        <v>-18401782.80999998</v>
      </c>
      <c r="P3799" s="63">
        <f t="shared" si="537"/>
        <v>-25519.07</v>
      </c>
    </row>
    <row r="3800" spans="1:16" x14ac:dyDescent="0.3">
      <c r="A3800" s="1">
        <v>3782</v>
      </c>
      <c r="B3800" s="2">
        <f t="shared" si="538"/>
        <v>-6888127.6799999997</v>
      </c>
      <c r="C3800" s="61" t="s">
        <v>37</v>
      </c>
      <c r="D3800" s="4">
        <f t="shared" si="531"/>
        <v>-6888127.6799999997</v>
      </c>
      <c r="E3800" s="62" t="s">
        <v>41</v>
      </c>
      <c r="F3800" s="65">
        <f t="shared" si="532"/>
        <v>3.708333333333333E-3</v>
      </c>
      <c r="G3800" s="61" t="s">
        <v>38</v>
      </c>
      <c r="H3800" s="2">
        <f t="shared" si="533"/>
        <v>6585.87</v>
      </c>
      <c r="I3800" s="2" t="s">
        <v>37</v>
      </c>
      <c r="J3800" s="2">
        <f t="shared" si="534"/>
        <v>-6385.87</v>
      </c>
      <c r="K3800" s="2" t="s">
        <v>39</v>
      </c>
      <c r="L3800" s="2">
        <f t="shared" si="535"/>
        <v>200</v>
      </c>
      <c r="M3800" s="61" t="s">
        <v>39</v>
      </c>
      <c r="N3800" s="2">
        <f t="shared" si="536"/>
        <v>-6894713.5499999998</v>
      </c>
      <c r="O3800" s="2">
        <f t="shared" si="539"/>
        <v>-18420940.409999978</v>
      </c>
      <c r="P3800" s="63">
        <f t="shared" si="537"/>
        <v>-25543.47</v>
      </c>
    </row>
    <row r="3801" spans="1:16" x14ac:dyDescent="0.3">
      <c r="A3801" s="1">
        <v>3783</v>
      </c>
      <c r="B3801" s="2">
        <f t="shared" si="538"/>
        <v>-6894713.5499999998</v>
      </c>
      <c r="C3801" s="61" t="s">
        <v>37</v>
      </c>
      <c r="D3801" s="4">
        <f t="shared" si="531"/>
        <v>-6894713.5499999998</v>
      </c>
      <c r="E3801" s="62" t="s">
        <v>41</v>
      </c>
      <c r="F3801" s="65">
        <f t="shared" si="532"/>
        <v>3.708333333333333E-3</v>
      </c>
      <c r="G3801" s="61" t="s">
        <v>38</v>
      </c>
      <c r="H3801" s="2">
        <f t="shared" si="533"/>
        <v>6591.97</v>
      </c>
      <c r="I3801" s="2" t="s">
        <v>37</v>
      </c>
      <c r="J3801" s="2">
        <f t="shared" si="534"/>
        <v>-6391.97</v>
      </c>
      <c r="K3801" s="2" t="s">
        <v>39</v>
      </c>
      <c r="L3801" s="2">
        <f t="shared" si="535"/>
        <v>200</v>
      </c>
      <c r="M3801" s="61" t="s">
        <v>39</v>
      </c>
      <c r="N3801" s="2">
        <f t="shared" si="536"/>
        <v>-6901305.5199999996</v>
      </c>
      <c r="O3801" s="2">
        <f t="shared" si="539"/>
        <v>-18440116.339999977</v>
      </c>
      <c r="P3801" s="63">
        <f t="shared" si="537"/>
        <v>-25567.9</v>
      </c>
    </row>
    <row r="3802" spans="1:16" x14ac:dyDescent="0.3">
      <c r="A3802" s="1">
        <v>3784</v>
      </c>
      <c r="B3802" s="2">
        <f t="shared" si="538"/>
        <v>-6901305.5199999996</v>
      </c>
      <c r="C3802" s="61" t="s">
        <v>37</v>
      </c>
      <c r="D3802" s="4">
        <f t="shared" si="531"/>
        <v>-6901305.5199999996</v>
      </c>
      <c r="E3802" s="62" t="s">
        <v>41</v>
      </c>
      <c r="F3802" s="65">
        <f t="shared" si="532"/>
        <v>3.708333333333333E-3</v>
      </c>
      <c r="G3802" s="61" t="s">
        <v>38</v>
      </c>
      <c r="H3802" s="2">
        <f t="shared" si="533"/>
        <v>6598.09</v>
      </c>
      <c r="I3802" s="2" t="s">
        <v>37</v>
      </c>
      <c r="J3802" s="2">
        <f t="shared" si="534"/>
        <v>-6398.09</v>
      </c>
      <c r="K3802" s="2" t="s">
        <v>39</v>
      </c>
      <c r="L3802" s="2">
        <f t="shared" si="535"/>
        <v>200</v>
      </c>
      <c r="M3802" s="61" t="s">
        <v>39</v>
      </c>
      <c r="N3802" s="2">
        <f t="shared" si="536"/>
        <v>-6907903.6100000003</v>
      </c>
      <c r="O3802" s="2">
        <f t="shared" si="539"/>
        <v>-18459310.589999977</v>
      </c>
      <c r="P3802" s="63">
        <f t="shared" si="537"/>
        <v>-25592.34</v>
      </c>
    </row>
    <row r="3803" spans="1:16" x14ac:dyDescent="0.3">
      <c r="A3803" s="1">
        <v>3785</v>
      </c>
      <c r="B3803" s="2">
        <f t="shared" si="538"/>
        <v>-6907903.6100000003</v>
      </c>
      <c r="C3803" s="61" t="s">
        <v>37</v>
      </c>
      <c r="D3803" s="4">
        <f t="shared" si="531"/>
        <v>-6907903.6100000003</v>
      </c>
      <c r="E3803" s="62" t="s">
        <v>41</v>
      </c>
      <c r="F3803" s="65">
        <f t="shared" si="532"/>
        <v>3.708333333333333E-3</v>
      </c>
      <c r="G3803" s="61" t="s">
        <v>38</v>
      </c>
      <c r="H3803" s="2">
        <f t="shared" si="533"/>
        <v>6604.2</v>
      </c>
      <c r="I3803" s="2" t="s">
        <v>37</v>
      </c>
      <c r="J3803" s="2">
        <f t="shared" si="534"/>
        <v>-6404.2</v>
      </c>
      <c r="K3803" s="2" t="s">
        <v>39</v>
      </c>
      <c r="L3803" s="2">
        <f t="shared" si="535"/>
        <v>200</v>
      </c>
      <c r="M3803" s="61" t="s">
        <v>39</v>
      </c>
      <c r="N3803" s="2">
        <f t="shared" si="536"/>
        <v>-6914507.8099999996</v>
      </c>
      <c r="O3803" s="2">
        <f t="shared" si="539"/>
        <v>-18478523.199999977</v>
      </c>
      <c r="P3803" s="63">
        <f t="shared" si="537"/>
        <v>-25616.81</v>
      </c>
    </row>
    <row r="3804" spans="1:16" x14ac:dyDescent="0.3">
      <c r="A3804" s="1">
        <v>3786</v>
      </c>
      <c r="B3804" s="2">
        <f t="shared" si="538"/>
        <v>-6914507.8099999996</v>
      </c>
      <c r="C3804" s="61" t="s">
        <v>37</v>
      </c>
      <c r="D3804" s="4">
        <f t="shared" si="531"/>
        <v>-6914507.8099999996</v>
      </c>
      <c r="E3804" s="62" t="s">
        <v>41</v>
      </c>
      <c r="F3804" s="65">
        <f t="shared" si="532"/>
        <v>3.708333333333333E-3</v>
      </c>
      <c r="G3804" s="61" t="s">
        <v>38</v>
      </c>
      <c r="H3804" s="2">
        <f t="shared" si="533"/>
        <v>6610.32</v>
      </c>
      <c r="I3804" s="2" t="s">
        <v>37</v>
      </c>
      <c r="J3804" s="2">
        <f t="shared" si="534"/>
        <v>-6410.32</v>
      </c>
      <c r="K3804" s="2" t="s">
        <v>39</v>
      </c>
      <c r="L3804" s="2">
        <f t="shared" si="535"/>
        <v>200</v>
      </c>
      <c r="M3804" s="61" t="s">
        <v>39</v>
      </c>
      <c r="N3804" s="2">
        <f t="shared" si="536"/>
        <v>-6921118.1299999999</v>
      </c>
      <c r="O3804" s="2">
        <f t="shared" si="539"/>
        <v>-18497754.179999977</v>
      </c>
      <c r="P3804" s="63">
        <f t="shared" si="537"/>
        <v>-25641.3</v>
      </c>
    </row>
    <row r="3805" spans="1:16" x14ac:dyDescent="0.3">
      <c r="A3805" s="1">
        <v>3787</v>
      </c>
      <c r="B3805" s="2">
        <f t="shared" si="538"/>
        <v>-6921118.1299999999</v>
      </c>
      <c r="C3805" s="61" t="s">
        <v>37</v>
      </c>
      <c r="D3805" s="4">
        <f t="shared" si="531"/>
        <v>-6921118.1299999999</v>
      </c>
      <c r="E3805" s="62" t="s">
        <v>41</v>
      </c>
      <c r="F3805" s="65">
        <f t="shared" si="532"/>
        <v>3.708333333333333E-3</v>
      </c>
      <c r="G3805" s="61" t="s">
        <v>38</v>
      </c>
      <c r="H3805" s="2">
        <f t="shared" si="533"/>
        <v>6616.45</v>
      </c>
      <c r="I3805" s="2" t="s">
        <v>37</v>
      </c>
      <c r="J3805" s="2">
        <f t="shared" si="534"/>
        <v>-6416.45</v>
      </c>
      <c r="K3805" s="2" t="s">
        <v>39</v>
      </c>
      <c r="L3805" s="2">
        <f t="shared" si="535"/>
        <v>200</v>
      </c>
      <c r="M3805" s="61" t="s">
        <v>39</v>
      </c>
      <c r="N3805" s="2">
        <f t="shared" si="536"/>
        <v>-6927734.5800000001</v>
      </c>
      <c r="O3805" s="2">
        <f t="shared" si="539"/>
        <v>-18517003.539999977</v>
      </c>
      <c r="P3805" s="63">
        <f t="shared" si="537"/>
        <v>-25665.81</v>
      </c>
    </row>
    <row r="3806" spans="1:16" x14ac:dyDescent="0.3">
      <c r="A3806" s="1">
        <v>3788</v>
      </c>
      <c r="B3806" s="2">
        <f t="shared" si="538"/>
        <v>-6927734.5800000001</v>
      </c>
      <c r="C3806" s="61" t="s">
        <v>37</v>
      </c>
      <c r="D3806" s="4">
        <f t="shared" si="531"/>
        <v>-6927734.5800000001</v>
      </c>
      <c r="E3806" s="62" t="s">
        <v>41</v>
      </c>
      <c r="F3806" s="65">
        <f t="shared" si="532"/>
        <v>3.708333333333333E-3</v>
      </c>
      <c r="G3806" s="61" t="s">
        <v>38</v>
      </c>
      <c r="H3806" s="2">
        <f t="shared" si="533"/>
        <v>6622.59</v>
      </c>
      <c r="I3806" s="2" t="s">
        <v>37</v>
      </c>
      <c r="J3806" s="2">
        <f t="shared" si="534"/>
        <v>-6422.59</v>
      </c>
      <c r="K3806" s="2" t="s">
        <v>39</v>
      </c>
      <c r="L3806" s="2">
        <f t="shared" si="535"/>
        <v>200</v>
      </c>
      <c r="M3806" s="61" t="s">
        <v>39</v>
      </c>
      <c r="N3806" s="2">
        <f t="shared" si="536"/>
        <v>-6934357.1699999999</v>
      </c>
      <c r="O3806" s="2">
        <f t="shared" si="539"/>
        <v>-18536271.299999978</v>
      </c>
      <c r="P3806" s="63">
        <f t="shared" si="537"/>
        <v>-25690.35</v>
      </c>
    </row>
    <row r="3807" spans="1:16" x14ac:dyDescent="0.3">
      <c r="A3807" s="1">
        <v>3789</v>
      </c>
      <c r="B3807" s="2">
        <f t="shared" si="538"/>
        <v>-6934357.1699999999</v>
      </c>
      <c r="C3807" s="61" t="s">
        <v>37</v>
      </c>
      <c r="D3807" s="4">
        <f t="shared" si="531"/>
        <v>-6934357.1699999999</v>
      </c>
      <c r="E3807" s="62" t="s">
        <v>41</v>
      </c>
      <c r="F3807" s="65">
        <f t="shared" si="532"/>
        <v>3.708333333333333E-3</v>
      </c>
      <c r="G3807" s="61" t="s">
        <v>38</v>
      </c>
      <c r="H3807" s="2">
        <f t="shared" si="533"/>
        <v>6628.73</v>
      </c>
      <c r="I3807" s="2" t="s">
        <v>37</v>
      </c>
      <c r="J3807" s="2">
        <f t="shared" si="534"/>
        <v>-6428.73</v>
      </c>
      <c r="K3807" s="2" t="s">
        <v>39</v>
      </c>
      <c r="L3807" s="2">
        <f t="shared" si="535"/>
        <v>200</v>
      </c>
      <c r="M3807" s="61" t="s">
        <v>39</v>
      </c>
      <c r="N3807" s="2">
        <f t="shared" si="536"/>
        <v>-6940985.9000000004</v>
      </c>
      <c r="O3807" s="2">
        <f t="shared" si="539"/>
        <v>-18555557.479999978</v>
      </c>
      <c r="P3807" s="63">
        <f t="shared" si="537"/>
        <v>-25714.91</v>
      </c>
    </row>
    <row r="3808" spans="1:16" x14ac:dyDescent="0.3">
      <c r="A3808" s="1">
        <v>3790</v>
      </c>
      <c r="B3808" s="2">
        <f t="shared" si="538"/>
        <v>-6940985.9000000004</v>
      </c>
      <c r="C3808" s="61" t="s">
        <v>37</v>
      </c>
      <c r="D3808" s="4">
        <f t="shared" si="531"/>
        <v>-6940985.9000000004</v>
      </c>
      <c r="E3808" s="62" t="s">
        <v>41</v>
      </c>
      <c r="F3808" s="65">
        <f t="shared" si="532"/>
        <v>3.708333333333333E-3</v>
      </c>
      <c r="G3808" s="61" t="s">
        <v>38</v>
      </c>
      <c r="H3808" s="2">
        <f t="shared" si="533"/>
        <v>6634.87</v>
      </c>
      <c r="I3808" s="2" t="s">
        <v>37</v>
      </c>
      <c r="J3808" s="2">
        <f t="shared" si="534"/>
        <v>-6434.87</v>
      </c>
      <c r="K3808" s="2" t="s">
        <v>39</v>
      </c>
      <c r="L3808" s="2">
        <f t="shared" si="535"/>
        <v>200</v>
      </c>
      <c r="M3808" s="61" t="s">
        <v>39</v>
      </c>
      <c r="N3808" s="2">
        <f t="shared" si="536"/>
        <v>-6947620.7699999996</v>
      </c>
      <c r="O3808" s="2">
        <f t="shared" si="539"/>
        <v>-18574862.099999975</v>
      </c>
      <c r="P3808" s="63">
        <f t="shared" si="537"/>
        <v>-25739.49</v>
      </c>
    </row>
    <row r="3809" spans="1:16" x14ac:dyDescent="0.3">
      <c r="A3809" s="1">
        <v>3791</v>
      </c>
      <c r="B3809" s="2">
        <f t="shared" si="538"/>
        <v>-6947620.7699999996</v>
      </c>
      <c r="C3809" s="61" t="s">
        <v>37</v>
      </c>
      <c r="D3809" s="4">
        <f t="shared" si="531"/>
        <v>-6947620.7699999996</v>
      </c>
      <c r="E3809" s="62" t="s">
        <v>41</v>
      </c>
      <c r="F3809" s="65">
        <f t="shared" si="532"/>
        <v>3.708333333333333E-3</v>
      </c>
      <c r="G3809" s="61" t="s">
        <v>38</v>
      </c>
      <c r="H3809" s="2">
        <f t="shared" si="533"/>
        <v>6641.02</v>
      </c>
      <c r="I3809" s="2" t="s">
        <v>37</v>
      </c>
      <c r="J3809" s="2">
        <f t="shared" si="534"/>
        <v>-6441.02</v>
      </c>
      <c r="K3809" s="2" t="s">
        <v>39</v>
      </c>
      <c r="L3809" s="2">
        <f t="shared" si="535"/>
        <v>200</v>
      </c>
      <c r="M3809" s="61" t="s">
        <v>39</v>
      </c>
      <c r="N3809" s="2">
        <f t="shared" si="536"/>
        <v>-6954261.79</v>
      </c>
      <c r="O3809" s="2">
        <f t="shared" si="539"/>
        <v>-18594185.169999976</v>
      </c>
      <c r="P3809" s="63">
        <f t="shared" si="537"/>
        <v>-25764.09</v>
      </c>
    </row>
    <row r="3810" spans="1:16" x14ac:dyDescent="0.3">
      <c r="A3810" s="1">
        <v>3792</v>
      </c>
      <c r="B3810" s="2">
        <f t="shared" si="538"/>
        <v>-6954261.79</v>
      </c>
      <c r="C3810" s="61" t="s">
        <v>37</v>
      </c>
      <c r="D3810" s="4">
        <f t="shared" si="531"/>
        <v>-6954261.79</v>
      </c>
      <c r="E3810" s="62" t="s">
        <v>41</v>
      </c>
      <c r="F3810" s="65">
        <f t="shared" si="532"/>
        <v>3.708333333333333E-3</v>
      </c>
      <c r="G3810" s="61" t="s">
        <v>38</v>
      </c>
      <c r="H3810" s="2">
        <f t="shared" si="533"/>
        <v>6647.18</v>
      </c>
      <c r="I3810" s="2" t="s">
        <v>37</v>
      </c>
      <c r="J3810" s="2">
        <f t="shared" si="534"/>
        <v>-6447.18</v>
      </c>
      <c r="K3810" s="2" t="s">
        <v>39</v>
      </c>
      <c r="L3810" s="2">
        <f t="shared" si="535"/>
        <v>200</v>
      </c>
      <c r="M3810" s="61" t="s">
        <v>39</v>
      </c>
      <c r="N3810" s="2">
        <f t="shared" si="536"/>
        <v>-6960908.9699999997</v>
      </c>
      <c r="O3810" s="2">
        <f t="shared" si="539"/>
        <v>-18613526.709999975</v>
      </c>
      <c r="P3810" s="63">
        <f t="shared" si="537"/>
        <v>-25788.720000000001</v>
      </c>
    </row>
    <row r="3811" spans="1:16" x14ac:dyDescent="0.3">
      <c r="A3811" s="1">
        <v>3793</v>
      </c>
      <c r="B3811" s="2">
        <f t="shared" si="538"/>
        <v>-6960908.9699999997</v>
      </c>
      <c r="C3811" s="61" t="s">
        <v>37</v>
      </c>
      <c r="D3811" s="4">
        <f t="shared" si="531"/>
        <v>-6960908.9699999997</v>
      </c>
      <c r="E3811" s="62" t="s">
        <v>41</v>
      </c>
      <c r="F3811" s="65">
        <f t="shared" si="532"/>
        <v>3.708333333333333E-3</v>
      </c>
      <c r="G3811" s="61" t="s">
        <v>38</v>
      </c>
      <c r="H3811" s="2">
        <f t="shared" si="533"/>
        <v>6653.34</v>
      </c>
      <c r="I3811" s="2" t="s">
        <v>37</v>
      </c>
      <c r="J3811" s="2">
        <f t="shared" si="534"/>
        <v>-6453.34</v>
      </c>
      <c r="K3811" s="2" t="s">
        <v>39</v>
      </c>
      <c r="L3811" s="2">
        <f t="shared" si="535"/>
        <v>200</v>
      </c>
      <c r="M3811" s="61" t="s">
        <v>39</v>
      </c>
      <c r="N3811" s="2">
        <f t="shared" si="536"/>
        <v>-6967562.3099999996</v>
      </c>
      <c r="O3811" s="2">
        <f t="shared" si="539"/>
        <v>-18632886.739999976</v>
      </c>
      <c r="P3811" s="63">
        <f t="shared" si="537"/>
        <v>-25813.37</v>
      </c>
    </row>
    <row r="3812" spans="1:16" x14ac:dyDescent="0.3">
      <c r="A3812" s="1">
        <v>3794</v>
      </c>
      <c r="B3812" s="2">
        <f t="shared" si="538"/>
        <v>-6967562.3099999996</v>
      </c>
      <c r="C3812" s="61" t="s">
        <v>37</v>
      </c>
      <c r="D3812" s="4">
        <f t="shared" si="531"/>
        <v>-6967562.3099999996</v>
      </c>
      <c r="E3812" s="62" t="s">
        <v>41</v>
      </c>
      <c r="F3812" s="65">
        <f t="shared" si="532"/>
        <v>3.708333333333333E-3</v>
      </c>
      <c r="G3812" s="61" t="s">
        <v>38</v>
      </c>
      <c r="H3812" s="2">
        <f t="shared" si="533"/>
        <v>6659.51</v>
      </c>
      <c r="I3812" s="2" t="s">
        <v>37</v>
      </c>
      <c r="J3812" s="2">
        <f t="shared" si="534"/>
        <v>-6459.51</v>
      </c>
      <c r="K3812" s="2" t="s">
        <v>39</v>
      </c>
      <c r="L3812" s="2">
        <f t="shared" si="535"/>
        <v>200</v>
      </c>
      <c r="M3812" s="61" t="s">
        <v>39</v>
      </c>
      <c r="N3812" s="2">
        <f t="shared" si="536"/>
        <v>-6974221.8200000003</v>
      </c>
      <c r="O3812" s="2">
        <f t="shared" si="539"/>
        <v>-18652265.269999973</v>
      </c>
      <c r="P3812" s="63">
        <f t="shared" si="537"/>
        <v>-25838.04</v>
      </c>
    </row>
    <row r="3813" spans="1:16" x14ac:dyDescent="0.3">
      <c r="A3813" s="1">
        <v>3795</v>
      </c>
      <c r="B3813" s="2">
        <f t="shared" si="538"/>
        <v>-6974221.8200000003</v>
      </c>
      <c r="C3813" s="61" t="s">
        <v>37</v>
      </c>
      <c r="D3813" s="4">
        <f t="shared" si="531"/>
        <v>-6974221.8200000003</v>
      </c>
      <c r="E3813" s="62" t="s">
        <v>41</v>
      </c>
      <c r="F3813" s="65">
        <f t="shared" si="532"/>
        <v>3.708333333333333E-3</v>
      </c>
      <c r="G3813" s="61" t="s">
        <v>38</v>
      </c>
      <c r="H3813" s="2">
        <f t="shared" si="533"/>
        <v>6665.68</v>
      </c>
      <c r="I3813" s="2" t="s">
        <v>37</v>
      </c>
      <c r="J3813" s="2">
        <f t="shared" si="534"/>
        <v>-6465.68</v>
      </c>
      <c r="K3813" s="2" t="s">
        <v>39</v>
      </c>
      <c r="L3813" s="2">
        <f t="shared" si="535"/>
        <v>200</v>
      </c>
      <c r="M3813" s="61" t="s">
        <v>39</v>
      </c>
      <c r="N3813" s="2">
        <f t="shared" si="536"/>
        <v>-6980887.5</v>
      </c>
      <c r="O3813" s="2">
        <f t="shared" si="539"/>
        <v>-18671662.329999972</v>
      </c>
      <c r="P3813" s="63">
        <f t="shared" si="537"/>
        <v>-25862.74</v>
      </c>
    </row>
    <row r="3814" spans="1:16" x14ac:dyDescent="0.3">
      <c r="A3814" s="1">
        <v>3796</v>
      </c>
      <c r="B3814" s="2">
        <f t="shared" si="538"/>
        <v>-6980887.5</v>
      </c>
      <c r="C3814" s="61" t="s">
        <v>37</v>
      </c>
      <c r="D3814" s="4">
        <f t="shared" si="531"/>
        <v>-6980887.5</v>
      </c>
      <c r="E3814" s="62" t="s">
        <v>41</v>
      </c>
      <c r="F3814" s="65">
        <f t="shared" si="532"/>
        <v>3.708333333333333E-3</v>
      </c>
      <c r="G3814" s="61" t="s">
        <v>38</v>
      </c>
      <c r="H3814" s="2">
        <f t="shared" si="533"/>
        <v>6671.86</v>
      </c>
      <c r="I3814" s="2" t="s">
        <v>37</v>
      </c>
      <c r="J3814" s="2">
        <f t="shared" si="534"/>
        <v>-6471.86</v>
      </c>
      <c r="K3814" s="2" t="s">
        <v>39</v>
      </c>
      <c r="L3814" s="2">
        <f t="shared" si="535"/>
        <v>200</v>
      </c>
      <c r="M3814" s="61" t="s">
        <v>39</v>
      </c>
      <c r="N3814" s="2">
        <f t="shared" si="536"/>
        <v>-6987559.3600000003</v>
      </c>
      <c r="O3814" s="2">
        <f t="shared" si="539"/>
        <v>-18691077.929999974</v>
      </c>
      <c r="P3814" s="63">
        <f t="shared" si="537"/>
        <v>-25887.46</v>
      </c>
    </row>
    <row r="3815" spans="1:16" x14ac:dyDescent="0.3">
      <c r="A3815" s="1">
        <v>3797</v>
      </c>
      <c r="B3815" s="2">
        <f t="shared" si="538"/>
        <v>-6987559.3600000003</v>
      </c>
      <c r="C3815" s="61" t="s">
        <v>37</v>
      </c>
      <c r="D3815" s="4">
        <f t="shared" si="531"/>
        <v>-6987559.3600000003</v>
      </c>
      <c r="E3815" s="62" t="s">
        <v>41</v>
      </c>
      <c r="F3815" s="65">
        <f t="shared" si="532"/>
        <v>3.708333333333333E-3</v>
      </c>
      <c r="G3815" s="61" t="s">
        <v>38</v>
      </c>
      <c r="H3815" s="2">
        <f t="shared" si="533"/>
        <v>6678.05</v>
      </c>
      <c r="I3815" s="2" t="s">
        <v>37</v>
      </c>
      <c r="J3815" s="2">
        <f t="shared" si="534"/>
        <v>-6478.05</v>
      </c>
      <c r="K3815" s="2" t="s">
        <v>39</v>
      </c>
      <c r="L3815" s="2">
        <f t="shared" si="535"/>
        <v>200</v>
      </c>
      <c r="M3815" s="61" t="s">
        <v>39</v>
      </c>
      <c r="N3815" s="2">
        <f t="shared" si="536"/>
        <v>-6994237.4100000001</v>
      </c>
      <c r="O3815" s="2">
        <f t="shared" si="539"/>
        <v>-18710512.079999972</v>
      </c>
      <c r="P3815" s="63">
        <f t="shared" si="537"/>
        <v>-25912.2</v>
      </c>
    </row>
    <row r="3816" spans="1:16" x14ac:dyDescent="0.3">
      <c r="A3816" s="1">
        <v>3798</v>
      </c>
      <c r="B3816" s="2">
        <f t="shared" si="538"/>
        <v>-6994237.4100000001</v>
      </c>
      <c r="C3816" s="61" t="s">
        <v>37</v>
      </c>
      <c r="D3816" s="4">
        <f t="shared" si="531"/>
        <v>-6994237.4100000001</v>
      </c>
      <c r="E3816" s="62" t="s">
        <v>41</v>
      </c>
      <c r="F3816" s="65">
        <f t="shared" si="532"/>
        <v>3.708333333333333E-3</v>
      </c>
      <c r="G3816" s="61" t="s">
        <v>38</v>
      </c>
      <c r="H3816" s="2">
        <f t="shared" si="533"/>
        <v>6684.24</v>
      </c>
      <c r="I3816" s="2" t="s">
        <v>37</v>
      </c>
      <c r="J3816" s="2">
        <f t="shared" si="534"/>
        <v>-6484.24</v>
      </c>
      <c r="K3816" s="2" t="s">
        <v>39</v>
      </c>
      <c r="L3816" s="2">
        <f t="shared" si="535"/>
        <v>200</v>
      </c>
      <c r="M3816" s="61" t="s">
        <v>39</v>
      </c>
      <c r="N3816" s="2">
        <f t="shared" si="536"/>
        <v>-7000921.6500000004</v>
      </c>
      <c r="O3816" s="2">
        <f t="shared" si="539"/>
        <v>-18729964.799999975</v>
      </c>
      <c r="P3816" s="63">
        <f t="shared" si="537"/>
        <v>-25936.959999999999</v>
      </c>
    </row>
    <row r="3817" spans="1:16" x14ac:dyDescent="0.3">
      <c r="A3817" s="1">
        <v>3799</v>
      </c>
      <c r="B3817" s="2">
        <f t="shared" si="538"/>
        <v>-7000921.6500000004</v>
      </c>
      <c r="C3817" s="61" t="s">
        <v>37</v>
      </c>
      <c r="D3817" s="4">
        <f t="shared" si="531"/>
        <v>-7000921.6500000004</v>
      </c>
      <c r="E3817" s="62" t="s">
        <v>41</v>
      </c>
      <c r="F3817" s="65">
        <f t="shared" si="532"/>
        <v>3.708333333333333E-3</v>
      </c>
      <c r="G3817" s="61" t="s">
        <v>38</v>
      </c>
      <c r="H3817" s="2">
        <f t="shared" si="533"/>
        <v>6690.44</v>
      </c>
      <c r="I3817" s="2" t="s">
        <v>37</v>
      </c>
      <c r="J3817" s="2">
        <f t="shared" si="534"/>
        <v>-6490.44</v>
      </c>
      <c r="K3817" s="2" t="s">
        <v>39</v>
      </c>
      <c r="L3817" s="2">
        <f t="shared" si="535"/>
        <v>200</v>
      </c>
      <c r="M3817" s="61" t="s">
        <v>39</v>
      </c>
      <c r="N3817" s="2">
        <f t="shared" si="536"/>
        <v>-7007612.0899999999</v>
      </c>
      <c r="O3817" s="2">
        <f t="shared" si="539"/>
        <v>-18749436.109999973</v>
      </c>
      <c r="P3817" s="63">
        <f t="shared" si="537"/>
        <v>-25961.75</v>
      </c>
    </row>
    <row r="3818" spans="1:16" x14ac:dyDescent="0.3">
      <c r="A3818" s="1">
        <v>3800</v>
      </c>
      <c r="B3818" s="2">
        <f t="shared" si="538"/>
        <v>-7007612.0899999999</v>
      </c>
      <c r="C3818" s="61" t="s">
        <v>37</v>
      </c>
      <c r="D3818" s="4">
        <f t="shared" si="531"/>
        <v>-7007612.0899999999</v>
      </c>
      <c r="E3818" s="62" t="s">
        <v>41</v>
      </c>
      <c r="F3818" s="65">
        <f t="shared" si="532"/>
        <v>3.708333333333333E-3</v>
      </c>
      <c r="G3818" s="61" t="s">
        <v>38</v>
      </c>
      <c r="H3818" s="2">
        <f t="shared" si="533"/>
        <v>6696.64</v>
      </c>
      <c r="I3818" s="2" t="s">
        <v>37</v>
      </c>
      <c r="J3818" s="2">
        <f t="shared" si="534"/>
        <v>-6496.64</v>
      </c>
      <c r="K3818" s="2" t="s">
        <v>39</v>
      </c>
      <c r="L3818" s="2">
        <f t="shared" si="535"/>
        <v>200</v>
      </c>
      <c r="M3818" s="61" t="s">
        <v>39</v>
      </c>
      <c r="N3818" s="2">
        <f t="shared" si="536"/>
        <v>-7014308.7300000004</v>
      </c>
      <c r="O3818" s="2">
        <f t="shared" si="539"/>
        <v>-18768926.029999971</v>
      </c>
      <c r="P3818" s="63">
        <f t="shared" si="537"/>
        <v>-25986.560000000001</v>
      </c>
    </row>
    <row r="3819" spans="1:16" x14ac:dyDescent="0.3">
      <c r="A3819" s="1">
        <v>3801</v>
      </c>
      <c r="B3819" s="2">
        <f t="shared" si="538"/>
        <v>-7014308.7300000004</v>
      </c>
      <c r="C3819" s="61" t="s">
        <v>37</v>
      </c>
      <c r="D3819" s="4">
        <f t="shared" si="531"/>
        <v>-7014308.7300000004</v>
      </c>
      <c r="E3819" s="62" t="s">
        <v>41</v>
      </c>
      <c r="F3819" s="65">
        <f t="shared" si="532"/>
        <v>3.708333333333333E-3</v>
      </c>
      <c r="G3819" s="61" t="s">
        <v>38</v>
      </c>
      <c r="H3819" s="2">
        <f t="shared" si="533"/>
        <v>6702.85</v>
      </c>
      <c r="I3819" s="2" t="s">
        <v>37</v>
      </c>
      <c r="J3819" s="2">
        <f t="shared" si="534"/>
        <v>-6502.85</v>
      </c>
      <c r="K3819" s="2" t="s">
        <v>39</v>
      </c>
      <c r="L3819" s="2">
        <f t="shared" si="535"/>
        <v>200</v>
      </c>
      <c r="M3819" s="61" t="s">
        <v>39</v>
      </c>
      <c r="N3819" s="2">
        <f t="shared" si="536"/>
        <v>-7021011.5800000001</v>
      </c>
      <c r="O3819" s="2">
        <f t="shared" si="539"/>
        <v>-18788434.56999997</v>
      </c>
      <c r="P3819" s="63">
        <f t="shared" si="537"/>
        <v>-26011.39</v>
      </c>
    </row>
    <row r="3820" spans="1:16" x14ac:dyDescent="0.3">
      <c r="A3820" s="1">
        <v>3802</v>
      </c>
      <c r="B3820" s="2">
        <f t="shared" si="538"/>
        <v>-7021011.5800000001</v>
      </c>
      <c r="C3820" s="61" t="s">
        <v>37</v>
      </c>
      <c r="D3820" s="4">
        <f t="shared" si="531"/>
        <v>-7021011.5800000001</v>
      </c>
      <c r="E3820" s="62" t="s">
        <v>41</v>
      </c>
      <c r="F3820" s="65">
        <f t="shared" si="532"/>
        <v>3.708333333333333E-3</v>
      </c>
      <c r="G3820" s="61" t="s">
        <v>38</v>
      </c>
      <c r="H3820" s="2">
        <f t="shared" si="533"/>
        <v>6709.06</v>
      </c>
      <c r="I3820" s="2" t="s">
        <v>37</v>
      </c>
      <c r="J3820" s="2">
        <f t="shared" si="534"/>
        <v>-6509.06</v>
      </c>
      <c r="K3820" s="2" t="s">
        <v>39</v>
      </c>
      <c r="L3820" s="2">
        <f t="shared" si="535"/>
        <v>200</v>
      </c>
      <c r="M3820" s="61" t="s">
        <v>39</v>
      </c>
      <c r="N3820" s="2">
        <f t="shared" si="536"/>
        <v>-7027720.6399999997</v>
      </c>
      <c r="O3820" s="2">
        <f t="shared" si="539"/>
        <v>-18807961.759999972</v>
      </c>
      <c r="P3820" s="63">
        <f t="shared" si="537"/>
        <v>-26036.25</v>
      </c>
    </row>
    <row r="3821" spans="1:16" x14ac:dyDescent="0.3">
      <c r="A3821" s="1">
        <v>3803</v>
      </c>
      <c r="B3821" s="2">
        <f t="shared" si="538"/>
        <v>-7027720.6399999997</v>
      </c>
      <c r="C3821" s="61" t="s">
        <v>37</v>
      </c>
      <c r="D3821" s="4">
        <f t="shared" si="531"/>
        <v>-7027720.6399999997</v>
      </c>
      <c r="E3821" s="62" t="s">
        <v>41</v>
      </c>
      <c r="F3821" s="65">
        <f t="shared" si="532"/>
        <v>3.708333333333333E-3</v>
      </c>
      <c r="G3821" s="61" t="s">
        <v>38</v>
      </c>
      <c r="H3821" s="2">
        <f t="shared" si="533"/>
        <v>6715.28</v>
      </c>
      <c r="I3821" s="2" t="s">
        <v>37</v>
      </c>
      <c r="J3821" s="2">
        <f t="shared" si="534"/>
        <v>-6515.28</v>
      </c>
      <c r="K3821" s="2" t="s">
        <v>39</v>
      </c>
      <c r="L3821" s="2">
        <f t="shared" si="535"/>
        <v>200</v>
      </c>
      <c r="M3821" s="61" t="s">
        <v>39</v>
      </c>
      <c r="N3821" s="2">
        <f t="shared" si="536"/>
        <v>-7034435.9199999999</v>
      </c>
      <c r="O3821" s="2">
        <f t="shared" si="539"/>
        <v>-18827507.60999997</v>
      </c>
      <c r="P3821" s="63">
        <f t="shared" si="537"/>
        <v>-26061.13</v>
      </c>
    </row>
    <row r="3822" spans="1:16" x14ac:dyDescent="0.3">
      <c r="A3822" s="1">
        <v>3804</v>
      </c>
      <c r="B3822" s="2">
        <f t="shared" si="538"/>
        <v>-7034435.9199999999</v>
      </c>
      <c r="C3822" s="61" t="s">
        <v>37</v>
      </c>
      <c r="D3822" s="4">
        <f t="shared" si="531"/>
        <v>-7034435.9199999999</v>
      </c>
      <c r="E3822" s="62" t="s">
        <v>41</v>
      </c>
      <c r="F3822" s="65">
        <f t="shared" si="532"/>
        <v>3.708333333333333E-3</v>
      </c>
      <c r="G3822" s="61" t="s">
        <v>38</v>
      </c>
      <c r="H3822" s="2">
        <f t="shared" si="533"/>
        <v>6721.51</v>
      </c>
      <c r="I3822" s="2" t="s">
        <v>37</v>
      </c>
      <c r="J3822" s="2">
        <f t="shared" si="534"/>
        <v>-6521.51</v>
      </c>
      <c r="K3822" s="2" t="s">
        <v>39</v>
      </c>
      <c r="L3822" s="2">
        <f t="shared" si="535"/>
        <v>200</v>
      </c>
      <c r="M3822" s="61" t="s">
        <v>39</v>
      </c>
      <c r="N3822" s="2">
        <f t="shared" si="536"/>
        <v>-7041157.4299999997</v>
      </c>
      <c r="O3822" s="2">
        <f t="shared" si="539"/>
        <v>-18847072.129999969</v>
      </c>
      <c r="P3822" s="63">
        <f t="shared" si="537"/>
        <v>-26086.03</v>
      </c>
    </row>
    <row r="3823" spans="1:16" x14ac:dyDescent="0.3">
      <c r="A3823" s="1">
        <v>3805</v>
      </c>
      <c r="B3823" s="2">
        <f t="shared" si="538"/>
        <v>-7041157.4299999997</v>
      </c>
      <c r="C3823" s="61" t="s">
        <v>37</v>
      </c>
      <c r="D3823" s="4">
        <f t="shared" si="531"/>
        <v>-7041157.4299999997</v>
      </c>
      <c r="E3823" s="62" t="s">
        <v>41</v>
      </c>
      <c r="F3823" s="65">
        <f t="shared" si="532"/>
        <v>3.708333333333333E-3</v>
      </c>
      <c r="G3823" s="61" t="s">
        <v>38</v>
      </c>
      <c r="H3823" s="2">
        <f t="shared" si="533"/>
        <v>6727.74</v>
      </c>
      <c r="I3823" s="2" t="s">
        <v>37</v>
      </c>
      <c r="J3823" s="2">
        <f t="shared" si="534"/>
        <v>-6527.74</v>
      </c>
      <c r="K3823" s="2" t="s">
        <v>39</v>
      </c>
      <c r="L3823" s="2">
        <f t="shared" si="535"/>
        <v>200</v>
      </c>
      <c r="M3823" s="61" t="s">
        <v>39</v>
      </c>
      <c r="N3823" s="2">
        <f t="shared" si="536"/>
        <v>-7047885.1699999999</v>
      </c>
      <c r="O3823" s="2">
        <f t="shared" si="539"/>
        <v>-18866655.349999972</v>
      </c>
      <c r="P3823" s="63">
        <f t="shared" si="537"/>
        <v>-26110.959999999999</v>
      </c>
    </row>
    <row r="3824" spans="1:16" x14ac:dyDescent="0.3">
      <c r="A3824" s="1">
        <v>3806</v>
      </c>
      <c r="B3824" s="2">
        <f t="shared" si="538"/>
        <v>-7047885.1699999999</v>
      </c>
      <c r="C3824" s="61" t="s">
        <v>37</v>
      </c>
      <c r="D3824" s="4">
        <f t="shared" si="531"/>
        <v>-7047885.1699999999</v>
      </c>
      <c r="E3824" s="62" t="s">
        <v>41</v>
      </c>
      <c r="F3824" s="65">
        <f t="shared" si="532"/>
        <v>3.708333333333333E-3</v>
      </c>
      <c r="G3824" s="61" t="s">
        <v>38</v>
      </c>
      <c r="H3824" s="2">
        <f t="shared" si="533"/>
        <v>6733.98</v>
      </c>
      <c r="I3824" s="2" t="s">
        <v>37</v>
      </c>
      <c r="J3824" s="2">
        <f t="shared" si="534"/>
        <v>-6533.98</v>
      </c>
      <c r="K3824" s="2" t="s">
        <v>39</v>
      </c>
      <c r="L3824" s="2">
        <f t="shared" si="535"/>
        <v>200</v>
      </c>
      <c r="M3824" s="61" t="s">
        <v>39</v>
      </c>
      <c r="N3824" s="2">
        <f t="shared" si="536"/>
        <v>-7054619.1500000004</v>
      </c>
      <c r="O3824" s="2">
        <f t="shared" si="539"/>
        <v>-18886257.279999971</v>
      </c>
      <c r="P3824" s="63">
        <f t="shared" si="537"/>
        <v>-26135.91</v>
      </c>
    </row>
    <row r="3825" spans="1:16" x14ac:dyDescent="0.3">
      <c r="A3825" s="1">
        <v>3807</v>
      </c>
      <c r="B3825" s="2">
        <f t="shared" si="538"/>
        <v>-7054619.1500000004</v>
      </c>
      <c r="C3825" s="61" t="s">
        <v>37</v>
      </c>
      <c r="D3825" s="4">
        <f t="shared" si="531"/>
        <v>-7054619.1500000004</v>
      </c>
      <c r="E3825" s="62" t="s">
        <v>41</v>
      </c>
      <c r="F3825" s="65">
        <f t="shared" si="532"/>
        <v>3.708333333333333E-3</v>
      </c>
      <c r="G3825" s="61" t="s">
        <v>38</v>
      </c>
      <c r="H3825" s="2">
        <f t="shared" si="533"/>
        <v>6740.22</v>
      </c>
      <c r="I3825" s="2" t="s">
        <v>37</v>
      </c>
      <c r="J3825" s="2">
        <f t="shared" si="534"/>
        <v>-6540.22</v>
      </c>
      <c r="K3825" s="2" t="s">
        <v>39</v>
      </c>
      <c r="L3825" s="2">
        <f t="shared" si="535"/>
        <v>200</v>
      </c>
      <c r="M3825" s="61" t="s">
        <v>39</v>
      </c>
      <c r="N3825" s="2">
        <f t="shared" si="536"/>
        <v>-7061359.3700000001</v>
      </c>
      <c r="O3825" s="2">
        <f t="shared" si="539"/>
        <v>-18905877.939999972</v>
      </c>
      <c r="P3825" s="63">
        <f t="shared" si="537"/>
        <v>-26160.880000000001</v>
      </c>
    </row>
    <row r="3826" spans="1:16" x14ac:dyDescent="0.3">
      <c r="A3826" s="1">
        <v>3808</v>
      </c>
      <c r="B3826" s="2">
        <f t="shared" si="538"/>
        <v>-7061359.3700000001</v>
      </c>
      <c r="C3826" s="61" t="s">
        <v>37</v>
      </c>
      <c r="D3826" s="4">
        <f t="shared" si="531"/>
        <v>-7061359.3700000001</v>
      </c>
      <c r="E3826" s="62" t="s">
        <v>41</v>
      </c>
      <c r="F3826" s="65">
        <f t="shared" si="532"/>
        <v>3.708333333333333E-3</v>
      </c>
      <c r="G3826" s="61" t="s">
        <v>38</v>
      </c>
      <c r="H3826" s="2">
        <f t="shared" si="533"/>
        <v>6746.47</v>
      </c>
      <c r="I3826" s="2" t="s">
        <v>37</v>
      </c>
      <c r="J3826" s="2">
        <f t="shared" si="534"/>
        <v>-6546.47</v>
      </c>
      <c r="K3826" s="2" t="s">
        <v>39</v>
      </c>
      <c r="L3826" s="2">
        <f t="shared" si="535"/>
        <v>200</v>
      </c>
      <c r="M3826" s="61" t="s">
        <v>39</v>
      </c>
      <c r="N3826" s="2">
        <f t="shared" si="536"/>
        <v>-7068105.8399999999</v>
      </c>
      <c r="O3826" s="2">
        <f t="shared" si="539"/>
        <v>-18925517.339999974</v>
      </c>
      <c r="P3826" s="63">
        <f t="shared" si="537"/>
        <v>-26185.87</v>
      </c>
    </row>
    <row r="3827" spans="1:16" x14ac:dyDescent="0.3">
      <c r="A3827" s="1">
        <v>3809</v>
      </c>
      <c r="B3827" s="2">
        <f t="shared" si="538"/>
        <v>-7068105.8399999999</v>
      </c>
      <c r="C3827" s="61" t="s">
        <v>37</v>
      </c>
      <c r="D3827" s="4">
        <f t="shared" si="531"/>
        <v>-7068105.8399999999</v>
      </c>
      <c r="E3827" s="62" t="s">
        <v>41</v>
      </c>
      <c r="F3827" s="65">
        <f t="shared" si="532"/>
        <v>3.708333333333333E-3</v>
      </c>
      <c r="G3827" s="61" t="s">
        <v>38</v>
      </c>
      <c r="H3827" s="2">
        <f t="shared" si="533"/>
        <v>6752.72</v>
      </c>
      <c r="I3827" s="2" t="s">
        <v>37</v>
      </c>
      <c r="J3827" s="2">
        <f t="shared" si="534"/>
        <v>-6552.72</v>
      </c>
      <c r="K3827" s="2" t="s">
        <v>39</v>
      </c>
      <c r="L3827" s="2">
        <f t="shared" si="535"/>
        <v>200</v>
      </c>
      <c r="M3827" s="61" t="s">
        <v>39</v>
      </c>
      <c r="N3827" s="2">
        <f t="shared" si="536"/>
        <v>-7074858.5599999996</v>
      </c>
      <c r="O3827" s="2">
        <f t="shared" si="539"/>
        <v>-18945175.509999976</v>
      </c>
      <c r="P3827" s="63">
        <f t="shared" si="537"/>
        <v>-26210.89</v>
      </c>
    </row>
    <row r="3828" spans="1:16" x14ac:dyDescent="0.3">
      <c r="A3828" s="1">
        <v>3810</v>
      </c>
      <c r="B3828" s="2">
        <f t="shared" si="538"/>
        <v>-7074858.5599999996</v>
      </c>
      <c r="C3828" s="61" t="s">
        <v>37</v>
      </c>
      <c r="D3828" s="4">
        <f t="shared" si="531"/>
        <v>-7074858.5599999996</v>
      </c>
      <c r="E3828" s="62" t="s">
        <v>41</v>
      </c>
      <c r="F3828" s="65">
        <f t="shared" si="532"/>
        <v>3.708333333333333E-3</v>
      </c>
      <c r="G3828" s="61" t="s">
        <v>38</v>
      </c>
      <c r="H3828" s="2">
        <f t="shared" si="533"/>
        <v>6758.98</v>
      </c>
      <c r="I3828" s="2" t="s">
        <v>37</v>
      </c>
      <c r="J3828" s="2">
        <f t="shared" si="534"/>
        <v>-6558.98</v>
      </c>
      <c r="K3828" s="2" t="s">
        <v>39</v>
      </c>
      <c r="L3828" s="2">
        <f t="shared" si="535"/>
        <v>200</v>
      </c>
      <c r="M3828" s="61" t="s">
        <v>39</v>
      </c>
      <c r="N3828" s="2">
        <f t="shared" si="536"/>
        <v>-7081617.54</v>
      </c>
      <c r="O3828" s="2">
        <f t="shared" si="539"/>
        <v>-18964852.459999975</v>
      </c>
      <c r="P3828" s="63">
        <f t="shared" si="537"/>
        <v>-26235.93</v>
      </c>
    </row>
    <row r="3829" spans="1:16" x14ac:dyDescent="0.3">
      <c r="A3829" s="1">
        <v>3811</v>
      </c>
      <c r="B3829" s="2">
        <f t="shared" si="538"/>
        <v>-7081617.54</v>
      </c>
      <c r="C3829" s="61" t="s">
        <v>37</v>
      </c>
      <c r="D3829" s="4">
        <f t="shared" si="531"/>
        <v>-7081617.54</v>
      </c>
      <c r="E3829" s="62" t="s">
        <v>41</v>
      </c>
      <c r="F3829" s="65">
        <f t="shared" si="532"/>
        <v>3.708333333333333E-3</v>
      </c>
      <c r="G3829" s="61" t="s">
        <v>38</v>
      </c>
      <c r="H3829" s="2">
        <f t="shared" si="533"/>
        <v>6765.25</v>
      </c>
      <c r="I3829" s="2" t="s">
        <v>37</v>
      </c>
      <c r="J3829" s="2">
        <f t="shared" si="534"/>
        <v>-6565.25</v>
      </c>
      <c r="K3829" s="2" t="s">
        <v>39</v>
      </c>
      <c r="L3829" s="2">
        <f t="shared" si="535"/>
        <v>200</v>
      </c>
      <c r="M3829" s="61" t="s">
        <v>39</v>
      </c>
      <c r="N3829" s="2">
        <f t="shared" si="536"/>
        <v>-7088382.79</v>
      </c>
      <c r="O3829" s="2">
        <f t="shared" si="539"/>
        <v>-18984548.209999975</v>
      </c>
      <c r="P3829" s="63">
        <f t="shared" si="537"/>
        <v>-26261</v>
      </c>
    </row>
    <row r="3830" spans="1:16" x14ac:dyDescent="0.3">
      <c r="A3830" s="1">
        <v>3812</v>
      </c>
      <c r="B3830" s="2">
        <f t="shared" si="538"/>
        <v>-7088382.79</v>
      </c>
      <c r="C3830" s="61" t="s">
        <v>37</v>
      </c>
      <c r="D3830" s="4">
        <f t="shared" si="531"/>
        <v>-7088382.79</v>
      </c>
      <c r="E3830" s="62" t="s">
        <v>41</v>
      </c>
      <c r="F3830" s="65">
        <f t="shared" si="532"/>
        <v>3.708333333333333E-3</v>
      </c>
      <c r="G3830" s="61" t="s">
        <v>38</v>
      </c>
      <c r="H3830" s="2">
        <f t="shared" si="533"/>
        <v>6771.52</v>
      </c>
      <c r="I3830" s="2" t="s">
        <v>37</v>
      </c>
      <c r="J3830" s="2">
        <f t="shared" si="534"/>
        <v>-6571.52</v>
      </c>
      <c r="K3830" s="2" t="s">
        <v>39</v>
      </c>
      <c r="L3830" s="2">
        <f t="shared" si="535"/>
        <v>200</v>
      </c>
      <c r="M3830" s="61" t="s">
        <v>39</v>
      </c>
      <c r="N3830" s="2">
        <f t="shared" si="536"/>
        <v>-7095154.3099999996</v>
      </c>
      <c r="O3830" s="2">
        <f t="shared" si="539"/>
        <v>-19004262.779999975</v>
      </c>
      <c r="P3830" s="63">
        <f t="shared" si="537"/>
        <v>-26286.09</v>
      </c>
    </row>
    <row r="3831" spans="1:16" x14ac:dyDescent="0.3">
      <c r="A3831" s="1">
        <v>3813</v>
      </c>
      <c r="B3831" s="2">
        <f t="shared" si="538"/>
        <v>-7095154.3099999996</v>
      </c>
      <c r="C3831" s="61" t="s">
        <v>37</v>
      </c>
      <c r="D3831" s="4">
        <f t="shared" si="531"/>
        <v>-7095154.3099999996</v>
      </c>
      <c r="E3831" s="62" t="s">
        <v>41</v>
      </c>
      <c r="F3831" s="65">
        <f t="shared" si="532"/>
        <v>3.708333333333333E-3</v>
      </c>
      <c r="G3831" s="61" t="s">
        <v>38</v>
      </c>
      <c r="H3831" s="2">
        <f t="shared" si="533"/>
        <v>6777.8</v>
      </c>
      <c r="I3831" s="2" t="s">
        <v>37</v>
      </c>
      <c r="J3831" s="2">
        <f t="shared" si="534"/>
        <v>-6577.8</v>
      </c>
      <c r="K3831" s="2" t="s">
        <v>39</v>
      </c>
      <c r="L3831" s="2">
        <f t="shared" si="535"/>
        <v>200</v>
      </c>
      <c r="M3831" s="61" t="s">
        <v>39</v>
      </c>
      <c r="N3831" s="2">
        <f t="shared" si="536"/>
        <v>-7101932.1100000003</v>
      </c>
      <c r="O3831" s="2">
        <f t="shared" si="539"/>
        <v>-19023996.179999974</v>
      </c>
      <c r="P3831" s="63">
        <f t="shared" si="537"/>
        <v>-26311.200000000001</v>
      </c>
    </row>
    <row r="3832" spans="1:16" x14ac:dyDescent="0.3">
      <c r="A3832" s="1">
        <v>3814</v>
      </c>
      <c r="B3832" s="2">
        <f t="shared" si="538"/>
        <v>-7101932.1100000003</v>
      </c>
      <c r="C3832" s="61" t="s">
        <v>37</v>
      </c>
      <c r="D3832" s="4">
        <f t="shared" si="531"/>
        <v>-7101932.1100000003</v>
      </c>
      <c r="E3832" s="62" t="s">
        <v>41</v>
      </c>
      <c r="F3832" s="65">
        <f t="shared" si="532"/>
        <v>3.708333333333333E-3</v>
      </c>
      <c r="G3832" s="61" t="s">
        <v>38</v>
      </c>
      <c r="H3832" s="2">
        <f t="shared" si="533"/>
        <v>6784.08</v>
      </c>
      <c r="I3832" s="2" t="s">
        <v>37</v>
      </c>
      <c r="J3832" s="2">
        <f t="shared" si="534"/>
        <v>-6584.08</v>
      </c>
      <c r="K3832" s="2" t="s">
        <v>39</v>
      </c>
      <c r="L3832" s="2">
        <f t="shared" si="535"/>
        <v>200</v>
      </c>
      <c r="M3832" s="61" t="s">
        <v>39</v>
      </c>
      <c r="N3832" s="2">
        <f t="shared" si="536"/>
        <v>-7108716.1900000004</v>
      </c>
      <c r="O3832" s="2">
        <f t="shared" si="539"/>
        <v>-19043748.429999974</v>
      </c>
      <c r="P3832" s="63">
        <f t="shared" si="537"/>
        <v>-26336.33</v>
      </c>
    </row>
    <row r="3833" spans="1:16" x14ac:dyDescent="0.3">
      <c r="A3833" s="1">
        <v>3815</v>
      </c>
      <c r="B3833" s="2">
        <f t="shared" si="538"/>
        <v>-7108716.1900000004</v>
      </c>
      <c r="C3833" s="61" t="s">
        <v>37</v>
      </c>
      <c r="D3833" s="4">
        <f t="shared" si="531"/>
        <v>-7108716.1900000004</v>
      </c>
      <c r="E3833" s="62" t="s">
        <v>41</v>
      </c>
      <c r="F3833" s="65">
        <f t="shared" si="532"/>
        <v>3.708333333333333E-3</v>
      </c>
      <c r="G3833" s="61" t="s">
        <v>38</v>
      </c>
      <c r="H3833" s="2">
        <f t="shared" si="533"/>
        <v>6790.37</v>
      </c>
      <c r="I3833" s="2" t="s">
        <v>37</v>
      </c>
      <c r="J3833" s="2">
        <f t="shared" si="534"/>
        <v>-6590.37</v>
      </c>
      <c r="K3833" s="2" t="s">
        <v>39</v>
      </c>
      <c r="L3833" s="2">
        <f t="shared" si="535"/>
        <v>200</v>
      </c>
      <c r="M3833" s="61" t="s">
        <v>39</v>
      </c>
      <c r="N3833" s="2">
        <f t="shared" si="536"/>
        <v>-7115506.5599999996</v>
      </c>
      <c r="O3833" s="2">
        <f t="shared" si="539"/>
        <v>-19063519.549999971</v>
      </c>
      <c r="P3833" s="63">
        <f t="shared" si="537"/>
        <v>-26361.49</v>
      </c>
    </row>
    <row r="3834" spans="1:16" x14ac:dyDescent="0.3">
      <c r="A3834" s="1">
        <v>3816</v>
      </c>
      <c r="B3834" s="2">
        <f t="shared" si="538"/>
        <v>-7115506.5599999996</v>
      </c>
      <c r="C3834" s="61" t="s">
        <v>37</v>
      </c>
      <c r="D3834" s="4">
        <f t="shared" si="531"/>
        <v>-7115506.5599999996</v>
      </c>
      <c r="E3834" s="62" t="s">
        <v>41</v>
      </c>
      <c r="F3834" s="65">
        <f t="shared" si="532"/>
        <v>3.708333333333333E-3</v>
      </c>
      <c r="G3834" s="61" t="s">
        <v>38</v>
      </c>
      <c r="H3834" s="2">
        <f t="shared" si="533"/>
        <v>6796.67</v>
      </c>
      <c r="I3834" s="2" t="s">
        <v>37</v>
      </c>
      <c r="J3834" s="2">
        <f t="shared" si="534"/>
        <v>-6596.67</v>
      </c>
      <c r="K3834" s="2" t="s">
        <v>39</v>
      </c>
      <c r="L3834" s="2">
        <f t="shared" si="535"/>
        <v>200</v>
      </c>
      <c r="M3834" s="61" t="s">
        <v>39</v>
      </c>
      <c r="N3834" s="2">
        <f t="shared" si="536"/>
        <v>-7122303.2300000004</v>
      </c>
      <c r="O3834" s="2">
        <f t="shared" si="539"/>
        <v>-19083309.549999971</v>
      </c>
      <c r="P3834" s="63">
        <f t="shared" si="537"/>
        <v>-26386.67</v>
      </c>
    </row>
    <row r="3835" spans="1:16" x14ac:dyDescent="0.3">
      <c r="A3835" s="1">
        <v>3817</v>
      </c>
      <c r="B3835" s="2">
        <f t="shared" si="538"/>
        <v>-7122303.2300000004</v>
      </c>
      <c r="C3835" s="61" t="s">
        <v>37</v>
      </c>
      <c r="D3835" s="4">
        <f t="shared" si="531"/>
        <v>-7122303.2300000004</v>
      </c>
      <c r="E3835" s="62" t="s">
        <v>41</v>
      </c>
      <c r="F3835" s="65">
        <f t="shared" si="532"/>
        <v>3.708333333333333E-3</v>
      </c>
      <c r="G3835" s="61" t="s">
        <v>38</v>
      </c>
      <c r="H3835" s="2">
        <f t="shared" si="533"/>
        <v>6802.97</v>
      </c>
      <c r="I3835" s="2" t="s">
        <v>37</v>
      </c>
      <c r="J3835" s="2">
        <f t="shared" si="534"/>
        <v>-6602.97</v>
      </c>
      <c r="K3835" s="2" t="s">
        <v>39</v>
      </c>
      <c r="L3835" s="2">
        <f t="shared" si="535"/>
        <v>200</v>
      </c>
      <c r="M3835" s="61" t="s">
        <v>39</v>
      </c>
      <c r="N3835" s="2">
        <f t="shared" si="536"/>
        <v>-7129106.2000000002</v>
      </c>
      <c r="O3835" s="2">
        <f t="shared" si="539"/>
        <v>-19103118.449999973</v>
      </c>
      <c r="P3835" s="63">
        <f t="shared" si="537"/>
        <v>-26411.87</v>
      </c>
    </row>
    <row r="3836" spans="1:16" x14ac:dyDescent="0.3">
      <c r="A3836" s="1">
        <v>3818</v>
      </c>
      <c r="B3836" s="2">
        <f t="shared" si="538"/>
        <v>-7129106.2000000002</v>
      </c>
      <c r="C3836" s="61" t="s">
        <v>37</v>
      </c>
      <c r="D3836" s="4">
        <f t="shared" si="531"/>
        <v>-7129106.2000000002</v>
      </c>
      <c r="E3836" s="62" t="s">
        <v>41</v>
      </c>
      <c r="F3836" s="65">
        <f t="shared" si="532"/>
        <v>3.708333333333333E-3</v>
      </c>
      <c r="G3836" s="61" t="s">
        <v>38</v>
      </c>
      <c r="H3836" s="2">
        <f t="shared" si="533"/>
        <v>6809.28</v>
      </c>
      <c r="I3836" s="2" t="s">
        <v>37</v>
      </c>
      <c r="J3836" s="2">
        <f t="shared" si="534"/>
        <v>-6609.28</v>
      </c>
      <c r="K3836" s="2" t="s">
        <v>39</v>
      </c>
      <c r="L3836" s="2">
        <f t="shared" si="535"/>
        <v>200</v>
      </c>
      <c r="M3836" s="61" t="s">
        <v>39</v>
      </c>
      <c r="N3836" s="2">
        <f t="shared" si="536"/>
        <v>-7135915.4800000004</v>
      </c>
      <c r="O3836" s="2">
        <f t="shared" si="539"/>
        <v>-19122946.269999973</v>
      </c>
      <c r="P3836" s="63">
        <f t="shared" si="537"/>
        <v>-26437.1</v>
      </c>
    </row>
    <row r="3837" spans="1:16" x14ac:dyDescent="0.3">
      <c r="A3837" s="1">
        <v>3819</v>
      </c>
      <c r="B3837" s="2">
        <f t="shared" si="538"/>
        <v>-7135915.4800000004</v>
      </c>
      <c r="C3837" s="61" t="s">
        <v>37</v>
      </c>
      <c r="D3837" s="4">
        <f t="shared" si="531"/>
        <v>-7135915.4800000004</v>
      </c>
      <c r="E3837" s="62" t="s">
        <v>41</v>
      </c>
      <c r="F3837" s="65">
        <f t="shared" si="532"/>
        <v>3.708333333333333E-3</v>
      </c>
      <c r="G3837" s="61" t="s">
        <v>38</v>
      </c>
      <c r="H3837" s="2">
        <f t="shared" si="533"/>
        <v>6815.59</v>
      </c>
      <c r="I3837" s="2" t="s">
        <v>37</v>
      </c>
      <c r="J3837" s="2">
        <f t="shared" si="534"/>
        <v>-6615.59</v>
      </c>
      <c r="K3837" s="2" t="s">
        <v>39</v>
      </c>
      <c r="L3837" s="2">
        <f t="shared" si="535"/>
        <v>200</v>
      </c>
      <c r="M3837" s="61" t="s">
        <v>39</v>
      </c>
      <c r="N3837" s="2">
        <f t="shared" si="536"/>
        <v>-7142731.0700000003</v>
      </c>
      <c r="O3837" s="2">
        <f t="shared" si="539"/>
        <v>-19142793.029999975</v>
      </c>
      <c r="P3837" s="63">
        <f t="shared" si="537"/>
        <v>-26462.35</v>
      </c>
    </row>
    <row r="3838" spans="1:16" x14ac:dyDescent="0.3">
      <c r="A3838" s="1">
        <v>3820</v>
      </c>
      <c r="B3838" s="2">
        <f t="shared" si="538"/>
        <v>-7142731.0700000003</v>
      </c>
      <c r="C3838" s="61" t="s">
        <v>37</v>
      </c>
      <c r="D3838" s="4">
        <f t="shared" si="531"/>
        <v>-7142731.0700000003</v>
      </c>
      <c r="E3838" s="62" t="s">
        <v>41</v>
      </c>
      <c r="F3838" s="65">
        <f t="shared" si="532"/>
        <v>3.708333333333333E-3</v>
      </c>
      <c r="G3838" s="61" t="s">
        <v>38</v>
      </c>
      <c r="H3838" s="2">
        <f t="shared" si="533"/>
        <v>6821.91</v>
      </c>
      <c r="I3838" s="2" t="s">
        <v>37</v>
      </c>
      <c r="J3838" s="2">
        <f t="shared" si="534"/>
        <v>-6621.91</v>
      </c>
      <c r="K3838" s="2" t="s">
        <v>39</v>
      </c>
      <c r="L3838" s="2">
        <f t="shared" si="535"/>
        <v>200</v>
      </c>
      <c r="M3838" s="61" t="s">
        <v>39</v>
      </c>
      <c r="N3838" s="2">
        <f t="shared" si="536"/>
        <v>-7149552.9800000004</v>
      </c>
      <c r="O3838" s="2">
        <f t="shared" si="539"/>
        <v>-19162658.749999974</v>
      </c>
      <c r="P3838" s="63">
        <f t="shared" si="537"/>
        <v>-26487.63</v>
      </c>
    </row>
    <row r="3839" spans="1:16" x14ac:dyDescent="0.3">
      <c r="A3839" s="1">
        <v>3821</v>
      </c>
      <c r="B3839" s="2">
        <f t="shared" si="538"/>
        <v>-7149552.9800000004</v>
      </c>
      <c r="C3839" s="61" t="s">
        <v>37</v>
      </c>
      <c r="D3839" s="4">
        <f t="shared" si="531"/>
        <v>-7149552.9800000004</v>
      </c>
      <c r="E3839" s="62" t="s">
        <v>41</v>
      </c>
      <c r="F3839" s="65">
        <f t="shared" si="532"/>
        <v>3.708333333333333E-3</v>
      </c>
      <c r="G3839" s="61" t="s">
        <v>38</v>
      </c>
      <c r="H3839" s="2">
        <f t="shared" si="533"/>
        <v>6828.23</v>
      </c>
      <c r="I3839" s="2" t="s">
        <v>37</v>
      </c>
      <c r="J3839" s="2">
        <f t="shared" si="534"/>
        <v>-6628.23</v>
      </c>
      <c r="K3839" s="2" t="s">
        <v>39</v>
      </c>
      <c r="L3839" s="2">
        <f t="shared" si="535"/>
        <v>200</v>
      </c>
      <c r="M3839" s="61" t="s">
        <v>39</v>
      </c>
      <c r="N3839" s="2">
        <f t="shared" si="536"/>
        <v>-7156381.21</v>
      </c>
      <c r="O3839" s="2">
        <f t="shared" si="539"/>
        <v>-19182543.449999973</v>
      </c>
      <c r="P3839" s="63">
        <f t="shared" si="537"/>
        <v>-26512.93</v>
      </c>
    </row>
    <row r="3840" spans="1:16" x14ac:dyDescent="0.3">
      <c r="A3840" s="1">
        <v>3822</v>
      </c>
      <c r="B3840" s="2">
        <f t="shared" si="538"/>
        <v>-7156381.21</v>
      </c>
      <c r="C3840" s="61" t="s">
        <v>37</v>
      </c>
      <c r="D3840" s="4">
        <f t="shared" si="531"/>
        <v>-7156381.21</v>
      </c>
      <c r="E3840" s="62" t="s">
        <v>41</v>
      </c>
      <c r="F3840" s="65">
        <f t="shared" si="532"/>
        <v>3.708333333333333E-3</v>
      </c>
      <c r="G3840" s="61" t="s">
        <v>38</v>
      </c>
      <c r="H3840" s="2">
        <f t="shared" si="533"/>
        <v>6834.56</v>
      </c>
      <c r="I3840" s="2" t="s">
        <v>37</v>
      </c>
      <c r="J3840" s="2">
        <f t="shared" si="534"/>
        <v>-6634.56</v>
      </c>
      <c r="K3840" s="2" t="s">
        <v>39</v>
      </c>
      <c r="L3840" s="2">
        <f t="shared" si="535"/>
        <v>200</v>
      </c>
      <c r="M3840" s="61" t="s">
        <v>39</v>
      </c>
      <c r="N3840" s="2">
        <f t="shared" si="536"/>
        <v>-7163215.7699999996</v>
      </c>
      <c r="O3840" s="2">
        <f t="shared" si="539"/>
        <v>-19202447.139999975</v>
      </c>
      <c r="P3840" s="63">
        <f t="shared" si="537"/>
        <v>-26538.25</v>
      </c>
    </row>
    <row r="3841" spans="1:16" x14ac:dyDescent="0.3">
      <c r="A3841" s="1">
        <v>3823</v>
      </c>
      <c r="B3841" s="2">
        <f t="shared" si="538"/>
        <v>-7163215.7699999996</v>
      </c>
      <c r="C3841" s="61" t="s">
        <v>37</v>
      </c>
      <c r="D3841" s="4">
        <f t="shared" si="531"/>
        <v>-7163215.7699999996</v>
      </c>
      <c r="E3841" s="62" t="s">
        <v>41</v>
      </c>
      <c r="F3841" s="65">
        <f t="shared" si="532"/>
        <v>3.708333333333333E-3</v>
      </c>
      <c r="G3841" s="61" t="s">
        <v>38</v>
      </c>
      <c r="H3841" s="2">
        <f t="shared" si="533"/>
        <v>6840.9</v>
      </c>
      <c r="I3841" s="2" t="s">
        <v>37</v>
      </c>
      <c r="J3841" s="2">
        <f t="shared" si="534"/>
        <v>-6640.9</v>
      </c>
      <c r="K3841" s="2" t="s">
        <v>39</v>
      </c>
      <c r="L3841" s="2">
        <f t="shared" si="535"/>
        <v>200</v>
      </c>
      <c r="M3841" s="61" t="s">
        <v>39</v>
      </c>
      <c r="N3841" s="2">
        <f t="shared" si="536"/>
        <v>-7170056.6699999999</v>
      </c>
      <c r="O3841" s="2">
        <f t="shared" si="539"/>
        <v>-19222369.829999976</v>
      </c>
      <c r="P3841" s="63">
        <f t="shared" si="537"/>
        <v>-26563.59</v>
      </c>
    </row>
    <row r="3842" spans="1:16" x14ac:dyDescent="0.3">
      <c r="A3842" s="1">
        <v>3824</v>
      </c>
      <c r="B3842" s="2">
        <f t="shared" si="538"/>
        <v>-7170056.6699999999</v>
      </c>
      <c r="C3842" s="61" t="s">
        <v>37</v>
      </c>
      <c r="D3842" s="4">
        <f t="shared" si="531"/>
        <v>-7170056.6699999999</v>
      </c>
      <c r="E3842" s="62" t="s">
        <v>41</v>
      </c>
      <c r="F3842" s="65">
        <f t="shared" si="532"/>
        <v>3.708333333333333E-3</v>
      </c>
      <c r="G3842" s="61" t="s">
        <v>38</v>
      </c>
      <c r="H3842" s="2">
        <f t="shared" si="533"/>
        <v>6847.24</v>
      </c>
      <c r="I3842" s="2" t="s">
        <v>37</v>
      </c>
      <c r="J3842" s="2">
        <f t="shared" si="534"/>
        <v>-6647.24</v>
      </c>
      <c r="K3842" s="2" t="s">
        <v>39</v>
      </c>
      <c r="L3842" s="2">
        <f t="shared" si="535"/>
        <v>200</v>
      </c>
      <c r="M3842" s="61" t="s">
        <v>39</v>
      </c>
      <c r="N3842" s="2">
        <f t="shared" si="536"/>
        <v>-7176903.9100000001</v>
      </c>
      <c r="O3842" s="2">
        <f t="shared" si="539"/>
        <v>-19242311.549999978</v>
      </c>
      <c r="P3842" s="63">
        <f t="shared" si="537"/>
        <v>-26588.959999999999</v>
      </c>
    </row>
    <row r="3843" spans="1:16" x14ac:dyDescent="0.3">
      <c r="A3843" s="1">
        <v>3825</v>
      </c>
      <c r="B3843" s="2">
        <f t="shared" si="538"/>
        <v>-7176903.9100000001</v>
      </c>
      <c r="C3843" s="61" t="s">
        <v>37</v>
      </c>
      <c r="D3843" s="4">
        <f t="shared" si="531"/>
        <v>-7176903.9100000001</v>
      </c>
      <c r="E3843" s="62" t="s">
        <v>41</v>
      </c>
      <c r="F3843" s="65">
        <f t="shared" si="532"/>
        <v>3.708333333333333E-3</v>
      </c>
      <c r="G3843" s="61" t="s">
        <v>38</v>
      </c>
      <c r="H3843" s="2">
        <f t="shared" si="533"/>
        <v>6853.59</v>
      </c>
      <c r="I3843" s="2" t="s">
        <v>37</v>
      </c>
      <c r="J3843" s="2">
        <f t="shared" si="534"/>
        <v>-6653.59</v>
      </c>
      <c r="K3843" s="2" t="s">
        <v>39</v>
      </c>
      <c r="L3843" s="2">
        <f t="shared" si="535"/>
        <v>200</v>
      </c>
      <c r="M3843" s="61" t="s">
        <v>39</v>
      </c>
      <c r="N3843" s="2">
        <f t="shared" si="536"/>
        <v>-7183757.5</v>
      </c>
      <c r="O3843" s="2">
        <f t="shared" si="539"/>
        <v>-19262272.30999998</v>
      </c>
      <c r="P3843" s="63">
        <f t="shared" si="537"/>
        <v>-26614.35</v>
      </c>
    </row>
    <row r="3844" spans="1:16" x14ac:dyDescent="0.3">
      <c r="A3844" s="1">
        <v>3826</v>
      </c>
      <c r="B3844" s="2">
        <f t="shared" si="538"/>
        <v>-7183757.5</v>
      </c>
      <c r="C3844" s="61" t="s">
        <v>37</v>
      </c>
      <c r="D3844" s="4">
        <f t="shared" si="531"/>
        <v>-7183757.5</v>
      </c>
      <c r="E3844" s="62" t="s">
        <v>41</v>
      </c>
      <c r="F3844" s="65">
        <f t="shared" si="532"/>
        <v>3.708333333333333E-3</v>
      </c>
      <c r="G3844" s="61" t="s">
        <v>38</v>
      </c>
      <c r="H3844" s="2">
        <f t="shared" si="533"/>
        <v>6859.94</v>
      </c>
      <c r="I3844" s="2" t="s">
        <v>37</v>
      </c>
      <c r="J3844" s="2">
        <f t="shared" si="534"/>
        <v>-6659.94</v>
      </c>
      <c r="K3844" s="2" t="s">
        <v>39</v>
      </c>
      <c r="L3844" s="2">
        <f t="shared" si="535"/>
        <v>200</v>
      </c>
      <c r="M3844" s="61" t="s">
        <v>39</v>
      </c>
      <c r="N3844" s="2">
        <f t="shared" si="536"/>
        <v>-7190617.4400000004</v>
      </c>
      <c r="O3844" s="2">
        <f t="shared" si="539"/>
        <v>-19282252.139999978</v>
      </c>
      <c r="P3844" s="63">
        <f t="shared" si="537"/>
        <v>-26639.77</v>
      </c>
    </row>
    <row r="3845" spans="1:16" x14ac:dyDescent="0.3">
      <c r="A3845" s="1">
        <v>3827</v>
      </c>
      <c r="B3845" s="2">
        <f t="shared" si="538"/>
        <v>-7190617.4400000004</v>
      </c>
      <c r="C3845" s="61" t="s">
        <v>37</v>
      </c>
      <c r="D3845" s="4">
        <f t="shared" si="531"/>
        <v>-7190617.4400000004</v>
      </c>
      <c r="E3845" s="62" t="s">
        <v>41</v>
      </c>
      <c r="F3845" s="65">
        <f t="shared" si="532"/>
        <v>3.708333333333333E-3</v>
      </c>
      <c r="G3845" s="61" t="s">
        <v>38</v>
      </c>
      <c r="H3845" s="2">
        <f t="shared" si="533"/>
        <v>6866.3</v>
      </c>
      <c r="I3845" s="2" t="s">
        <v>37</v>
      </c>
      <c r="J3845" s="2">
        <f t="shared" si="534"/>
        <v>-6666.3</v>
      </c>
      <c r="K3845" s="2" t="s">
        <v>39</v>
      </c>
      <c r="L3845" s="2">
        <f t="shared" si="535"/>
        <v>200</v>
      </c>
      <c r="M3845" s="61" t="s">
        <v>39</v>
      </c>
      <c r="N3845" s="2">
        <f t="shared" si="536"/>
        <v>-7197483.7400000002</v>
      </c>
      <c r="O3845" s="2">
        <f t="shared" si="539"/>
        <v>-19302251.049999978</v>
      </c>
      <c r="P3845" s="63">
        <f t="shared" si="537"/>
        <v>-26665.21</v>
      </c>
    </row>
    <row r="3846" spans="1:16" x14ac:dyDescent="0.3">
      <c r="A3846" s="1">
        <v>3828</v>
      </c>
      <c r="B3846" s="2">
        <f t="shared" si="538"/>
        <v>-7197483.7400000002</v>
      </c>
      <c r="C3846" s="61" t="s">
        <v>37</v>
      </c>
      <c r="D3846" s="4">
        <f t="shared" si="531"/>
        <v>-7197483.7400000002</v>
      </c>
      <c r="E3846" s="62" t="s">
        <v>41</v>
      </c>
      <c r="F3846" s="65">
        <f t="shared" si="532"/>
        <v>3.708333333333333E-3</v>
      </c>
      <c r="G3846" s="61" t="s">
        <v>38</v>
      </c>
      <c r="H3846" s="2">
        <f t="shared" si="533"/>
        <v>6872.67</v>
      </c>
      <c r="I3846" s="2" t="s">
        <v>37</v>
      </c>
      <c r="J3846" s="2">
        <f t="shared" si="534"/>
        <v>-6672.67</v>
      </c>
      <c r="K3846" s="2" t="s">
        <v>39</v>
      </c>
      <c r="L3846" s="2">
        <f t="shared" si="535"/>
        <v>200</v>
      </c>
      <c r="M3846" s="61" t="s">
        <v>39</v>
      </c>
      <c r="N3846" s="2">
        <f t="shared" si="536"/>
        <v>-7204356.4100000001</v>
      </c>
      <c r="O3846" s="2">
        <f t="shared" si="539"/>
        <v>-19322269.049999978</v>
      </c>
      <c r="P3846" s="63">
        <f t="shared" si="537"/>
        <v>-26690.67</v>
      </c>
    </row>
    <row r="3847" spans="1:16" x14ac:dyDescent="0.3">
      <c r="A3847" s="1">
        <v>3829</v>
      </c>
      <c r="B3847" s="2">
        <f t="shared" si="538"/>
        <v>-7204356.4100000001</v>
      </c>
      <c r="C3847" s="61" t="s">
        <v>37</v>
      </c>
      <c r="D3847" s="4">
        <f t="shared" si="531"/>
        <v>-7204356.4100000001</v>
      </c>
      <c r="E3847" s="62" t="s">
        <v>41</v>
      </c>
      <c r="F3847" s="65">
        <f t="shared" si="532"/>
        <v>3.708333333333333E-3</v>
      </c>
      <c r="G3847" s="61" t="s">
        <v>38</v>
      </c>
      <c r="H3847" s="2">
        <f t="shared" si="533"/>
        <v>6879.04</v>
      </c>
      <c r="I3847" s="2" t="s">
        <v>37</v>
      </c>
      <c r="J3847" s="2">
        <f t="shared" si="534"/>
        <v>-6679.04</v>
      </c>
      <c r="K3847" s="2" t="s">
        <v>39</v>
      </c>
      <c r="L3847" s="2">
        <f t="shared" si="535"/>
        <v>200</v>
      </c>
      <c r="M3847" s="61" t="s">
        <v>39</v>
      </c>
      <c r="N3847" s="2">
        <f t="shared" si="536"/>
        <v>-7211235.4500000002</v>
      </c>
      <c r="O3847" s="2">
        <f t="shared" si="539"/>
        <v>-19342306.169999979</v>
      </c>
      <c r="P3847" s="63">
        <f t="shared" si="537"/>
        <v>-26716.16</v>
      </c>
    </row>
    <row r="3848" spans="1:16" x14ac:dyDescent="0.3">
      <c r="A3848" s="1">
        <v>3830</v>
      </c>
      <c r="B3848" s="2">
        <f t="shared" si="538"/>
        <v>-7211235.4500000002</v>
      </c>
      <c r="C3848" s="61" t="s">
        <v>37</v>
      </c>
      <c r="D3848" s="4">
        <f t="shared" si="531"/>
        <v>-7211235.4500000002</v>
      </c>
      <c r="E3848" s="62" t="s">
        <v>41</v>
      </c>
      <c r="F3848" s="65">
        <f t="shared" si="532"/>
        <v>3.708333333333333E-3</v>
      </c>
      <c r="G3848" s="61" t="s">
        <v>38</v>
      </c>
      <c r="H3848" s="2">
        <f t="shared" si="533"/>
        <v>6885.42</v>
      </c>
      <c r="I3848" s="2" t="s">
        <v>37</v>
      </c>
      <c r="J3848" s="2">
        <f t="shared" si="534"/>
        <v>-6685.42</v>
      </c>
      <c r="K3848" s="2" t="s">
        <v>39</v>
      </c>
      <c r="L3848" s="2">
        <f t="shared" si="535"/>
        <v>200</v>
      </c>
      <c r="M3848" s="61" t="s">
        <v>39</v>
      </c>
      <c r="N3848" s="2">
        <f t="shared" si="536"/>
        <v>-7218120.8700000001</v>
      </c>
      <c r="O3848" s="2">
        <f t="shared" si="539"/>
        <v>-19362362.409999978</v>
      </c>
      <c r="P3848" s="63">
        <f t="shared" si="537"/>
        <v>-26741.66</v>
      </c>
    </row>
    <row r="3849" spans="1:16" x14ac:dyDescent="0.3">
      <c r="A3849" s="1">
        <v>3831</v>
      </c>
      <c r="B3849" s="2">
        <f t="shared" si="538"/>
        <v>-7218120.8700000001</v>
      </c>
      <c r="C3849" s="61" t="s">
        <v>37</v>
      </c>
      <c r="D3849" s="4">
        <f t="shared" si="531"/>
        <v>-7218120.8700000001</v>
      </c>
      <c r="E3849" s="62" t="s">
        <v>41</v>
      </c>
      <c r="F3849" s="65">
        <f t="shared" si="532"/>
        <v>3.708333333333333E-3</v>
      </c>
      <c r="G3849" s="61" t="s">
        <v>38</v>
      </c>
      <c r="H3849" s="2">
        <f t="shared" si="533"/>
        <v>6891.8</v>
      </c>
      <c r="I3849" s="2" t="s">
        <v>37</v>
      </c>
      <c r="J3849" s="2">
        <f t="shared" si="534"/>
        <v>-6691.8</v>
      </c>
      <c r="K3849" s="2" t="s">
        <v>39</v>
      </c>
      <c r="L3849" s="2">
        <f t="shared" si="535"/>
        <v>200</v>
      </c>
      <c r="M3849" s="61" t="s">
        <v>39</v>
      </c>
      <c r="N3849" s="2">
        <f t="shared" si="536"/>
        <v>-7225012.6699999999</v>
      </c>
      <c r="O3849" s="2">
        <f t="shared" si="539"/>
        <v>-19382437.809999976</v>
      </c>
      <c r="P3849" s="63">
        <f t="shared" si="537"/>
        <v>-26767.200000000001</v>
      </c>
    </row>
    <row r="3850" spans="1:16" x14ac:dyDescent="0.3">
      <c r="A3850" s="1">
        <v>3832</v>
      </c>
      <c r="B3850" s="2">
        <f t="shared" si="538"/>
        <v>-7225012.6699999999</v>
      </c>
      <c r="C3850" s="61" t="s">
        <v>37</v>
      </c>
      <c r="D3850" s="4">
        <f t="shared" si="531"/>
        <v>-7225012.6699999999</v>
      </c>
      <c r="E3850" s="62" t="s">
        <v>41</v>
      </c>
      <c r="F3850" s="65">
        <f t="shared" si="532"/>
        <v>3.708333333333333E-3</v>
      </c>
      <c r="G3850" s="61" t="s">
        <v>38</v>
      </c>
      <c r="H3850" s="2">
        <f t="shared" si="533"/>
        <v>6898.19</v>
      </c>
      <c r="I3850" s="2" t="s">
        <v>37</v>
      </c>
      <c r="J3850" s="2">
        <f t="shared" si="534"/>
        <v>-6698.19</v>
      </c>
      <c r="K3850" s="2" t="s">
        <v>39</v>
      </c>
      <c r="L3850" s="2">
        <f t="shared" si="535"/>
        <v>200</v>
      </c>
      <c r="M3850" s="61" t="s">
        <v>39</v>
      </c>
      <c r="N3850" s="2">
        <f t="shared" si="536"/>
        <v>-7231910.8600000003</v>
      </c>
      <c r="O3850" s="2">
        <f t="shared" si="539"/>
        <v>-19402532.379999977</v>
      </c>
      <c r="P3850" s="63">
        <f t="shared" si="537"/>
        <v>-26792.76</v>
      </c>
    </row>
    <row r="3851" spans="1:16" x14ac:dyDescent="0.3">
      <c r="A3851" s="1">
        <v>3833</v>
      </c>
      <c r="B3851" s="2">
        <f t="shared" si="538"/>
        <v>-7231910.8600000003</v>
      </c>
      <c r="C3851" s="61" t="s">
        <v>37</v>
      </c>
      <c r="D3851" s="4">
        <f t="shared" si="531"/>
        <v>-7231910.8600000003</v>
      </c>
      <c r="E3851" s="62" t="s">
        <v>41</v>
      </c>
      <c r="F3851" s="65">
        <f t="shared" si="532"/>
        <v>3.708333333333333E-3</v>
      </c>
      <c r="G3851" s="61" t="s">
        <v>38</v>
      </c>
      <c r="H3851" s="2">
        <f t="shared" si="533"/>
        <v>6904.58</v>
      </c>
      <c r="I3851" s="2" t="s">
        <v>37</v>
      </c>
      <c r="J3851" s="2">
        <f t="shared" si="534"/>
        <v>-6704.58</v>
      </c>
      <c r="K3851" s="2" t="s">
        <v>39</v>
      </c>
      <c r="L3851" s="2">
        <f t="shared" si="535"/>
        <v>200</v>
      </c>
      <c r="M3851" s="61" t="s">
        <v>39</v>
      </c>
      <c r="N3851" s="2">
        <f t="shared" si="536"/>
        <v>-7238815.4400000004</v>
      </c>
      <c r="O3851" s="2">
        <f t="shared" si="539"/>
        <v>-19422646.139999978</v>
      </c>
      <c r="P3851" s="63">
        <f t="shared" si="537"/>
        <v>-26818.34</v>
      </c>
    </row>
    <row r="3852" spans="1:16" x14ac:dyDescent="0.3">
      <c r="A3852" s="1">
        <v>3834</v>
      </c>
      <c r="B3852" s="2">
        <f t="shared" si="538"/>
        <v>-7238815.4400000004</v>
      </c>
      <c r="C3852" s="61" t="s">
        <v>37</v>
      </c>
      <c r="D3852" s="4">
        <f t="shared" si="531"/>
        <v>-7238815.4400000004</v>
      </c>
      <c r="E3852" s="62" t="s">
        <v>41</v>
      </c>
      <c r="F3852" s="65">
        <f t="shared" si="532"/>
        <v>3.708333333333333E-3</v>
      </c>
      <c r="G3852" s="61" t="s">
        <v>38</v>
      </c>
      <c r="H3852" s="2">
        <f t="shared" si="533"/>
        <v>6910.99</v>
      </c>
      <c r="I3852" s="2" t="s">
        <v>37</v>
      </c>
      <c r="J3852" s="2">
        <f t="shared" si="534"/>
        <v>-6710.99</v>
      </c>
      <c r="K3852" s="2" t="s">
        <v>39</v>
      </c>
      <c r="L3852" s="2">
        <f t="shared" si="535"/>
        <v>200</v>
      </c>
      <c r="M3852" s="61" t="s">
        <v>39</v>
      </c>
      <c r="N3852" s="2">
        <f t="shared" si="536"/>
        <v>-7245726.4299999997</v>
      </c>
      <c r="O3852" s="2">
        <f t="shared" si="539"/>
        <v>-19442779.089999981</v>
      </c>
      <c r="P3852" s="63">
        <f t="shared" si="537"/>
        <v>-26843.94</v>
      </c>
    </row>
    <row r="3853" spans="1:16" x14ac:dyDescent="0.3">
      <c r="A3853" s="1">
        <v>3835</v>
      </c>
      <c r="B3853" s="2">
        <f t="shared" si="538"/>
        <v>-7245726.4299999997</v>
      </c>
      <c r="C3853" s="61" t="s">
        <v>37</v>
      </c>
      <c r="D3853" s="4">
        <f t="shared" si="531"/>
        <v>-7245726.4299999997</v>
      </c>
      <c r="E3853" s="62" t="s">
        <v>41</v>
      </c>
      <c r="F3853" s="65">
        <f t="shared" si="532"/>
        <v>3.708333333333333E-3</v>
      </c>
      <c r="G3853" s="61" t="s">
        <v>38</v>
      </c>
      <c r="H3853" s="2">
        <f t="shared" si="533"/>
        <v>6917.39</v>
      </c>
      <c r="I3853" s="2" t="s">
        <v>37</v>
      </c>
      <c r="J3853" s="2">
        <f t="shared" si="534"/>
        <v>-6717.39</v>
      </c>
      <c r="K3853" s="2" t="s">
        <v>39</v>
      </c>
      <c r="L3853" s="2">
        <f t="shared" si="535"/>
        <v>200</v>
      </c>
      <c r="M3853" s="61" t="s">
        <v>39</v>
      </c>
      <c r="N3853" s="2">
        <f t="shared" si="536"/>
        <v>-7252643.8200000003</v>
      </c>
      <c r="O3853" s="2">
        <f t="shared" si="539"/>
        <v>-19462931.269999981</v>
      </c>
      <c r="P3853" s="63">
        <f t="shared" si="537"/>
        <v>-26869.57</v>
      </c>
    </row>
    <row r="3854" spans="1:16" x14ac:dyDescent="0.3">
      <c r="A3854" s="1">
        <v>3836</v>
      </c>
      <c r="B3854" s="2">
        <f t="shared" si="538"/>
        <v>-7252643.8200000003</v>
      </c>
      <c r="C3854" s="61" t="s">
        <v>37</v>
      </c>
      <c r="D3854" s="4">
        <f t="shared" si="531"/>
        <v>-7252643.8200000003</v>
      </c>
      <c r="E3854" s="62" t="s">
        <v>41</v>
      </c>
      <c r="F3854" s="65">
        <f t="shared" si="532"/>
        <v>3.708333333333333E-3</v>
      </c>
      <c r="G3854" s="61" t="s">
        <v>38</v>
      </c>
      <c r="H3854" s="2">
        <f t="shared" si="533"/>
        <v>6923.81</v>
      </c>
      <c r="I3854" s="2" t="s">
        <v>37</v>
      </c>
      <c r="J3854" s="2">
        <f t="shared" si="534"/>
        <v>-6723.81</v>
      </c>
      <c r="K3854" s="2" t="s">
        <v>39</v>
      </c>
      <c r="L3854" s="2">
        <f t="shared" si="535"/>
        <v>200</v>
      </c>
      <c r="M3854" s="61" t="s">
        <v>39</v>
      </c>
      <c r="N3854" s="2">
        <f t="shared" si="536"/>
        <v>-7259567.6299999999</v>
      </c>
      <c r="O3854" s="2">
        <f t="shared" si="539"/>
        <v>-19483102.679999981</v>
      </c>
      <c r="P3854" s="63">
        <f t="shared" si="537"/>
        <v>-26895.22</v>
      </c>
    </row>
    <row r="3855" spans="1:16" x14ac:dyDescent="0.3">
      <c r="A3855" s="1">
        <v>3837</v>
      </c>
      <c r="B3855" s="2">
        <f t="shared" si="538"/>
        <v>-7259567.6299999999</v>
      </c>
      <c r="C3855" s="61" t="s">
        <v>37</v>
      </c>
      <c r="D3855" s="4">
        <f t="shared" si="531"/>
        <v>-7259567.6299999999</v>
      </c>
      <c r="E3855" s="62" t="s">
        <v>41</v>
      </c>
      <c r="F3855" s="65">
        <f t="shared" si="532"/>
        <v>3.708333333333333E-3</v>
      </c>
      <c r="G3855" s="61" t="s">
        <v>38</v>
      </c>
      <c r="H3855" s="2">
        <f t="shared" si="533"/>
        <v>6930.22</v>
      </c>
      <c r="I3855" s="2" t="s">
        <v>37</v>
      </c>
      <c r="J3855" s="2">
        <f t="shared" si="534"/>
        <v>-6730.22</v>
      </c>
      <c r="K3855" s="2" t="s">
        <v>39</v>
      </c>
      <c r="L3855" s="2">
        <f t="shared" si="535"/>
        <v>200</v>
      </c>
      <c r="M3855" s="61" t="s">
        <v>39</v>
      </c>
      <c r="N3855" s="2">
        <f t="shared" si="536"/>
        <v>-7266497.8499999996</v>
      </c>
      <c r="O3855" s="2">
        <f t="shared" si="539"/>
        <v>-19503293.359999981</v>
      </c>
      <c r="P3855" s="63">
        <f t="shared" si="537"/>
        <v>-26920.9</v>
      </c>
    </row>
    <row r="3856" spans="1:16" x14ac:dyDescent="0.3">
      <c r="A3856" s="1">
        <v>3838</v>
      </c>
      <c r="B3856" s="2">
        <f t="shared" si="538"/>
        <v>-7266497.8499999996</v>
      </c>
      <c r="C3856" s="61" t="s">
        <v>37</v>
      </c>
      <c r="D3856" s="4">
        <f t="shared" si="531"/>
        <v>-7266497.8499999996</v>
      </c>
      <c r="E3856" s="62" t="s">
        <v>41</v>
      </c>
      <c r="F3856" s="65">
        <f t="shared" si="532"/>
        <v>3.708333333333333E-3</v>
      </c>
      <c r="G3856" s="61" t="s">
        <v>38</v>
      </c>
      <c r="H3856" s="2">
        <f t="shared" si="533"/>
        <v>6936.65</v>
      </c>
      <c r="I3856" s="2" t="s">
        <v>37</v>
      </c>
      <c r="J3856" s="2">
        <f t="shared" si="534"/>
        <v>-6736.65</v>
      </c>
      <c r="K3856" s="2" t="s">
        <v>39</v>
      </c>
      <c r="L3856" s="2">
        <f t="shared" si="535"/>
        <v>200</v>
      </c>
      <c r="M3856" s="61" t="s">
        <v>39</v>
      </c>
      <c r="N3856" s="2">
        <f t="shared" si="536"/>
        <v>-7273434.5</v>
      </c>
      <c r="O3856" s="2">
        <f t="shared" si="539"/>
        <v>-19523503.309999984</v>
      </c>
      <c r="P3856" s="63">
        <f t="shared" si="537"/>
        <v>-26946.6</v>
      </c>
    </row>
    <row r="3857" spans="1:16" x14ac:dyDescent="0.3">
      <c r="A3857" s="1">
        <v>3839</v>
      </c>
      <c r="B3857" s="2">
        <f t="shared" si="538"/>
        <v>-7273434.5</v>
      </c>
      <c r="C3857" s="61" t="s">
        <v>37</v>
      </c>
      <c r="D3857" s="4">
        <f t="shared" si="531"/>
        <v>-7273434.5</v>
      </c>
      <c r="E3857" s="62" t="s">
        <v>41</v>
      </c>
      <c r="F3857" s="65">
        <f t="shared" si="532"/>
        <v>3.708333333333333E-3</v>
      </c>
      <c r="G3857" s="61" t="s">
        <v>38</v>
      </c>
      <c r="H3857" s="2">
        <f t="shared" si="533"/>
        <v>6943.08</v>
      </c>
      <c r="I3857" s="2" t="s">
        <v>37</v>
      </c>
      <c r="J3857" s="2">
        <f t="shared" si="534"/>
        <v>-6743.08</v>
      </c>
      <c r="K3857" s="2" t="s">
        <v>39</v>
      </c>
      <c r="L3857" s="2">
        <f t="shared" si="535"/>
        <v>200</v>
      </c>
      <c r="M3857" s="61" t="s">
        <v>39</v>
      </c>
      <c r="N3857" s="2">
        <f t="shared" si="536"/>
        <v>-7280377.5800000001</v>
      </c>
      <c r="O3857" s="2">
        <f t="shared" si="539"/>
        <v>-19543732.549999986</v>
      </c>
      <c r="P3857" s="63">
        <f t="shared" si="537"/>
        <v>-26972.32</v>
      </c>
    </row>
    <row r="3858" spans="1:16" x14ac:dyDescent="0.3">
      <c r="A3858" s="1">
        <v>3840</v>
      </c>
      <c r="B3858" s="2">
        <f t="shared" si="538"/>
        <v>-7280377.5800000001</v>
      </c>
      <c r="C3858" s="61" t="s">
        <v>37</v>
      </c>
      <c r="D3858" s="4">
        <f t="shared" si="531"/>
        <v>-7280377.5800000001</v>
      </c>
      <c r="E3858" s="62" t="s">
        <v>41</v>
      </c>
      <c r="F3858" s="65">
        <f t="shared" si="532"/>
        <v>3.708333333333333E-3</v>
      </c>
      <c r="G3858" s="61" t="s">
        <v>38</v>
      </c>
      <c r="H3858" s="2">
        <f t="shared" si="533"/>
        <v>6949.52</v>
      </c>
      <c r="I3858" s="2" t="s">
        <v>37</v>
      </c>
      <c r="J3858" s="2">
        <f t="shared" si="534"/>
        <v>-6749.52</v>
      </c>
      <c r="K3858" s="2" t="s">
        <v>39</v>
      </c>
      <c r="L3858" s="2">
        <f t="shared" si="535"/>
        <v>200</v>
      </c>
      <c r="M3858" s="61" t="s">
        <v>39</v>
      </c>
      <c r="N3858" s="2">
        <f t="shared" si="536"/>
        <v>-7287327.0999999996</v>
      </c>
      <c r="O3858" s="2">
        <f t="shared" si="539"/>
        <v>-19563981.099999987</v>
      </c>
      <c r="P3858" s="63">
        <f t="shared" si="537"/>
        <v>-26998.07</v>
      </c>
    </row>
    <row r="3859" spans="1:16" x14ac:dyDescent="0.3">
      <c r="A3859" s="1">
        <v>3841</v>
      </c>
      <c r="B3859" s="2">
        <f t="shared" si="538"/>
        <v>-7287327.0999999996</v>
      </c>
      <c r="C3859" s="61" t="s">
        <v>37</v>
      </c>
      <c r="D3859" s="4">
        <f t="shared" ref="D3859:D3922" si="540">B3859</f>
        <v>-7287327.0999999996</v>
      </c>
      <c r="E3859" s="62" t="s">
        <v>41</v>
      </c>
      <c r="F3859" s="65">
        <f t="shared" ref="F3859:F3922" si="541">D$9</f>
        <v>3.708333333333333E-3</v>
      </c>
      <c r="G3859" s="61" t="s">
        <v>38</v>
      </c>
      <c r="H3859" s="2">
        <f t="shared" ref="H3859:H3922" si="542">F$3-ROUND(D$12*B3859*D$9,2)</f>
        <v>6955.96</v>
      </c>
      <c r="I3859" s="2" t="s">
        <v>37</v>
      </c>
      <c r="J3859" s="2">
        <f t="shared" ref="J3859:J3922" si="543">ROUND(D$12*B3859*D$9,2)</f>
        <v>-6755.96</v>
      </c>
      <c r="K3859" s="2" t="s">
        <v>39</v>
      </c>
      <c r="L3859" s="2">
        <f t="shared" ref="L3859:L3922" si="544">SUM(H3859:J3859)</f>
        <v>200</v>
      </c>
      <c r="M3859" s="61" t="s">
        <v>39</v>
      </c>
      <c r="N3859" s="2">
        <f t="shared" ref="N3859:N3922" si="545">ROUND(B3859-(F$3-ROUND(D$12*D3859*F3859,2)),2)</f>
        <v>-7294283.0599999996</v>
      </c>
      <c r="O3859" s="2">
        <f t="shared" si="539"/>
        <v>-19584248.979999986</v>
      </c>
      <c r="P3859" s="63">
        <f t="shared" ref="P3859:P3922" si="546">ROUND(D3859*F3859,2)</f>
        <v>-27023.84</v>
      </c>
    </row>
    <row r="3860" spans="1:16" x14ac:dyDescent="0.3">
      <c r="A3860" s="1">
        <v>3842</v>
      </c>
      <c r="B3860" s="2">
        <f t="shared" ref="B3860:B3923" si="547">N3859</f>
        <v>-7294283.0599999996</v>
      </c>
      <c r="C3860" s="61" t="s">
        <v>37</v>
      </c>
      <c r="D3860" s="4">
        <f t="shared" si="540"/>
        <v>-7294283.0599999996</v>
      </c>
      <c r="E3860" s="62" t="s">
        <v>41</v>
      </c>
      <c r="F3860" s="65">
        <f t="shared" si="541"/>
        <v>3.708333333333333E-3</v>
      </c>
      <c r="G3860" s="61" t="s">
        <v>38</v>
      </c>
      <c r="H3860" s="2">
        <f t="shared" si="542"/>
        <v>6962.41</v>
      </c>
      <c r="I3860" s="2" t="s">
        <v>37</v>
      </c>
      <c r="J3860" s="2">
        <f t="shared" si="543"/>
        <v>-6762.41</v>
      </c>
      <c r="K3860" s="2" t="s">
        <v>39</v>
      </c>
      <c r="L3860" s="2">
        <f t="shared" si="544"/>
        <v>200</v>
      </c>
      <c r="M3860" s="61" t="s">
        <v>39</v>
      </c>
      <c r="N3860" s="2">
        <f t="shared" si="545"/>
        <v>-7301245.4699999997</v>
      </c>
      <c r="O3860" s="2">
        <f t="shared" ref="O3860:O3923" si="548">O3859+ROUND(D3860*F3860,2)-ROUND(D$12*D3860*F3860,2)</f>
        <v>-19604536.199999984</v>
      </c>
      <c r="P3860" s="63">
        <f t="shared" si="546"/>
        <v>-27049.63</v>
      </c>
    </row>
    <row r="3861" spans="1:16" x14ac:dyDescent="0.3">
      <c r="A3861" s="1">
        <v>3843</v>
      </c>
      <c r="B3861" s="2">
        <f t="shared" si="547"/>
        <v>-7301245.4699999997</v>
      </c>
      <c r="C3861" s="61" t="s">
        <v>37</v>
      </c>
      <c r="D3861" s="4">
        <f t="shared" si="540"/>
        <v>-7301245.4699999997</v>
      </c>
      <c r="E3861" s="62" t="s">
        <v>41</v>
      </c>
      <c r="F3861" s="65">
        <f t="shared" si="541"/>
        <v>3.708333333333333E-3</v>
      </c>
      <c r="G3861" s="61" t="s">
        <v>38</v>
      </c>
      <c r="H3861" s="2">
        <f t="shared" si="542"/>
        <v>6968.86</v>
      </c>
      <c r="I3861" s="2" t="s">
        <v>37</v>
      </c>
      <c r="J3861" s="2">
        <f t="shared" si="543"/>
        <v>-6768.86</v>
      </c>
      <c r="K3861" s="2" t="s">
        <v>39</v>
      </c>
      <c r="L3861" s="2">
        <f t="shared" si="544"/>
        <v>200</v>
      </c>
      <c r="M3861" s="61" t="s">
        <v>39</v>
      </c>
      <c r="N3861" s="2">
        <f t="shared" si="545"/>
        <v>-7308214.3300000001</v>
      </c>
      <c r="O3861" s="2">
        <f t="shared" si="548"/>
        <v>-19624842.789999984</v>
      </c>
      <c r="P3861" s="63">
        <f t="shared" si="546"/>
        <v>-27075.45</v>
      </c>
    </row>
    <row r="3862" spans="1:16" x14ac:dyDescent="0.3">
      <c r="A3862" s="1">
        <v>3844</v>
      </c>
      <c r="B3862" s="2">
        <f t="shared" si="547"/>
        <v>-7308214.3300000001</v>
      </c>
      <c r="C3862" s="61" t="s">
        <v>37</v>
      </c>
      <c r="D3862" s="4">
        <f t="shared" si="540"/>
        <v>-7308214.3300000001</v>
      </c>
      <c r="E3862" s="62" t="s">
        <v>41</v>
      </c>
      <c r="F3862" s="65">
        <f t="shared" si="541"/>
        <v>3.708333333333333E-3</v>
      </c>
      <c r="G3862" s="61" t="s">
        <v>38</v>
      </c>
      <c r="H3862" s="2">
        <f t="shared" si="542"/>
        <v>6975.32</v>
      </c>
      <c r="I3862" s="2" t="s">
        <v>37</v>
      </c>
      <c r="J3862" s="2">
        <f t="shared" si="543"/>
        <v>-6775.32</v>
      </c>
      <c r="K3862" s="2" t="s">
        <v>39</v>
      </c>
      <c r="L3862" s="2">
        <f t="shared" si="544"/>
        <v>200</v>
      </c>
      <c r="M3862" s="61" t="s">
        <v>39</v>
      </c>
      <c r="N3862" s="2">
        <f t="shared" si="545"/>
        <v>-7315189.6500000004</v>
      </c>
      <c r="O3862" s="2">
        <f t="shared" si="548"/>
        <v>-19645168.759999983</v>
      </c>
      <c r="P3862" s="63">
        <f t="shared" si="546"/>
        <v>-27101.29</v>
      </c>
    </row>
    <row r="3863" spans="1:16" x14ac:dyDescent="0.3">
      <c r="A3863" s="1">
        <v>3845</v>
      </c>
      <c r="B3863" s="2">
        <f t="shared" si="547"/>
        <v>-7315189.6500000004</v>
      </c>
      <c r="C3863" s="61" t="s">
        <v>37</v>
      </c>
      <c r="D3863" s="4">
        <f t="shared" si="540"/>
        <v>-7315189.6500000004</v>
      </c>
      <c r="E3863" s="62" t="s">
        <v>41</v>
      </c>
      <c r="F3863" s="65">
        <f t="shared" si="541"/>
        <v>3.708333333333333E-3</v>
      </c>
      <c r="G3863" s="61" t="s">
        <v>38</v>
      </c>
      <c r="H3863" s="2">
        <f t="shared" si="542"/>
        <v>6981.79</v>
      </c>
      <c r="I3863" s="2" t="s">
        <v>37</v>
      </c>
      <c r="J3863" s="2">
        <f t="shared" si="543"/>
        <v>-6781.79</v>
      </c>
      <c r="K3863" s="2" t="s">
        <v>39</v>
      </c>
      <c r="L3863" s="2">
        <f t="shared" si="544"/>
        <v>200</v>
      </c>
      <c r="M3863" s="61" t="s">
        <v>39</v>
      </c>
      <c r="N3863" s="2">
        <f t="shared" si="545"/>
        <v>-7322171.4400000004</v>
      </c>
      <c r="O3863" s="2">
        <f t="shared" si="548"/>
        <v>-19665514.129999984</v>
      </c>
      <c r="P3863" s="63">
        <f t="shared" si="546"/>
        <v>-27127.16</v>
      </c>
    </row>
    <row r="3864" spans="1:16" x14ac:dyDescent="0.3">
      <c r="A3864" s="1">
        <v>3846</v>
      </c>
      <c r="B3864" s="2">
        <f t="shared" si="547"/>
        <v>-7322171.4400000004</v>
      </c>
      <c r="C3864" s="61" t="s">
        <v>37</v>
      </c>
      <c r="D3864" s="4">
        <f t="shared" si="540"/>
        <v>-7322171.4400000004</v>
      </c>
      <c r="E3864" s="62" t="s">
        <v>41</v>
      </c>
      <c r="F3864" s="65">
        <f t="shared" si="541"/>
        <v>3.708333333333333E-3</v>
      </c>
      <c r="G3864" s="61" t="s">
        <v>38</v>
      </c>
      <c r="H3864" s="2">
        <f t="shared" si="542"/>
        <v>6988.26</v>
      </c>
      <c r="I3864" s="2" t="s">
        <v>37</v>
      </c>
      <c r="J3864" s="2">
        <f t="shared" si="543"/>
        <v>-6788.26</v>
      </c>
      <c r="K3864" s="2" t="s">
        <v>39</v>
      </c>
      <c r="L3864" s="2">
        <f t="shared" si="544"/>
        <v>200</v>
      </c>
      <c r="M3864" s="61" t="s">
        <v>39</v>
      </c>
      <c r="N3864" s="2">
        <f t="shared" si="545"/>
        <v>-7329159.7000000002</v>
      </c>
      <c r="O3864" s="2">
        <f t="shared" si="548"/>
        <v>-19685878.919999983</v>
      </c>
      <c r="P3864" s="63">
        <f t="shared" si="546"/>
        <v>-27153.05</v>
      </c>
    </row>
    <row r="3865" spans="1:16" x14ac:dyDescent="0.3">
      <c r="A3865" s="1">
        <v>3847</v>
      </c>
      <c r="B3865" s="2">
        <f t="shared" si="547"/>
        <v>-7329159.7000000002</v>
      </c>
      <c r="C3865" s="61" t="s">
        <v>37</v>
      </c>
      <c r="D3865" s="4">
        <f t="shared" si="540"/>
        <v>-7329159.7000000002</v>
      </c>
      <c r="E3865" s="62" t="s">
        <v>41</v>
      </c>
      <c r="F3865" s="65">
        <f t="shared" si="541"/>
        <v>3.708333333333333E-3</v>
      </c>
      <c r="G3865" s="61" t="s">
        <v>38</v>
      </c>
      <c r="H3865" s="2">
        <f t="shared" si="542"/>
        <v>6994.74</v>
      </c>
      <c r="I3865" s="2" t="s">
        <v>37</v>
      </c>
      <c r="J3865" s="2">
        <f t="shared" si="543"/>
        <v>-6794.74</v>
      </c>
      <c r="K3865" s="2" t="s">
        <v>39</v>
      </c>
      <c r="L3865" s="2">
        <f t="shared" si="544"/>
        <v>200</v>
      </c>
      <c r="M3865" s="61" t="s">
        <v>39</v>
      </c>
      <c r="N3865" s="2">
        <f t="shared" si="545"/>
        <v>-7336154.4400000004</v>
      </c>
      <c r="O3865" s="2">
        <f t="shared" si="548"/>
        <v>-19706263.149999984</v>
      </c>
      <c r="P3865" s="63">
        <f t="shared" si="546"/>
        <v>-27178.97</v>
      </c>
    </row>
    <row r="3866" spans="1:16" x14ac:dyDescent="0.3">
      <c r="A3866" s="1">
        <v>3848</v>
      </c>
      <c r="B3866" s="2">
        <f t="shared" si="547"/>
        <v>-7336154.4400000004</v>
      </c>
      <c r="C3866" s="61" t="s">
        <v>37</v>
      </c>
      <c r="D3866" s="4">
        <f t="shared" si="540"/>
        <v>-7336154.4400000004</v>
      </c>
      <c r="E3866" s="62" t="s">
        <v>41</v>
      </c>
      <c r="F3866" s="65">
        <f t="shared" si="541"/>
        <v>3.708333333333333E-3</v>
      </c>
      <c r="G3866" s="61" t="s">
        <v>38</v>
      </c>
      <c r="H3866" s="2">
        <f t="shared" si="542"/>
        <v>7001.23</v>
      </c>
      <c r="I3866" s="2" t="s">
        <v>37</v>
      </c>
      <c r="J3866" s="2">
        <f t="shared" si="543"/>
        <v>-6801.23</v>
      </c>
      <c r="K3866" s="2" t="s">
        <v>39</v>
      </c>
      <c r="L3866" s="2">
        <f t="shared" si="544"/>
        <v>200</v>
      </c>
      <c r="M3866" s="61" t="s">
        <v>39</v>
      </c>
      <c r="N3866" s="2">
        <f t="shared" si="545"/>
        <v>-7343155.6699999999</v>
      </c>
      <c r="O3866" s="2">
        <f t="shared" si="548"/>
        <v>-19726666.829999983</v>
      </c>
      <c r="P3866" s="63">
        <f t="shared" si="546"/>
        <v>-27204.91</v>
      </c>
    </row>
    <row r="3867" spans="1:16" x14ac:dyDescent="0.3">
      <c r="A3867" s="1">
        <v>3849</v>
      </c>
      <c r="B3867" s="2">
        <f t="shared" si="547"/>
        <v>-7343155.6699999999</v>
      </c>
      <c r="C3867" s="61" t="s">
        <v>37</v>
      </c>
      <c r="D3867" s="4">
        <f t="shared" si="540"/>
        <v>-7343155.6699999999</v>
      </c>
      <c r="E3867" s="62" t="s">
        <v>41</v>
      </c>
      <c r="F3867" s="65">
        <f t="shared" si="541"/>
        <v>3.708333333333333E-3</v>
      </c>
      <c r="G3867" s="61" t="s">
        <v>38</v>
      </c>
      <c r="H3867" s="2">
        <f t="shared" si="542"/>
        <v>7007.72</v>
      </c>
      <c r="I3867" s="2" t="s">
        <v>37</v>
      </c>
      <c r="J3867" s="2">
        <f t="shared" si="543"/>
        <v>-6807.72</v>
      </c>
      <c r="K3867" s="2" t="s">
        <v>39</v>
      </c>
      <c r="L3867" s="2">
        <f t="shared" si="544"/>
        <v>200</v>
      </c>
      <c r="M3867" s="61" t="s">
        <v>39</v>
      </c>
      <c r="N3867" s="2">
        <f t="shared" si="545"/>
        <v>-7350163.3899999997</v>
      </c>
      <c r="O3867" s="2">
        <f t="shared" si="548"/>
        <v>-19747089.979999986</v>
      </c>
      <c r="P3867" s="63">
        <f t="shared" si="546"/>
        <v>-27230.87</v>
      </c>
    </row>
    <row r="3868" spans="1:16" x14ac:dyDescent="0.3">
      <c r="A3868" s="1">
        <v>3850</v>
      </c>
      <c r="B3868" s="2">
        <f t="shared" si="547"/>
        <v>-7350163.3899999997</v>
      </c>
      <c r="C3868" s="61" t="s">
        <v>37</v>
      </c>
      <c r="D3868" s="4">
        <f t="shared" si="540"/>
        <v>-7350163.3899999997</v>
      </c>
      <c r="E3868" s="62" t="s">
        <v>41</v>
      </c>
      <c r="F3868" s="65">
        <f t="shared" si="541"/>
        <v>3.708333333333333E-3</v>
      </c>
      <c r="G3868" s="61" t="s">
        <v>38</v>
      </c>
      <c r="H3868" s="2">
        <f t="shared" si="542"/>
        <v>7014.21</v>
      </c>
      <c r="I3868" s="2" t="s">
        <v>37</v>
      </c>
      <c r="J3868" s="2">
        <f t="shared" si="543"/>
        <v>-6814.21</v>
      </c>
      <c r="K3868" s="2" t="s">
        <v>39</v>
      </c>
      <c r="L3868" s="2">
        <f t="shared" si="544"/>
        <v>200</v>
      </c>
      <c r="M3868" s="61" t="s">
        <v>39</v>
      </c>
      <c r="N3868" s="2">
        <f t="shared" si="545"/>
        <v>-7357177.5999999996</v>
      </c>
      <c r="O3868" s="2">
        <f t="shared" si="548"/>
        <v>-19767532.629999984</v>
      </c>
      <c r="P3868" s="63">
        <f t="shared" si="546"/>
        <v>-27256.86</v>
      </c>
    </row>
    <row r="3869" spans="1:16" x14ac:dyDescent="0.3">
      <c r="A3869" s="1">
        <v>3851</v>
      </c>
      <c r="B3869" s="2">
        <f t="shared" si="547"/>
        <v>-7357177.5999999996</v>
      </c>
      <c r="C3869" s="61" t="s">
        <v>37</v>
      </c>
      <c r="D3869" s="4">
        <f t="shared" si="540"/>
        <v>-7357177.5999999996</v>
      </c>
      <c r="E3869" s="62" t="s">
        <v>41</v>
      </c>
      <c r="F3869" s="65">
        <f t="shared" si="541"/>
        <v>3.708333333333333E-3</v>
      </c>
      <c r="G3869" s="61" t="s">
        <v>38</v>
      </c>
      <c r="H3869" s="2">
        <f t="shared" si="542"/>
        <v>7020.72</v>
      </c>
      <c r="I3869" s="2" t="s">
        <v>37</v>
      </c>
      <c r="J3869" s="2">
        <f t="shared" si="543"/>
        <v>-6820.72</v>
      </c>
      <c r="K3869" s="2" t="s">
        <v>39</v>
      </c>
      <c r="L3869" s="2">
        <f t="shared" si="544"/>
        <v>200</v>
      </c>
      <c r="M3869" s="61" t="s">
        <v>39</v>
      </c>
      <c r="N3869" s="2">
        <f t="shared" si="545"/>
        <v>-7364198.3200000003</v>
      </c>
      <c r="O3869" s="2">
        <f t="shared" si="548"/>
        <v>-19787994.779999986</v>
      </c>
      <c r="P3869" s="63">
        <f t="shared" si="546"/>
        <v>-27282.87</v>
      </c>
    </row>
    <row r="3870" spans="1:16" x14ac:dyDescent="0.3">
      <c r="A3870" s="1">
        <v>3852</v>
      </c>
      <c r="B3870" s="2">
        <f t="shared" si="547"/>
        <v>-7364198.3200000003</v>
      </c>
      <c r="C3870" s="61" t="s">
        <v>37</v>
      </c>
      <c r="D3870" s="4">
        <f t="shared" si="540"/>
        <v>-7364198.3200000003</v>
      </c>
      <c r="E3870" s="62" t="s">
        <v>41</v>
      </c>
      <c r="F3870" s="65">
        <f t="shared" si="541"/>
        <v>3.708333333333333E-3</v>
      </c>
      <c r="G3870" s="61" t="s">
        <v>38</v>
      </c>
      <c r="H3870" s="2">
        <f t="shared" si="542"/>
        <v>7027.23</v>
      </c>
      <c r="I3870" s="2" t="s">
        <v>37</v>
      </c>
      <c r="J3870" s="2">
        <f t="shared" si="543"/>
        <v>-6827.23</v>
      </c>
      <c r="K3870" s="2" t="s">
        <v>39</v>
      </c>
      <c r="L3870" s="2">
        <f t="shared" si="544"/>
        <v>200</v>
      </c>
      <c r="M3870" s="61" t="s">
        <v>39</v>
      </c>
      <c r="N3870" s="2">
        <f t="shared" si="545"/>
        <v>-7371225.5499999998</v>
      </c>
      <c r="O3870" s="2">
        <f t="shared" si="548"/>
        <v>-19808476.449999984</v>
      </c>
      <c r="P3870" s="63">
        <f t="shared" si="546"/>
        <v>-27308.9</v>
      </c>
    </row>
    <row r="3871" spans="1:16" x14ac:dyDescent="0.3">
      <c r="A3871" s="1">
        <v>3853</v>
      </c>
      <c r="B3871" s="2">
        <f t="shared" si="547"/>
        <v>-7371225.5499999998</v>
      </c>
      <c r="C3871" s="61" t="s">
        <v>37</v>
      </c>
      <c r="D3871" s="4">
        <f t="shared" si="540"/>
        <v>-7371225.5499999998</v>
      </c>
      <c r="E3871" s="62" t="s">
        <v>41</v>
      </c>
      <c r="F3871" s="65">
        <f t="shared" si="541"/>
        <v>3.708333333333333E-3</v>
      </c>
      <c r="G3871" s="61" t="s">
        <v>38</v>
      </c>
      <c r="H3871" s="2">
        <f t="shared" si="542"/>
        <v>7033.74</v>
      </c>
      <c r="I3871" s="2" t="s">
        <v>37</v>
      </c>
      <c r="J3871" s="2">
        <f t="shared" si="543"/>
        <v>-6833.74</v>
      </c>
      <c r="K3871" s="2" t="s">
        <v>39</v>
      </c>
      <c r="L3871" s="2">
        <f t="shared" si="544"/>
        <v>200</v>
      </c>
      <c r="M3871" s="61" t="s">
        <v>39</v>
      </c>
      <c r="N3871" s="2">
        <f t="shared" si="545"/>
        <v>-7378259.29</v>
      </c>
      <c r="O3871" s="2">
        <f t="shared" si="548"/>
        <v>-19828977.669999987</v>
      </c>
      <c r="P3871" s="63">
        <f t="shared" si="546"/>
        <v>-27334.959999999999</v>
      </c>
    </row>
    <row r="3872" spans="1:16" x14ac:dyDescent="0.3">
      <c r="A3872" s="1">
        <v>3854</v>
      </c>
      <c r="B3872" s="2">
        <f t="shared" si="547"/>
        <v>-7378259.29</v>
      </c>
      <c r="C3872" s="61" t="s">
        <v>37</v>
      </c>
      <c r="D3872" s="4">
        <f t="shared" si="540"/>
        <v>-7378259.29</v>
      </c>
      <c r="E3872" s="62" t="s">
        <v>41</v>
      </c>
      <c r="F3872" s="65">
        <f t="shared" si="541"/>
        <v>3.708333333333333E-3</v>
      </c>
      <c r="G3872" s="61" t="s">
        <v>38</v>
      </c>
      <c r="H3872" s="2">
        <f t="shared" si="542"/>
        <v>7040.26</v>
      </c>
      <c r="I3872" s="2" t="s">
        <v>37</v>
      </c>
      <c r="J3872" s="2">
        <f t="shared" si="543"/>
        <v>-6840.26</v>
      </c>
      <c r="K3872" s="2" t="s">
        <v>39</v>
      </c>
      <c r="L3872" s="2">
        <f t="shared" si="544"/>
        <v>200</v>
      </c>
      <c r="M3872" s="61" t="s">
        <v>39</v>
      </c>
      <c r="N3872" s="2">
        <f t="shared" si="545"/>
        <v>-7385299.5499999998</v>
      </c>
      <c r="O3872" s="2">
        <f t="shared" si="548"/>
        <v>-19849498.449999984</v>
      </c>
      <c r="P3872" s="63">
        <f t="shared" si="546"/>
        <v>-27361.040000000001</v>
      </c>
    </row>
    <row r="3873" spans="1:16" x14ac:dyDescent="0.3">
      <c r="A3873" s="1">
        <v>3855</v>
      </c>
      <c r="B3873" s="2">
        <f t="shared" si="547"/>
        <v>-7385299.5499999998</v>
      </c>
      <c r="C3873" s="61" t="s">
        <v>37</v>
      </c>
      <c r="D3873" s="4">
        <f t="shared" si="540"/>
        <v>-7385299.5499999998</v>
      </c>
      <c r="E3873" s="62" t="s">
        <v>41</v>
      </c>
      <c r="F3873" s="65">
        <f t="shared" si="541"/>
        <v>3.708333333333333E-3</v>
      </c>
      <c r="G3873" s="61" t="s">
        <v>38</v>
      </c>
      <c r="H3873" s="2">
        <f t="shared" si="542"/>
        <v>7046.79</v>
      </c>
      <c r="I3873" s="2" t="s">
        <v>37</v>
      </c>
      <c r="J3873" s="2">
        <f t="shared" si="543"/>
        <v>-6846.79</v>
      </c>
      <c r="K3873" s="2" t="s">
        <v>39</v>
      </c>
      <c r="L3873" s="2">
        <f t="shared" si="544"/>
        <v>200</v>
      </c>
      <c r="M3873" s="61" t="s">
        <v>39</v>
      </c>
      <c r="N3873" s="2">
        <f t="shared" si="545"/>
        <v>-7392346.3399999999</v>
      </c>
      <c r="O3873" s="2">
        <f t="shared" si="548"/>
        <v>-19870038.809999984</v>
      </c>
      <c r="P3873" s="63">
        <f t="shared" si="546"/>
        <v>-27387.15</v>
      </c>
    </row>
    <row r="3874" spans="1:16" x14ac:dyDescent="0.3">
      <c r="A3874" s="1">
        <v>3856</v>
      </c>
      <c r="B3874" s="2">
        <f t="shared" si="547"/>
        <v>-7392346.3399999999</v>
      </c>
      <c r="C3874" s="61" t="s">
        <v>37</v>
      </c>
      <c r="D3874" s="4">
        <f t="shared" si="540"/>
        <v>-7392346.3399999999</v>
      </c>
      <c r="E3874" s="62" t="s">
        <v>41</v>
      </c>
      <c r="F3874" s="65">
        <f t="shared" si="541"/>
        <v>3.708333333333333E-3</v>
      </c>
      <c r="G3874" s="61" t="s">
        <v>38</v>
      </c>
      <c r="H3874" s="2">
        <f t="shared" si="542"/>
        <v>7053.32</v>
      </c>
      <c r="I3874" s="2" t="s">
        <v>37</v>
      </c>
      <c r="J3874" s="2">
        <f t="shared" si="543"/>
        <v>-6853.32</v>
      </c>
      <c r="K3874" s="2" t="s">
        <v>39</v>
      </c>
      <c r="L3874" s="2">
        <f t="shared" si="544"/>
        <v>200</v>
      </c>
      <c r="M3874" s="61" t="s">
        <v>39</v>
      </c>
      <c r="N3874" s="2">
        <f t="shared" si="545"/>
        <v>-7399399.6600000001</v>
      </c>
      <c r="O3874" s="2">
        <f t="shared" si="548"/>
        <v>-19890598.769999985</v>
      </c>
      <c r="P3874" s="63">
        <f t="shared" si="546"/>
        <v>-27413.279999999999</v>
      </c>
    </row>
    <row r="3875" spans="1:16" x14ac:dyDescent="0.3">
      <c r="A3875" s="1">
        <v>3857</v>
      </c>
      <c r="B3875" s="2">
        <f t="shared" si="547"/>
        <v>-7399399.6600000001</v>
      </c>
      <c r="C3875" s="61" t="s">
        <v>37</v>
      </c>
      <c r="D3875" s="4">
        <f t="shared" si="540"/>
        <v>-7399399.6600000001</v>
      </c>
      <c r="E3875" s="62" t="s">
        <v>41</v>
      </c>
      <c r="F3875" s="65">
        <f t="shared" si="541"/>
        <v>3.708333333333333E-3</v>
      </c>
      <c r="G3875" s="61" t="s">
        <v>38</v>
      </c>
      <c r="H3875" s="2">
        <f t="shared" si="542"/>
        <v>7059.86</v>
      </c>
      <c r="I3875" s="2" t="s">
        <v>37</v>
      </c>
      <c r="J3875" s="2">
        <f t="shared" si="543"/>
        <v>-6859.86</v>
      </c>
      <c r="K3875" s="2" t="s">
        <v>39</v>
      </c>
      <c r="L3875" s="2">
        <f t="shared" si="544"/>
        <v>200</v>
      </c>
      <c r="M3875" s="61" t="s">
        <v>39</v>
      </c>
      <c r="N3875" s="2">
        <f t="shared" si="545"/>
        <v>-7406459.5199999996</v>
      </c>
      <c r="O3875" s="2">
        <f t="shared" si="548"/>
        <v>-19911178.349999987</v>
      </c>
      <c r="P3875" s="63">
        <f t="shared" si="546"/>
        <v>-27439.439999999999</v>
      </c>
    </row>
    <row r="3876" spans="1:16" x14ac:dyDescent="0.3">
      <c r="A3876" s="1">
        <v>3858</v>
      </c>
      <c r="B3876" s="2">
        <f t="shared" si="547"/>
        <v>-7406459.5199999996</v>
      </c>
      <c r="C3876" s="61" t="s">
        <v>37</v>
      </c>
      <c r="D3876" s="4">
        <f t="shared" si="540"/>
        <v>-7406459.5199999996</v>
      </c>
      <c r="E3876" s="62" t="s">
        <v>41</v>
      </c>
      <c r="F3876" s="65">
        <f t="shared" si="541"/>
        <v>3.708333333333333E-3</v>
      </c>
      <c r="G3876" s="61" t="s">
        <v>38</v>
      </c>
      <c r="H3876" s="2">
        <f t="shared" si="542"/>
        <v>7066.41</v>
      </c>
      <c r="I3876" s="2" t="s">
        <v>37</v>
      </c>
      <c r="J3876" s="2">
        <f t="shared" si="543"/>
        <v>-6866.41</v>
      </c>
      <c r="K3876" s="2" t="s">
        <v>39</v>
      </c>
      <c r="L3876" s="2">
        <f t="shared" si="544"/>
        <v>200</v>
      </c>
      <c r="M3876" s="61" t="s">
        <v>39</v>
      </c>
      <c r="N3876" s="2">
        <f t="shared" si="545"/>
        <v>-7413525.9299999997</v>
      </c>
      <c r="O3876" s="2">
        <f t="shared" si="548"/>
        <v>-19931777.559999987</v>
      </c>
      <c r="P3876" s="63">
        <f t="shared" si="546"/>
        <v>-27465.62</v>
      </c>
    </row>
    <row r="3877" spans="1:16" x14ac:dyDescent="0.3">
      <c r="A3877" s="1">
        <v>3859</v>
      </c>
      <c r="B3877" s="2">
        <f t="shared" si="547"/>
        <v>-7413525.9299999997</v>
      </c>
      <c r="C3877" s="61" t="s">
        <v>37</v>
      </c>
      <c r="D3877" s="4">
        <f t="shared" si="540"/>
        <v>-7413525.9299999997</v>
      </c>
      <c r="E3877" s="62" t="s">
        <v>41</v>
      </c>
      <c r="F3877" s="65">
        <f t="shared" si="541"/>
        <v>3.708333333333333E-3</v>
      </c>
      <c r="G3877" s="61" t="s">
        <v>38</v>
      </c>
      <c r="H3877" s="2">
        <f t="shared" si="542"/>
        <v>7072.96</v>
      </c>
      <c r="I3877" s="2" t="s">
        <v>37</v>
      </c>
      <c r="J3877" s="2">
        <f t="shared" si="543"/>
        <v>-6872.96</v>
      </c>
      <c r="K3877" s="2" t="s">
        <v>39</v>
      </c>
      <c r="L3877" s="2">
        <f t="shared" si="544"/>
        <v>200</v>
      </c>
      <c r="M3877" s="61" t="s">
        <v>39</v>
      </c>
      <c r="N3877" s="2">
        <f t="shared" si="545"/>
        <v>-7420598.8899999997</v>
      </c>
      <c r="O3877" s="2">
        <f t="shared" si="548"/>
        <v>-19952396.429999985</v>
      </c>
      <c r="P3877" s="63">
        <f t="shared" si="546"/>
        <v>-27491.83</v>
      </c>
    </row>
    <row r="3878" spans="1:16" x14ac:dyDescent="0.3">
      <c r="A3878" s="1">
        <v>3860</v>
      </c>
      <c r="B3878" s="2">
        <f t="shared" si="547"/>
        <v>-7420598.8899999997</v>
      </c>
      <c r="C3878" s="61" t="s">
        <v>37</v>
      </c>
      <c r="D3878" s="4">
        <f t="shared" si="540"/>
        <v>-7420598.8899999997</v>
      </c>
      <c r="E3878" s="62" t="s">
        <v>41</v>
      </c>
      <c r="F3878" s="65">
        <f t="shared" si="541"/>
        <v>3.708333333333333E-3</v>
      </c>
      <c r="G3878" s="61" t="s">
        <v>38</v>
      </c>
      <c r="H3878" s="2">
        <f t="shared" si="542"/>
        <v>7079.51</v>
      </c>
      <c r="I3878" s="2" t="s">
        <v>37</v>
      </c>
      <c r="J3878" s="2">
        <f t="shared" si="543"/>
        <v>-6879.51</v>
      </c>
      <c r="K3878" s="2" t="s">
        <v>39</v>
      </c>
      <c r="L3878" s="2">
        <f t="shared" si="544"/>
        <v>200</v>
      </c>
      <c r="M3878" s="61" t="s">
        <v>39</v>
      </c>
      <c r="N3878" s="2">
        <f t="shared" si="545"/>
        <v>-7427678.4000000004</v>
      </c>
      <c r="O3878" s="2">
        <f t="shared" si="548"/>
        <v>-19973034.969999984</v>
      </c>
      <c r="P3878" s="63">
        <f t="shared" si="546"/>
        <v>-27518.05</v>
      </c>
    </row>
    <row r="3879" spans="1:16" x14ac:dyDescent="0.3">
      <c r="A3879" s="1">
        <v>3861</v>
      </c>
      <c r="B3879" s="2">
        <f t="shared" si="547"/>
        <v>-7427678.4000000004</v>
      </c>
      <c r="C3879" s="61" t="s">
        <v>37</v>
      </c>
      <c r="D3879" s="4">
        <f t="shared" si="540"/>
        <v>-7427678.4000000004</v>
      </c>
      <c r="E3879" s="62" t="s">
        <v>41</v>
      </c>
      <c r="F3879" s="65">
        <f t="shared" si="541"/>
        <v>3.708333333333333E-3</v>
      </c>
      <c r="G3879" s="61" t="s">
        <v>38</v>
      </c>
      <c r="H3879" s="2">
        <f t="shared" si="542"/>
        <v>7086.08</v>
      </c>
      <c r="I3879" s="2" t="s">
        <v>37</v>
      </c>
      <c r="J3879" s="2">
        <f t="shared" si="543"/>
        <v>-6886.08</v>
      </c>
      <c r="K3879" s="2" t="s">
        <v>39</v>
      </c>
      <c r="L3879" s="2">
        <f t="shared" si="544"/>
        <v>200</v>
      </c>
      <c r="M3879" s="61" t="s">
        <v>39</v>
      </c>
      <c r="N3879" s="2">
        <f t="shared" si="545"/>
        <v>-7434764.4800000004</v>
      </c>
      <c r="O3879" s="2">
        <f t="shared" si="548"/>
        <v>-19993693.199999984</v>
      </c>
      <c r="P3879" s="63">
        <f t="shared" si="546"/>
        <v>-27544.31</v>
      </c>
    </row>
    <row r="3880" spans="1:16" x14ac:dyDescent="0.3">
      <c r="A3880" s="1">
        <v>3862</v>
      </c>
      <c r="B3880" s="2">
        <f t="shared" si="547"/>
        <v>-7434764.4800000004</v>
      </c>
      <c r="C3880" s="61" t="s">
        <v>37</v>
      </c>
      <c r="D3880" s="4">
        <f t="shared" si="540"/>
        <v>-7434764.4800000004</v>
      </c>
      <c r="E3880" s="62" t="s">
        <v>41</v>
      </c>
      <c r="F3880" s="65">
        <f t="shared" si="541"/>
        <v>3.708333333333333E-3</v>
      </c>
      <c r="G3880" s="61" t="s">
        <v>38</v>
      </c>
      <c r="H3880" s="2">
        <f t="shared" si="542"/>
        <v>7092.65</v>
      </c>
      <c r="I3880" s="2" t="s">
        <v>37</v>
      </c>
      <c r="J3880" s="2">
        <f t="shared" si="543"/>
        <v>-6892.65</v>
      </c>
      <c r="K3880" s="2" t="s">
        <v>39</v>
      </c>
      <c r="L3880" s="2">
        <f t="shared" si="544"/>
        <v>200</v>
      </c>
      <c r="M3880" s="61" t="s">
        <v>39</v>
      </c>
      <c r="N3880" s="2">
        <f t="shared" si="545"/>
        <v>-7441857.1299999999</v>
      </c>
      <c r="O3880" s="2">
        <f t="shared" si="548"/>
        <v>-20014371.129999984</v>
      </c>
      <c r="P3880" s="63">
        <f t="shared" si="546"/>
        <v>-27570.58</v>
      </c>
    </row>
    <row r="3881" spans="1:16" x14ac:dyDescent="0.3">
      <c r="A3881" s="1">
        <v>3863</v>
      </c>
      <c r="B3881" s="2">
        <f t="shared" si="547"/>
        <v>-7441857.1299999999</v>
      </c>
      <c r="C3881" s="61" t="s">
        <v>37</v>
      </c>
      <c r="D3881" s="4">
        <f t="shared" si="540"/>
        <v>-7441857.1299999999</v>
      </c>
      <c r="E3881" s="62" t="s">
        <v>41</v>
      </c>
      <c r="F3881" s="65">
        <f t="shared" si="541"/>
        <v>3.708333333333333E-3</v>
      </c>
      <c r="G3881" s="61" t="s">
        <v>38</v>
      </c>
      <c r="H3881" s="2">
        <f t="shared" si="542"/>
        <v>7099.22</v>
      </c>
      <c r="I3881" s="2" t="s">
        <v>37</v>
      </c>
      <c r="J3881" s="2">
        <f t="shared" si="543"/>
        <v>-6899.22</v>
      </c>
      <c r="K3881" s="2" t="s">
        <v>39</v>
      </c>
      <c r="L3881" s="2">
        <f t="shared" si="544"/>
        <v>200</v>
      </c>
      <c r="M3881" s="61" t="s">
        <v>39</v>
      </c>
      <c r="N3881" s="2">
        <f t="shared" si="545"/>
        <v>-7448956.3499999996</v>
      </c>
      <c r="O3881" s="2">
        <f t="shared" si="548"/>
        <v>-20035068.799999986</v>
      </c>
      <c r="P3881" s="63">
        <f t="shared" si="546"/>
        <v>-27596.89</v>
      </c>
    </row>
    <row r="3882" spans="1:16" x14ac:dyDescent="0.3">
      <c r="A3882" s="1">
        <v>3864</v>
      </c>
      <c r="B3882" s="2">
        <f t="shared" si="547"/>
        <v>-7448956.3499999996</v>
      </c>
      <c r="C3882" s="61" t="s">
        <v>37</v>
      </c>
      <c r="D3882" s="4">
        <f t="shared" si="540"/>
        <v>-7448956.3499999996</v>
      </c>
      <c r="E3882" s="62" t="s">
        <v>41</v>
      </c>
      <c r="F3882" s="65">
        <f t="shared" si="541"/>
        <v>3.708333333333333E-3</v>
      </c>
      <c r="G3882" s="61" t="s">
        <v>38</v>
      </c>
      <c r="H3882" s="2">
        <f t="shared" si="542"/>
        <v>7105.8</v>
      </c>
      <c r="I3882" s="2" t="s">
        <v>37</v>
      </c>
      <c r="J3882" s="2">
        <f t="shared" si="543"/>
        <v>-6905.8</v>
      </c>
      <c r="K3882" s="2" t="s">
        <v>39</v>
      </c>
      <c r="L3882" s="2">
        <f t="shared" si="544"/>
        <v>200</v>
      </c>
      <c r="M3882" s="61" t="s">
        <v>39</v>
      </c>
      <c r="N3882" s="2">
        <f t="shared" si="545"/>
        <v>-7456062.1500000004</v>
      </c>
      <c r="O3882" s="2">
        <f t="shared" si="548"/>
        <v>-20055786.209999986</v>
      </c>
      <c r="P3882" s="63">
        <f t="shared" si="546"/>
        <v>-27623.21</v>
      </c>
    </row>
    <row r="3883" spans="1:16" x14ac:dyDescent="0.3">
      <c r="A3883" s="1">
        <v>3865</v>
      </c>
      <c r="B3883" s="2">
        <f t="shared" si="547"/>
        <v>-7456062.1500000004</v>
      </c>
      <c r="C3883" s="61" t="s">
        <v>37</v>
      </c>
      <c r="D3883" s="4">
        <f t="shared" si="540"/>
        <v>-7456062.1500000004</v>
      </c>
      <c r="E3883" s="62" t="s">
        <v>41</v>
      </c>
      <c r="F3883" s="65">
        <f t="shared" si="541"/>
        <v>3.708333333333333E-3</v>
      </c>
      <c r="G3883" s="61" t="s">
        <v>38</v>
      </c>
      <c r="H3883" s="2">
        <f t="shared" si="542"/>
        <v>7112.39</v>
      </c>
      <c r="I3883" s="2" t="s">
        <v>37</v>
      </c>
      <c r="J3883" s="2">
        <f t="shared" si="543"/>
        <v>-6912.39</v>
      </c>
      <c r="K3883" s="2" t="s">
        <v>39</v>
      </c>
      <c r="L3883" s="2">
        <f t="shared" si="544"/>
        <v>200</v>
      </c>
      <c r="M3883" s="61" t="s">
        <v>39</v>
      </c>
      <c r="N3883" s="2">
        <f t="shared" si="545"/>
        <v>-7463174.54</v>
      </c>
      <c r="O3883" s="2">
        <f t="shared" si="548"/>
        <v>-20076523.379999984</v>
      </c>
      <c r="P3883" s="63">
        <f t="shared" si="546"/>
        <v>-27649.56</v>
      </c>
    </row>
    <row r="3884" spans="1:16" x14ac:dyDescent="0.3">
      <c r="A3884" s="1">
        <v>3866</v>
      </c>
      <c r="B3884" s="2">
        <f t="shared" si="547"/>
        <v>-7463174.54</v>
      </c>
      <c r="C3884" s="61" t="s">
        <v>37</v>
      </c>
      <c r="D3884" s="4">
        <f t="shared" si="540"/>
        <v>-7463174.54</v>
      </c>
      <c r="E3884" s="62" t="s">
        <v>41</v>
      </c>
      <c r="F3884" s="65">
        <f t="shared" si="541"/>
        <v>3.708333333333333E-3</v>
      </c>
      <c r="G3884" s="61" t="s">
        <v>38</v>
      </c>
      <c r="H3884" s="2">
        <f t="shared" si="542"/>
        <v>7118.98</v>
      </c>
      <c r="I3884" s="2" t="s">
        <v>37</v>
      </c>
      <c r="J3884" s="2">
        <f t="shared" si="543"/>
        <v>-6918.98</v>
      </c>
      <c r="K3884" s="2" t="s">
        <v>39</v>
      </c>
      <c r="L3884" s="2">
        <f t="shared" si="544"/>
        <v>200</v>
      </c>
      <c r="M3884" s="61" t="s">
        <v>39</v>
      </c>
      <c r="N3884" s="2">
        <f t="shared" si="545"/>
        <v>-7470293.5199999996</v>
      </c>
      <c r="O3884" s="2">
        <f t="shared" si="548"/>
        <v>-20097280.339999985</v>
      </c>
      <c r="P3884" s="63">
        <f t="shared" si="546"/>
        <v>-27675.94</v>
      </c>
    </row>
    <row r="3885" spans="1:16" x14ac:dyDescent="0.3">
      <c r="A3885" s="1">
        <v>3867</v>
      </c>
      <c r="B3885" s="2">
        <f t="shared" si="547"/>
        <v>-7470293.5199999996</v>
      </c>
      <c r="C3885" s="61" t="s">
        <v>37</v>
      </c>
      <c r="D3885" s="4">
        <f t="shared" si="540"/>
        <v>-7470293.5199999996</v>
      </c>
      <c r="E3885" s="62" t="s">
        <v>41</v>
      </c>
      <c r="F3885" s="65">
        <f t="shared" si="541"/>
        <v>3.708333333333333E-3</v>
      </c>
      <c r="G3885" s="61" t="s">
        <v>38</v>
      </c>
      <c r="H3885" s="2">
        <f t="shared" si="542"/>
        <v>7125.58</v>
      </c>
      <c r="I3885" s="2" t="s">
        <v>37</v>
      </c>
      <c r="J3885" s="2">
        <f t="shared" si="543"/>
        <v>-6925.58</v>
      </c>
      <c r="K3885" s="2" t="s">
        <v>39</v>
      </c>
      <c r="L3885" s="2">
        <f t="shared" si="544"/>
        <v>200</v>
      </c>
      <c r="M3885" s="61" t="s">
        <v>39</v>
      </c>
      <c r="N3885" s="2">
        <f t="shared" si="545"/>
        <v>-7477419.0999999996</v>
      </c>
      <c r="O3885" s="2">
        <f t="shared" si="548"/>
        <v>-20118057.099999987</v>
      </c>
      <c r="P3885" s="63">
        <f t="shared" si="546"/>
        <v>-27702.34</v>
      </c>
    </row>
    <row r="3886" spans="1:16" x14ac:dyDescent="0.3">
      <c r="A3886" s="1">
        <v>3868</v>
      </c>
      <c r="B3886" s="2">
        <f t="shared" si="547"/>
        <v>-7477419.0999999996</v>
      </c>
      <c r="C3886" s="61" t="s">
        <v>37</v>
      </c>
      <c r="D3886" s="4">
        <f t="shared" si="540"/>
        <v>-7477419.0999999996</v>
      </c>
      <c r="E3886" s="62" t="s">
        <v>41</v>
      </c>
      <c r="F3886" s="65">
        <f t="shared" si="541"/>
        <v>3.708333333333333E-3</v>
      </c>
      <c r="G3886" s="61" t="s">
        <v>38</v>
      </c>
      <c r="H3886" s="2">
        <f t="shared" si="542"/>
        <v>7132.19</v>
      </c>
      <c r="I3886" s="2" t="s">
        <v>37</v>
      </c>
      <c r="J3886" s="2">
        <f t="shared" si="543"/>
        <v>-6932.19</v>
      </c>
      <c r="K3886" s="2" t="s">
        <v>39</v>
      </c>
      <c r="L3886" s="2">
        <f t="shared" si="544"/>
        <v>200</v>
      </c>
      <c r="M3886" s="61" t="s">
        <v>39</v>
      </c>
      <c r="N3886" s="2">
        <f t="shared" si="545"/>
        <v>-7484551.29</v>
      </c>
      <c r="O3886" s="2">
        <f t="shared" si="548"/>
        <v>-20138853.669999987</v>
      </c>
      <c r="P3886" s="63">
        <f t="shared" si="546"/>
        <v>-27728.76</v>
      </c>
    </row>
    <row r="3887" spans="1:16" x14ac:dyDescent="0.3">
      <c r="A3887" s="1">
        <v>3869</v>
      </c>
      <c r="B3887" s="2">
        <f t="shared" si="547"/>
        <v>-7484551.29</v>
      </c>
      <c r="C3887" s="61" t="s">
        <v>37</v>
      </c>
      <c r="D3887" s="4">
        <f t="shared" si="540"/>
        <v>-7484551.29</v>
      </c>
      <c r="E3887" s="62" t="s">
        <v>41</v>
      </c>
      <c r="F3887" s="65">
        <f t="shared" si="541"/>
        <v>3.708333333333333E-3</v>
      </c>
      <c r="G3887" s="61" t="s">
        <v>38</v>
      </c>
      <c r="H3887" s="2">
        <f t="shared" si="542"/>
        <v>7138.8</v>
      </c>
      <c r="I3887" s="2" t="s">
        <v>37</v>
      </c>
      <c r="J3887" s="2">
        <f t="shared" si="543"/>
        <v>-6938.8</v>
      </c>
      <c r="K3887" s="2" t="s">
        <v>39</v>
      </c>
      <c r="L3887" s="2">
        <f t="shared" si="544"/>
        <v>200</v>
      </c>
      <c r="M3887" s="61" t="s">
        <v>39</v>
      </c>
      <c r="N3887" s="2">
        <f t="shared" si="545"/>
        <v>-7491690.0899999999</v>
      </c>
      <c r="O3887" s="2">
        <f t="shared" si="548"/>
        <v>-20159670.079999987</v>
      </c>
      <c r="P3887" s="63">
        <f t="shared" si="546"/>
        <v>-27755.21</v>
      </c>
    </row>
    <row r="3888" spans="1:16" x14ac:dyDescent="0.3">
      <c r="A3888" s="1">
        <v>3870</v>
      </c>
      <c r="B3888" s="2">
        <f t="shared" si="547"/>
        <v>-7491690.0899999999</v>
      </c>
      <c r="C3888" s="61" t="s">
        <v>37</v>
      </c>
      <c r="D3888" s="4">
        <f t="shared" si="540"/>
        <v>-7491690.0899999999</v>
      </c>
      <c r="E3888" s="62" t="s">
        <v>41</v>
      </c>
      <c r="F3888" s="65">
        <f t="shared" si="541"/>
        <v>3.708333333333333E-3</v>
      </c>
      <c r="G3888" s="61" t="s">
        <v>38</v>
      </c>
      <c r="H3888" s="2">
        <f t="shared" si="542"/>
        <v>7145.42</v>
      </c>
      <c r="I3888" s="2" t="s">
        <v>37</v>
      </c>
      <c r="J3888" s="2">
        <f t="shared" si="543"/>
        <v>-6945.42</v>
      </c>
      <c r="K3888" s="2" t="s">
        <v>39</v>
      </c>
      <c r="L3888" s="2">
        <f t="shared" si="544"/>
        <v>200</v>
      </c>
      <c r="M3888" s="61" t="s">
        <v>39</v>
      </c>
      <c r="N3888" s="2">
        <f t="shared" si="545"/>
        <v>-7498835.5099999998</v>
      </c>
      <c r="O3888" s="2">
        <f t="shared" si="548"/>
        <v>-20180506.339999985</v>
      </c>
      <c r="P3888" s="63">
        <f t="shared" si="546"/>
        <v>-27781.68</v>
      </c>
    </row>
    <row r="3889" spans="1:16" x14ac:dyDescent="0.3">
      <c r="A3889" s="1">
        <v>3871</v>
      </c>
      <c r="B3889" s="2">
        <f t="shared" si="547"/>
        <v>-7498835.5099999998</v>
      </c>
      <c r="C3889" s="61" t="s">
        <v>37</v>
      </c>
      <c r="D3889" s="4">
        <f t="shared" si="540"/>
        <v>-7498835.5099999998</v>
      </c>
      <c r="E3889" s="62" t="s">
        <v>41</v>
      </c>
      <c r="F3889" s="65">
        <f t="shared" si="541"/>
        <v>3.708333333333333E-3</v>
      </c>
      <c r="G3889" s="61" t="s">
        <v>38</v>
      </c>
      <c r="H3889" s="2">
        <f t="shared" si="542"/>
        <v>7152.05</v>
      </c>
      <c r="I3889" s="2" t="s">
        <v>37</v>
      </c>
      <c r="J3889" s="2">
        <f t="shared" si="543"/>
        <v>-6952.05</v>
      </c>
      <c r="K3889" s="2" t="s">
        <v>39</v>
      </c>
      <c r="L3889" s="2">
        <f t="shared" si="544"/>
        <v>200</v>
      </c>
      <c r="M3889" s="61" t="s">
        <v>39</v>
      </c>
      <c r="N3889" s="2">
        <f t="shared" si="545"/>
        <v>-7505987.5599999996</v>
      </c>
      <c r="O3889" s="2">
        <f t="shared" si="548"/>
        <v>-20201362.469999984</v>
      </c>
      <c r="P3889" s="63">
        <f t="shared" si="546"/>
        <v>-27808.18</v>
      </c>
    </row>
    <row r="3890" spans="1:16" x14ac:dyDescent="0.3">
      <c r="A3890" s="1">
        <v>3872</v>
      </c>
      <c r="B3890" s="2">
        <f t="shared" si="547"/>
        <v>-7505987.5599999996</v>
      </c>
      <c r="C3890" s="61" t="s">
        <v>37</v>
      </c>
      <c r="D3890" s="4">
        <f t="shared" si="540"/>
        <v>-7505987.5599999996</v>
      </c>
      <c r="E3890" s="62" t="s">
        <v>41</v>
      </c>
      <c r="F3890" s="65">
        <f t="shared" si="541"/>
        <v>3.708333333333333E-3</v>
      </c>
      <c r="G3890" s="61" t="s">
        <v>38</v>
      </c>
      <c r="H3890" s="2">
        <f t="shared" si="542"/>
        <v>7158.68</v>
      </c>
      <c r="I3890" s="2" t="s">
        <v>37</v>
      </c>
      <c r="J3890" s="2">
        <f t="shared" si="543"/>
        <v>-6958.68</v>
      </c>
      <c r="K3890" s="2" t="s">
        <v>39</v>
      </c>
      <c r="L3890" s="2">
        <f t="shared" si="544"/>
        <v>200</v>
      </c>
      <c r="M3890" s="61" t="s">
        <v>39</v>
      </c>
      <c r="N3890" s="2">
        <f t="shared" si="545"/>
        <v>-7513146.2400000002</v>
      </c>
      <c r="O3890" s="2">
        <f t="shared" si="548"/>
        <v>-20222238.489999983</v>
      </c>
      <c r="P3890" s="63">
        <f t="shared" si="546"/>
        <v>-27834.7</v>
      </c>
    </row>
    <row r="3891" spans="1:16" x14ac:dyDescent="0.3">
      <c r="A3891" s="1">
        <v>3873</v>
      </c>
      <c r="B3891" s="2">
        <f t="shared" si="547"/>
        <v>-7513146.2400000002</v>
      </c>
      <c r="C3891" s="61" t="s">
        <v>37</v>
      </c>
      <c r="D3891" s="4">
        <f t="shared" si="540"/>
        <v>-7513146.2400000002</v>
      </c>
      <c r="E3891" s="62" t="s">
        <v>41</v>
      </c>
      <c r="F3891" s="65">
        <f t="shared" si="541"/>
        <v>3.708333333333333E-3</v>
      </c>
      <c r="G3891" s="61" t="s">
        <v>38</v>
      </c>
      <c r="H3891" s="2">
        <f t="shared" si="542"/>
        <v>7165.31</v>
      </c>
      <c r="I3891" s="2" t="s">
        <v>37</v>
      </c>
      <c r="J3891" s="2">
        <f t="shared" si="543"/>
        <v>-6965.31</v>
      </c>
      <c r="K3891" s="2" t="s">
        <v>39</v>
      </c>
      <c r="L3891" s="2">
        <f t="shared" si="544"/>
        <v>200</v>
      </c>
      <c r="M3891" s="61" t="s">
        <v>39</v>
      </c>
      <c r="N3891" s="2">
        <f t="shared" si="545"/>
        <v>-7520311.5499999998</v>
      </c>
      <c r="O3891" s="2">
        <f t="shared" si="548"/>
        <v>-20243134.429999985</v>
      </c>
      <c r="P3891" s="63">
        <f t="shared" si="546"/>
        <v>-27861.25</v>
      </c>
    </row>
    <row r="3892" spans="1:16" x14ac:dyDescent="0.3">
      <c r="A3892" s="1">
        <v>3874</v>
      </c>
      <c r="B3892" s="2">
        <f t="shared" si="547"/>
        <v>-7520311.5499999998</v>
      </c>
      <c r="C3892" s="61" t="s">
        <v>37</v>
      </c>
      <c r="D3892" s="4">
        <f t="shared" si="540"/>
        <v>-7520311.5499999998</v>
      </c>
      <c r="E3892" s="62" t="s">
        <v>41</v>
      </c>
      <c r="F3892" s="65">
        <f t="shared" si="541"/>
        <v>3.708333333333333E-3</v>
      </c>
      <c r="G3892" s="61" t="s">
        <v>38</v>
      </c>
      <c r="H3892" s="2">
        <f t="shared" si="542"/>
        <v>7171.96</v>
      </c>
      <c r="I3892" s="2" t="s">
        <v>37</v>
      </c>
      <c r="J3892" s="2">
        <f t="shared" si="543"/>
        <v>-6971.96</v>
      </c>
      <c r="K3892" s="2" t="s">
        <v>39</v>
      </c>
      <c r="L3892" s="2">
        <f t="shared" si="544"/>
        <v>200</v>
      </c>
      <c r="M3892" s="61" t="s">
        <v>39</v>
      </c>
      <c r="N3892" s="2">
        <f t="shared" si="545"/>
        <v>-7527483.5099999998</v>
      </c>
      <c r="O3892" s="2">
        <f t="shared" si="548"/>
        <v>-20264050.289999984</v>
      </c>
      <c r="P3892" s="63">
        <f t="shared" si="546"/>
        <v>-27887.82</v>
      </c>
    </row>
    <row r="3893" spans="1:16" x14ac:dyDescent="0.3">
      <c r="A3893" s="1">
        <v>3875</v>
      </c>
      <c r="B3893" s="2">
        <f t="shared" si="547"/>
        <v>-7527483.5099999998</v>
      </c>
      <c r="C3893" s="61" t="s">
        <v>37</v>
      </c>
      <c r="D3893" s="4">
        <f t="shared" si="540"/>
        <v>-7527483.5099999998</v>
      </c>
      <c r="E3893" s="62" t="s">
        <v>41</v>
      </c>
      <c r="F3893" s="65">
        <f t="shared" si="541"/>
        <v>3.708333333333333E-3</v>
      </c>
      <c r="G3893" s="61" t="s">
        <v>38</v>
      </c>
      <c r="H3893" s="2">
        <f t="shared" si="542"/>
        <v>7178.6</v>
      </c>
      <c r="I3893" s="2" t="s">
        <v>37</v>
      </c>
      <c r="J3893" s="2">
        <f t="shared" si="543"/>
        <v>-6978.6</v>
      </c>
      <c r="K3893" s="2" t="s">
        <v>39</v>
      </c>
      <c r="L3893" s="2">
        <f t="shared" si="544"/>
        <v>200</v>
      </c>
      <c r="M3893" s="61" t="s">
        <v>39</v>
      </c>
      <c r="N3893" s="2">
        <f t="shared" si="545"/>
        <v>-7534662.1100000003</v>
      </c>
      <c r="O3893" s="2">
        <f t="shared" si="548"/>
        <v>-20284986.109999985</v>
      </c>
      <c r="P3893" s="63">
        <f t="shared" si="546"/>
        <v>-27914.42</v>
      </c>
    </row>
    <row r="3894" spans="1:16" x14ac:dyDescent="0.3">
      <c r="A3894" s="1">
        <v>3876</v>
      </c>
      <c r="B3894" s="2">
        <f t="shared" si="547"/>
        <v>-7534662.1100000003</v>
      </c>
      <c r="C3894" s="61" t="s">
        <v>37</v>
      </c>
      <c r="D3894" s="4">
        <f t="shared" si="540"/>
        <v>-7534662.1100000003</v>
      </c>
      <c r="E3894" s="62" t="s">
        <v>41</v>
      </c>
      <c r="F3894" s="65">
        <f t="shared" si="541"/>
        <v>3.708333333333333E-3</v>
      </c>
      <c r="G3894" s="61" t="s">
        <v>38</v>
      </c>
      <c r="H3894" s="2">
        <f t="shared" si="542"/>
        <v>7185.26</v>
      </c>
      <c r="I3894" s="2" t="s">
        <v>37</v>
      </c>
      <c r="J3894" s="2">
        <f t="shared" si="543"/>
        <v>-6985.26</v>
      </c>
      <c r="K3894" s="2" t="s">
        <v>39</v>
      </c>
      <c r="L3894" s="2">
        <f t="shared" si="544"/>
        <v>200</v>
      </c>
      <c r="M3894" s="61" t="s">
        <v>39</v>
      </c>
      <c r="N3894" s="2">
        <f t="shared" si="545"/>
        <v>-7541847.3700000001</v>
      </c>
      <c r="O3894" s="2">
        <f t="shared" si="548"/>
        <v>-20305941.889999982</v>
      </c>
      <c r="P3894" s="63">
        <f t="shared" si="546"/>
        <v>-27941.040000000001</v>
      </c>
    </row>
    <row r="3895" spans="1:16" x14ac:dyDescent="0.3">
      <c r="A3895" s="1">
        <v>3877</v>
      </c>
      <c r="B3895" s="2">
        <f t="shared" si="547"/>
        <v>-7541847.3700000001</v>
      </c>
      <c r="C3895" s="61" t="s">
        <v>37</v>
      </c>
      <c r="D3895" s="4">
        <f t="shared" si="540"/>
        <v>-7541847.3700000001</v>
      </c>
      <c r="E3895" s="62" t="s">
        <v>41</v>
      </c>
      <c r="F3895" s="65">
        <f t="shared" si="541"/>
        <v>3.708333333333333E-3</v>
      </c>
      <c r="G3895" s="61" t="s">
        <v>38</v>
      </c>
      <c r="H3895" s="2">
        <f t="shared" si="542"/>
        <v>7191.92</v>
      </c>
      <c r="I3895" s="2" t="s">
        <v>37</v>
      </c>
      <c r="J3895" s="2">
        <f t="shared" si="543"/>
        <v>-6991.92</v>
      </c>
      <c r="K3895" s="2" t="s">
        <v>39</v>
      </c>
      <c r="L3895" s="2">
        <f t="shared" si="544"/>
        <v>200</v>
      </c>
      <c r="M3895" s="61" t="s">
        <v>39</v>
      </c>
      <c r="N3895" s="2">
        <f t="shared" si="545"/>
        <v>-7549039.29</v>
      </c>
      <c r="O3895" s="2">
        <f t="shared" si="548"/>
        <v>-20326917.64999998</v>
      </c>
      <c r="P3895" s="63">
        <f t="shared" si="546"/>
        <v>-27967.68</v>
      </c>
    </row>
    <row r="3896" spans="1:16" x14ac:dyDescent="0.3">
      <c r="A3896" s="1">
        <v>3878</v>
      </c>
      <c r="B3896" s="2">
        <f t="shared" si="547"/>
        <v>-7549039.29</v>
      </c>
      <c r="C3896" s="61" t="s">
        <v>37</v>
      </c>
      <c r="D3896" s="4">
        <f t="shared" si="540"/>
        <v>-7549039.29</v>
      </c>
      <c r="E3896" s="62" t="s">
        <v>41</v>
      </c>
      <c r="F3896" s="65">
        <f t="shared" si="541"/>
        <v>3.708333333333333E-3</v>
      </c>
      <c r="G3896" s="61" t="s">
        <v>38</v>
      </c>
      <c r="H3896" s="2">
        <f t="shared" si="542"/>
        <v>7198.59</v>
      </c>
      <c r="I3896" s="2" t="s">
        <v>37</v>
      </c>
      <c r="J3896" s="2">
        <f t="shared" si="543"/>
        <v>-6998.59</v>
      </c>
      <c r="K3896" s="2" t="s">
        <v>39</v>
      </c>
      <c r="L3896" s="2">
        <f t="shared" si="544"/>
        <v>200</v>
      </c>
      <c r="M3896" s="61" t="s">
        <v>39</v>
      </c>
      <c r="N3896" s="2">
        <f t="shared" si="545"/>
        <v>-7556237.8799999999</v>
      </c>
      <c r="O3896" s="2">
        <f t="shared" si="548"/>
        <v>-20347913.409999982</v>
      </c>
      <c r="P3896" s="63">
        <f t="shared" si="546"/>
        <v>-27994.35</v>
      </c>
    </row>
    <row r="3897" spans="1:16" x14ac:dyDescent="0.3">
      <c r="A3897" s="1">
        <v>3879</v>
      </c>
      <c r="B3897" s="2">
        <f t="shared" si="547"/>
        <v>-7556237.8799999999</v>
      </c>
      <c r="C3897" s="61" t="s">
        <v>37</v>
      </c>
      <c r="D3897" s="4">
        <f t="shared" si="540"/>
        <v>-7556237.8799999999</v>
      </c>
      <c r="E3897" s="62" t="s">
        <v>41</v>
      </c>
      <c r="F3897" s="65">
        <f t="shared" si="541"/>
        <v>3.708333333333333E-3</v>
      </c>
      <c r="G3897" s="61" t="s">
        <v>38</v>
      </c>
      <c r="H3897" s="2">
        <f t="shared" si="542"/>
        <v>7205.26</v>
      </c>
      <c r="I3897" s="2" t="s">
        <v>37</v>
      </c>
      <c r="J3897" s="2">
        <f t="shared" si="543"/>
        <v>-7005.26</v>
      </c>
      <c r="K3897" s="2" t="s">
        <v>39</v>
      </c>
      <c r="L3897" s="2">
        <f t="shared" si="544"/>
        <v>200</v>
      </c>
      <c r="M3897" s="61" t="s">
        <v>39</v>
      </c>
      <c r="N3897" s="2">
        <f t="shared" si="545"/>
        <v>-7563443.1399999997</v>
      </c>
      <c r="O3897" s="2">
        <f t="shared" si="548"/>
        <v>-20368929.199999981</v>
      </c>
      <c r="P3897" s="63">
        <f t="shared" si="546"/>
        <v>-28021.05</v>
      </c>
    </row>
    <row r="3898" spans="1:16" x14ac:dyDescent="0.3">
      <c r="A3898" s="1">
        <v>3880</v>
      </c>
      <c r="B3898" s="2">
        <f t="shared" si="547"/>
        <v>-7563443.1399999997</v>
      </c>
      <c r="C3898" s="61" t="s">
        <v>37</v>
      </c>
      <c r="D3898" s="4">
        <f t="shared" si="540"/>
        <v>-7563443.1399999997</v>
      </c>
      <c r="E3898" s="62" t="s">
        <v>41</v>
      </c>
      <c r="F3898" s="65">
        <f t="shared" si="541"/>
        <v>3.708333333333333E-3</v>
      </c>
      <c r="G3898" s="61" t="s">
        <v>38</v>
      </c>
      <c r="H3898" s="2">
        <f t="shared" si="542"/>
        <v>7211.94</v>
      </c>
      <c r="I3898" s="2" t="s">
        <v>37</v>
      </c>
      <c r="J3898" s="2">
        <f t="shared" si="543"/>
        <v>-7011.94</v>
      </c>
      <c r="K3898" s="2" t="s">
        <v>39</v>
      </c>
      <c r="L3898" s="2">
        <f t="shared" si="544"/>
        <v>200</v>
      </c>
      <c r="M3898" s="61" t="s">
        <v>39</v>
      </c>
      <c r="N3898" s="2">
        <f t="shared" si="545"/>
        <v>-7570655.0800000001</v>
      </c>
      <c r="O3898" s="2">
        <f t="shared" si="548"/>
        <v>-20389965.029999979</v>
      </c>
      <c r="P3898" s="63">
        <f t="shared" si="546"/>
        <v>-28047.77</v>
      </c>
    </row>
    <row r="3899" spans="1:16" x14ac:dyDescent="0.3">
      <c r="A3899" s="1">
        <v>3881</v>
      </c>
      <c r="B3899" s="2">
        <f t="shared" si="547"/>
        <v>-7570655.0800000001</v>
      </c>
      <c r="C3899" s="61" t="s">
        <v>37</v>
      </c>
      <c r="D3899" s="4">
        <f t="shared" si="540"/>
        <v>-7570655.0800000001</v>
      </c>
      <c r="E3899" s="62" t="s">
        <v>41</v>
      </c>
      <c r="F3899" s="65">
        <f t="shared" si="541"/>
        <v>3.708333333333333E-3</v>
      </c>
      <c r="G3899" s="61" t="s">
        <v>38</v>
      </c>
      <c r="H3899" s="2">
        <f t="shared" si="542"/>
        <v>7218.63</v>
      </c>
      <c r="I3899" s="2" t="s">
        <v>37</v>
      </c>
      <c r="J3899" s="2">
        <f t="shared" si="543"/>
        <v>-7018.63</v>
      </c>
      <c r="K3899" s="2" t="s">
        <v>39</v>
      </c>
      <c r="L3899" s="2">
        <f t="shared" si="544"/>
        <v>200</v>
      </c>
      <c r="M3899" s="61" t="s">
        <v>39</v>
      </c>
      <c r="N3899" s="2">
        <f t="shared" si="545"/>
        <v>-7577873.71</v>
      </c>
      <c r="O3899" s="2">
        <f t="shared" si="548"/>
        <v>-20411020.909999982</v>
      </c>
      <c r="P3899" s="63">
        <f t="shared" si="546"/>
        <v>-28074.51</v>
      </c>
    </row>
    <row r="3900" spans="1:16" x14ac:dyDescent="0.3">
      <c r="A3900" s="1">
        <v>3882</v>
      </c>
      <c r="B3900" s="2">
        <f t="shared" si="547"/>
        <v>-7577873.71</v>
      </c>
      <c r="C3900" s="61" t="s">
        <v>37</v>
      </c>
      <c r="D3900" s="4">
        <f t="shared" si="540"/>
        <v>-7577873.71</v>
      </c>
      <c r="E3900" s="62" t="s">
        <v>41</v>
      </c>
      <c r="F3900" s="65">
        <f t="shared" si="541"/>
        <v>3.708333333333333E-3</v>
      </c>
      <c r="G3900" s="61" t="s">
        <v>38</v>
      </c>
      <c r="H3900" s="2">
        <f t="shared" si="542"/>
        <v>7225.32</v>
      </c>
      <c r="I3900" s="2" t="s">
        <v>37</v>
      </c>
      <c r="J3900" s="2">
        <f t="shared" si="543"/>
        <v>-7025.32</v>
      </c>
      <c r="K3900" s="2" t="s">
        <v>39</v>
      </c>
      <c r="L3900" s="2">
        <f t="shared" si="544"/>
        <v>200</v>
      </c>
      <c r="M3900" s="61" t="s">
        <v>39</v>
      </c>
      <c r="N3900" s="2">
        <f t="shared" si="545"/>
        <v>-7585099.0300000003</v>
      </c>
      <c r="O3900" s="2">
        <f t="shared" si="548"/>
        <v>-20432096.869999982</v>
      </c>
      <c r="P3900" s="63">
        <f t="shared" si="546"/>
        <v>-28101.279999999999</v>
      </c>
    </row>
    <row r="3901" spans="1:16" x14ac:dyDescent="0.3">
      <c r="A3901" s="1">
        <v>3883</v>
      </c>
      <c r="B3901" s="2">
        <f t="shared" si="547"/>
        <v>-7585099.0300000003</v>
      </c>
      <c r="C3901" s="61" t="s">
        <v>37</v>
      </c>
      <c r="D3901" s="4">
        <f t="shared" si="540"/>
        <v>-7585099.0300000003</v>
      </c>
      <c r="E3901" s="62" t="s">
        <v>41</v>
      </c>
      <c r="F3901" s="65">
        <f t="shared" si="541"/>
        <v>3.708333333333333E-3</v>
      </c>
      <c r="G3901" s="61" t="s">
        <v>38</v>
      </c>
      <c r="H3901" s="2">
        <f t="shared" si="542"/>
        <v>7232.02</v>
      </c>
      <c r="I3901" s="2" t="s">
        <v>37</v>
      </c>
      <c r="J3901" s="2">
        <f t="shared" si="543"/>
        <v>-7032.02</v>
      </c>
      <c r="K3901" s="2" t="s">
        <v>39</v>
      </c>
      <c r="L3901" s="2">
        <f t="shared" si="544"/>
        <v>200</v>
      </c>
      <c r="M3901" s="61" t="s">
        <v>39</v>
      </c>
      <c r="N3901" s="2">
        <f t="shared" si="545"/>
        <v>-7592331.0499999998</v>
      </c>
      <c r="O3901" s="2">
        <f t="shared" si="548"/>
        <v>-20453192.929999981</v>
      </c>
      <c r="P3901" s="63">
        <f t="shared" si="546"/>
        <v>-28128.080000000002</v>
      </c>
    </row>
    <row r="3902" spans="1:16" x14ac:dyDescent="0.3">
      <c r="A3902" s="1">
        <v>3884</v>
      </c>
      <c r="B3902" s="2">
        <f t="shared" si="547"/>
        <v>-7592331.0499999998</v>
      </c>
      <c r="C3902" s="61" t="s">
        <v>37</v>
      </c>
      <c r="D3902" s="4">
        <f t="shared" si="540"/>
        <v>-7592331.0499999998</v>
      </c>
      <c r="E3902" s="62" t="s">
        <v>41</v>
      </c>
      <c r="F3902" s="65">
        <f t="shared" si="541"/>
        <v>3.708333333333333E-3</v>
      </c>
      <c r="G3902" s="61" t="s">
        <v>38</v>
      </c>
      <c r="H3902" s="2">
        <f t="shared" si="542"/>
        <v>7238.72</v>
      </c>
      <c r="I3902" s="2" t="s">
        <v>37</v>
      </c>
      <c r="J3902" s="2">
        <f t="shared" si="543"/>
        <v>-7038.72</v>
      </c>
      <c r="K3902" s="2" t="s">
        <v>39</v>
      </c>
      <c r="L3902" s="2">
        <f t="shared" si="544"/>
        <v>200</v>
      </c>
      <c r="M3902" s="61" t="s">
        <v>39</v>
      </c>
      <c r="N3902" s="2">
        <f t="shared" si="545"/>
        <v>-7599569.7699999996</v>
      </c>
      <c r="O3902" s="2">
        <f t="shared" si="548"/>
        <v>-20474309.099999983</v>
      </c>
      <c r="P3902" s="63">
        <f t="shared" si="546"/>
        <v>-28154.89</v>
      </c>
    </row>
    <row r="3903" spans="1:16" x14ac:dyDescent="0.3">
      <c r="A3903" s="1">
        <v>3885</v>
      </c>
      <c r="B3903" s="2">
        <f t="shared" si="547"/>
        <v>-7599569.7699999996</v>
      </c>
      <c r="C3903" s="61" t="s">
        <v>37</v>
      </c>
      <c r="D3903" s="4">
        <f t="shared" si="540"/>
        <v>-7599569.7699999996</v>
      </c>
      <c r="E3903" s="62" t="s">
        <v>41</v>
      </c>
      <c r="F3903" s="65">
        <f t="shared" si="541"/>
        <v>3.708333333333333E-3</v>
      </c>
      <c r="G3903" s="61" t="s">
        <v>38</v>
      </c>
      <c r="H3903" s="2">
        <f t="shared" si="542"/>
        <v>7245.43</v>
      </c>
      <c r="I3903" s="2" t="s">
        <v>37</v>
      </c>
      <c r="J3903" s="2">
        <f t="shared" si="543"/>
        <v>-7045.43</v>
      </c>
      <c r="K3903" s="2" t="s">
        <v>39</v>
      </c>
      <c r="L3903" s="2">
        <f t="shared" si="544"/>
        <v>200</v>
      </c>
      <c r="M3903" s="61" t="s">
        <v>39</v>
      </c>
      <c r="N3903" s="2">
        <f t="shared" si="545"/>
        <v>-7606815.2000000002</v>
      </c>
      <c r="O3903" s="2">
        <f t="shared" si="548"/>
        <v>-20495445.409999982</v>
      </c>
      <c r="P3903" s="63">
        <f t="shared" si="546"/>
        <v>-28181.74</v>
      </c>
    </row>
    <row r="3904" spans="1:16" x14ac:dyDescent="0.3">
      <c r="A3904" s="1">
        <v>3886</v>
      </c>
      <c r="B3904" s="2">
        <f t="shared" si="547"/>
        <v>-7606815.2000000002</v>
      </c>
      <c r="C3904" s="61" t="s">
        <v>37</v>
      </c>
      <c r="D3904" s="4">
        <f t="shared" si="540"/>
        <v>-7606815.2000000002</v>
      </c>
      <c r="E3904" s="62" t="s">
        <v>41</v>
      </c>
      <c r="F3904" s="65">
        <f t="shared" si="541"/>
        <v>3.708333333333333E-3</v>
      </c>
      <c r="G3904" s="61" t="s">
        <v>38</v>
      </c>
      <c r="H3904" s="2">
        <f t="shared" si="542"/>
        <v>7252.15</v>
      </c>
      <c r="I3904" s="2" t="s">
        <v>37</v>
      </c>
      <c r="J3904" s="2">
        <f t="shared" si="543"/>
        <v>-7052.15</v>
      </c>
      <c r="K3904" s="2" t="s">
        <v>39</v>
      </c>
      <c r="L3904" s="2">
        <f t="shared" si="544"/>
        <v>200</v>
      </c>
      <c r="M3904" s="61" t="s">
        <v>39</v>
      </c>
      <c r="N3904" s="2">
        <f t="shared" si="545"/>
        <v>-7614067.3499999996</v>
      </c>
      <c r="O3904" s="2">
        <f t="shared" si="548"/>
        <v>-20516601.869999982</v>
      </c>
      <c r="P3904" s="63">
        <f t="shared" si="546"/>
        <v>-28208.61</v>
      </c>
    </row>
    <row r="3905" spans="1:16" x14ac:dyDescent="0.3">
      <c r="A3905" s="1">
        <v>3887</v>
      </c>
      <c r="B3905" s="2">
        <f t="shared" si="547"/>
        <v>-7614067.3499999996</v>
      </c>
      <c r="C3905" s="61" t="s">
        <v>37</v>
      </c>
      <c r="D3905" s="4">
        <f t="shared" si="540"/>
        <v>-7614067.3499999996</v>
      </c>
      <c r="E3905" s="62" t="s">
        <v>41</v>
      </c>
      <c r="F3905" s="65">
        <f t="shared" si="541"/>
        <v>3.708333333333333E-3</v>
      </c>
      <c r="G3905" s="61" t="s">
        <v>38</v>
      </c>
      <c r="H3905" s="2">
        <f t="shared" si="542"/>
        <v>7258.87</v>
      </c>
      <c r="I3905" s="2" t="s">
        <v>37</v>
      </c>
      <c r="J3905" s="2">
        <f t="shared" si="543"/>
        <v>-7058.87</v>
      </c>
      <c r="K3905" s="2" t="s">
        <v>39</v>
      </c>
      <c r="L3905" s="2">
        <f t="shared" si="544"/>
        <v>200</v>
      </c>
      <c r="M3905" s="61" t="s">
        <v>39</v>
      </c>
      <c r="N3905" s="2">
        <f t="shared" si="545"/>
        <v>-7621326.2199999997</v>
      </c>
      <c r="O3905" s="2">
        <f t="shared" si="548"/>
        <v>-20537778.499999981</v>
      </c>
      <c r="P3905" s="63">
        <f t="shared" si="546"/>
        <v>-28235.5</v>
      </c>
    </row>
    <row r="3906" spans="1:16" x14ac:dyDescent="0.3">
      <c r="A3906" s="1">
        <v>3888</v>
      </c>
      <c r="B3906" s="2">
        <f t="shared" si="547"/>
        <v>-7621326.2199999997</v>
      </c>
      <c r="C3906" s="61" t="s">
        <v>37</v>
      </c>
      <c r="D3906" s="4">
        <f t="shared" si="540"/>
        <v>-7621326.2199999997</v>
      </c>
      <c r="E3906" s="62" t="s">
        <v>41</v>
      </c>
      <c r="F3906" s="65">
        <f t="shared" si="541"/>
        <v>3.708333333333333E-3</v>
      </c>
      <c r="G3906" s="61" t="s">
        <v>38</v>
      </c>
      <c r="H3906" s="2">
        <f t="shared" si="542"/>
        <v>7265.6</v>
      </c>
      <c r="I3906" s="2" t="s">
        <v>37</v>
      </c>
      <c r="J3906" s="2">
        <f t="shared" si="543"/>
        <v>-7065.6</v>
      </c>
      <c r="K3906" s="2" t="s">
        <v>39</v>
      </c>
      <c r="L3906" s="2">
        <f t="shared" si="544"/>
        <v>200</v>
      </c>
      <c r="M3906" s="61" t="s">
        <v>39</v>
      </c>
      <c r="N3906" s="2">
        <f t="shared" si="545"/>
        <v>-7628591.8200000003</v>
      </c>
      <c r="O3906" s="2">
        <f t="shared" si="548"/>
        <v>-20558975.319999982</v>
      </c>
      <c r="P3906" s="63">
        <f t="shared" si="546"/>
        <v>-28262.42</v>
      </c>
    </row>
    <row r="3907" spans="1:16" x14ac:dyDescent="0.3">
      <c r="A3907" s="1">
        <v>3889</v>
      </c>
      <c r="B3907" s="2">
        <f t="shared" si="547"/>
        <v>-7628591.8200000003</v>
      </c>
      <c r="C3907" s="61" t="s">
        <v>37</v>
      </c>
      <c r="D3907" s="4">
        <f t="shared" si="540"/>
        <v>-7628591.8200000003</v>
      </c>
      <c r="E3907" s="62" t="s">
        <v>41</v>
      </c>
      <c r="F3907" s="65">
        <f t="shared" si="541"/>
        <v>3.708333333333333E-3</v>
      </c>
      <c r="G3907" s="61" t="s">
        <v>38</v>
      </c>
      <c r="H3907" s="2">
        <f t="shared" si="542"/>
        <v>7272.34</v>
      </c>
      <c r="I3907" s="2" t="s">
        <v>37</v>
      </c>
      <c r="J3907" s="2">
        <f t="shared" si="543"/>
        <v>-7072.34</v>
      </c>
      <c r="K3907" s="2" t="s">
        <v>39</v>
      </c>
      <c r="L3907" s="2">
        <f t="shared" si="544"/>
        <v>200</v>
      </c>
      <c r="M3907" s="61" t="s">
        <v>39</v>
      </c>
      <c r="N3907" s="2">
        <f t="shared" si="545"/>
        <v>-7635864.1600000001</v>
      </c>
      <c r="O3907" s="2">
        <f t="shared" si="548"/>
        <v>-20580192.339999981</v>
      </c>
      <c r="P3907" s="63">
        <f t="shared" si="546"/>
        <v>-28289.360000000001</v>
      </c>
    </row>
    <row r="3908" spans="1:16" x14ac:dyDescent="0.3">
      <c r="A3908" s="1">
        <v>3890</v>
      </c>
      <c r="B3908" s="2">
        <f t="shared" si="547"/>
        <v>-7635864.1600000001</v>
      </c>
      <c r="C3908" s="61" t="s">
        <v>37</v>
      </c>
      <c r="D3908" s="4">
        <f t="shared" si="540"/>
        <v>-7635864.1600000001</v>
      </c>
      <c r="E3908" s="62" t="s">
        <v>41</v>
      </c>
      <c r="F3908" s="65">
        <f t="shared" si="541"/>
        <v>3.708333333333333E-3</v>
      </c>
      <c r="G3908" s="61" t="s">
        <v>38</v>
      </c>
      <c r="H3908" s="2">
        <f t="shared" si="542"/>
        <v>7279.08</v>
      </c>
      <c r="I3908" s="2" t="s">
        <v>37</v>
      </c>
      <c r="J3908" s="2">
        <f t="shared" si="543"/>
        <v>-7079.08</v>
      </c>
      <c r="K3908" s="2" t="s">
        <v>39</v>
      </c>
      <c r="L3908" s="2">
        <f t="shared" si="544"/>
        <v>200</v>
      </c>
      <c r="M3908" s="61" t="s">
        <v>39</v>
      </c>
      <c r="N3908" s="2">
        <f t="shared" si="545"/>
        <v>-7643143.2400000002</v>
      </c>
      <c r="O3908" s="2">
        <f t="shared" si="548"/>
        <v>-20601429.589999981</v>
      </c>
      <c r="P3908" s="63">
        <f t="shared" si="546"/>
        <v>-28316.33</v>
      </c>
    </row>
    <row r="3909" spans="1:16" x14ac:dyDescent="0.3">
      <c r="A3909" s="1">
        <v>3891</v>
      </c>
      <c r="B3909" s="2">
        <f t="shared" si="547"/>
        <v>-7643143.2400000002</v>
      </c>
      <c r="C3909" s="61" t="s">
        <v>37</v>
      </c>
      <c r="D3909" s="4">
        <f t="shared" si="540"/>
        <v>-7643143.2400000002</v>
      </c>
      <c r="E3909" s="62" t="s">
        <v>41</v>
      </c>
      <c r="F3909" s="65">
        <f t="shared" si="541"/>
        <v>3.708333333333333E-3</v>
      </c>
      <c r="G3909" s="61" t="s">
        <v>38</v>
      </c>
      <c r="H3909" s="2">
        <f t="shared" si="542"/>
        <v>7285.83</v>
      </c>
      <c r="I3909" s="2" t="s">
        <v>37</v>
      </c>
      <c r="J3909" s="2">
        <f t="shared" si="543"/>
        <v>-7085.83</v>
      </c>
      <c r="K3909" s="2" t="s">
        <v>39</v>
      </c>
      <c r="L3909" s="2">
        <f t="shared" si="544"/>
        <v>200</v>
      </c>
      <c r="M3909" s="61" t="s">
        <v>39</v>
      </c>
      <c r="N3909" s="2">
        <f t="shared" si="545"/>
        <v>-7650429.0700000003</v>
      </c>
      <c r="O3909" s="2">
        <f t="shared" si="548"/>
        <v>-20622687.079999983</v>
      </c>
      <c r="P3909" s="63">
        <f t="shared" si="546"/>
        <v>-28343.32</v>
      </c>
    </row>
    <row r="3910" spans="1:16" x14ac:dyDescent="0.3">
      <c r="A3910" s="1">
        <v>3892</v>
      </c>
      <c r="B3910" s="2">
        <f t="shared" si="547"/>
        <v>-7650429.0700000003</v>
      </c>
      <c r="C3910" s="61" t="s">
        <v>37</v>
      </c>
      <c r="D3910" s="4">
        <f t="shared" si="540"/>
        <v>-7650429.0700000003</v>
      </c>
      <c r="E3910" s="62" t="s">
        <v>41</v>
      </c>
      <c r="F3910" s="65">
        <f t="shared" si="541"/>
        <v>3.708333333333333E-3</v>
      </c>
      <c r="G3910" s="61" t="s">
        <v>38</v>
      </c>
      <c r="H3910" s="2">
        <f t="shared" si="542"/>
        <v>7292.59</v>
      </c>
      <c r="I3910" s="2" t="s">
        <v>37</v>
      </c>
      <c r="J3910" s="2">
        <f t="shared" si="543"/>
        <v>-7092.59</v>
      </c>
      <c r="K3910" s="2" t="s">
        <v>39</v>
      </c>
      <c r="L3910" s="2">
        <f t="shared" si="544"/>
        <v>200</v>
      </c>
      <c r="M3910" s="61" t="s">
        <v>39</v>
      </c>
      <c r="N3910" s="2">
        <f t="shared" si="545"/>
        <v>-7657721.6600000001</v>
      </c>
      <c r="O3910" s="2">
        <f t="shared" si="548"/>
        <v>-20643964.829999983</v>
      </c>
      <c r="P3910" s="63">
        <f t="shared" si="546"/>
        <v>-28370.34</v>
      </c>
    </row>
    <row r="3911" spans="1:16" x14ac:dyDescent="0.3">
      <c r="A3911" s="1">
        <v>3893</v>
      </c>
      <c r="B3911" s="2">
        <f t="shared" si="547"/>
        <v>-7657721.6600000001</v>
      </c>
      <c r="C3911" s="61" t="s">
        <v>37</v>
      </c>
      <c r="D3911" s="4">
        <f t="shared" si="540"/>
        <v>-7657721.6600000001</v>
      </c>
      <c r="E3911" s="62" t="s">
        <v>41</v>
      </c>
      <c r="F3911" s="65">
        <f t="shared" si="541"/>
        <v>3.708333333333333E-3</v>
      </c>
      <c r="G3911" s="61" t="s">
        <v>38</v>
      </c>
      <c r="H3911" s="2">
        <f t="shared" si="542"/>
        <v>7299.35</v>
      </c>
      <c r="I3911" s="2" t="s">
        <v>37</v>
      </c>
      <c r="J3911" s="2">
        <f t="shared" si="543"/>
        <v>-7099.35</v>
      </c>
      <c r="K3911" s="2" t="s">
        <v>39</v>
      </c>
      <c r="L3911" s="2">
        <f t="shared" si="544"/>
        <v>200</v>
      </c>
      <c r="M3911" s="61" t="s">
        <v>39</v>
      </c>
      <c r="N3911" s="2">
        <f t="shared" si="545"/>
        <v>-7665021.0099999998</v>
      </c>
      <c r="O3911" s="2">
        <f t="shared" si="548"/>
        <v>-20665262.859999981</v>
      </c>
      <c r="P3911" s="63">
        <f t="shared" si="546"/>
        <v>-28397.38</v>
      </c>
    </row>
    <row r="3912" spans="1:16" x14ac:dyDescent="0.3">
      <c r="A3912" s="1">
        <v>3894</v>
      </c>
      <c r="B3912" s="2">
        <f t="shared" si="547"/>
        <v>-7665021.0099999998</v>
      </c>
      <c r="C3912" s="61" t="s">
        <v>37</v>
      </c>
      <c r="D3912" s="4">
        <f t="shared" si="540"/>
        <v>-7665021.0099999998</v>
      </c>
      <c r="E3912" s="62" t="s">
        <v>41</v>
      </c>
      <c r="F3912" s="65">
        <f t="shared" si="541"/>
        <v>3.708333333333333E-3</v>
      </c>
      <c r="G3912" s="61" t="s">
        <v>38</v>
      </c>
      <c r="H3912" s="2">
        <f t="shared" si="542"/>
        <v>7306.11</v>
      </c>
      <c r="I3912" s="2" t="s">
        <v>37</v>
      </c>
      <c r="J3912" s="2">
        <f t="shared" si="543"/>
        <v>-7106.11</v>
      </c>
      <c r="K3912" s="2" t="s">
        <v>39</v>
      </c>
      <c r="L3912" s="2">
        <f t="shared" si="544"/>
        <v>200</v>
      </c>
      <c r="M3912" s="61" t="s">
        <v>39</v>
      </c>
      <c r="N3912" s="2">
        <f t="shared" si="545"/>
        <v>-7672327.1200000001</v>
      </c>
      <c r="O3912" s="2">
        <f t="shared" si="548"/>
        <v>-20686581.199999981</v>
      </c>
      <c r="P3912" s="63">
        <f t="shared" si="546"/>
        <v>-28424.45</v>
      </c>
    </row>
    <row r="3913" spans="1:16" x14ac:dyDescent="0.3">
      <c r="A3913" s="1">
        <v>3895</v>
      </c>
      <c r="B3913" s="2">
        <f t="shared" si="547"/>
        <v>-7672327.1200000001</v>
      </c>
      <c r="C3913" s="61" t="s">
        <v>37</v>
      </c>
      <c r="D3913" s="4">
        <f t="shared" si="540"/>
        <v>-7672327.1200000001</v>
      </c>
      <c r="E3913" s="62" t="s">
        <v>41</v>
      </c>
      <c r="F3913" s="65">
        <f t="shared" si="541"/>
        <v>3.708333333333333E-3</v>
      </c>
      <c r="G3913" s="61" t="s">
        <v>38</v>
      </c>
      <c r="H3913" s="2">
        <f t="shared" si="542"/>
        <v>7312.89</v>
      </c>
      <c r="I3913" s="2" t="s">
        <v>37</v>
      </c>
      <c r="J3913" s="2">
        <f t="shared" si="543"/>
        <v>-7112.89</v>
      </c>
      <c r="K3913" s="2" t="s">
        <v>39</v>
      </c>
      <c r="L3913" s="2">
        <f t="shared" si="544"/>
        <v>200</v>
      </c>
      <c r="M3913" s="61" t="s">
        <v>39</v>
      </c>
      <c r="N3913" s="2">
        <f t="shared" si="545"/>
        <v>-7679640.0099999998</v>
      </c>
      <c r="O3913" s="2">
        <f t="shared" si="548"/>
        <v>-20707919.859999981</v>
      </c>
      <c r="P3913" s="63">
        <f t="shared" si="546"/>
        <v>-28451.55</v>
      </c>
    </row>
    <row r="3914" spans="1:16" x14ac:dyDescent="0.3">
      <c r="A3914" s="1">
        <v>3896</v>
      </c>
      <c r="B3914" s="2">
        <f t="shared" si="547"/>
        <v>-7679640.0099999998</v>
      </c>
      <c r="C3914" s="61" t="s">
        <v>37</v>
      </c>
      <c r="D3914" s="4">
        <f t="shared" si="540"/>
        <v>-7679640.0099999998</v>
      </c>
      <c r="E3914" s="62" t="s">
        <v>41</v>
      </c>
      <c r="F3914" s="65">
        <f t="shared" si="541"/>
        <v>3.708333333333333E-3</v>
      </c>
      <c r="G3914" s="61" t="s">
        <v>38</v>
      </c>
      <c r="H3914" s="2">
        <f t="shared" si="542"/>
        <v>7319.67</v>
      </c>
      <c r="I3914" s="2" t="s">
        <v>37</v>
      </c>
      <c r="J3914" s="2">
        <f t="shared" si="543"/>
        <v>-7119.67</v>
      </c>
      <c r="K3914" s="2" t="s">
        <v>39</v>
      </c>
      <c r="L3914" s="2">
        <f t="shared" si="544"/>
        <v>200</v>
      </c>
      <c r="M3914" s="61" t="s">
        <v>39</v>
      </c>
      <c r="N3914" s="2">
        <f t="shared" si="545"/>
        <v>-7686959.6799999997</v>
      </c>
      <c r="O3914" s="2">
        <f t="shared" si="548"/>
        <v>-20729278.859999981</v>
      </c>
      <c r="P3914" s="63">
        <f t="shared" si="546"/>
        <v>-28478.67</v>
      </c>
    </row>
    <row r="3915" spans="1:16" x14ac:dyDescent="0.3">
      <c r="A3915" s="1">
        <v>3897</v>
      </c>
      <c r="B3915" s="2">
        <f t="shared" si="547"/>
        <v>-7686959.6799999997</v>
      </c>
      <c r="C3915" s="61" t="s">
        <v>37</v>
      </c>
      <c r="D3915" s="4">
        <f t="shared" si="540"/>
        <v>-7686959.6799999997</v>
      </c>
      <c r="E3915" s="62" t="s">
        <v>41</v>
      </c>
      <c r="F3915" s="65">
        <f t="shared" si="541"/>
        <v>3.708333333333333E-3</v>
      </c>
      <c r="G3915" s="61" t="s">
        <v>38</v>
      </c>
      <c r="H3915" s="2">
        <f t="shared" si="542"/>
        <v>7326.45</v>
      </c>
      <c r="I3915" s="2" t="s">
        <v>37</v>
      </c>
      <c r="J3915" s="2">
        <f t="shared" si="543"/>
        <v>-7126.45</v>
      </c>
      <c r="K3915" s="2" t="s">
        <v>39</v>
      </c>
      <c r="L3915" s="2">
        <f t="shared" si="544"/>
        <v>200</v>
      </c>
      <c r="M3915" s="61" t="s">
        <v>39</v>
      </c>
      <c r="N3915" s="2">
        <f t="shared" si="545"/>
        <v>-7694286.1299999999</v>
      </c>
      <c r="O3915" s="2">
        <f t="shared" si="548"/>
        <v>-20750658.21999998</v>
      </c>
      <c r="P3915" s="63">
        <f t="shared" si="546"/>
        <v>-28505.81</v>
      </c>
    </row>
    <row r="3916" spans="1:16" x14ac:dyDescent="0.3">
      <c r="A3916" s="1">
        <v>3898</v>
      </c>
      <c r="B3916" s="2">
        <f t="shared" si="547"/>
        <v>-7694286.1299999999</v>
      </c>
      <c r="C3916" s="61" t="s">
        <v>37</v>
      </c>
      <c r="D3916" s="4">
        <f t="shared" si="540"/>
        <v>-7694286.1299999999</v>
      </c>
      <c r="E3916" s="62" t="s">
        <v>41</v>
      </c>
      <c r="F3916" s="65">
        <f t="shared" si="541"/>
        <v>3.708333333333333E-3</v>
      </c>
      <c r="G3916" s="61" t="s">
        <v>38</v>
      </c>
      <c r="H3916" s="2">
        <f t="shared" si="542"/>
        <v>7333.24</v>
      </c>
      <c r="I3916" s="2" t="s">
        <v>37</v>
      </c>
      <c r="J3916" s="2">
        <f t="shared" si="543"/>
        <v>-7133.24</v>
      </c>
      <c r="K3916" s="2" t="s">
        <v>39</v>
      </c>
      <c r="L3916" s="2">
        <f t="shared" si="544"/>
        <v>200</v>
      </c>
      <c r="M3916" s="61" t="s">
        <v>39</v>
      </c>
      <c r="N3916" s="2">
        <f t="shared" si="545"/>
        <v>-7701619.3700000001</v>
      </c>
      <c r="O3916" s="2">
        <f t="shared" si="548"/>
        <v>-20772057.959999982</v>
      </c>
      <c r="P3916" s="63">
        <f t="shared" si="546"/>
        <v>-28532.98</v>
      </c>
    </row>
    <row r="3917" spans="1:16" x14ac:dyDescent="0.3">
      <c r="A3917" s="1">
        <v>3899</v>
      </c>
      <c r="B3917" s="2">
        <f t="shared" si="547"/>
        <v>-7701619.3700000001</v>
      </c>
      <c r="C3917" s="61" t="s">
        <v>37</v>
      </c>
      <c r="D3917" s="4">
        <f t="shared" si="540"/>
        <v>-7701619.3700000001</v>
      </c>
      <c r="E3917" s="62" t="s">
        <v>41</v>
      </c>
      <c r="F3917" s="65">
        <f t="shared" si="541"/>
        <v>3.708333333333333E-3</v>
      </c>
      <c r="G3917" s="61" t="s">
        <v>38</v>
      </c>
      <c r="H3917" s="2">
        <f t="shared" si="542"/>
        <v>7340.04</v>
      </c>
      <c r="I3917" s="2" t="s">
        <v>37</v>
      </c>
      <c r="J3917" s="2">
        <f t="shared" si="543"/>
        <v>-7140.04</v>
      </c>
      <c r="K3917" s="2" t="s">
        <v>39</v>
      </c>
      <c r="L3917" s="2">
        <f t="shared" si="544"/>
        <v>200</v>
      </c>
      <c r="M3917" s="61" t="s">
        <v>39</v>
      </c>
      <c r="N3917" s="2">
        <f t="shared" si="545"/>
        <v>-7708959.4100000001</v>
      </c>
      <c r="O3917" s="2">
        <f t="shared" si="548"/>
        <v>-20793478.089999985</v>
      </c>
      <c r="P3917" s="63">
        <f t="shared" si="546"/>
        <v>-28560.17</v>
      </c>
    </row>
    <row r="3918" spans="1:16" x14ac:dyDescent="0.3">
      <c r="A3918" s="1">
        <v>3900</v>
      </c>
      <c r="B3918" s="2">
        <f t="shared" si="547"/>
        <v>-7708959.4100000001</v>
      </c>
      <c r="C3918" s="61" t="s">
        <v>37</v>
      </c>
      <c r="D3918" s="4">
        <f t="shared" si="540"/>
        <v>-7708959.4100000001</v>
      </c>
      <c r="E3918" s="62" t="s">
        <v>41</v>
      </c>
      <c r="F3918" s="65">
        <f t="shared" si="541"/>
        <v>3.708333333333333E-3</v>
      </c>
      <c r="G3918" s="61" t="s">
        <v>38</v>
      </c>
      <c r="H3918" s="2">
        <f t="shared" si="542"/>
        <v>7346.85</v>
      </c>
      <c r="I3918" s="2" t="s">
        <v>37</v>
      </c>
      <c r="J3918" s="2">
        <f t="shared" si="543"/>
        <v>-7146.85</v>
      </c>
      <c r="K3918" s="2" t="s">
        <v>39</v>
      </c>
      <c r="L3918" s="2">
        <f t="shared" si="544"/>
        <v>200</v>
      </c>
      <c r="M3918" s="61" t="s">
        <v>39</v>
      </c>
      <c r="N3918" s="2">
        <f t="shared" si="545"/>
        <v>-7716306.2599999998</v>
      </c>
      <c r="O3918" s="2">
        <f t="shared" si="548"/>
        <v>-20814918.629999984</v>
      </c>
      <c r="P3918" s="63">
        <f t="shared" si="546"/>
        <v>-28587.39</v>
      </c>
    </row>
    <row r="3919" spans="1:16" x14ac:dyDescent="0.3">
      <c r="A3919" s="1">
        <v>3901</v>
      </c>
      <c r="B3919" s="2">
        <f t="shared" si="547"/>
        <v>-7716306.2599999998</v>
      </c>
      <c r="C3919" s="61" t="s">
        <v>37</v>
      </c>
      <c r="D3919" s="4">
        <f t="shared" si="540"/>
        <v>-7716306.2599999998</v>
      </c>
      <c r="E3919" s="62" t="s">
        <v>41</v>
      </c>
      <c r="F3919" s="65">
        <f t="shared" si="541"/>
        <v>3.708333333333333E-3</v>
      </c>
      <c r="G3919" s="61" t="s">
        <v>38</v>
      </c>
      <c r="H3919" s="2">
        <f t="shared" si="542"/>
        <v>7353.66</v>
      </c>
      <c r="I3919" s="2" t="s">
        <v>37</v>
      </c>
      <c r="J3919" s="2">
        <f t="shared" si="543"/>
        <v>-7153.66</v>
      </c>
      <c r="K3919" s="2" t="s">
        <v>39</v>
      </c>
      <c r="L3919" s="2">
        <f t="shared" si="544"/>
        <v>200</v>
      </c>
      <c r="M3919" s="61" t="s">
        <v>39</v>
      </c>
      <c r="N3919" s="2">
        <f t="shared" si="545"/>
        <v>-7723659.9199999999</v>
      </c>
      <c r="O3919" s="2">
        <f t="shared" si="548"/>
        <v>-20836379.609999985</v>
      </c>
      <c r="P3919" s="63">
        <f t="shared" si="546"/>
        <v>-28614.639999999999</v>
      </c>
    </row>
    <row r="3920" spans="1:16" x14ac:dyDescent="0.3">
      <c r="A3920" s="1">
        <v>3902</v>
      </c>
      <c r="B3920" s="2">
        <f t="shared" si="547"/>
        <v>-7723659.9199999999</v>
      </c>
      <c r="C3920" s="61" t="s">
        <v>37</v>
      </c>
      <c r="D3920" s="4">
        <f t="shared" si="540"/>
        <v>-7723659.9199999999</v>
      </c>
      <c r="E3920" s="62" t="s">
        <v>41</v>
      </c>
      <c r="F3920" s="65">
        <f t="shared" si="541"/>
        <v>3.708333333333333E-3</v>
      </c>
      <c r="G3920" s="61" t="s">
        <v>38</v>
      </c>
      <c r="H3920" s="2">
        <f t="shared" si="542"/>
        <v>7360.48</v>
      </c>
      <c r="I3920" s="2" t="s">
        <v>37</v>
      </c>
      <c r="J3920" s="2">
        <f t="shared" si="543"/>
        <v>-7160.48</v>
      </c>
      <c r="K3920" s="2" t="s">
        <v>39</v>
      </c>
      <c r="L3920" s="2">
        <f t="shared" si="544"/>
        <v>200</v>
      </c>
      <c r="M3920" s="61" t="s">
        <v>39</v>
      </c>
      <c r="N3920" s="2">
        <f t="shared" si="545"/>
        <v>-7731020.4000000004</v>
      </c>
      <c r="O3920" s="2">
        <f t="shared" si="548"/>
        <v>-20857861.039999984</v>
      </c>
      <c r="P3920" s="63">
        <f t="shared" si="546"/>
        <v>-28641.91</v>
      </c>
    </row>
    <row r="3921" spans="1:16" x14ac:dyDescent="0.3">
      <c r="A3921" s="1">
        <v>3903</v>
      </c>
      <c r="B3921" s="2">
        <f t="shared" si="547"/>
        <v>-7731020.4000000004</v>
      </c>
      <c r="C3921" s="61" t="s">
        <v>37</v>
      </c>
      <c r="D3921" s="4">
        <f t="shared" si="540"/>
        <v>-7731020.4000000004</v>
      </c>
      <c r="E3921" s="62" t="s">
        <v>41</v>
      </c>
      <c r="F3921" s="65">
        <f t="shared" si="541"/>
        <v>3.708333333333333E-3</v>
      </c>
      <c r="G3921" s="61" t="s">
        <v>38</v>
      </c>
      <c r="H3921" s="2">
        <f t="shared" si="542"/>
        <v>7367.3</v>
      </c>
      <c r="I3921" s="2" t="s">
        <v>37</v>
      </c>
      <c r="J3921" s="2">
        <f t="shared" si="543"/>
        <v>-7167.3</v>
      </c>
      <c r="K3921" s="2" t="s">
        <v>39</v>
      </c>
      <c r="L3921" s="2">
        <f t="shared" si="544"/>
        <v>200</v>
      </c>
      <c r="M3921" s="61" t="s">
        <v>39</v>
      </c>
      <c r="N3921" s="2">
        <f t="shared" si="545"/>
        <v>-7738387.7000000002</v>
      </c>
      <c r="O3921" s="2">
        <f t="shared" si="548"/>
        <v>-20879362.939999983</v>
      </c>
      <c r="P3921" s="63">
        <f t="shared" si="546"/>
        <v>-28669.200000000001</v>
      </c>
    </row>
    <row r="3922" spans="1:16" x14ac:dyDescent="0.3">
      <c r="A3922" s="1">
        <v>3904</v>
      </c>
      <c r="B3922" s="2">
        <f t="shared" si="547"/>
        <v>-7738387.7000000002</v>
      </c>
      <c r="C3922" s="61" t="s">
        <v>37</v>
      </c>
      <c r="D3922" s="4">
        <f t="shared" si="540"/>
        <v>-7738387.7000000002</v>
      </c>
      <c r="E3922" s="62" t="s">
        <v>41</v>
      </c>
      <c r="F3922" s="65">
        <f t="shared" si="541"/>
        <v>3.708333333333333E-3</v>
      </c>
      <c r="G3922" s="61" t="s">
        <v>38</v>
      </c>
      <c r="H3922" s="2">
        <f t="shared" si="542"/>
        <v>7374.13</v>
      </c>
      <c r="I3922" s="2" t="s">
        <v>37</v>
      </c>
      <c r="J3922" s="2">
        <f t="shared" si="543"/>
        <v>-7174.13</v>
      </c>
      <c r="K3922" s="2" t="s">
        <v>39</v>
      </c>
      <c r="L3922" s="2">
        <f t="shared" si="544"/>
        <v>200</v>
      </c>
      <c r="M3922" s="61" t="s">
        <v>39</v>
      </c>
      <c r="N3922" s="2">
        <f t="shared" si="545"/>
        <v>-7745761.8300000001</v>
      </c>
      <c r="O3922" s="2">
        <f t="shared" si="548"/>
        <v>-20900885.329999983</v>
      </c>
      <c r="P3922" s="63">
        <f t="shared" si="546"/>
        <v>-28696.52</v>
      </c>
    </row>
    <row r="3923" spans="1:16" x14ac:dyDescent="0.3">
      <c r="A3923" s="1">
        <v>3905</v>
      </c>
      <c r="B3923" s="2">
        <f t="shared" si="547"/>
        <v>-7745761.8300000001</v>
      </c>
      <c r="C3923" s="61" t="s">
        <v>37</v>
      </c>
      <c r="D3923" s="4">
        <f t="shared" ref="D3923:D3986" si="549">B3923</f>
        <v>-7745761.8300000001</v>
      </c>
      <c r="E3923" s="62" t="s">
        <v>41</v>
      </c>
      <c r="F3923" s="65">
        <f t="shared" ref="F3923:F3986" si="550">D$9</f>
        <v>3.708333333333333E-3</v>
      </c>
      <c r="G3923" s="61" t="s">
        <v>38</v>
      </c>
      <c r="H3923" s="2">
        <f t="shared" ref="H3923:H3986" si="551">F$3-ROUND(D$12*B3923*D$9,2)</f>
        <v>7380.97</v>
      </c>
      <c r="I3923" s="2" t="s">
        <v>37</v>
      </c>
      <c r="J3923" s="2">
        <f t="shared" ref="J3923:J3986" si="552">ROUND(D$12*B3923*D$9,2)</f>
        <v>-7180.97</v>
      </c>
      <c r="K3923" s="2" t="s">
        <v>39</v>
      </c>
      <c r="L3923" s="2">
        <f t="shared" ref="L3923:L3986" si="553">SUM(H3923:J3923)</f>
        <v>200</v>
      </c>
      <c r="M3923" s="61" t="s">
        <v>39</v>
      </c>
      <c r="N3923" s="2">
        <f t="shared" ref="N3923:N3986" si="554">ROUND(B3923-(F$3-ROUND(D$12*D3923*F3923,2)),2)</f>
        <v>-7753142.7999999998</v>
      </c>
      <c r="O3923" s="2">
        <f t="shared" si="548"/>
        <v>-20922428.229999986</v>
      </c>
      <c r="P3923" s="63">
        <f t="shared" ref="P3923:P3986" si="555">ROUND(D3923*F3923,2)</f>
        <v>-28723.87</v>
      </c>
    </row>
    <row r="3924" spans="1:16" x14ac:dyDescent="0.3">
      <c r="A3924" s="1">
        <v>3906</v>
      </c>
      <c r="B3924" s="2">
        <f t="shared" ref="B3924:B3987" si="556">N3923</f>
        <v>-7753142.7999999998</v>
      </c>
      <c r="C3924" s="61" t="s">
        <v>37</v>
      </c>
      <c r="D3924" s="4">
        <f t="shared" si="549"/>
        <v>-7753142.7999999998</v>
      </c>
      <c r="E3924" s="62" t="s">
        <v>41</v>
      </c>
      <c r="F3924" s="65">
        <f t="shared" si="550"/>
        <v>3.708333333333333E-3</v>
      </c>
      <c r="G3924" s="61" t="s">
        <v>38</v>
      </c>
      <c r="H3924" s="2">
        <f t="shared" si="551"/>
        <v>7387.81</v>
      </c>
      <c r="I3924" s="2" t="s">
        <v>37</v>
      </c>
      <c r="J3924" s="2">
        <f t="shared" si="552"/>
        <v>-7187.81</v>
      </c>
      <c r="K3924" s="2" t="s">
        <v>39</v>
      </c>
      <c r="L3924" s="2">
        <f t="shared" si="553"/>
        <v>200</v>
      </c>
      <c r="M3924" s="61" t="s">
        <v>39</v>
      </c>
      <c r="N3924" s="2">
        <f t="shared" si="554"/>
        <v>-7760530.6100000003</v>
      </c>
      <c r="O3924" s="2">
        <f t="shared" ref="O3924:O3987" si="557">O3923+ROUND(D3924*F3924,2)-ROUND(D$12*D3924*F3924,2)</f>
        <v>-20943991.659999985</v>
      </c>
      <c r="P3924" s="63">
        <f t="shared" si="555"/>
        <v>-28751.24</v>
      </c>
    </row>
    <row r="3925" spans="1:16" x14ac:dyDescent="0.3">
      <c r="A3925" s="1">
        <v>3907</v>
      </c>
      <c r="B3925" s="2">
        <f t="shared" si="556"/>
        <v>-7760530.6100000003</v>
      </c>
      <c r="C3925" s="61" t="s">
        <v>37</v>
      </c>
      <c r="D3925" s="4">
        <f t="shared" si="549"/>
        <v>-7760530.6100000003</v>
      </c>
      <c r="E3925" s="62" t="s">
        <v>41</v>
      </c>
      <c r="F3925" s="65">
        <f t="shared" si="550"/>
        <v>3.708333333333333E-3</v>
      </c>
      <c r="G3925" s="61" t="s">
        <v>38</v>
      </c>
      <c r="H3925" s="2">
        <f t="shared" si="551"/>
        <v>7394.66</v>
      </c>
      <c r="I3925" s="2" t="s">
        <v>37</v>
      </c>
      <c r="J3925" s="2">
        <f t="shared" si="552"/>
        <v>-7194.66</v>
      </c>
      <c r="K3925" s="2" t="s">
        <v>39</v>
      </c>
      <c r="L3925" s="2">
        <f t="shared" si="553"/>
        <v>200</v>
      </c>
      <c r="M3925" s="61" t="s">
        <v>39</v>
      </c>
      <c r="N3925" s="2">
        <f t="shared" si="554"/>
        <v>-7767925.2699999996</v>
      </c>
      <c r="O3925" s="2">
        <f t="shared" si="557"/>
        <v>-20965575.629999984</v>
      </c>
      <c r="P3925" s="63">
        <f t="shared" si="555"/>
        <v>-28778.63</v>
      </c>
    </row>
    <row r="3926" spans="1:16" x14ac:dyDescent="0.3">
      <c r="A3926" s="1">
        <v>3908</v>
      </c>
      <c r="B3926" s="2">
        <f t="shared" si="556"/>
        <v>-7767925.2699999996</v>
      </c>
      <c r="C3926" s="61" t="s">
        <v>37</v>
      </c>
      <c r="D3926" s="4">
        <f t="shared" si="549"/>
        <v>-7767925.2699999996</v>
      </c>
      <c r="E3926" s="62" t="s">
        <v>41</v>
      </c>
      <c r="F3926" s="65">
        <f t="shared" si="550"/>
        <v>3.708333333333333E-3</v>
      </c>
      <c r="G3926" s="61" t="s">
        <v>38</v>
      </c>
      <c r="H3926" s="2">
        <f t="shared" si="551"/>
        <v>7401.51</v>
      </c>
      <c r="I3926" s="2" t="s">
        <v>37</v>
      </c>
      <c r="J3926" s="2">
        <f t="shared" si="552"/>
        <v>-7201.51</v>
      </c>
      <c r="K3926" s="2" t="s">
        <v>39</v>
      </c>
      <c r="L3926" s="2">
        <f t="shared" si="553"/>
        <v>200</v>
      </c>
      <c r="M3926" s="61" t="s">
        <v>39</v>
      </c>
      <c r="N3926" s="2">
        <f t="shared" si="554"/>
        <v>-7775326.7800000003</v>
      </c>
      <c r="O3926" s="2">
        <f t="shared" si="557"/>
        <v>-20987180.179999981</v>
      </c>
      <c r="P3926" s="63">
        <f t="shared" si="555"/>
        <v>-28806.06</v>
      </c>
    </row>
    <row r="3927" spans="1:16" x14ac:dyDescent="0.3">
      <c r="A3927" s="1">
        <v>3909</v>
      </c>
      <c r="B3927" s="2">
        <f t="shared" si="556"/>
        <v>-7775326.7800000003</v>
      </c>
      <c r="C3927" s="61" t="s">
        <v>37</v>
      </c>
      <c r="D3927" s="4">
        <f t="shared" si="549"/>
        <v>-7775326.7800000003</v>
      </c>
      <c r="E3927" s="62" t="s">
        <v>41</v>
      </c>
      <c r="F3927" s="65">
        <f t="shared" si="550"/>
        <v>3.708333333333333E-3</v>
      </c>
      <c r="G3927" s="61" t="s">
        <v>38</v>
      </c>
      <c r="H3927" s="2">
        <f t="shared" si="551"/>
        <v>7408.38</v>
      </c>
      <c r="I3927" s="2" t="s">
        <v>37</v>
      </c>
      <c r="J3927" s="2">
        <f t="shared" si="552"/>
        <v>-7208.38</v>
      </c>
      <c r="K3927" s="2" t="s">
        <v>39</v>
      </c>
      <c r="L3927" s="2">
        <f t="shared" si="553"/>
        <v>200</v>
      </c>
      <c r="M3927" s="61" t="s">
        <v>39</v>
      </c>
      <c r="N3927" s="2">
        <f t="shared" si="554"/>
        <v>-7782735.1600000001</v>
      </c>
      <c r="O3927" s="2">
        <f t="shared" si="557"/>
        <v>-21008805.299999982</v>
      </c>
      <c r="P3927" s="63">
        <f t="shared" si="555"/>
        <v>-28833.5</v>
      </c>
    </row>
    <row r="3928" spans="1:16" x14ac:dyDescent="0.3">
      <c r="A3928" s="1">
        <v>3910</v>
      </c>
      <c r="B3928" s="2">
        <f t="shared" si="556"/>
        <v>-7782735.1600000001</v>
      </c>
      <c r="C3928" s="61" t="s">
        <v>37</v>
      </c>
      <c r="D3928" s="4">
        <f t="shared" si="549"/>
        <v>-7782735.1600000001</v>
      </c>
      <c r="E3928" s="62" t="s">
        <v>41</v>
      </c>
      <c r="F3928" s="65">
        <f t="shared" si="550"/>
        <v>3.708333333333333E-3</v>
      </c>
      <c r="G3928" s="61" t="s">
        <v>38</v>
      </c>
      <c r="H3928" s="2">
        <f t="shared" si="551"/>
        <v>7415.24</v>
      </c>
      <c r="I3928" s="2" t="s">
        <v>37</v>
      </c>
      <c r="J3928" s="2">
        <f t="shared" si="552"/>
        <v>-7215.24</v>
      </c>
      <c r="K3928" s="2" t="s">
        <v>39</v>
      </c>
      <c r="L3928" s="2">
        <f t="shared" si="553"/>
        <v>200</v>
      </c>
      <c r="M3928" s="61" t="s">
        <v>39</v>
      </c>
      <c r="N3928" s="2">
        <f t="shared" si="554"/>
        <v>-7790150.4000000004</v>
      </c>
      <c r="O3928" s="2">
        <f t="shared" si="557"/>
        <v>-21030451.039999984</v>
      </c>
      <c r="P3928" s="63">
        <f t="shared" si="555"/>
        <v>-28860.98</v>
      </c>
    </row>
    <row r="3929" spans="1:16" x14ac:dyDescent="0.3">
      <c r="A3929" s="1">
        <v>3911</v>
      </c>
      <c r="B3929" s="2">
        <f t="shared" si="556"/>
        <v>-7790150.4000000004</v>
      </c>
      <c r="C3929" s="61" t="s">
        <v>37</v>
      </c>
      <c r="D3929" s="4">
        <f t="shared" si="549"/>
        <v>-7790150.4000000004</v>
      </c>
      <c r="E3929" s="62" t="s">
        <v>41</v>
      </c>
      <c r="F3929" s="65">
        <f t="shared" si="550"/>
        <v>3.708333333333333E-3</v>
      </c>
      <c r="G3929" s="61" t="s">
        <v>38</v>
      </c>
      <c r="H3929" s="2">
        <f t="shared" si="551"/>
        <v>7422.12</v>
      </c>
      <c r="I3929" s="2" t="s">
        <v>37</v>
      </c>
      <c r="J3929" s="2">
        <f t="shared" si="552"/>
        <v>-7222.12</v>
      </c>
      <c r="K3929" s="2" t="s">
        <v>39</v>
      </c>
      <c r="L3929" s="2">
        <f t="shared" si="553"/>
        <v>200</v>
      </c>
      <c r="M3929" s="61" t="s">
        <v>39</v>
      </c>
      <c r="N3929" s="2">
        <f t="shared" si="554"/>
        <v>-7797572.5199999996</v>
      </c>
      <c r="O3929" s="2">
        <f t="shared" si="557"/>
        <v>-21052117.389999982</v>
      </c>
      <c r="P3929" s="63">
        <f t="shared" si="555"/>
        <v>-28888.47</v>
      </c>
    </row>
    <row r="3930" spans="1:16" x14ac:dyDescent="0.3">
      <c r="A3930" s="1">
        <v>3912</v>
      </c>
      <c r="B3930" s="2">
        <f t="shared" si="556"/>
        <v>-7797572.5199999996</v>
      </c>
      <c r="C3930" s="61" t="s">
        <v>37</v>
      </c>
      <c r="D3930" s="4">
        <f t="shared" si="549"/>
        <v>-7797572.5199999996</v>
      </c>
      <c r="E3930" s="62" t="s">
        <v>41</v>
      </c>
      <c r="F3930" s="65">
        <f t="shared" si="550"/>
        <v>3.708333333333333E-3</v>
      </c>
      <c r="G3930" s="61" t="s">
        <v>38</v>
      </c>
      <c r="H3930" s="2">
        <f t="shared" si="551"/>
        <v>7429</v>
      </c>
      <c r="I3930" s="2" t="s">
        <v>37</v>
      </c>
      <c r="J3930" s="2">
        <f t="shared" si="552"/>
        <v>-7229</v>
      </c>
      <c r="K3930" s="2" t="s">
        <v>39</v>
      </c>
      <c r="L3930" s="2">
        <f t="shared" si="553"/>
        <v>200</v>
      </c>
      <c r="M3930" s="61" t="s">
        <v>39</v>
      </c>
      <c r="N3930" s="2">
        <f t="shared" si="554"/>
        <v>-7805001.5199999996</v>
      </c>
      <c r="O3930" s="2">
        <f t="shared" si="557"/>
        <v>-21073804.389999982</v>
      </c>
      <c r="P3930" s="63">
        <f t="shared" si="555"/>
        <v>-28916</v>
      </c>
    </row>
    <row r="3931" spans="1:16" x14ac:dyDescent="0.3">
      <c r="A3931" s="1">
        <v>3913</v>
      </c>
      <c r="B3931" s="2">
        <f t="shared" si="556"/>
        <v>-7805001.5199999996</v>
      </c>
      <c r="C3931" s="61" t="s">
        <v>37</v>
      </c>
      <c r="D3931" s="4">
        <f t="shared" si="549"/>
        <v>-7805001.5199999996</v>
      </c>
      <c r="E3931" s="62" t="s">
        <v>41</v>
      </c>
      <c r="F3931" s="65">
        <f t="shared" si="550"/>
        <v>3.708333333333333E-3</v>
      </c>
      <c r="G3931" s="61" t="s">
        <v>38</v>
      </c>
      <c r="H3931" s="2">
        <f t="shared" si="551"/>
        <v>7435.89</v>
      </c>
      <c r="I3931" s="2" t="s">
        <v>37</v>
      </c>
      <c r="J3931" s="2">
        <f t="shared" si="552"/>
        <v>-7235.89</v>
      </c>
      <c r="K3931" s="2" t="s">
        <v>39</v>
      </c>
      <c r="L3931" s="2">
        <f t="shared" si="553"/>
        <v>200</v>
      </c>
      <c r="M3931" s="61" t="s">
        <v>39</v>
      </c>
      <c r="N3931" s="2">
        <f t="shared" si="554"/>
        <v>-7812437.4100000001</v>
      </c>
      <c r="O3931" s="2">
        <f t="shared" si="557"/>
        <v>-21095512.049999982</v>
      </c>
      <c r="P3931" s="63">
        <f t="shared" si="555"/>
        <v>-28943.55</v>
      </c>
    </row>
    <row r="3932" spans="1:16" x14ac:dyDescent="0.3">
      <c r="A3932" s="1">
        <v>3914</v>
      </c>
      <c r="B3932" s="2">
        <f t="shared" si="556"/>
        <v>-7812437.4100000001</v>
      </c>
      <c r="C3932" s="61" t="s">
        <v>37</v>
      </c>
      <c r="D3932" s="4">
        <f t="shared" si="549"/>
        <v>-7812437.4100000001</v>
      </c>
      <c r="E3932" s="62" t="s">
        <v>41</v>
      </c>
      <c r="F3932" s="65">
        <f t="shared" si="550"/>
        <v>3.708333333333333E-3</v>
      </c>
      <c r="G3932" s="61" t="s">
        <v>38</v>
      </c>
      <c r="H3932" s="2">
        <f t="shared" si="551"/>
        <v>7442.78</v>
      </c>
      <c r="I3932" s="2" t="s">
        <v>37</v>
      </c>
      <c r="J3932" s="2">
        <f t="shared" si="552"/>
        <v>-7242.78</v>
      </c>
      <c r="K3932" s="2" t="s">
        <v>39</v>
      </c>
      <c r="L3932" s="2">
        <f t="shared" si="553"/>
        <v>200</v>
      </c>
      <c r="M3932" s="61" t="s">
        <v>39</v>
      </c>
      <c r="N3932" s="2">
        <f t="shared" si="554"/>
        <v>-7819880.1900000004</v>
      </c>
      <c r="O3932" s="2">
        <f t="shared" si="557"/>
        <v>-21117240.389999982</v>
      </c>
      <c r="P3932" s="63">
        <f t="shared" si="555"/>
        <v>-28971.119999999999</v>
      </c>
    </row>
    <row r="3933" spans="1:16" x14ac:dyDescent="0.3">
      <c r="A3933" s="1">
        <v>3915</v>
      </c>
      <c r="B3933" s="2">
        <f t="shared" si="556"/>
        <v>-7819880.1900000004</v>
      </c>
      <c r="C3933" s="61" t="s">
        <v>37</v>
      </c>
      <c r="D3933" s="4">
        <f t="shared" si="549"/>
        <v>-7819880.1900000004</v>
      </c>
      <c r="E3933" s="62" t="s">
        <v>41</v>
      </c>
      <c r="F3933" s="65">
        <f t="shared" si="550"/>
        <v>3.708333333333333E-3</v>
      </c>
      <c r="G3933" s="61" t="s">
        <v>38</v>
      </c>
      <c r="H3933" s="2">
        <f t="shared" si="551"/>
        <v>7449.68</v>
      </c>
      <c r="I3933" s="2" t="s">
        <v>37</v>
      </c>
      <c r="J3933" s="2">
        <f t="shared" si="552"/>
        <v>-7249.68</v>
      </c>
      <c r="K3933" s="2" t="s">
        <v>39</v>
      </c>
      <c r="L3933" s="2">
        <f t="shared" si="553"/>
        <v>200</v>
      </c>
      <c r="M3933" s="61" t="s">
        <v>39</v>
      </c>
      <c r="N3933" s="2">
        <f t="shared" si="554"/>
        <v>-7827329.8700000001</v>
      </c>
      <c r="O3933" s="2">
        <f t="shared" si="557"/>
        <v>-21138989.429999981</v>
      </c>
      <c r="P3933" s="63">
        <f t="shared" si="555"/>
        <v>-28998.720000000001</v>
      </c>
    </row>
    <row r="3934" spans="1:16" x14ac:dyDescent="0.3">
      <c r="A3934" s="1">
        <v>3916</v>
      </c>
      <c r="B3934" s="2">
        <f t="shared" si="556"/>
        <v>-7827329.8700000001</v>
      </c>
      <c r="C3934" s="61" t="s">
        <v>37</v>
      </c>
      <c r="D3934" s="4">
        <f t="shared" si="549"/>
        <v>-7827329.8700000001</v>
      </c>
      <c r="E3934" s="62" t="s">
        <v>41</v>
      </c>
      <c r="F3934" s="65">
        <f t="shared" si="550"/>
        <v>3.708333333333333E-3</v>
      </c>
      <c r="G3934" s="61" t="s">
        <v>38</v>
      </c>
      <c r="H3934" s="2">
        <f t="shared" si="551"/>
        <v>7456.59</v>
      </c>
      <c r="I3934" s="2" t="s">
        <v>37</v>
      </c>
      <c r="J3934" s="2">
        <f t="shared" si="552"/>
        <v>-7256.59</v>
      </c>
      <c r="K3934" s="2" t="s">
        <v>39</v>
      </c>
      <c r="L3934" s="2">
        <f t="shared" si="553"/>
        <v>200</v>
      </c>
      <c r="M3934" s="61" t="s">
        <v>39</v>
      </c>
      <c r="N3934" s="2">
        <f t="shared" si="554"/>
        <v>-7834786.46</v>
      </c>
      <c r="O3934" s="2">
        <f t="shared" si="557"/>
        <v>-21160759.189999983</v>
      </c>
      <c r="P3934" s="63">
        <f t="shared" si="555"/>
        <v>-29026.35</v>
      </c>
    </row>
    <row r="3935" spans="1:16" x14ac:dyDescent="0.3">
      <c r="A3935" s="1">
        <v>3917</v>
      </c>
      <c r="B3935" s="2">
        <f t="shared" si="556"/>
        <v>-7834786.46</v>
      </c>
      <c r="C3935" s="61" t="s">
        <v>37</v>
      </c>
      <c r="D3935" s="4">
        <f t="shared" si="549"/>
        <v>-7834786.46</v>
      </c>
      <c r="E3935" s="62" t="s">
        <v>41</v>
      </c>
      <c r="F3935" s="65">
        <f t="shared" si="550"/>
        <v>3.708333333333333E-3</v>
      </c>
      <c r="G3935" s="61" t="s">
        <v>38</v>
      </c>
      <c r="H3935" s="2">
        <f t="shared" si="551"/>
        <v>7463.5</v>
      </c>
      <c r="I3935" s="2" t="s">
        <v>37</v>
      </c>
      <c r="J3935" s="2">
        <f t="shared" si="552"/>
        <v>-7263.5</v>
      </c>
      <c r="K3935" s="2" t="s">
        <v>39</v>
      </c>
      <c r="L3935" s="2">
        <f t="shared" si="553"/>
        <v>200</v>
      </c>
      <c r="M3935" s="61" t="s">
        <v>39</v>
      </c>
      <c r="N3935" s="2">
        <f t="shared" si="554"/>
        <v>-7842249.96</v>
      </c>
      <c r="O3935" s="2">
        <f t="shared" si="557"/>
        <v>-21182549.689999983</v>
      </c>
      <c r="P3935" s="63">
        <f t="shared" si="555"/>
        <v>-29054</v>
      </c>
    </row>
    <row r="3936" spans="1:16" x14ac:dyDescent="0.3">
      <c r="A3936" s="1">
        <v>3918</v>
      </c>
      <c r="B3936" s="2">
        <f t="shared" si="556"/>
        <v>-7842249.96</v>
      </c>
      <c r="C3936" s="61" t="s">
        <v>37</v>
      </c>
      <c r="D3936" s="4">
        <f t="shared" si="549"/>
        <v>-7842249.96</v>
      </c>
      <c r="E3936" s="62" t="s">
        <v>41</v>
      </c>
      <c r="F3936" s="65">
        <f t="shared" si="550"/>
        <v>3.708333333333333E-3</v>
      </c>
      <c r="G3936" s="61" t="s">
        <v>38</v>
      </c>
      <c r="H3936" s="2">
        <f t="shared" si="551"/>
        <v>7470.42</v>
      </c>
      <c r="I3936" s="2" t="s">
        <v>37</v>
      </c>
      <c r="J3936" s="2">
        <f t="shared" si="552"/>
        <v>-7270.42</v>
      </c>
      <c r="K3936" s="2" t="s">
        <v>39</v>
      </c>
      <c r="L3936" s="2">
        <f t="shared" si="553"/>
        <v>200</v>
      </c>
      <c r="M3936" s="61" t="s">
        <v>39</v>
      </c>
      <c r="N3936" s="2">
        <f t="shared" si="554"/>
        <v>-7849720.3799999999</v>
      </c>
      <c r="O3936" s="2">
        <f t="shared" si="557"/>
        <v>-21204360.949999981</v>
      </c>
      <c r="P3936" s="63">
        <f t="shared" si="555"/>
        <v>-29081.68</v>
      </c>
    </row>
    <row r="3937" spans="1:16" x14ac:dyDescent="0.3">
      <c r="A3937" s="1">
        <v>3919</v>
      </c>
      <c r="B3937" s="2">
        <f t="shared" si="556"/>
        <v>-7849720.3799999999</v>
      </c>
      <c r="C3937" s="61" t="s">
        <v>37</v>
      </c>
      <c r="D3937" s="4">
        <f t="shared" si="549"/>
        <v>-7849720.3799999999</v>
      </c>
      <c r="E3937" s="62" t="s">
        <v>41</v>
      </c>
      <c r="F3937" s="65">
        <f t="shared" si="550"/>
        <v>3.708333333333333E-3</v>
      </c>
      <c r="G3937" s="61" t="s">
        <v>38</v>
      </c>
      <c r="H3937" s="2">
        <f t="shared" si="551"/>
        <v>7477.34</v>
      </c>
      <c r="I3937" s="2" t="s">
        <v>37</v>
      </c>
      <c r="J3937" s="2">
        <f t="shared" si="552"/>
        <v>-7277.34</v>
      </c>
      <c r="K3937" s="2" t="s">
        <v>39</v>
      </c>
      <c r="L3937" s="2">
        <f t="shared" si="553"/>
        <v>200</v>
      </c>
      <c r="M3937" s="61" t="s">
        <v>39</v>
      </c>
      <c r="N3937" s="2">
        <f t="shared" si="554"/>
        <v>-7857197.7199999997</v>
      </c>
      <c r="O3937" s="2">
        <f t="shared" si="557"/>
        <v>-21226192.98999998</v>
      </c>
      <c r="P3937" s="63">
        <f t="shared" si="555"/>
        <v>-29109.38</v>
      </c>
    </row>
    <row r="3938" spans="1:16" x14ac:dyDescent="0.3">
      <c r="A3938" s="1">
        <v>3920</v>
      </c>
      <c r="B3938" s="2">
        <f t="shared" si="556"/>
        <v>-7857197.7199999997</v>
      </c>
      <c r="C3938" s="61" t="s">
        <v>37</v>
      </c>
      <c r="D3938" s="4">
        <f t="shared" si="549"/>
        <v>-7857197.7199999997</v>
      </c>
      <c r="E3938" s="62" t="s">
        <v>41</v>
      </c>
      <c r="F3938" s="65">
        <f t="shared" si="550"/>
        <v>3.708333333333333E-3</v>
      </c>
      <c r="G3938" s="61" t="s">
        <v>38</v>
      </c>
      <c r="H3938" s="2">
        <f t="shared" si="551"/>
        <v>7484.28</v>
      </c>
      <c r="I3938" s="2" t="s">
        <v>37</v>
      </c>
      <c r="J3938" s="2">
        <f t="shared" si="552"/>
        <v>-7284.28</v>
      </c>
      <c r="K3938" s="2" t="s">
        <v>39</v>
      </c>
      <c r="L3938" s="2">
        <f t="shared" si="553"/>
        <v>200</v>
      </c>
      <c r="M3938" s="61" t="s">
        <v>39</v>
      </c>
      <c r="N3938" s="2">
        <f t="shared" si="554"/>
        <v>-7864682</v>
      </c>
      <c r="O3938" s="2">
        <f t="shared" si="557"/>
        <v>-21248045.819999978</v>
      </c>
      <c r="P3938" s="63">
        <f t="shared" si="555"/>
        <v>-29137.11</v>
      </c>
    </row>
    <row r="3939" spans="1:16" x14ac:dyDescent="0.3">
      <c r="A3939" s="1">
        <v>3921</v>
      </c>
      <c r="B3939" s="2">
        <f t="shared" si="556"/>
        <v>-7864682</v>
      </c>
      <c r="C3939" s="61" t="s">
        <v>37</v>
      </c>
      <c r="D3939" s="4">
        <f t="shared" si="549"/>
        <v>-7864682</v>
      </c>
      <c r="E3939" s="62" t="s">
        <v>41</v>
      </c>
      <c r="F3939" s="65">
        <f t="shared" si="550"/>
        <v>3.708333333333333E-3</v>
      </c>
      <c r="G3939" s="61" t="s">
        <v>38</v>
      </c>
      <c r="H3939" s="2">
        <f t="shared" si="551"/>
        <v>7491.22</v>
      </c>
      <c r="I3939" s="2" t="s">
        <v>37</v>
      </c>
      <c r="J3939" s="2">
        <f t="shared" si="552"/>
        <v>-7291.22</v>
      </c>
      <c r="K3939" s="2" t="s">
        <v>39</v>
      </c>
      <c r="L3939" s="2">
        <f t="shared" si="553"/>
        <v>200</v>
      </c>
      <c r="M3939" s="61" t="s">
        <v>39</v>
      </c>
      <c r="N3939" s="2">
        <f t="shared" si="554"/>
        <v>-7872173.2199999997</v>
      </c>
      <c r="O3939" s="2">
        <f t="shared" si="557"/>
        <v>-21269919.459999979</v>
      </c>
      <c r="P3939" s="63">
        <f t="shared" si="555"/>
        <v>-29164.86</v>
      </c>
    </row>
    <row r="3940" spans="1:16" x14ac:dyDescent="0.3">
      <c r="A3940" s="1">
        <v>3922</v>
      </c>
      <c r="B3940" s="2">
        <f t="shared" si="556"/>
        <v>-7872173.2199999997</v>
      </c>
      <c r="C3940" s="61" t="s">
        <v>37</v>
      </c>
      <c r="D3940" s="4">
        <f t="shared" si="549"/>
        <v>-7872173.2199999997</v>
      </c>
      <c r="E3940" s="62" t="s">
        <v>41</v>
      </c>
      <c r="F3940" s="65">
        <f t="shared" si="550"/>
        <v>3.708333333333333E-3</v>
      </c>
      <c r="G3940" s="61" t="s">
        <v>38</v>
      </c>
      <c r="H3940" s="2">
        <f t="shared" si="551"/>
        <v>7498.16</v>
      </c>
      <c r="I3940" s="2" t="s">
        <v>37</v>
      </c>
      <c r="J3940" s="2">
        <f t="shared" si="552"/>
        <v>-7298.16</v>
      </c>
      <c r="K3940" s="2" t="s">
        <v>39</v>
      </c>
      <c r="L3940" s="2">
        <f t="shared" si="553"/>
        <v>200</v>
      </c>
      <c r="M3940" s="61" t="s">
        <v>39</v>
      </c>
      <c r="N3940" s="2">
        <f t="shared" si="554"/>
        <v>-7879671.3799999999</v>
      </c>
      <c r="O3940" s="2">
        <f t="shared" si="557"/>
        <v>-21291813.939999979</v>
      </c>
      <c r="P3940" s="63">
        <f t="shared" si="555"/>
        <v>-29192.639999999999</v>
      </c>
    </row>
    <row r="3941" spans="1:16" x14ac:dyDescent="0.3">
      <c r="A3941" s="1">
        <v>3923</v>
      </c>
      <c r="B3941" s="2">
        <f t="shared" si="556"/>
        <v>-7879671.3799999999</v>
      </c>
      <c r="C3941" s="61" t="s">
        <v>37</v>
      </c>
      <c r="D3941" s="4">
        <f t="shared" si="549"/>
        <v>-7879671.3799999999</v>
      </c>
      <c r="E3941" s="62" t="s">
        <v>41</v>
      </c>
      <c r="F3941" s="65">
        <f t="shared" si="550"/>
        <v>3.708333333333333E-3</v>
      </c>
      <c r="G3941" s="61" t="s">
        <v>38</v>
      </c>
      <c r="H3941" s="2">
        <f t="shared" si="551"/>
        <v>7505.11</v>
      </c>
      <c r="I3941" s="2" t="s">
        <v>37</v>
      </c>
      <c r="J3941" s="2">
        <f t="shared" si="552"/>
        <v>-7305.11</v>
      </c>
      <c r="K3941" s="2" t="s">
        <v>39</v>
      </c>
      <c r="L3941" s="2">
        <f t="shared" si="553"/>
        <v>200</v>
      </c>
      <c r="M3941" s="61" t="s">
        <v>39</v>
      </c>
      <c r="N3941" s="2">
        <f t="shared" si="554"/>
        <v>-7887176.4900000002</v>
      </c>
      <c r="O3941" s="2">
        <f t="shared" si="557"/>
        <v>-21313729.279999979</v>
      </c>
      <c r="P3941" s="63">
        <f t="shared" si="555"/>
        <v>-29220.45</v>
      </c>
    </row>
    <row r="3942" spans="1:16" x14ac:dyDescent="0.3">
      <c r="A3942" s="1">
        <v>3924</v>
      </c>
      <c r="B3942" s="2">
        <f t="shared" si="556"/>
        <v>-7887176.4900000002</v>
      </c>
      <c r="C3942" s="61" t="s">
        <v>37</v>
      </c>
      <c r="D3942" s="4">
        <f t="shared" si="549"/>
        <v>-7887176.4900000002</v>
      </c>
      <c r="E3942" s="62" t="s">
        <v>41</v>
      </c>
      <c r="F3942" s="65">
        <f t="shared" si="550"/>
        <v>3.708333333333333E-3</v>
      </c>
      <c r="G3942" s="61" t="s">
        <v>38</v>
      </c>
      <c r="H3942" s="2">
        <f t="shared" si="551"/>
        <v>7512.07</v>
      </c>
      <c r="I3942" s="2" t="s">
        <v>37</v>
      </c>
      <c r="J3942" s="2">
        <f t="shared" si="552"/>
        <v>-7312.07</v>
      </c>
      <c r="K3942" s="2" t="s">
        <v>39</v>
      </c>
      <c r="L3942" s="2">
        <f t="shared" si="553"/>
        <v>200</v>
      </c>
      <c r="M3942" s="61" t="s">
        <v>39</v>
      </c>
      <c r="N3942" s="2">
        <f t="shared" si="554"/>
        <v>-7894688.5599999996</v>
      </c>
      <c r="O3942" s="2">
        <f t="shared" si="557"/>
        <v>-21335665.48999998</v>
      </c>
      <c r="P3942" s="63">
        <f t="shared" si="555"/>
        <v>-29248.28</v>
      </c>
    </row>
    <row r="3943" spans="1:16" x14ac:dyDescent="0.3">
      <c r="A3943" s="1">
        <v>3925</v>
      </c>
      <c r="B3943" s="2">
        <f t="shared" si="556"/>
        <v>-7894688.5599999996</v>
      </c>
      <c r="C3943" s="61" t="s">
        <v>37</v>
      </c>
      <c r="D3943" s="4">
        <f t="shared" si="549"/>
        <v>-7894688.5599999996</v>
      </c>
      <c r="E3943" s="62" t="s">
        <v>41</v>
      </c>
      <c r="F3943" s="65">
        <f t="shared" si="550"/>
        <v>3.708333333333333E-3</v>
      </c>
      <c r="G3943" s="61" t="s">
        <v>38</v>
      </c>
      <c r="H3943" s="2">
        <f t="shared" si="551"/>
        <v>7519.03</v>
      </c>
      <c r="I3943" s="2" t="s">
        <v>37</v>
      </c>
      <c r="J3943" s="2">
        <f t="shared" si="552"/>
        <v>-7319.03</v>
      </c>
      <c r="K3943" s="2" t="s">
        <v>39</v>
      </c>
      <c r="L3943" s="2">
        <f t="shared" si="553"/>
        <v>200</v>
      </c>
      <c r="M3943" s="61" t="s">
        <v>39</v>
      </c>
      <c r="N3943" s="2">
        <f t="shared" si="554"/>
        <v>-7902207.5899999999</v>
      </c>
      <c r="O3943" s="2">
        <f t="shared" si="557"/>
        <v>-21357622.599999979</v>
      </c>
      <c r="P3943" s="63">
        <f t="shared" si="555"/>
        <v>-29276.14</v>
      </c>
    </row>
    <row r="3944" spans="1:16" x14ac:dyDescent="0.3">
      <c r="A3944" s="1">
        <v>3926</v>
      </c>
      <c r="B3944" s="2">
        <f t="shared" si="556"/>
        <v>-7902207.5899999999</v>
      </c>
      <c r="C3944" s="61" t="s">
        <v>37</v>
      </c>
      <c r="D3944" s="4">
        <f t="shared" si="549"/>
        <v>-7902207.5899999999</v>
      </c>
      <c r="E3944" s="62" t="s">
        <v>41</v>
      </c>
      <c r="F3944" s="65">
        <f t="shared" si="550"/>
        <v>3.708333333333333E-3</v>
      </c>
      <c r="G3944" s="61" t="s">
        <v>38</v>
      </c>
      <c r="H3944" s="2">
        <f t="shared" si="551"/>
        <v>7526</v>
      </c>
      <c r="I3944" s="2" t="s">
        <v>37</v>
      </c>
      <c r="J3944" s="2">
        <f t="shared" si="552"/>
        <v>-7326</v>
      </c>
      <c r="K3944" s="2" t="s">
        <v>39</v>
      </c>
      <c r="L3944" s="2">
        <f t="shared" si="553"/>
        <v>200</v>
      </c>
      <c r="M3944" s="61" t="s">
        <v>39</v>
      </c>
      <c r="N3944" s="2">
        <f t="shared" si="554"/>
        <v>-7909733.5899999999</v>
      </c>
      <c r="O3944" s="2">
        <f t="shared" si="557"/>
        <v>-21379600.619999979</v>
      </c>
      <c r="P3944" s="63">
        <f t="shared" si="555"/>
        <v>-29304.02</v>
      </c>
    </row>
    <row r="3945" spans="1:16" x14ac:dyDescent="0.3">
      <c r="A3945" s="1">
        <v>3927</v>
      </c>
      <c r="B3945" s="2">
        <f t="shared" si="556"/>
        <v>-7909733.5899999999</v>
      </c>
      <c r="C3945" s="61" t="s">
        <v>37</v>
      </c>
      <c r="D3945" s="4">
        <f t="shared" si="549"/>
        <v>-7909733.5899999999</v>
      </c>
      <c r="E3945" s="62" t="s">
        <v>41</v>
      </c>
      <c r="F3945" s="65">
        <f t="shared" si="550"/>
        <v>3.708333333333333E-3</v>
      </c>
      <c r="G3945" s="61" t="s">
        <v>38</v>
      </c>
      <c r="H3945" s="2">
        <f t="shared" si="551"/>
        <v>7532.98</v>
      </c>
      <c r="I3945" s="2" t="s">
        <v>37</v>
      </c>
      <c r="J3945" s="2">
        <f t="shared" si="552"/>
        <v>-7332.98</v>
      </c>
      <c r="K3945" s="2" t="s">
        <v>39</v>
      </c>
      <c r="L3945" s="2">
        <f t="shared" si="553"/>
        <v>200</v>
      </c>
      <c r="M3945" s="61" t="s">
        <v>39</v>
      </c>
      <c r="N3945" s="2">
        <f t="shared" si="554"/>
        <v>-7917266.5700000003</v>
      </c>
      <c r="O3945" s="2">
        <f t="shared" si="557"/>
        <v>-21401599.569999978</v>
      </c>
      <c r="P3945" s="63">
        <f t="shared" si="555"/>
        <v>-29331.93</v>
      </c>
    </row>
    <row r="3946" spans="1:16" x14ac:dyDescent="0.3">
      <c r="A3946" s="1">
        <v>3928</v>
      </c>
      <c r="B3946" s="2">
        <f t="shared" si="556"/>
        <v>-7917266.5700000003</v>
      </c>
      <c r="C3946" s="61" t="s">
        <v>37</v>
      </c>
      <c r="D3946" s="4">
        <f t="shared" si="549"/>
        <v>-7917266.5700000003</v>
      </c>
      <c r="E3946" s="62" t="s">
        <v>41</v>
      </c>
      <c r="F3946" s="65">
        <f t="shared" si="550"/>
        <v>3.708333333333333E-3</v>
      </c>
      <c r="G3946" s="61" t="s">
        <v>38</v>
      </c>
      <c r="H3946" s="2">
        <f t="shared" si="551"/>
        <v>7539.97</v>
      </c>
      <c r="I3946" s="2" t="s">
        <v>37</v>
      </c>
      <c r="J3946" s="2">
        <f t="shared" si="552"/>
        <v>-7339.97</v>
      </c>
      <c r="K3946" s="2" t="s">
        <v>39</v>
      </c>
      <c r="L3946" s="2">
        <f t="shared" si="553"/>
        <v>200</v>
      </c>
      <c r="M3946" s="61" t="s">
        <v>39</v>
      </c>
      <c r="N3946" s="2">
        <f t="shared" si="554"/>
        <v>-7924806.54</v>
      </c>
      <c r="O3946" s="2">
        <f t="shared" si="557"/>
        <v>-21423619.459999979</v>
      </c>
      <c r="P3946" s="63">
        <f t="shared" si="555"/>
        <v>-29359.86</v>
      </c>
    </row>
    <row r="3947" spans="1:16" x14ac:dyDescent="0.3">
      <c r="A3947" s="1">
        <v>3929</v>
      </c>
      <c r="B3947" s="2">
        <f t="shared" si="556"/>
        <v>-7924806.54</v>
      </c>
      <c r="C3947" s="61" t="s">
        <v>37</v>
      </c>
      <c r="D3947" s="4">
        <f t="shared" si="549"/>
        <v>-7924806.54</v>
      </c>
      <c r="E3947" s="62" t="s">
        <v>41</v>
      </c>
      <c r="F3947" s="65">
        <f t="shared" si="550"/>
        <v>3.708333333333333E-3</v>
      </c>
      <c r="G3947" s="61" t="s">
        <v>38</v>
      </c>
      <c r="H3947" s="2">
        <f t="shared" si="551"/>
        <v>7546.96</v>
      </c>
      <c r="I3947" s="2" t="s">
        <v>37</v>
      </c>
      <c r="J3947" s="2">
        <f t="shared" si="552"/>
        <v>-7346.96</v>
      </c>
      <c r="K3947" s="2" t="s">
        <v>39</v>
      </c>
      <c r="L3947" s="2">
        <f t="shared" si="553"/>
        <v>200</v>
      </c>
      <c r="M3947" s="61" t="s">
        <v>39</v>
      </c>
      <c r="N3947" s="2">
        <f t="shared" si="554"/>
        <v>-7932353.5</v>
      </c>
      <c r="O3947" s="2">
        <f t="shared" si="557"/>
        <v>-21445660.319999978</v>
      </c>
      <c r="P3947" s="63">
        <f t="shared" si="555"/>
        <v>-29387.82</v>
      </c>
    </row>
    <row r="3948" spans="1:16" x14ac:dyDescent="0.3">
      <c r="A3948" s="1">
        <v>3930</v>
      </c>
      <c r="B3948" s="2">
        <f t="shared" si="556"/>
        <v>-7932353.5</v>
      </c>
      <c r="C3948" s="61" t="s">
        <v>37</v>
      </c>
      <c r="D3948" s="4">
        <f t="shared" si="549"/>
        <v>-7932353.5</v>
      </c>
      <c r="E3948" s="62" t="s">
        <v>41</v>
      </c>
      <c r="F3948" s="65">
        <f t="shared" si="550"/>
        <v>3.708333333333333E-3</v>
      </c>
      <c r="G3948" s="61" t="s">
        <v>38</v>
      </c>
      <c r="H3948" s="2">
        <f t="shared" si="551"/>
        <v>7553.95</v>
      </c>
      <c r="I3948" s="2" t="s">
        <v>37</v>
      </c>
      <c r="J3948" s="2">
        <f t="shared" si="552"/>
        <v>-7353.95</v>
      </c>
      <c r="K3948" s="2" t="s">
        <v>39</v>
      </c>
      <c r="L3948" s="2">
        <f t="shared" si="553"/>
        <v>200</v>
      </c>
      <c r="M3948" s="61" t="s">
        <v>39</v>
      </c>
      <c r="N3948" s="2">
        <f t="shared" si="554"/>
        <v>-7939907.4500000002</v>
      </c>
      <c r="O3948" s="2">
        <f t="shared" si="557"/>
        <v>-21467722.179999977</v>
      </c>
      <c r="P3948" s="63">
        <f t="shared" si="555"/>
        <v>-29415.81</v>
      </c>
    </row>
    <row r="3949" spans="1:16" x14ac:dyDescent="0.3">
      <c r="A3949" s="1">
        <v>3931</v>
      </c>
      <c r="B3949" s="2">
        <f t="shared" si="556"/>
        <v>-7939907.4500000002</v>
      </c>
      <c r="C3949" s="61" t="s">
        <v>37</v>
      </c>
      <c r="D3949" s="4">
        <f t="shared" si="549"/>
        <v>-7939907.4500000002</v>
      </c>
      <c r="E3949" s="62" t="s">
        <v>41</v>
      </c>
      <c r="F3949" s="65">
        <f t="shared" si="550"/>
        <v>3.708333333333333E-3</v>
      </c>
      <c r="G3949" s="61" t="s">
        <v>38</v>
      </c>
      <c r="H3949" s="2">
        <f t="shared" si="551"/>
        <v>7560.96</v>
      </c>
      <c r="I3949" s="2" t="s">
        <v>37</v>
      </c>
      <c r="J3949" s="2">
        <f t="shared" si="552"/>
        <v>-7360.96</v>
      </c>
      <c r="K3949" s="2" t="s">
        <v>39</v>
      </c>
      <c r="L3949" s="2">
        <f t="shared" si="553"/>
        <v>200</v>
      </c>
      <c r="M3949" s="61" t="s">
        <v>39</v>
      </c>
      <c r="N3949" s="2">
        <f t="shared" si="554"/>
        <v>-7947468.4100000001</v>
      </c>
      <c r="O3949" s="2">
        <f t="shared" si="557"/>
        <v>-21489805.039999977</v>
      </c>
      <c r="P3949" s="63">
        <f t="shared" si="555"/>
        <v>-29443.82</v>
      </c>
    </row>
    <row r="3950" spans="1:16" x14ac:dyDescent="0.3">
      <c r="A3950" s="1">
        <v>3932</v>
      </c>
      <c r="B3950" s="2">
        <f t="shared" si="556"/>
        <v>-7947468.4100000001</v>
      </c>
      <c r="C3950" s="61" t="s">
        <v>37</v>
      </c>
      <c r="D3950" s="4">
        <f t="shared" si="549"/>
        <v>-7947468.4100000001</v>
      </c>
      <c r="E3950" s="62" t="s">
        <v>41</v>
      </c>
      <c r="F3950" s="65">
        <f t="shared" si="550"/>
        <v>3.708333333333333E-3</v>
      </c>
      <c r="G3950" s="61" t="s">
        <v>38</v>
      </c>
      <c r="H3950" s="2">
        <f t="shared" si="551"/>
        <v>7567.97</v>
      </c>
      <c r="I3950" s="2" t="s">
        <v>37</v>
      </c>
      <c r="J3950" s="2">
        <f t="shared" si="552"/>
        <v>-7367.97</v>
      </c>
      <c r="K3950" s="2" t="s">
        <v>39</v>
      </c>
      <c r="L3950" s="2">
        <f t="shared" si="553"/>
        <v>200</v>
      </c>
      <c r="M3950" s="61" t="s">
        <v>39</v>
      </c>
      <c r="N3950" s="2">
        <f t="shared" si="554"/>
        <v>-7955036.3799999999</v>
      </c>
      <c r="O3950" s="2">
        <f t="shared" si="557"/>
        <v>-21511908.929999977</v>
      </c>
      <c r="P3950" s="63">
        <f t="shared" si="555"/>
        <v>-29471.86</v>
      </c>
    </row>
    <row r="3951" spans="1:16" x14ac:dyDescent="0.3">
      <c r="A3951" s="1">
        <v>3933</v>
      </c>
      <c r="B3951" s="2">
        <f t="shared" si="556"/>
        <v>-7955036.3799999999</v>
      </c>
      <c r="C3951" s="61" t="s">
        <v>37</v>
      </c>
      <c r="D3951" s="4">
        <f t="shared" si="549"/>
        <v>-7955036.3799999999</v>
      </c>
      <c r="E3951" s="62" t="s">
        <v>41</v>
      </c>
      <c r="F3951" s="65">
        <f t="shared" si="550"/>
        <v>3.708333333333333E-3</v>
      </c>
      <c r="G3951" s="61" t="s">
        <v>38</v>
      </c>
      <c r="H3951" s="2">
        <f t="shared" si="551"/>
        <v>7574.98</v>
      </c>
      <c r="I3951" s="2" t="s">
        <v>37</v>
      </c>
      <c r="J3951" s="2">
        <f t="shared" si="552"/>
        <v>-7374.98</v>
      </c>
      <c r="K3951" s="2" t="s">
        <v>39</v>
      </c>
      <c r="L3951" s="2">
        <f t="shared" si="553"/>
        <v>200</v>
      </c>
      <c r="M3951" s="61" t="s">
        <v>39</v>
      </c>
      <c r="N3951" s="2">
        <f t="shared" si="554"/>
        <v>-7962611.3600000003</v>
      </c>
      <c r="O3951" s="2">
        <f t="shared" si="557"/>
        <v>-21534033.879999977</v>
      </c>
      <c r="P3951" s="63">
        <f t="shared" si="555"/>
        <v>-29499.93</v>
      </c>
    </row>
    <row r="3952" spans="1:16" x14ac:dyDescent="0.3">
      <c r="A3952" s="1">
        <v>3934</v>
      </c>
      <c r="B3952" s="2">
        <f t="shared" si="556"/>
        <v>-7962611.3600000003</v>
      </c>
      <c r="C3952" s="61" t="s">
        <v>37</v>
      </c>
      <c r="D3952" s="4">
        <f t="shared" si="549"/>
        <v>-7962611.3600000003</v>
      </c>
      <c r="E3952" s="62" t="s">
        <v>41</v>
      </c>
      <c r="F3952" s="65">
        <f t="shared" si="550"/>
        <v>3.708333333333333E-3</v>
      </c>
      <c r="G3952" s="61" t="s">
        <v>38</v>
      </c>
      <c r="H3952" s="2">
        <f t="shared" si="551"/>
        <v>7582</v>
      </c>
      <c r="I3952" s="2" t="s">
        <v>37</v>
      </c>
      <c r="J3952" s="2">
        <f t="shared" si="552"/>
        <v>-7382</v>
      </c>
      <c r="K3952" s="2" t="s">
        <v>39</v>
      </c>
      <c r="L3952" s="2">
        <f t="shared" si="553"/>
        <v>200</v>
      </c>
      <c r="M3952" s="61" t="s">
        <v>39</v>
      </c>
      <c r="N3952" s="2">
        <f t="shared" si="554"/>
        <v>-7970193.3600000003</v>
      </c>
      <c r="O3952" s="2">
        <f t="shared" si="557"/>
        <v>-21556179.899999976</v>
      </c>
      <c r="P3952" s="63">
        <f t="shared" si="555"/>
        <v>-29528.02</v>
      </c>
    </row>
    <row r="3953" spans="1:16" x14ac:dyDescent="0.3">
      <c r="A3953" s="1">
        <v>3935</v>
      </c>
      <c r="B3953" s="2">
        <f t="shared" si="556"/>
        <v>-7970193.3600000003</v>
      </c>
      <c r="C3953" s="61" t="s">
        <v>37</v>
      </c>
      <c r="D3953" s="4">
        <f t="shared" si="549"/>
        <v>-7970193.3600000003</v>
      </c>
      <c r="E3953" s="62" t="s">
        <v>41</v>
      </c>
      <c r="F3953" s="65">
        <f t="shared" si="550"/>
        <v>3.708333333333333E-3</v>
      </c>
      <c r="G3953" s="61" t="s">
        <v>38</v>
      </c>
      <c r="H3953" s="2">
        <f t="shared" si="551"/>
        <v>7589.03</v>
      </c>
      <c r="I3953" s="2" t="s">
        <v>37</v>
      </c>
      <c r="J3953" s="2">
        <f t="shared" si="552"/>
        <v>-7389.03</v>
      </c>
      <c r="K3953" s="2" t="s">
        <v>39</v>
      </c>
      <c r="L3953" s="2">
        <f t="shared" si="553"/>
        <v>200</v>
      </c>
      <c r="M3953" s="61" t="s">
        <v>39</v>
      </c>
      <c r="N3953" s="2">
        <f t="shared" si="554"/>
        <v>-7977782.3899999997</v>
      </c>
      <c r="O3953" s="2">
        <f t="shared" si="557"/>
        <v>-21578346.999999974</v>
      </c>
      <c r="P3953" s="63">
        <f t="shared" si="555"/>
        <v>-29556.13</v>
      </c>
    </row>
    <row r="3954" spans="1:16" x14ac:dyDescent="0.3">
      <c r="A3954" s="1">
        <v>3936</v>
      </c>
      <c r="B3954" s="2">
        <f t="shared" si="556"/>
        <v>-7977782.3899999997</v>
      </c>
      <c r="C3954" s="61" t="s">
        <v>37</v>
      </c>
      <c r="D3954" s="4">
        <f t="shared" si="549"/>
        <v>-7977782.3899999997</v>
      </c>
      <c r="E3954" s="62" t="s">
        <v>41</v>
      </c>
      <c r="F3954" s="65">
        <f t="shared" si="550"/>
        <v>3.708333333333333E-3</v>
      </c>
      <c r="G3954" s="61" t="s">
        <v>38</v>
      </c>
      <c r="H3954" s="2">
        <f t="shared" si="551"/>
        <v>7596.07</v>
      </c>
      <c r="I3954" s="2" t="s">
        <v>37</v>
      </c>
      <c r="J3954" s="2">
        <f t="shared" si="552"/>
        <v>-7396.07</v>
      </c>
      <c r="K3954" s="2" t="s">
        <v>39</v>
      </c>
      <c r="L3954" s="2">
        <f t="shared" si="553"/>
        <v>200</v>
      </c>
      <c r="M3954" s="61" t="s">
        <v>39</v>
      </c>
      <c r="N3954" s="2">
        <f t="shared" si="554"/>
        <v>-7985378.46</v>
      </c>
      <c r="O3954" s="2">
        <f t="shared" si="557"/>
        <v>-21600535.209999975</v>
      </c>
      <c r="P3954" s="63">
        <f t="shared" si="555"/>
        <v>-29584.28</v>
      </c>
    </row>
    <row r="3955" spans="1:16" x14ac:dyDescent="0.3">
      <c r="A3955" s="1">
        <v>3937</v>
      </c>
      <c r="B3955" s="2">
        <f t="shared" si="556"/>
        <v>-7985378.46</v>
      </c>
      <c r="C3955" s="61" t="s">
        <v>37</v>
      </c>
      <c r="D3955" s="4">
        <f t="shared" si="549"/>
        <v>-7985378.46</v>
      </c>
      <c r="E3955" s="62" t="s">
        <v>41</v>
      </c>
      <c r="F3955" s="65">
        <f t="shared" si="550"/>
        <v>3.708333333333333E-3</v>
      </c>
      <c r="G3955" s="61" t="s">
        <v>38</v>
      </c>
      <c r="H3955" s="2">
        <f t="shared" si="551"/>
        <v>7603.11</v>
      </c>
      <c r="I3955" s="2" t="s">
        <v>37</v>
      </c>
      <c r="J3955" s="2">
        <f t="shared" si="552"/>
        <v>-7403.11</v>
      </c>
      <c r="K3955" s="2" t="s">
        <v>39</v>
      </c>
      <c r="L3955" s="2">
        <f t="shared" si="553"/>
        <v>200</v>
      </c>
      <c r="M3955" s="61" t="s">
        <v>39</v>
      </c>
      <c r="N3955" s="2">
        <f t="shared" si="554"/>
        <v>-7992981.5700000003</v>
      </c>
      <c r="O3955" s="2">
        <f t="shared" si="557"/>
        <v>-21622744.549999975</v>
      </c>
      <c r="P3955" s="63">
        <f t="shared" si="555"/>
        <v>-29612.45</v>
      </c>
    </row>
    <row r="3956" spans="1:16" x14ac:dyDescent="0.3">
      <c r="A3956" s="1">
        <v>3938</v>
      </c>
      <c r="B3956" s="2">
        <f t="shared" si="556"/>
        <v>-7992981.5700000003</v>
      </c>
      <c r="C3956" s="61" t="s">
        <v>37</v>
      </c>
      <c r="D3956" s="4">
        <f t="shared" si="549"/>
        <v>-7992981.5700000003</v>
      </c>
      <c r="E3956" s="62" t="s">
        <v>41</v>
      </c>
      <c r="F3956" s="65">
        <f t="shared" si="550"/>
        <v>3.708333333333333E-3</v>
      </c>
      <c r="G3956" s="61" t="s">
        <v>38</v>
      </c>
      <c r="H3956" s="2">
        <f t="shared" si="551"/>
        <v>7610.16</v>
      </c>
      <c r="I3956" s="2" t="s">
        <v>37</v>
      </c>
      <c r="J3956" s="2">
        <f t="shared" si="552"/>
        <v>-7410.16</v>
      </c>
      <c r="K3956" s="2" t="s">
        <v>39</v>
      </c>
      <c r="L3956" s="2">
        <f t="shared" si="553"/>
        <v>200</v>
      </c>
      <c r="M3956" s="61" t="s">
        <v>39</v>
      </c>
      <c r="N3956" s="2">
        <f t="shared" si="554"/>
        <v>-8000591.7300000004</v>
      </c>
      <c r="O3956" s="2">
        <f t="shared" si="557"/>
        <v>-21644975.029999975</v>
      </c>
      <c r="P3956" s="63">
        <f t="shared" si="555"/>
        <v>-29640.639999999999</v>
      </c>
    </row>
    <row r="3957" spans="1:16" x14ac:dyDescent="0.3">
      <c r="A3957" s="1">
        <v>3939</v>
      </c>
      <c r="B3957" s="2">
        <f t="shared" si="556"/>
        <v>-8000591.7300000004</v>
      </c>
      <c r="C3957" s="61" t="s">
        <v>37</v>
      </c>
      <c r="D3957" s="4">
        <f t="shared" si="549"/>
        <v>-8000591.7300000004</v>
      </c>
      <c r="E3957" s="62" t="s">
        <v>41</v>
      </c>
      <c r="F3957" s="65">
        <f t="shared" si="550"/>
        <v>3.708333333333333E-3</v>
      </c>
      <c r="G3957" s="61" t="s">
        <v>38</v>
      </c>
      <c r="H3957" s="2">
        <f t="shared" si="551"/>
        <v>7617.22</v>
      </c>
      <c r="I3957" s="2" t="s">
        <v>37</v>
      </c>
      <c r="J3957" s="2">
        <f t="shared" si="552"/>
        <v>-7417.22</v>
      </c>
      <c r="K3957" s="2" t="s">
        <v>39</v>
      </c>
      <c r="L3957" s="2">
        <f t="shared" si="553"/>
        <v>200</v>
      </c>
      <c r="M3957" s="61" t="s">
        <v>39</v>
      </c>
      <c r="N3957" s="2">
        <f t="shared" si="554"/>
        <v>-8008208.9500000002</v>
      </c>
      <c r="O3957" s="2">
        <f t="shared" si="557"/>
        <v>-21667226.669999976</v>
      </c>
      <c r="P3957" s="63">
        <f t="shared" si="555"/>
        <v>-29668.86</v>
      </c>
    </row>
    <row r="3958" spans="1:16" x14ac:dyDescent="0.3">
      <c r="A3958" s="1">
        <v>3940</v>
      </c>
      <c r="B3958" s="2">
        <f t="shared" si="556"/>
        <v>-8008208.9500000002</v>
      </c>
      <c r="C3958" s="61" t="s">
        <v>37</v>
      </c>
      <c r="D3958" s="4">
        <f t="shared" si="549"/>
        <v>-8008208.9500000002</v>
      </c>
      <c r="E3958" s="62" t="s">
        <v>41</v>
      </c>
      <c r="F3958" s="65">
        <f t="shared" si="550"/>
        <v>3.708333333333333E-3</v>
      </c>
      <c r="G3958" s="61" t="s">
        <v>38</v>
      </c>
      <c r="H3958" s="2">
        <f t="shared" si="551"/>
        <v>7624.28</v>
      </c>
      <c r="I3958" s="2" t="s">
        <v>37</v>
      </c>
      <c r="J3958" s="2">
        <f t="shared" si="552"/>
        <v>-7424.28</v>
      </c>
      <c r="K3958" s="2" t="s">
        <v>39</v>
      </c>
      <c r="L3958" s="2">
        <f t="shared" si="553"/>
        <v>200</v>
      </c>
      <c r="M3958" s="61" t="s">
        <v>39</v>
      </c>
      <c r="N3958" s="2">
        <f t="shared" si="554"/>
        <v>-8015833.2300000004</v>
      </c>
      <c r="O3958" s="2">
        <f t="shared" si="557"/>
        <v>-21689499.499999974</v>
      </c>
      <c r="P3958" s="63">
        <f t="shared" si="555"/>
        <v>-29697.11</v>
      </c>
    </row>
    <row r="3959" spans="1:16" x14ac:dyDescent="0.3">
      <c r="A3959" s="1">
        <v>3941</v>
      </c>
      <c r="B3959" s="2">
        <f t="shared" si="556"/>
        <v>-8015833.2300000004</v>
      </c>
      <c r="C3959" s="61" t="s">
        <v>37</v>
      </c>
      <c r="D3959" s="4">
        <f t="shared" si="549"/>
        <v>-8015833.2300000004</v>
      </c>
      <c r="E3959" s="62" t="s">
        <v>41</v>
      </c>
      <c r="F3959" s="65">
        <f t="shared" si="550"/>
        <v>3.708333333333333E-3</v>
      </c>
      <c r="G3959" s="61" t="s">
        <v>38</v>
      </c>
      <c r="H3959" s="2">
        <f t="shared" si="551"/>
        <v>7631.35</v>
      </c>
      <c r="I3959" s="2" t="s">
        <v>37</v>
      </c>
      <c r="J3959" s="2">
        <f t="shared" si="552"/>
        <v>-7431.35</v>
      </c>
      <c r="K3959" s="2" t="s">
        <v>39</v>
      </c>
      <c r="L3959" s="2">
        <f t="shared" si="553"/>
        <v>200</v>
      </c>
      <c r="M3959" s="61" t="s">
        <v>39</v>
      </c>
      <c r="N3959" s="2">
        <f t="shared" si="554"/>
        <v>-8023464.5800000001</v>
      </c>
      <c r="O3959" s="2">
        <f t="shared" si="557"/>
        <v>-21711793.529999971</v>
      </c>
      <c r="P3959" s="63">
        <f t="shared" si="555"/>
        <v>-29725.38</v>
      </c>
    </row>
    <row r="3960" spans="1:16" x14ac:dyDescent="0.3">
      <c r="A3960" s="1">
        <v>3942</v>
      </c>
      <c r="B3960" s="2">
        <f t="shared" si="556"/>
        <v>-8023464.5800000001</v>
      </c>
      <c r="C3960" s="61" t="s">
        <v>37</v>
      </c>
      <c r="D3960" s="4">
        <f t="shared" si="549"/>
        <v>-8023464.5800000001</v>
      </c>
      <c r="E3960" s="62" t="s">
        <v>41</v>
      </c>
      <c r="F3960" s="65">
        <f t="shared" si="550"/>
        <v>3.708333333333333E-3</v>
      </c>
      <c r="G3960" s="61" t="s">
        <v>38</v>
      </c>
      <c r="H3960" s="2">
        <f t="shared" si="551"/>
        <v>7638.42</v>
      </c>
      <c r="I3960" s="2" t="s">
        <v>37</v>
      </c>
      <c r="J3960" s="2">
        <f t="shared" si="552"/>
        <v>-7438.42</v>
      </c>
      <c r="K3960" s="2" t="s">
        <v>39</v>
      </c>
      <c r="L3960" s="2">
        <f t="shared" si="553"/>
        <v>200</v>
      </c>
      <c r="M3960" s="61" t="s">
        <v>39</v>
      </c>
      <c r="N3960" s="2">
        <f t="shared" si="554"/>
        <v>-8031103</v>
      </c>
      <c r="O3960" s="2">
        <f t="shared" si="557"/>
        <v>-21734108.789999969</v>
      </c>
      <c r="P3960" s="63">
        <f t="shared" si="555"/>
        <v>-29753.68</v>
      </c>
    </row>
    <row r="3961" spans="1:16" x14ac:dyDescent="0.3">
      <c r="A3961" s="1">
        <v>3943</v>
      </c>
      <c r="B3961" s="2">
        <f t="shared" si="556"/>
        <v>-8031103</v>
      </c>
      <c r="C3961" s="61" t="s">
        <v>37</v>
      </c>
      <c r="D3961" s="4">
        <f t="shared" si="549"/>
        <v>-8031103</v>
      </c>
      <c r="E3961" s="62" t="s">
        <v>41</v>
      </c>
      <c r="F3961" s="65">
        <f t="shared" si="550"/>
        <v>3.708333333333333E-3</v>
      </c>
      <c r="G3961" s="61" t="s">
        <v>38</v>
      </c>
      <c r="H3961" s="2">
        <f t="shared" si="551"/>
        <v>7645.5</v>
      </c>
      <c r="I3961" s="2" t="s">
        <v>37</v>
      </c>
      <c r="J3961" s="2">
        <f t="shared" si="552"/>
        <v>-7445.5</v>
      </c>
      <c r="K3961" s="2" t="s">
        <v>39</v>
      </c>
      <c r="L3961" s="2">
        <f t="shared" si="553"/>
        <v>200</v>
      </c>
      <c r="M3961" s="61" t="s">
        <v>39</v>
      </c>
      <c r="N3961" s="2">
        <f t="shared" si="554"/>
        <v>-8038748.5</v>
      </c>
      <c r="O3961" s="2">
        <f t="shared" si="557"/>
        <v>-21756445.299999971</v>
      </c>
      <c r="P3961" s="63">
        <f t="shared" si="555"/>
        <v>-29782.01</v>
      </c>
    </row>
    <row r="3962" spans="1:16" x14ac:dyDescent="0.3">
      <c r="A3962" s="1">
        <v>3944</v>
      </c>
      <c r="B3962" s="2">
        <f t="shared" si="556"/>
        <v>-8038748.5</v>
      </c>
      <c r="C3962" s="61" t="s">
        <v>37</v>
      </c>
      <c r="D3962" s="4">
        <f t="shared" si="549"/>
        <v>-8038748.5</v>
      </c>
      <c r="E3962" s="62" t="s">
        <v>41</v>
      </c>
      <c r="F3962" s="65">
        <f t="shared" si="550"/>
        <v>3.708333333333333E-3</v>
      </c>
      <c r="G3962" s="61" t="s">
        <v>38</v>
      </c>
      <c r="H3962" s="2">
        <f t="shared" si="551"/>
        <v>7652.59</v>
      </c>
      <c r="I3962" s="2" t="s">
        <v>37</v>
      </c>
      <c r="J3962" s="2">
        <f t="shared" si="552"/>
        <v>-7452.59</v>
      </c>
      <c r="K3962" s="2" t="s">
        <v>39</v>
      </c>
      <c r="L3962" s="2">
        <f t="shared" si="553"/>
        <v>200</v>
      </c>
      <c r="M3962" s="61" t="s">
        <v>39</v>
      </c>
      <c r="N3962" s="2">
        <f t="shared" si="554"/>
        <v>-8046401.0899999999</v>
      </c>
      <c r="O3962" s="2">
        <f t="shared" si="557"/>
        <v>-21778803.06999997</v>
      </c>
      <c r="P3962" s="63">
        <f t="shared" si="555"/>
        <v>-29810.36</v>
      </c>
    </row>
    <row r="3963" spans="1:16" x14ac:dyDescent="0.3">
      <c r="A3963" s="1">
        <v>3945</v>
      </c>
      <c r="B3963" s="2">
        <f t="shared" si="556"/>
        <v>-8046401.0899999999</v>
      </c>
      <c r="C3963" s="61" t="s">
        <v>37</v>
      </c>
      <c r="D3963" s="4">
        <f t="shared" si="549"/>
        <v>-8046401.0899999999</v>
      </c>
      <c r="E3963" s="62" t="s">
        <v>41</v>
      </c>
      <c r="F3963" s="65">
        <f t="shared" si="550"/>
        <v>3.708333333333333E-3</v>
      </c>
      <c r="G3963" s="61" t="s">
        <v>38</v>
      </c>
      <c r="H3963" s="2">
        <f t="shared" si="551"/>
        <v>7659.68</v>
      </c>
      <c r="I3963" s="2" t="s">
        <v>37</v>
      </c>
      <c r="J3963" s="2">
        <f t="shared" si="552"/>
        <v>-7459.68</v>
      </c>
      <c r="K3963" s="2" t="s">
        <v>39</v>
      </c>
      <c r="L3963" s="2">
        <f t="shared" si="553"/>
        <v>200</v>
      </c>
      <c r="M3963" s="61" t="s">
        <v>39</v>
      </c>
      <c r="N3963" s="2">
        <f t="shared" si="554"/>
        <v>-8054060.7699999996</v>
      </c>
      <c r="O3963" s="2">
        <f t="shared" si="557"/>
        <v>-21801182.129999969</v>
      </c>
      <c r="P3963" s="63">
        <f t="shared" si="555"/>
        <v>-29838.74</v>
      </c>
    </row>
    <row r="3964" spans="1:16" x14ac:dyDescent="0.3">
      <c r="A3964" s="1">
        <v>3946</v>
      </c>
      <c r="B3964" s="2">
        <f t="shared" si="556"/>
        <v>-8054060.7699999996</v>
      </c>
      <c r="C3964" s="61" t="s">
        <v>37</v>
      </c>
      <c r="D3964" s="4">
        <f t="shared" si="549"/>
        <v>-8054060.7699999996</v>
      </c>
      <c r="E3964" s="62" t="s">
        <v>41</v>
      </c>
      <c r="F3964" s="65">
        <f t="shared" si="550"/>
        <v>3.708333333333333E-3</v>
      </c>
      <c r="G3964" s="61" t="s">
        <v>38</v>
      </c>
      <c r="H3964" s="2">
        <f t="shared" si="551"/>
        <v>7666.79</v>
      </c>
      <c r="I3964" s="2" t="s">
        <v>37</v>
      </c>
      <c r="J3964" s="2">
        <f t="shared" si="552"/>
        <v>-7466.79</v>
      </c>
      <c r="K3964" s="2" t="s">
        <v>39</v>
      </c>
      <c r="L3964" s="2">
        <f t="shared" si="553"/>
        <v>200</v>
      </c>
      <c r="M3964" s="61" t="s">
        <v>39</v>
      </c>
      <c r="N3964" s="2">
        <f t="shared" si="554"/>
        <v>-8061727.5599999996</v>
      </c>
      <c r="O3964" s="2">
        <f t="shared" si="557"/>
        <v>-21823582.479999971</v>
      </c>
      <c r="P3964" s="63">
        <f t="shared" si="555"/>
        <v>-29867.14</v>
      </c>
    </row>
    <row r="3965" spans="1:16" x14ac:dyDescent="0.3">
      <c r="A3965" s="1">
        <v>3947</v>
      </c>
      <c r="B3965" s="2">
        <f t="shared" si="556"/>
        <v>-8061727.5599999996</v>
      </c>
      <c r="C3965" s="61" t="s">
        <v>37</v>
      </c>
      <c r="D3965" s="4">
        <f t="shared" si="549"/>
        <v>-8061727.5599999996</v>
      </c>
      <c r="E3965" s="62" t="s">
        <v>41</v>
      </c>
      <c r="F3965" s="65">
        <f t="shared" si="550"/>
        <v>3.708333333333333E-3</v>
      </c>
      <c r="G3965" s="61" t="s">
        <v>38</v>
      </c>
      <c r="H3965" s="2">
        <f t="shared" si="551"/>
        <v>7673.89</v>
      </c>
      <c r="I3965" s="2" t="s">
        <v>37</v>
      </c>
      <c r="J3965" s="2">
        <f t="shared" si="552"/>
        <v>-7473.89</v>
      </c>
      <c r="K3965" s="2" t="s">
        <v>39</v>
      </c>
      <c r="L3965" s="2">
        <f t="shared" si="553"/>
        <v>200</v>
      </c>
      <c r="M3965" s="61" t="s">
        <v>39</v>
      </c>
      <c r="N3965" s="2">
        <f t="shared" si="554"/>
        <v>-8069401.4500000002</v>
      </c>
      <c r="O3965" s="2">
        <f t="shared" si="557"/>
        <v>-21846004.15999997</v>
      </c>
      <c r="P3965" s="63">
        <f t="shared" si="555"/>
        <v>-29895.57</v>
      </c>
    </row>
    <row r="3966" spans="1:16" x14ac:dyDescent="0.3">
      <c r="A3966" s="1">
        <v>3948</v>
      </c>
      <c r="B3966" s="2">
        <f t="shared" si="556"/>
        <v>-8069401.4500000002</v>
      </c>
      <c r="C3966" s="61" t="s">
        <v>37</v>
      </c>
      <c r="D3966" s="4">
        <f t="shared" si="549"/>
        <v>-8069401.4500000002</v>
      </c>
      <c r="E3966" s="62" t="s">
        <v>41</v>
      </c>
      <c r="F3966" s="65">
        <f t="shared" si="550"/>
        <v>3.708333333333333E-3</v>
      </c>
      <c r="G3966" s="61" t="s">
        <v>38</v>
      </c>
      <c r="H3966" s="2">
        <f t="shared" si="551"/>
        <v>7681.01</v>
      </c>
      <c r="I3966" s="2" t="s">
        <v>37</v>
      </c>
      <c r="J3966" s="2">
        <f t="shared" si="552"/>
        <v>-7481.01</v>
      </c>
      <c r="K3966" s="2" t="s">
        <v>39</v>
      </c>
      <c r="L3966" s="2">
        <f t="shared" si="553"/>
        <v>200</v>
      </c>
      <c r="M3966" s="61" t="s">
        <v>39</v>
      </c>
      <c r="N3966" s="2">
        <f t="shared" si="554"/>
        <v>-8077082.46</v>
      </c>
      <c r="O3966" s="2">
        <f t="shared" si="557"/>
        <v>-21868447.17999997</v>
      </c>
      <c r="P3966" s="63">
        <f t="shared" si="555"/>
        <v>-29924.03</v>
      </c>
    </row>
    <row r="3967" spans="1:16" x14ac:dyDescent="0.3">
      <c r="A3967" s="1">
        <v>3949</v>
      </c>
      <c r="B3967" s="2">
        <f t="shared" si="556"/>
        <v>-8077082.46</v>
      </c>
      <c r="C3967" s="61" t="s">
        <v>37</v>
      </c>
      <c r="D3967" s="4">
        <f t="shared" si="549"/>
        <v>-8077082.46</v>
      </c>
      <c r="E3967" s="62" t="s">
        <v>41</v>
      </c>
      <c r="F3967" s="65">
        <f t="shared" si="550"/>
        <v>3.708333333333333E-3</v>
      </c>
      <c r="G3967" s="61" t="s">
        <v>38</v>
      </c>
      <c r="H3967" s="2">
        <f t="shared" si="551"/>
        <v>7688.13</v>
      </c>
      <c r="I3967" s="2" t="s">
        <v>37</v>
      </c>
      <c r="J3967" s="2">
        <f t="shared" si="552"/>
        <v>-7488.13</v>
      </c>
      <c r="K3967" s="2" t="s">
        <v>39</v>
      </c>
      <c r="L3967" s="2">
        <f t="shared" si="553"/>
        <v>200</v>
      </c>
      <c r="M3967" s="61" t="s">
        <v>39</v>
      </c>
      <c r="N3967" s="2">
        <f t="shared" si="554"/>
        <v>-8084770.5899999999</v>
      </c>
      <c r="O3967" s="2">
        <f t="shared" si="557"/>
        <v>-21890911.559999973</v>
      </c>
      <c r="P3967" s="63">
        <f t="shared" si="555"/>
        <v>-29952.51</v>
      </c>
    </row>
    <row r="3968" spans="1:16" x14ac:dyDescent="0.3">
      <c r="A3968" s="1">
        <v>3950</v>
      </c>
      <c r="B3968" s="2">
        <f t="shared" si="556"/>
        <v>-8084770.5899999999</v>
      </c>
      <c r="C3968" s="61" t="s">
        <v>37</v>
      </c>
      <c r="D3968" s="4">
        <f t="shared" si="549"/>
        <v>-8084770.5899999999</v>
      </c>
      <c r="E3968" s="62" t="s">
        <v>41</v>
      </c>
      <c r="F3968" s="65">
        <f t="shared" si="550"/>
        <v>3.708333333333333E-3</v>
      </c>
      <c r="G3968" s="61" t="s">
        <v>38</v>
      </c>
      <c r="H3968" s="2">
        <f t="shared" si="551"/>
        <v>7695.26</v>
      </c>
      <c r="I3968" s="2" t="s">
        <v>37</v>
      </c>
      <c r="J3968" s="2">
        <f t="shared" si="552"/>
        <v>-7495.26</v>
      </c>
      <c r="K3968" s="2" t="s">
        <v>39</v>
      </c>
      <c r="L3968" s="2">
        <f t="shared" si="553"/>
        <v>200</v>
      </c>
      <c r="M3968" s="61" t="s">
        <v>39</v>
      </c>
      <c r="N3968" s="2">
        <f t="shared" si="554"/>
        <v>-8092465.8499999996</v>
      </c>
      <c r="O3968" s="2">
        <f t="shared" si="557"/>
        <v>-21913397.31999997</v>
      </c>
      <c r="P3968" s="63">
        <f t="shared" si="555"/>
        <v>-29981.02</v>
      </c>
    </row>
    <row r="3969" spans="1:16" x14ac:dyDescent="0.3">
      <c r="A3969" s="1">
        <v>3951</v>
      </c>
      <c r="B3969" s="2">
        <f t="shared" si="556"/>
        <v>-8092465.8499999996</v>
      </c>
      <c r="C3969" s="61" t="s">
        <v>37</v>
      </c>
      <c r="D3969" s="4">
        <f t="shared" si="549"/>
        <v>-8092465.8499999996</v>
      </c>
      <c r="E3969" s="62" t="s">
        <v>41</v>
      </c>
      <c r="F3969" s="65">
        <f t="shared" si="550"/>
        <v>3.708333333333333E-3</v>
      </c>
      <c r="G3969" s="61" t="s">
        <v>38</v>
      </c>
      <c r="H3969" s="2">
        <f t="shared" si="551"/>
        <v>7702.39</v>
      </c>
      <c r="I3969" s="2" t="s">
        <v>37</v>
      </c>
      <c r="J3969" s="2">
        <f t="shared" si="552"/>
        <v>-7502.39</v>
      </c>
      <c r="K3969" s="2" t="s">
        <v>39</v>
      </c>
      <c r="L3969" s="2">
        <f t="shared" si="553"/>
        <v>200</v>
      </c>
      <c r="M3969" s="61" t="s">
        <v>39</v>
      </c>
      <c r="N3969" s="2">
        <f t="shared" si="554"/>
        <v>-8100168.2400000002</v>
      </c>
      <c r="O3969" s="2">
        <f t="shared" si="557"/>
        <v>-21935904.489999969</v>
      </c>
      <c r="P3969" s="63">
        <f t="shared" si="555"/>
        <v>-30009.56</v>
      </c>
    </row>
    <row r="3970" spans="1:16" x14ac:dyDescent="0.3">
      <c r="A3970" s="1">
        <v>3952</v>
      </c>
      <c r="B3970" s="2">
        <f t="shared" si="556"/>
        <v>-8100168.2400000002</v>
      </c>
      <c r="C3970" s="61" t="s">
        <v>37</v>
      </c>
      <c r="D3970" s="4">
        <f t="shared" si="549"/>
        <v>-8100168.2400000002</v>
      </c>
      <c r="E3970" s="62" t="s">
        <v>41</v>
      </c>
      <c r="F3970" s="65">
        <f t="shared" si="550"/>
        <v>3.708333333333333E-3</v>
      </c>
      <c r="G3970" s="61" t="s">
        <v>38</v>
      </c>
      <c r="H3970" s="2">
        <f t="shared" si="551"/>
        <v>7709.53</v>
      </c>
      <c r="I3970" s="2" t="s">
        <v>37</v>
      </c>
      <c r="J3970" s="2">
        <f t="shared" si="552"/>
        <v>-7509.53</v>
      </c>
      <c r="K3970" s="2" t="s">
        <v>39</v>
      </c>
      <c r="L3970" s="2">
        <f t="shared" si="553"/>
        <v>200</v>
      </c>
      <c r="M3970" s="61" t="s">
        <v>39</v>
      </c>
      <c r="N3970" s="2">
        <f t="shared" si="554"/>
        <v>-8107877.7699999996</v>
      </c>
      <c r="O3970" s="2">
        <f t="shared" si="557"/>
        <v>-21958433.079999968</v>
      </c>
      <c r="P3970" s="63">
        <f t="shared" si="555"/>
        <v>-30038.12</v>
      </c>
    </row>
    <row r="3971" spans="1:16" x14ac:dyDescent="0.3">
      <c r="A3971" s="1">
        <v>3953</v>
      </c>
      <c r="B3971" s="2">
        <f t="shared" si="556"/>
        <v>-8107877.7699999996</v>
      </c>
      <c r="C3971" s="61" t="s">
        <v>37</v>
      </c>
      <c r="D3971" s="4">
        <f t="shared" si="549"/>
        <v>-8107877.7699999996</v>
      </c>
      <c r="E3971" s="62" t="s">
        <v>41</v>
      </c>
      <c r="F3971" s="65">
        <f t="shared" si="550"/>
        <v>3.708333333333333E-3</v>
      </c>
      <c r="G3971" s="61" t="s">
        <v>38</v>
      </c>
      <c r="H3971" s="2">
        <f t="shared" si="551"/>
        <v>7716.68</v>
      </c>
      <c r="I3971" s="2" t="s">
        <v>37</v>
      </c>
      <c r="J3971" s="2">
        <f t="shared" si="552"/>
        <v>-7516.68</v>
      </c>
      <c r="K3971" s="2" t="s">
        <v>39</v>
      </c>
      <c r="L3971" s="2">
        <f t="shared" si="553"/>
        <v>200</v>
      </c>
      <c r="M3971" s="61" t="s">
        <v>39</v>
      </c>
      <c r="N3971" s="2">
        <f t="shared" si="554"/>
        <v>-8115594.4500000002</v>
      </c>
      <c r="O3971" s="2">
        <f t="shared" si="557"/>
        <v>-21980983.10999997</v>
      </c>
      <c r="P3971" s="63">
        <f t="shared" si="555"/>
        <v>-30066.71</v>
      </c>
    </row>
    <row r="3972" spans="1:16" x14ac:dyDescent="0.3">
      <c r="A3972" s="1">
        <v>3954</v>
      </c>
      <c r="B3972" s="2">
        <f t="shared" si="556"/>
        <v>-8115594.4500000002</v>
      </c>
      <c r="C3972" s="61" t="s">
        <v>37</v>
      </c>
      <c r="D3972" s="4">
        <f t="shared" si="549"/>
        <v>-8115594.4500000002</v>
      </c>
      <c r="E3972" s="62" t="s">
        <v>41</v>
      </c>
      <c r="F3972" s="65">
        <f t="shared" si="550"/>
        <v>3.708333333333333E-3</v>
      </c>
      <c r="G3972" s="61" t="s">
        <v>38</v>
      </c>
      <c r="H3972" s="2">
        <f t="shared" si="551"/>
        <v>7723.83</v>
      </c>
      <c r="I3972" s="2" t="s">
        <v>37</v>
      </c>
      <c r="J3972" s="2">
        <f t="shared" si="552"/>
        <v>-7523.83</v>
      </c>
      <c r="K3972" s="2" t="s">
        <v>39</v>
      </c>
      <c r="L3972" s="2">
        <f t="shared" si="553"/>
        <v>200</v>
      </c>
      <c r="M3972" s="61" t="s">
        <v>39</v>
      </c>
      <c r="N3972" s="2">
        <f t="shared" si="554"/>
        <v>-8123318.2800000003</v>
      </c>
      <c r="O3972" s="2">
        <f t="shared" si="557"/>
        <v>-22003554.60999997</v>
      </c>
      <c r="P3972" s="63">
        <f t="shared" si="555"/>
        <v>-30095.33</v>
      </c>
    </row>
    <row r="3973" spans="1:16" x14ac:dyDescent="0.3">
      <c r="A3973" s="1">
        <v>3955</v>
      </c>
      <c r="B3973" s="2">
        <f t="shared" si="556"/>
        <v>-8123318.2800000003</v>
      </c>
      <c r="C3973" s="61" t="s">
        <v>37</v>
      </c>
      <c r="D3973" s="4">
        <f t="shared" si="549"/>
        <v>-8123318.2800000003</v>
      </c>
      <c r="E3973" s="62" t="s">
        <v>41</v>
      </c>
      <c r="F3973" s="65">
        <f t="shared" si="550"/>
        <v>3.708333333333333E-3</v>
      </c>
      <c r="G3973" s="61" t="s">
        <v>38</v>
      </c>
      <c r="H3973" s="2">
        <f t="shared" si="551"/>
        <v>7730.99</v>
      </c>
      <c r="I3973" s="2" t="s">
        <v>37</v>
      </c>
      <c r="J3973" s="2">
        <f t="shared" si="552"/>
        <v>-7530.99</v>
      </c>
      <c r="K3973" s="2" t="s">
        <v>39</v>
      </c>
      <c r="L3973" s="2">
        <f t="shared" si="553"/>
        <v>200</v>
      </c>
      <c r="M3973" s="61" t="s">
        <v>39</v>
      </c>
      <c r="N3973" s="2">
        <f t="shared" si="554"/>
        <v>-8131049.2699999996</v>
      </c>
      <c r="O3973" s="2">
        <f t="shared" si="557"/>
        <v>-22026147.58999997</v>
      </c>
      <c r="P3973" s="63">
        <f t="shared" si="555"/>
        <v>-30123.97</v>
      </c>
    </row>
    <row r="3974" spans="1:16" x14ac:dyDescent="0.3">
      <c r="A3974" s="1">
        <v>3956</v>
      </c>
      <c r="B3974" s="2">
        <f t="shared" si="556"/>
        <v>-8131049.2699999996</v>
      </c>
      <c r="C3974" s="61" t="s">
        <v>37</v>
      </c>
      <c r="D3974" s="4">
        <f t="shared" si="549"/>
        <v>-8131049.2699999996</v>
      </c>
      <c r="E3974" s="62" t="s">
        <v>41</v>
      </c>
      <c r="F3974" s="65">
        <f t="shared" si="550"/>
        <v>3.708333333333333E-3</v>
      </c>
      <c r="G3974" s="61" t="s">
        <v>38</v>
      </c>
      <c r="H3974" s="2">
        <f t="shared" si="551"/>
        <v>7738.16</v>
      </c>
      <c r="I3974" s="2" t="s">
        <v>37</v>
      </c>
      <c r="J3974" s="2">
        <f t="shared" si="552"/>
        <v>-7538.16</v>
      </c>
      <c r="K3974" s="2" t="s">
        <v>39</v>
      </c>
      <c r="L3974" s="2">
        <f t="shared" si="553"/>
        <v>200</v>
      </c>
      <c r="M3974" s="61" t="s">
        <v>39</v>
      </c>
      <c r="N3974" s="2">
        <f t="shared" si="554"/>
        <v>-8138787.4299999997</v>
      </c>
      <c r="O3974" s="2">
        <f t="shared" si="557"/>
        <v>-22048762.06999997</v>
      </c>
      <c r="P3974" s="63">
        <f t="shared" si="555"/>
        <v>-30152.639999999999</v>
      </c>
    </row>
    <row r="3975" spans="1:16" x14ac:dyDescent="0.3">
      <c r="A3975" s="1">
        <v>3957</v>
      </c>
      <c r="B3975" s="2">
        <f t="shared" si="556"/>
        <v>-8138787.4299999997</v>
      </c>
      <c r="C3975" s="61" t="s">
        <v>37</v>
      </c>
      <c r="D3975" s="4">
        <f t="shared" si="549"/>
        <v>-8138787.4299999997</v>
      </c>
      <c r="E3975" s="62" t="s">
        <v>41</v>
      </c>
      <c r="F3975" s="65">
        <f t="shared" si="550"/>
        <v>3.708333333333333E-3</v>
      </c>
      <c r="G3975" s="61" t="s">
        <v>38</v>
      </c>
      <c r="H3975" s="2">
        <f t="shared" si="551"/>
        <v>7745.33</v>
      </c>
      <c r="I3975" s="2" t="s">
        <v>37</v>
      </c>
      <c r="J3975" s="2">
        <f t="shared" si="552"/>
        <v>-7545.33</v>
      </c>
      <c r="K3975" s="2" t="s">
        <v>39</v>
      </c>
      <c r="L3975" s="2">
        <f t="shared" si="553"/>
        <v>200</v>
      </c>
      <c r="M3975" s="61" t="s">
        <v>39</v>
      </c>
      <c r="N3975" s="2">
        <f t="shared" si="554"/>
        <v>-8146532.7599999998</v>
      </c>
      <c r="O3975" s="2">
        <f t="shared" si="557"/>
        <v>-22071398.079999972</v>
      </c>
      <c r="P3975" s="63">
        <f t="shared" si="555"/>
        <v>-30181.34</v>
      </c>
    </row>
    <row r="3976" spans="1:16" x14ac:dyDescent="0.3">
      <c r="A3976" s="1">
        <v>3958</v>
      </c>
      <c r="B3976" s="2">
        <f t="shared" si="556"/>
        <v>-8146532.7599999998</v>
      </c>
      <c r="C3976" s="61" t="s">
        <v>37</v>
      </c>
      <c r="D3976" s="4">
        <f t="shared" si="549"/>
        <v>-8146532.7599999998</v>
      </c>
      <c r="E3976" s="62" t="s">
        <v>41</v>
      </c>
      <c r="F3976" s="65">
        <f t="shared" si="550"/>
        <v>3.708333333333333E-3</v>
      </c>
      <c r="G3976" s="61" t="s">
        <v>38</v>
      </c>
      <c r="H3976" s="2">
        <f t="shared" si="551"/>
        <v>7752.51</v>
      </c>
      <c r="I3976" s="2" t="s">
        <v>37</v>
      </c>
      <c r="J3976" s="2">
        <f t="shared" si="552"/>
        <v>-7552.51</v>
      </c>
      <c r="K3976" s="2" t="s">
        <v>39</v>
      </c>
      <c r="L3976" s="2">
        <f t="shared" si="553"/>
        <v>200</v>
      </c>
      <c r="M3976" s="61" t="s">
        <v>39</v>
      </c>
      <c r="N3976" s="2">
        <f t="shared" si="554"/>
        <v>-8154285.2699999996</v>
      </c>
      <c r="O3976" s="2">
        <f t="shared" si="557"/>
        <v>-22094055.629999969</v>
      </c>
      <c r="P3976" s="63">
        <f t="shared" si="555"/>
        <v>-30210.06</v>
      </c>
    </row>
    <row r="3977" spans="1:16" x14ac:dyDescent="0.3">
      <c r="A3977" s="1">
        <v>3959</v>
      </c>
      <c r="B3977" s="2">
        <f t="shared" si="556"/>
        <v>-8154285.2699999996</v>
      </c>
      <c r="C3977" s="61" t="s">
        <v>37</v>
      </c>
      <c r="D3977" s="4">
        <f t="shared" si="549"/>
        <v>-8154285.2699999996</v>
      </c>
      <c r="E3977" s="62" t="s">
        <v>41</v>
      </c>
      <c r="F3977" s="65">
        <f t="shared" si="550"/>
        <v>3.708333333333333E-3</v>
      </c>
      <c r="G3977" s="61" t="s">
        <v>38</v>
      </c>
      <c r="H3977" s="2">
        <f t="shared" si="551"/>
        <v>7759.7</v>
      </c>
      <c r="I3977" s="2" t="s">
        <v>37</v>
      </c>
      <c r="J3977" s="2">
        <f t="shared" si="552"/>
        <v>-7559.7</v>
      </c>
      <c r="K3977" s="2" t="s">
        <v>39</v>
      </c>
      <c r="L3977" s="2">
        <f t="shared" si="553"/>
        <v>200</v>
      </c>
      <c r="M3977" s="61" t="s">
        <v>39</v>
      </c>
      <c r="N3977" s="2">
        <f t="shared" si="554"/>
        <v>-8162044.9699999997</v>
      </c>
      <c r="O3977" s="2">
        <f t="shared" si="557"/>
        <v>-22116734.739999969</v>
      </c>
      <c r="P3977" s="63">
        <f t="shared" si="555"/>
        <v>-30238.81</v>
      </c>
    </row>
    <row r="3978" spans="1:16" x14ac:dyDescent="0.3">
      <c r="A3978" s="1">
        <v>3960</v>
      </c>
      <c r="B3978" s="2">
        <f t="shared" si="556"/>
        <v>-8162044.9699999997</v>
      </c>
      <c r="C3978" s="61" t="s">
        <v>37</v>
      </c>
      <c r="D3978" s="4">
        <f t="shared" si="549"/>
        <v>-8162044.9699999997</v>
      </c>
      <c r="E3978" s="62" t="s">
        <v>41</v>
      </c>
      <c r="F3978" s="65">
        <f t="shared" si="550"/>
        <v>3.708333333333333E-3</v>
      </c>
      <c r="G3978" s="61" t="s">
        <v>38</v>
      </c>
      <c r="H3978" s="2">
        <f t="shared" si="551"/>
        <v>7766.9</v>
      </c>
      <c r="I3978" s="2" t="s">
        <v>37</v>
      </c>
      <c r="J3978" s="2">
        <f t="shared" si="552"/>
        <v>-7566.9</v>
      </c>
      <c r="K3978" s="2" t="s">
        <v>39</v>
      </c>
      <c r="L3978" s="2">
        <f t="shared" si="553"/>
        <v>200</v>
      </c>
      <c r="M3978" s="61" t="s">
        <v>39</v>
      </c>
      <c r="N3978" s="2">
        <f t="shared" si="554"/>
        <v>-8169811.8700000001</v>
      </c>
      <c r="O3978" s="2">
        <f t="shared" si="557"/>
        <v>-22139435.419999968</v>
      </c>
      <c r="P3978" s="63">
        <f t="shared" si="555"/>
        <v>-30267.58</v>
      </c>
    </row>
    <row r="3979" spans="1:16" x14ac:dyDescent="0.3">
      <c r="A3979" s="1">
        <v>3961</v>
      </c>
      <c r="B3979" s="2">
        <f t="shared" si="556"/>
        <v>-8169811.8700000001</v>
      </c>
      <c r="C3979" s="61" t="s">
        <v>37</v>
      </c>
      <c r="D3979" s="4">
        <f t="shared" si="549"/>
        <v>-8169811.8700000001</v>
      </c>
      <c r="E3979" s="62" t="s">
        <v>41</v>
      </c>
      <c r="F3979" s="65">
        <f t="shared" si="550"/>
        <v>3.708333333333333E-3</v>
      </c>
      <c r="G3979" s="61" t="s">
        <v>38</v>
      </c>
      <c r="H3979" s="2">
        <f t="shared" si="551"/>
        <v>7774.1</v>
      </c>
      <c r="I3979" s="2" t="s">
        <v>37</v>
      </c>
      <c r="J3979" s="2">
        <f t="shared" si="552"/>
        <v>-7574.1</v>
      </c>
      <c r="K3979" s="2" t="s">
        <v>39</v>
      </c>
      <c r="L3979" s="2">
        <f t="shared" si="553"/>
        <v>200</v>
      </c>
      <c r="M3979" s="61" t="s">
        <v>39</v>
      </c>
      <c r="N3979" s="2">
        <f t="shared" si="554"/>
        <v>-8177585.9699999997</v>
      </c>
      <c r="O3979" s="2">
        <f t="shared" si="557"/>
        <v>-22162157.709999967</v>
      </c>
      <c r="P3979" s="63">
        <f t="shared" si="555"/>
        <v>-30296.39</v>
      </c>
    </row>
    <row r="3980" spans="1:16" x14ac:dyDescent="0.3">
      <c r="A3980" s="1">
        <v>3962</v>
      </c>
      <c r="B3980" s="2">
        <f t="shared" si="556"/>
        <v>-8177585.9699999997</v>
      </c>
      <c r="C3980" s="61" t="s">
        <v>37</v>
      </c>
      <c r="D3980" s="4">
        <f t="shared" si="549"/>
        <v>-8177585.9699999997</v>
      </c>
      <c r="E3980" s="62" t="s">
        <v>41</v>
      </c>
      <c r="F3980" s="65">
        <f t="shared" si="550"/>
        <v>3.708333333333333E-3</v>
      </c>
      <c r="G3980" s="61" t="s">
        <v>38</v>
      </c>
      <c r="H3980" s="2">
        <f t="shared" si="551"/>
        <v>7781.3</v>
      </c>
      <c r="I3980" s="2" t="s">
        <v>37</v>
      </c>
      <c r="J3980" s="2">
        <f t="shared" si="552"/>
        <v>-7581.3</v>
      </c>
      <c r="K3980" s="2" t="s">
        <v>39</v>
      </c>
      <c r="L3980" s="2">
        <f t="shared" si="553"/>
        <v>200</v>
      </c>
      <c r="M3980" s="61" t="s">
        <v>39</v>
      </c>
      <c r="N3980" s="2">
        <f t="shared" si="554"/>
        <v>-8185367.2699999996</v>
      </c>
      <c r="O3980" s="2">
        <f t="shared" si="557"/>
        <v>-22184901.619999968</v>
      </c>
      <c r="P3980" s="63">
        <f t="shared" si="555"/>
        <v>-30325.21</v>
      </c>
    </row>
    <row r="3981" spans="1:16" x14ac:dyDescent="0.3">
      <c r="A3981" s="1">
        <v>3963</v>
      </c>
      <c r="B3981" s="2">
        <f t="shared" si="556"/>
        <v>-8185367.2699999996</v>
      </c>
      <c r="C3981" s="61" t="s">
        <v>37</v>
      </c>
      <c r="D3981" s="4">
        <f t="shared" si="549"/>
        <v>-8185367.2699999996</v>
      </c>
      <c r="E3981" s="62" t="s">
        <v>41</v>
      </c>
      <c r="F3981" s="65">
        <f t="shared" si="550"/>
        <v>3.708333333333333E-3</v>
      </c>
      <c r="G3981" s="61" t="s">
        <v>38</v>
      </c>
      <c r="H3981" s="2">
        <f t="shared" si="551"/>
        <v>7788.52</v>
      </c>
      <c r="I3981" s="2" t="s">
        <v>37</v>
      </c>
      <c r="J3981" s="2">
        <f t="shared" si="552"/>
        <v>-7588.52</v>
      </c>
      <c r="K3981" s="2" t="s">
        <v>39</v>
      </c>
      <c r="L3981" s="2">
        <f t="shared" si="553"/>
        <v>200</v>
      </c>
      <c r="M3981" s="61" t="s">
        <v>39</v>
      </c>
      <c r="N3981" s="2">
        <f t="shared" si="554"/>
        <v>-8193155.79</v>
      </c>
      <c r="O3981" s="2">
        <f t="shared" si="557"/>
        <v>-22207667.169999968</v>
      </c>
      <c r="P3981" s="63">
        <f t="shared" si="555"/>
        <v>-30354.07</v>
      </c>
    </row>
    <row r="3982" spans="1:16" x14ac:dyDescent="0.3">
      <c r="A3982" s="1">
        <v>3964</v>
      </c>
      <c r="B3982" s="2">
        <f t="shared" si="556"/>
        <v>-8193155.79</v>
      </c>
      <c r="C3982" s="61" t="s">
        <v>37</v>
      </c>
      <c r="D3982" s="4">
        <f t="shared" si="549"/>
        <v>-8193155.79</v>
      </c>
      <c r="E3982" s="62" t="s">
        <v>41</v>
      </c>
      <c r="F3982" s="65">
        <f t="shared" si="550"/>
        <v>3.708333333333333E-3</v>
      </c>
      <c r="G3982" s="61" t="s">
        <v>38</v>
      </c>
      <c r="H3982" s="2">
        <f t="shared" si="551"/>
        <v>7795.74</v>
      </c>
      <c r="I3982" s="2" t="s">
        <v>37</v>
      </c>
      <c r="J3982" s="2">
        <f t="shared" si="552"/>
        <v>-7595.74</v>
      </c>
      <c r="K3982" s="2" t="s">
        <v>39</v>
      </c>
      <c r="L3982" s="2">
        <f t="shared" si="553"/>
        <v>200</v>
      </c>
      <c r="M3982" s="61" t="s">
        <v>39</v>
      </c>
      <c r="N3982" s="2">
        <f t="shared" si="554"/>
        <v>-8200951.5300000003</v>
      </c>
      <c r="O3982" s="2">
        <f t="shared" si="557"/>
        <v>-22230454.379999969</v>
      </c>
      <c r="P3982" s="63">
        <f t="shared" si="555"/>
        <v>-30382.95</v>
      </c>
    </row>
    <row r="3983" spans="1:16" x14ac:dyDescent="0.3">
      <c r="A3983" s="1">
        <v>3965</v>
      </c>
      <c r="B3983" s="2">
        <f t="shared" si="556"/>
        <v>-8200951.5300000003</v>
      </c>
      <c r="C3983" s="61" t="s">
        <v>37</v>
      </c>
      <c r="D3983" s="4">
        <f t="shared" si="549"/>
        <v>-8200951.5300000003</v>
      </c>
      <c r="E3983" s="62" t="s">
        <v>41</v>
      </c>
      <c r="F3983" s="65">
        <f t="shared" si="550"/>
        <v>3.708333333333333E-3</v>
      </c>
      <c r="G3983" s="61" t="s">
        <v>38</v>
      </c>
      <c r="H3983" s="2">
        <f t="shared" si="551"/>
        <v>7802.97</v>
      </c>
      <c r="I3983" s="2" t="s">
        <v>37</v>
      </c>
      <c r="J3983" s="2">
        <f t="shared" si="552"/>
        <v>-7602.97</v>
      </c>
      <c r="K3983" s="2" t="s">
        <v>39</v>
      </c>
      <c r="L3983" s="2">
        <f t="shared" si="553"/>
        <v>200</v>
      </c>
      <c r="M3983" s="61" t="s">
        <v>39</v>
      </c>
      <c r="N3983" s="2">
        <f t="shared" si="554"/>
        <v>-8208754.5</v>
      </c>
      <c r="O3983" s="2">
        <f t="shared" si="557"/>
        <v>-22253263.26999997</v>
      </c>
      <c r="P3983" s="63">
        <f t="shared" si="555"/>
        <v>-30411.86</v>
      </c>
    </row>
    <row r="3984" spans="1:16" x14ac:dyDescent="0.3">
      <c r="A3984" s="1">
        <v>3966</v>
      </c>
      <c r="B3984" s="2">
        <f t="shared" si="556"/>
        <v>-8208754.5</v>
      </c>
      <c r="C3984" s="61" t="s">
        <v>37</v>
      </c>
      <c r="D3984" s="4">
        <f t="shared" si="549"/>
        <v>-8208754.5</v>
      </c>
      <c r="E3984" s="62" t="s">
        <v>41</v>
      </c>
      <c r="F3984" s="65">
        <f t="shared" si="550"/>
        <v>3.708333333333333E-3</v>
      </c>
      <c r="G3984" s="61" t="s">
        <v>38</v>
      </c>
      <c r="H3984" s="2">
        <f t="shared" si="551"/>
        <v>7810.2</v>
      </c>
      <c r="I3984" s="2" t="s">
        <v>37</v>
      </c>
      <c r="J3984" s="2">
        <f t="shared" si="552"/>
        <v>-7610.2</v>
      </c>
      <c r="K3984" s="2" t="s">
        <v>39</v>
      </c>
      <c r="L3984" s="2">
        <f t="shared" si="553"/>
        <v>200</v>
      </c>
      <c r="M3984" s="61" t="s">
        <v>39</v>
      </c>
      <c r="N3984" s="2">
        <f t="shared" si="554"/>
        <v>-8216564.7000000002</v>
      </c>
      <c r="O3984" s="2">
        <f t="shared" si="557"/>
        <v>-22276093.869999971</v>
      </c>
      <c r="P3984" s="63">
        <f t="shared" si="555"/>
        <v>-30440.799999999999</v>
      </c>
    </row>
    <row r="3985" spans="1:16" x14ac:dyDescent="0.3">
      <c r="A3985" s="1">
        <v>3967</v>
      </c>
      <c r="B3985" s="2">
        <f t="shared" si="556"/>
        <v>-8216564.7000000002</v>
      </c>
      <c r="C3985" s="61" t="s">
        <v>37</v>
      </c>
      <c r="D3985" s="4">
        <f t="shared" si="549"/>
        <v>-8216564.7000000002</v>
      </c>
      <c r="E3985" s="62" t="s">
        <v>41</v>
      </c>
      <c r="F3985" s="65">
        <f t="shared" si="550"/>
        <v>3.708333333333333E-3</v>
      </c>
      <c r="G3985" s="61" t="s">
        <v>38</v>
      </c>
      <c r="H3985" s="2">
        <f t="shared" si="551"/>
        <v>7817.44</v>
      </c>
      <c r="I3985" s="2" t="s">
        <v>37</v>
      </c>
      <c r="J3985" s="2">
        <f t="shared" si="552"/>
        <v>-7617.44</v>
      </c>
      <c r="K3985" s="2" t="s">
        <v>39</v>
      </c>
      <c r="L3985" s="2">
        <f t="shared" si="553"/>
        <v>200</v>
      </c>
      <c r="M3985" s="61" t="s">
        <v>39</v>
      </c>
      <c r="N3985" s="2">
        <f t="shared" si="554"/>
        <v>-8224382.1399999997</v>
      </c>
      <c r="O3985" s="2">
        <f t="shared" si="557"/>
        <v>-22298946.189999972</v>
      </c>
      <c r="P3985" s="63">
        <f t="shared" si="555"/>
        <v>-30469.759999999998</v>
      </c>
    </row>
    <row r="3986" spans="1:16" x14ac:dyDescent="0.3">
      <c r="A3986" s="1">
        <v>3968</v>
      </c>
      <c r="B3986" s="2">
        <f t="shared" si="556"/>
        <v>-8224382.1399999997</v>
      </c>
      <c r="C3986" s="61" t="s">
        <v>37</v>
      </c>
      <c r="D3986" s="4">
        <f t="shared" si="549"/>
        <v>-8224382.1399999997</v>
      </c>
      <c r="E3986" s="62" t="s">
        <v>41</v>
      </c>
      <c r="F3986" s="65">
        <f t="shared" si="550"/>
        <v>3.708333333333333E-3</v>
      </c>
      <c r="G3986" s="61" t="s">
        <v>38</v>
      </c>
      <c r="H3986" s="2">
        <f t="shared" si="551"/>
        <v>7824.69</v>
      </c>
      <c r="I3986" s="2" t="s">
        <v>37</v>
      </c>
      <c r="J3986" s="2">
        <f t="shared" si="552"/>
        <v>-7624.69</v>
      </c>
      <c r="K3986" s="2" t="s">
        <v>39</v>
      </c>
      <c r="L3986" s="2">
        <f t="shared" si="553"/>
        <v>200</v>
      </c>
      <c r="M3986" s="61" t="s">
        <v>39</v>
      </c>
      <c r="N3986" s="2">
        <f t="shared" si="554"/>
        <v>-8232206.8300000001</v>
      </c>
      <c r="O3986" s="2">
        <f t="shared" si="557"/>
        <v>-22321820.24999997</v>
      </c>
      <c r="P3986" s="63">
        <f t="shared" si="555"/>
        <v>-30498.75</v>
      </c>
    </row>
    <row r="3987" spans="1:16" x14ac:dyDescent="0.3">
      <c r="A3987" s="1">
        <v>3969</v>
      </c>
      <c r="B3987" s="2">
        <f t="shared" si="556"/>
        <v>-8232206.8300000001</v>
      </c>
      <c r="C3987" s="61" t="s">
        <v>37</v>
      </c>
      <c r="D3987" s="4">
        <f t="shared" ref="D3987:D4050" si="558">B3987</f>
        <v>-8232206.8300000001</v>
      </c>
      <c r="E3987" s="62" t="s">
        <v>41</v>
      </c>
      <c r="F3987" s="65">
        <f t="shared" ref="F3987:F4050" si="559">D$9</f>
        <v>3.708333333333333E-3</v>
      </c>
      <c r="G3987" s="61" t="s">
        <v>38</v>
      </c>
      <c r="H3987" s="2">
        <f t="shared" ref="H3987:H4050" si="560">F$3-ROUND(D$12*B3987*D$9,2)</f>
        <v>7831.94</v>
      </c>
      <c r="I3987" s="2" t="s">
        <v>37</v>
      </c>
      <c r="J3987" s="2">
        <f t="shared" ref="J3987:J4050" si="561">ROUND(D$12*B3987*D$9,2)</f>
        <v>-7631.94</v>
      </c>
      <c r="K3987" s="2" t="s">
        <v>39</v>
      </c>
      <c r="L3987" s="2">
        <f t="shared" ref="L3987:L4050" si="562">SUM(H3987:J3987)</f>
        <v>200</v>
      </c>
      <c r="M3987" s="61" t="s">
        <v>39</v>
      </c>
      <c r="N3987" s="2">
        <f t="shared" ref="N3987:N4050" si="563">ROUND(B3987-(F$3-ROUND(D$12*D3987*F3987,2)),2)</f>
        <v>-8240038.7699999996</v>
      </c>
      <c r="O3987" s="2">
        <f t="shared" si="557"/>
        <v>-22344716.079999968</v>
      </c>
      <c r="P3987" s="63">
        <f t="shared" ref="P3987:P4050" si="564">ROUND(D3987*F3987,2)</f>
        <v>-30527.77</v>
      </c>
    </row>
    <row r="3988" spans="1:16" x14ac:dyDescent="0.3">
      <c r="A3988" s="1">
        <v>3970</v>
      </c>
      <c r="B3988" s="2">
        <f t="shared" ref="B3988:B4051" si="565">N3987</f>
        <v>-8240038.7699999996</v>
      </c>
      <c r="C3988" s="61" t="s">
        <v>37</v>
      </c>
      <c r="D3988" s="4">
        <f t="shared" si="558"/>
        <v>-8240038.7699999996</v>
      </c>
      <c r="E3988" s="62" t="s">
        <v>41</v>
      </c>
      <c r="F3988" s="65">
        <f t="shared" si="559"/>
        <v>3.708333333333333E-3</v>
      </c>
      <c r="G3988" s="61" t="s">
        <v>38</v>
      </c>
      <c r="H3988" s="2">
        <f t="shared" si="560"/>
        <v>7839.2</v>
      </c>
      <c r="I3988" s="2" t="s">
        <v>37</v>
      </c>
      <c r="J3988" s="2">
        <f t="shared" si="561"/>
        <v>-7639.2</v>
      </c>
      <c r="K3988" s="2" t="s">
        <v>39</v>
      </c>
      <c r="L3988" s="2">
        <f t="shared" si="562"/>
        <v>200</v>
      </c>
      <c r="M3988" s="61" t="s">
        <v>39</v>
      </c>
      <c r="N3988" s="2">
        <f t="shared" si="563"/>
        <v>-8247877.9699999997</v>
      </c>
      <c r="O3988" s="2">
        <f t="shared" ref="O3988:O4051" si="566">O3987+ROUND(D3988*F3988,2)-ROUND(D$12*D3988*F3988,2)</f>
        <v>-22367633.689999968</v>
      </c>
      <c r="P3988" s="63">
        <f t="shared" si="564"/>
        <v>-30556.81</v>
      </c>
    </row>
    <row r="3989" spans="1:16" x14ac:dyDescent="0.3">
      <c r="A3989" s="1">
        <v>3971</v>
      </c>
      <c r="B3989" s="2">
        <f t="shared" si="565"/>
        <v>-8247877.9699999997</v>
      </c>
      <c r="C3989" s="61" t="s">
        <v>37</v>
      </c>
      <c r="D3989" s="4">
        <f t="shared" si="558"/>
        <v>-8247877.9699999997</v>
      </c>
      <c r="E3989" s="62" t="s">
        <v>41</v>
      </c>
      <c r="F3989" s="65">
        <f t="shared" si="559"/>
        <v>3.708333333333333E-3</v>
      </c>
      <c r="G3989" s="61" t="s">
        <v>38</v>
      </c>
      <c r="H3989" s="2">
        <f t="shared" si="560"/>
        <v>7846.47</v>
      </c>
      <c r="I3989" s="2" t="s">
        <v>37</v>
      </c>
      <c r="J3989" s="2">
        <f t="shared" si="561"/>
        <v>-7646.47</v>
      </c>
      <c r="K3989" s="2" t="s">
        <v>39</v>
      </c>
      <c r="L3989" s="2">
        <f t="shared" si="562"/>
        <v>200</v>
      </c>
      <c r="M3989" s="61" t="s">
        <v>39</v>
      </c>
      <c r="N3989" s="2">
        <f t="shared" si="563"/>
        <v>-8255724.4400000004</v>
      </c>
      <c r="O3989" s="2">
        <f t="shared" si="566"/>
        <v>-22390573.099999968</v>
      </c>
      <c r="P3989" s="63">
        <f t="shared" si="564"/>
        <v>-30585.88</v>
      </c>
    </row>
    <row r="3990" spans="1:16" x14ac:dyDescent="0.3">
      <c r="A3990" s="1">
        <v>3972</v>
      </c>
      <c r="B3990" s="2">
        <f t="shared" si="565"/>
        <v>-8255724.4400000004</v>
      </c>
      <c r="C3990" s="61" t="s">
        <v>37</v>
      </c>
      <c r="D3990" s="4">
        <f t="shared" si="558"/>
        <v>-8255724.4400000004</v>
      </c>
      <c r="E3990" s="62" t="s">
        <v>41</v>
      </c>
      <c r="F3990" s="65">
        <f t="shared" si="559"/>
        <v>3.708333333333333E-3</v>
      </c>
      <c r="G3990" s="61" t="s">
        <v>38</v>
      </c>
      <c r="H3990" s="2">
        <f t="shared" si="560"/>
        <v>7853.74</v>
      </c>
      <c r="I3990" s="2" t="s">
        <v>37</v>
      </c>
      <c r="J3990" s="2">
        <f t="shared" si="561"/>
        <v>-7653.74</v>
      </c>
      <c r="K3990" s="2" t="s">
        <v>39</v>
      </c>
      <c r="L3990" s="2">
        <f t="shared" si="562"/>
        <v>200</v>
      </c>
      <c r="M3990" s="61" t="s">
        <v>39</v>
      </c>
      <c r="N3990" s="2">
        <f t="shared" si="563"/>
        <v>-8263578.1799999997</v>
      </c>
      <c r="O3990" s="2">
        <f t="shared" si="566"/>
        <v>-22413534.33999997</v>
      </c>
      <c r="P3990" s="63">
        <f t="shared" si="564"/>
        <v>-30614.98</v>
      </c>
    </row>
    <row r="3991" spans="1:16" x14ac:dyDescent="0.3">
      <c r="A3991" s="1">
        <v>3973</v>
      </c>
      <c r="B3991" s="2">
        <f t="shared" si="565"/>
        <v>-8263578.1799999997</v>
      </c>
      <c r="C3991" s="61" t="s">
        <v>37</v>
      </c>
      <c r="D3991" s="4">
        <f t="shared" si="558"/>
        <v>-8263578.1799999997</v>
      </c>
      <c r="E3991" s="62" t="s">
        <v>41</v>
      </c>
      <c r="F3991" s="65">
        <f t="shared" si="559"/>
        <v>3.708333333333333E-3</v>
      </c>
      <c r="G3991" s="61" t="s">
        <v>38</v>
      </c>
      <c r="H3991" s="2">
        <f t="shared" si="560"/>
        <v>7861.03</v>
      </c>
      <c r="I3991" s="2" t="s">
        <v>37</v>
      </c>
      <c r="J3991" s="2">
        <f t="shared" si="561"/>
        <v>-7661.03</v>
      </c>
      <c r="K3991" s="2" t="s">
        <v>39</v>
      </c>
      <c r="L3991" s="2">
        <f t="shared" si="562"/>
        <v>200</v>
      </c>
      <c r="M3991" s="61" t="s">
        <v>39</v>
      </c>
      <c r="N3991" s="2">
        <f t="shared" si="563"/>
        <v>-8271439.21</v>
      </c>
      <c r="O3991" s="2">
        <f t="shared" si="566"/>
        <v>-22436517.40999997</v>
      </c>
      <c r="P3991" s="63">
        <f t="shared" si="564"/>
        <v>-30644.1</v>
      </c>
    </row>
    <row r="3992" spans="1:16" x14ac:dyDescent="0.3">
      <c r="A3992" s="1">
        <v>3974</v>
      </c>
      <c r="B3992" s="2">
        <f t="shared" si="565"/>
        <v>-8271439.21</v>
      </c>
      <c r="C3992" s="61" t="s">
        <v>37</v>
      </c>
      <c r="D3992" s="4">
        <f t="shared" si="558"/>
        <v>-8271439.21</v>
      </c>
      <c r="E3992" s="62" t="s">
        <v>41</v>
      </c>
      <c r="F3992" s="65">
        <f t="shared" si="559"/>
        <v>3.708333333333333E-3</v>
      </c>
      <c r="G3992" s="61" t="s">
        <v>38</v>
      </c>
      <c r="H3992" s="2">
        <f t="shared" si="560"/>
        <v>7868.31</v>
      </c>
      <c r="I3992" s="2" t="s">
        <v>37</v>
      </c>
      <c r="J3992" s="2">
        <f t="shared" si="561"/>
        <v>-7668.31</v>
      </c>
      <c r="K3992" s="2" t="s">
        <v>39</v>
      </c>
      <c r="L3992" s="2">
        <f t="shared" si="562"/>
        <v>200</v>
      </c>
      <c r="M3992" s="61" t="s">
        <v>39</v>
      </c>
      <c r="N3992" s="2">
        <f t="shared" si="563"/>
        <v>-8279307.5199999996</v>
      </c>
      <c r="O3992" s="2">
        <f t="shared" si="566"/>
        <v>-22459522.349999972</v>
      </c>
      <c r="P3992" s="63">
        <f t="shared" si="564"/>
        <v>-30673.25</v>
      </c>
    </row>
    <row r="3993" spans="1:16" x14ac:dyDescent="0.3">
      <c r="A3993" s="1">
        <v>3975</v>
      </c>
      <c r="B3993" s="2">
        <f t="shared" si="565"/>
        <v>-8279307.5199999996</v>
      </c>
      <c r="C3993" s="61" t="s">
        <v>37</v>
      </c>
      <c r="D3993" s="4">
        <f t="shared" si="558"/>
        <v>-8279307.5199999996</v>
      </c>
      <c r="E3993" s="62" t="s">
        <v>41</v>
      </c>
      <c r="F3993" s="65">
        <f t="shared" si="559"/>
        <v>3.708333333333333E-3</v>
      </c>
      <c r="G3993" s="61" t="s">
        <v>38</v>
      </c>
      <c r="H3993" s="2">
        <f t="shared" si="560"/>
        <v>7875.61</v>
      </c>
      <c r="I3993" s="2" t="s">
        <v>37</v>
      </c>
      <c r="J3993" s="2">
        <f t="shared" si="561"/>
        <v>-7675.61</v>
      </c>
      <c r="K3993" s="2" t="s">
        <v>39</v>
      </c>
      <c r="L3993" s="2">
        <f t="shared" si="562"/>
        <v>200</v>
      </c>
      <c r="M3993" s="61" t="s">
        <v>39</v>
      </c>
      <c r="N3993" s="2">
        <f t="shared" si="563"/>
        <v>-8287183.1299999999</v>
      </c>
      <c r="O3993" s="2">
        <f t="shared" si="566"/>
        <v>-22482549.169999972</v>
      </c>
      <c r="P3993" s="63">
        <f t="shared" si="564"/>
        <v>-30702.43</v>
      </c>
    </row>
    <row r="3994" spans="1:16" x14ac:dyDescent="0.3">
      <c r="A3994" s="1">
        <v>3976</v>
      </c>
      <c r="B3994" s="2">
        <f t="shared" si="565"/>
        <v>-8287183.1299999999</v>
      </c>
      <c r="C3994" s="61" t="s">
        <v>37</v>
      </c>
      <c r="D3994" s="4">
        <f t="shared" si="558"/>
        <v>-8287183.1299999999</v>
      </c>
      <c r="E3994" s="62" t="s">
        <v>41</v>
      </c>
      <c r="F3994" s="65">
        <f t="shared" si="559"/>
        <v>3.708333333333333E-3</v>
      </c>
      <c r="G3994" s="61" t="s">
        <v>38</v>
      </c>
      <c r="H3994" s="2">
        <f t="shared" si="560"/>
        <v>7882.91</v>
      </c>
      <c r="I3994" s="2" t="s">
        <v>37</v>
      </c>
      <c r="J3994" s="2">
        <f t="shared" si="561"/>
        <v>-7682.91</v>
      </c>
      <c r="K3994" s="2" t="s">
        <v>39</v>
      </c>
      <c r="L3994" s="2">
        <f t="shared" si="562"/>
        <v>200</v>
      </c>
      <c r="M3994" s="61" t="s">
        <v>39</v>
      </c>
      <c r="N3994" s="2">
        <f t="shared" si="563"/>
        <v>-8295066.04</v>
      </c>
      <c r="O3994" s="2">
        <f t="shared" si="566"/>
        <v>-22505597.899999972</v>
      </c>
      <c r="P3994" s="63">
        <f t="shared" si="564"/>
        <v>-30731.64</v>
      </c>
    </row>
    <row r="3995" spans="1:16" x14ac:dyDescent="0.3">
      <c r="A3995" s="1">
        <v>3977</v>
      </c>
      <c r="B3995" s="2">
        <f t="shared" si="565"/>
        <v>-8295066.04</v>
      </c>
      <c r="C3995" s="61" t="s">
        <v>37</v>
      </c>
      <c r="D3995" s="4">
        <f t="shared" si="558"/>
        <v>-8295066.04</v>
      </c>
      <c r="E3995" s="62" t="s">
        <v>41</v>
      </c>
      <c r="F3995" s="65">
        <f t="shared" si="559"/>
        <v>3.708333333333333E-3</v>
      </c>
      <c r="G3995" s="61" t="s">
        <v>38</v>
      </c>
      <c r="H3995" s="2">
        <f t="shared" si="560"/>
        <v>7890.22</v>
      </c>
      <c r="I3995" s="2" t="s">
        <v>37</v>
      </c>
      <c r="J3995" s="2">
        <f t="shared" si="561"/>
        <v>-7690.22</v>
      </c>
      <c r="K3995" s="2" t="s">
        <v>39</v>
      </c>
      <c r="L3995" s="2">
        <f t="shared" si="562"/>
        <v>200</v>
      </c>
      <c r="M3995" s="61" t="s">
        <v>39</v>
      </c>
      <c r="N3995" s="2">
        <f t="shared" si="563"/>
        <v>-8302956.2599999998</v>
      </c>
      <c r="O3995" s="2">
        <f t="shared" si="566"/>
        <v>-22528668.549999975</v>
      </c>
      <c r="P3995" s="63">
        <f t="shared" si="564"/>
        <v>-30760.87</v>
      </c>
    </row>
    <row r="3996" spans="1:16" x14ac:dyDescent="0.3">
      <c r="A3996" s="1">
        <v>3978</v>
      </c>
      <c r="B3996" s="2">
        <f t="shared" si="565"/>
        <v>-8302956.2599999998</v>
      </c>
      <c r="C3996" s="61" t="s">
        <v>37</v>
      </c>
      <c r="D3996" s="4">
        <f t="shared" si="558"/>
        <v>-8302956.2599999998</v>
      </c>
      <c r="E3996" s="62" t="s">
        <v>41</v>
      </c>
      <c r="F3996" s="65">
        <f t="shared" si="559"/>
        <v>3.708333333333333E-3</v>
      </c>
      <c r="G3996" s="61" t="s">
        <v>38</v>
      </c>
      <c r="H3996" s="2">
        <f t="shared" si="560"/>
        <v>7897.53</v>
      </c>
      <c r="I3996" s="2" t="s">
        <v>37</v>
      </c>
      <c r="J3996" s="2">
        <f t="shared" si="561"/>
        <v>-7697.53</v>
      </c>
      <c r="K3996" s="2" t="s">
        <v>39</v>
      </c>
      <c r="L3996" s="2">
        <f t="shared" si="562"/>
        <v>200</v>
      </c>
      <c r="M3996" s="61" t="s">
        <v>39</v>
      </c>
      <c r="N3996" s="2">
        <f t="shared" si="563"/>
        <v>-8310853.79</v>
      </c>
      <c r="O3996" s="2">
        <f t="shared" si="566"/>
        <v>-22551761.149999972</v>
      </c>
      <c r="P3996" s="63">
        <f t="shared" si="564"/>
        <v>-30790.13</v>
      </c>
    </row>
    <row r="3997" spans="1:16" x14ac:dyDescent="0.3">
      <c r="A3997" s="1">
        <v>3979</v>
      </c>
      <c r="B3997" s="2">
        <f t="shared" si="565"/>
        <v>-8310853.79</v>
      </c>
      <c r="C3997" s="61" t="s">
        <v>37</v>
      </c>
      <c r="D3997" s="4">
        <f t="shared" si="558"/>
        <v>-8310853.79</v>
      </c>
      <c r="E3997" s="62" t="s">
        <v>41</v>
      </c>
      <c r="F3997" s="65">
        <f t="shared" si="559"/>
        <v>3.708333333333333E-3</v>
      </c>
      <c r="G3997" s="61" t="s">
        <v>38</v>
      </c>
      <c r="H3997" s="2">
        <f t="shared" si="560"/>
        <v>7904.85</v>
      </c>
      <c r="I3997" s="2" t="s">
        <v>37</v>
      </c>
      <c r="J3997" s="2">
        <f t="shared" si="561"/>
        <v>-7704.85</v>
      </c>
      <c r="K3997" s="2" t="s">
        <v>39</v>
      </c>
      <c r="L3997" s="2">
        <f t="shared" si="562"/>
        <v>200</v>
      </c>
      <c r="M3997" s="61" t="s">
        <v>39</v>
      </c>
      <c r="N3997" s="2">
        <f t="shared" si="563"/>
        <v>-8318758.6399999997</v>
      </c>
      <c r="O3997" s="2">
        <f t="shared" si="566"/>
        <v>-22574875.719999973</v>
      </c>
      <c r="P3997" s="63">
        <f t="shared" si="564"/>
        <v>-30819.42</v>
      </c>
    </row>
    <row r="3998" spans="1:16" x14ac:dyDescent="0.3">
      <c r="A3998" s="1">
        <v>3980</v>
      </c>
      <c r="B3998" s="2">
        <f t="shared" si="565"/>
        <v>-8318758.6399999997</v>
      </c>
      <c r="C3998" s="61" t="s">
        <v>37</v>
      </c>
      <c r="D3998" s="4">
        <f t="shared" si="558"/>
        <v>-8318758.6399999997</v>
      </c>
      <c r="E3998" s="62" t="s">
        <v>41</v>
      </c>
      <c r="F3998" s="65">
        <f t="shared" si="559"/>
        <v>3.708333333333333E-3</v>
      </c>
      <c r="G3998" s="61" t="s">
        <v>38</v>
      </c>
      <c r="H3998" s="2">
        <f t="shared" si="560"/>
        <v>7912.18</v>
      </c>
      <c r="I3998" s="2" t="s">
        <v>37</v>
      </c>
      <c r="J3998" s="2">
        <f t="shared" si="561"/>
        <v>-7712.18</v>
      </c>
      <c r="K3998" s="2" t="s">
        <v>39</v>
      </c>
      <c r="L3998" s="2">
        <f t="shared" si="562"/>
        <v>200</v>
      </c>
      <c r="M3998" s="61" t="s">
        <v>39</v>
      </c>
      <c r="N3998" s="2">
        <f t="shared" si="563"/>
        <v>-8326670.8200000003</v>
      </c>
      <c r="O3998" s="2">
        <f t="shared" si="566"/>
        <v>-22598012.269999973</v>
      </c>
      <c r="P3998" s="63">
        <f t="shared" si="564"/>
        <v>-30848.73</v>
      </c>
    </row>
    <row r="3999" spans="1:16" x14ac:dyDescent="0.3">
      <c r="A3999" s="1">
        <v>3981</v>
      </c>
      <c r="B3999" s="2">
        <f t="shared" si="565"/>
        <v>-8326670.8200000003</v>
      </c>
      <c r="C3999" s="61" t="s">
        <v>37</v>
      </c>
      <c r="D3999" s="4">
        <f t="shared" si="558"/>
        <v>-8326670.8200000003</v>
      </c>
      <c r="E3999" s="62" t="s">
        <v>41</v>
      </c>
      <c r="F3999" s="65">
        <f t="shared" si="559"/>
        <v>3.708333333333333E-3</v>
      </c>
      <c r="G3999" s="61" t="s">
        <v>38</v>
      </c>
      <c r="H3999" s="2">
        <f t="shared" si="560"/>
        <v>7919.52</v>
      </c>
      <c r="I3999" s="2" t="s">
        <v>37</v>
      </c>
      <c r="J3999" s="2">
        <f t="shared" si="561"/>
        <v>-7719.52</v>
      </c>
      <c r="K3999" s="2" t="s">
        <v>39</v>
      </c>
      <c r="L3999" s="2">
        <f t="shared" si="562"/>
        <v>200</v>
      </c>
      <c r="M3999" s="61" t="s">
        <v>39</v>
      </c>
      <c r="N3999" s="2">
        <f t="shared" si="563"/>
        <v>-8334590.3399999999</v>
      </c>
      <c r="O3999" s="2">
        <f t="shared" si="566"/>
        <v>-22621170.819999974</v>
      </c>
      <c r="P3999" s="63">
        <f t="shared" si="564"/>
        <v>-30878.07</v>
      </c>
    </row>
    <row r="4000" spans="1:16" x14ac:dyDescent="0.3">
      <c r="A4000" s="1">
        <v>3982</v>
      </c>
      <c r="B4000" s="2">
        <f t="shared" si="565"/>
        <v>-8334590.3399999999</v>
      </c>
      <c r="C4000" s="61" t="s">
        <v>37</v>
      </c>
      <c r="D4000" s="4">
        <f t="shared" si="558"/>
        <v>-8334590.3399999999</v>
      </c>
      <c r="E4000" s="62" t="s">
        <v>41</v>
      </c>
      <c r="F4000" s="65">
        <f t="shared" si="559"/>
        <v>3.708333333333333E-3</v>
      </c>
      <c r="G4000" s="61" t="s">
        <v>38</v>
      </c>
      <c r="H4000" s="2">
        <f t="shared" si="560"/>
        <v>7926.86</v>
      </c>
      <c r="I4000" s="2" t="s">
        <v>37</v>
      </c>
      <c r="J4000" s="2">
        <f t="shared" si="561"/>
        <v>-7726.86</v>
      </c>
      <c r="K4000" s="2" t="s">
        <v>39</v>
      </c>
      <c r="L4000" s="2">
        <f t="shared" si="562"/>
        <v>200</v>
      </c>
      <c r="M4000" s="61" t="s">
        <v>39</v>
      </c>
      <c r="N4000" s="2">
        <f t="shared" si="563"/>
        <v>-8342517.2000000002</v>
      </c>
      <c r="O4000" s="2">
        <f t="shared" si="566"/>
        <v>-22644351.399999976</v>
      </c>
      <c r="P4000" s="63">
        <f t="shared" si="564"/>
        <v>-30907.439999999999</v>
      </c>
    </row>
    <row r="4001" spans="1:16" x14ac:dyDescent="0.3">
      <c r="A4001" s="1">
        <v>3983</v>
      </c>
      <c r="B4001" s="2">
        <f t="shared" si="565"/>
        <v>-8342517.2000000002</v>
      </c>
      <c r="C4001" s="61" t="s">
        <v>37</v>
      </c>
      <c r="D4001" s="4">
        <f t="shared" si="558"/>
        <v>-8342517.2000000002</v>
      </c>
      <c r="E4001" s="62" t="s">
        <v>41</v>
      </c>
      <c r="F4001" s="65">
        <f t="shared" si="559"/>
        <v>3.708333333333333E-3</v>
      </c>
      <c r="G4001" s="61" t="s">
        <v>38</v>
      </c>
      <c r="H4001" s="2">
        <f t="shared" si="560"/>
        <v>7934.21</v>
      </c>
      <c r="I4001" s="2" t="s">
        <v>37</v>
      </c>
      <c r="J4001" s="2">
        <f t="shared" si="561"/>
        <v>-7734.21</v>
      </c>
      <c r="K4001" s="2" t="s">
        <v>39</v>
      </c>
      <c r="L4001" s="2">
        <f t="shared" si="562"/>
        <v>200</v>
      </c>
      <c r="M4001" s="61" t="s">
        <v>39</v>
      </c>
      <c r="N4001" s="2">
        <f t="shared" si="563"/>
        <v>-8350451.4100000001</v>
      </c>
      <c r="O4001" s="2">
        <f t="shared" si="566"/>
        <v>-22667554.019999973</v>
      </c>
      <c r="P4001" s="63">
        <f t="shared" si="564"/>
        <v>-30936.83</v>
      </c>
    </row>
    <row r="4002" spans="1:16" x14ac:dyDescent="0.3">
      <c r="A4002" s="1">
        <v>3984</v>
      </c>
      <c r="B4002" s="2">
        <f t="shared" si="565"/>
        <v>-8350451.4100000001</v>
      </c>
      <c r="C4002" s="61" t="s">
        <v>37</v>
      </c>
      <c r="D4002" s="4">
        <f t="shared" si="558"/>
        <v>-8350451.4100000001</v>
      </c>
      <c r="E4002" s="62" t="s">
        <v>41</v>
      </c>
      <c r="F4002" s="65">
        <f t="shared" si="559"/>
        <v>3.708333333333333E-3</v>
      </c>
      <c r="G4002" s="61" t="s">
        <v>38</v>
      </c>
      <c r="H4002" s="2">
        <f t="shared" si="560"/>
        <v>7941.56</v>
      </c>
      <c r="I4002" s="2" t="s">
        <v>37</v>
      </c>
      <c r="J4002" s="2">
        <f t="shared" si="561"/>
        <v>-7741.56</v>
      </c>
      <c r="K4002" s="2" t="s">
        <v>39</v>
      </c>
      <c r="L4002" s="2">
        <f t="shared" si="562"/>
        <v>200</v>
      </c>
      <c r="M4002" s="61" t="s">
        <v>39</v>
      </c>
      <c r="N4002" s="2">
        <f t="shared" si="563"/>
        <v>-8358392.9699999997</v>
      </c>
      <c r="O4002" s="2">
        <f t="shared" si="566"/>
        <v>-22690778.719999976</v>
      </c>
      <c r="P4002" s="63">
        <f t="shared" si="564"/>
        <v>-30966.26</v>
      </c>
    </row>
    <row r="4003" spans="1:16" x14ac:dyDescent="0.3">
      <c r="A4003" s="1">
        <v>3985</v>
      </c>
      <c r="B4003" s="2">
        <f t="shared" si="565"/>
        <v>-8358392.9699999997</v>
      </c>
      <c r="C4003" s="61" t="s">
        <v>37</v>
      </c>
      <c r="D4003" s="4">
        <f t="shared" si="558"/>
        <v>-8358392.9699999997</v>
      </c>
      <c r="E4003" s="62" t="s">
        <v>41</v>
      </c>
      <c r="F4003" s="65">
        <f t="shared" si="559"/>
        <v>3.708333333333333E-3</v>
      </c>
      <c r="G4003" s="61" t="s">
        <v>38</v>
      </c>
      <c r="H4003" s="2">
        <f t="shared" si="560"/>
        <v>7948.93</v>
      </c>
      <c r="I4003" s="2" t="s">
        <v>37</v>
      </c>
      <c r="J4003" s="2">
        <f t="shared" si="561"/>
        <v>-7748.93</v>
      </c>
      <c r="K4003" s="2" t="s">
        <v>39</v>
      </c>
      <c r="L4003" s="2">
        <f t="shared" si="562"/>
        <v>200</v>
      </c>
      <c r="M4003" s="61" t="s">
        <v>39</v>
      </c>
      <c r="N4003" s="2">
        <f t="shared" si="563"/>
        <v>-8366341.9000000004</v>
      </c>
      <c r="O4003" s="2">
        <f t="shared" si="566"/>
        <v>-22714025.499999978</v>
      </c>
      <c r="P4003" s="63">
        <f t="shared" si="564"/>
        <v>-30995.71</v>
      </c>
    </row>
    <row r="4004" spans="1:16" x14ac:dyDescent="0.3">
      <c r="A4004" s="1">
        <v>3986</v>
      </c>
      <c r="B4004" s="2">
        <f t="shared" si="565"/>
        <v>-8366341.9000000004</v>
      </c>
      <c r="C4004" s="61" t="s">
        <v>37</v>
      </c>
      <c r="D4004" s="4">
        <f t="shared" si="558"/>
        <v>-8366341.9000000004</v>
      </c>
      <c r="E4004" s="62" t="s">
        <v>41</v>
      </c>
      <c r="F4004" s="65">
        <f t="shared" si="559"/>
        <v>3.708333333333333E-3</v>
      </c>
      <c r="G4004" s="61" t="s">
        <v>38</v>
      </c>
      <c r="H4004" s="2">
        <f t="shared" si="560"/>
        <v>7956.3</v>
      </c>
      <c r="I4004" s="2" t="s">
        <v>37</v>
      </c>
      <c r="J4004" s="2">
        <f t="shared" si="561"/>
        <v>-7756.3</v>
      </c>
      <c r="K4004" s="2" t="s">
        <v>39</v>
      </c>
      <c r="L4004" s="2">
        <f t="shared" si="562"/>
        <v>200</v>
      </c>
      <c r="M4004" s="61" t="s">
        <v>39</v>
      </c>
      <c r="N4004" s="2">
        <f t="shared" si="563"/>
        <v>-8374298.2000000002</v>
      </c>
      <c r="O4004" s="2">
        <f t="shared" si="566"/>
        <v>-22737294.379999977</v>
      </c>
      <c r="P4004" s="63">
        <f t="shared" si="564"/>
        <v>-31025.18</v>
      </c>
    </row>
    <row r="4005" spans="1:16" x14ac:dyDescent="0.3">
      <c r="A4005" s="1">
        <v>3987</v>
      </c>
      <c r="B4005" s="2">
        <f t="shared" si="565"/>
        <v>-8374298.2000000002</v>
      </c>
      <c r="C4005" s="61" t="s">
        <v>37</v>
      </c>
      <c r="D4005" s="4">
        <f t="shared" si="558"/>
        <v>-8374298.2000000002</v>
      </c>
      <c r="E4005" s="62" t="s">
        <v>41</v>
      </c>
      <c r="F4005" s="65">
        <f t="shared" si="559"/>
        <v>3.708333333333333E-3</v>
      </c>
      <c r="G4005" s="61" t="s">
        <v>38</v>
      </c>
      <c r="H4005" s="2">
        <f t="shared" si="560"/>
        <v>7963.67</v>
      </c>
      <c r="I4005" s="2" t="s">
        <v>37</v>
      </c>
      <c r="J4005" s="2">
        <f t="shared" si="561"/>
        <v>-7763.67</v>
      </c>
      <c r="K4005" s="2" t="s">
        <v>39</v>
      </c>
      <c r="L4005" s="2">
        <f t="shared" si="562"/>
        <v>200</v>
      </c>
      <c r="M4005" s="61" t="s">
        <v>39</v>
      </c>
      <c r="N4005" s="2">
        <f t="shared" si="563"/>
        <v>-8382261.8700000001</v>
      </c>
      <c r="O4005" s="2">
        <f t="shared" si="566"/>
        <v>-22760585.399999976</v>
      </c>
      <c r="P4005" s="63">
        <f t="shared" si="564"/>
        <v>-31054.69</v>
      </c>
    </row>
    <row r="4006" spans="1:16" x14ac:dyDescent="0.3">
      <c r="A4006" s="1">
        <v>3988</v>
      </c>
      <c r="B4006" s="2">
        <f t="shared" si="565"/>
        <v>-8382261.8700000001</v>
      </c>
      <c r="C4006" s="61" t="s">
        <v>37</v>
      </c>
      <c r="D4006" s="4">
        <f t="shared" si="558"/>
        <v>-8382261.8700000001</v>
      </c>
      <c r="E4006" s="62" t="s">
        <v>41</v>
      </c>
      <c r="F4006" s="65">
        <f t="shared" si="559"/>
        <v>3.708333333333333E-3</v>
      </c>
      <c r="G4006" s="61" t="s">
        <v>38</v>
      </c>
      <c r="H4006" s="2">
        <f t="shared" si="560"/>
        <v>7971.06</v>
      </c>
      <c r="I4006" s="2" t="s">
        <v>37</v>
      </c>
      <c r="J4006" s="2">
        <f t="shared" si="561"/>
        <v>-7771.06</v>
      </c>
      <c r="K4006" s="2" t="s">
        <v>39</v>
      </c>
      <c r="L4006" s="2">
        <f t="shared" si="562"/>
        <v>200</v>
      </c>
      <c r="M4006" s="61" t="s">
        <v>39</v>
      </c>
      <c r="N4006" s="2">
        <f t="shared" si="563"/>
        <v>-8390232.9299999997</v>
      </c>
      <c r="O4006" s="2">
        <f t="shared" si="566"/>
        <v>-22783898.559999976</v>
      </c>
      <c r="P4006" s="63">
        <f t="shared" si="564"/>
        <v>-31084.22</v>
      </c>
    </row>
    <row r="4007" spans="1:16" x14ac:dyDescent="0.3">
      <c r="A4007" s="1">
        <v>3989</v>
      </c>
      <c r="B4007" s="2">
        <f t="shared" si="565"/>
        <v>-8390232.9299999997</v>
      </c>
      <c r="C4007" s="61" t="s">
        <v>37</v>
      </c>
      <c r="D4007" s="4">
        <f t="shared" si="558"/>
        <v>-8390232.9299999997</v>
      </c>
      <c r="E4007" s="62" t="s">
        <v>41</v>
      </c>
      <c r="F4007" s="65">
        <f t="shared" si="559"/>
        <v>3.708333333333333E-3</v>
      </c>
      <c r="G4007" s="61" t="s">
        <v>38</v>
      </c>
      <c r="H4007" s="2">
        <f t="shared" si="560"/>
        <v>7978.45</v>
      </c>
      <c r="I4007" s="2" t="s">
        <v>37</v>
      </c>
      <c r="J4007" s="2">
        <f t="shared" si="561"/>
        <v>-7778.45</v>
      </c>
      <c r="K4007" s="2" t="s">
        <v>39</v>
      </c>
      <c r="L4007" s="2">
        <f t="shared" si="562"/>
        <v>200</v>
      </c>
      <c r="M4007" s="61" t="s">
        <v>39</v>
      </c>
      <c r="N4007" s="2">
        <f t="shared" si="563"/>
        <v>-8398211.3800000008</v>
      </c>
      <c r="O4007" s="2">
        <f t="shared" si="566"/>
        <v>-22807233.889999978</v>
      </c>
      <c r="P4007" s="63">
        <f t="shared" si="564"/>
        <v>-31113.78</v>
      </c>
    </row>
    <row r="4008" spans="1:16" x14ac:dyDescent="0.3">
      <c r="A4008" s="1">
        <v>3990</v>
      </c>
      <c r="B4008" s="2">
        <f t="shared" si="565"/>
        <v>-8398211.3800000008</v>
      </c>
      <c r="C4008" s="61" t="s">
        <v>37</v>
      </c>
      <c r="D4008" s="4">
        <f t="shared" si="558"/>
        <v>-8398211.3800000008</v>
      </c>
      <c r="E4008" s="62" t="s">
        <v>41</v>
      </c>
      <c r="F4008" s="65">
        <f t="shared" si="559"/>
        <v>3.708333333333333E-3</v>
      </c>
      <c r="G4008" s="61" t="s">
        <v>38</v>
      </c>
      <c r="H4008" s="2">
        <f t="shared" si="560"/>
        <v>7985.84</v>
      </c>
      <c r="I4008" s="2" t="s">
        <v>37</v>
      </c>
      <c r="J4008" s="2">
        <f t="shared" si="561"/>
        <v>-7785.84</v>
      </c>
      <c r="K4008" s="2" t="s">
        <v>39</v>
      </c>
      <c r="L4008" s="2">
        <f t="shared" si="562"/>
        <v>200</v>
      </c>
      <c r="M4008" s="61" t="s">
        <v>39</v>
      </c>
      <c r="N4008" s="2">
        <f t="shared" si="563"/>
        <v>-8406197.2200000007</v>
      </c>
      <c r="O4008" s="2">
        <f t="shared" si="566"/>
        <v>-22830591.419999979</v>
      </c>
      <c r="P4008" s="63">
        <f t="shared" si="564"/>
        <v>-31143.37</v>
      </c>
    </row>
    <row r="4009" spans="1:16" x14ac:dyDescent="0.3">
      <c r="A4009" s="1">
        <v>3991</v>
      </c>
      <c r="B4009" s="2">
        <f t="shared" si="565"/>
        <v>-8406197.2200000007</v>
      </c>
      <c r="C4009" s="61" t="s">
        <v>37</v>
      </c>
      <c r="D4009" s="4">
        <f t="shared" si="558"/>
        <v>-8406197.2200000007</v>
      </c>
      <c r="E4009" s="62" t="s">
        <v>41</v>
      </c>
      <c r="F4009" s="65">
        <f t="shared" si="559"/>
        <v>3.708333333333333E-3</v>
      </c>
      <c r="G4009" s="61" t="s">
        <v>38</v>
      </c>
      <c r="H4009" s="2">
        <f t="shared" si="560"/>
        <v>7993.25</v>
      </c>
      <c r="I4009" s="2" t="s">
        <v>37</v>
      </c>
      <c r="J4009" s="2">
        <f t="shared" si="561"/>
        <v>-7793.25</v>
      </c>
      <c r="K4009" s="2" t="s">
        <v>39</v>
      </c>
      <c r="L4009" s="2">
        <f t="shared" si="562"/>
        <v>200</v>
      </c>
      <c r="M4009" s="61" t="s">
        <v>39</v>
      </c>
      <c r="N4009" s="2">
        <f t="shared" si="563"/>
        <v>-8414190.4700000007</v>
      </c>
      <c r="O4009" s="2">
        <f t="shared" si="566"/>
        <v>-22853971.14999998</v>
      </c>
      <c r="P4009" s="63">
        <f t="shared" si="564"/>
        <v>-31172.98</v>
      </c>
    </row>
    <row r="4010" spans="1:16" x14ac:dyDescent="0.3">
      <c r="A4010" s="1">
        <v>3992</v>
      </c>
      <c r="B4010" s="2">
        <f t="shared" si="565"/>
        <v>-8414190.4700000007</v>
      </c>
      <c r="C4010" s="61" t="s">
        <v>37</v>
      </c>
      <c r="D4010" s="4">
        <f t="shared" si="558"/>
        <v>-8414190.4700000007</v>
      </c>
      <c r="E4010" s="62" t="s">
        <v>41</v>
      </c>
      <c r="F4010" s="65">
        <f t="shared" si="559"/>
        <v>3.708333333333333E-3</v>
      </c>
      <c r="G4010" s="61" t="s">
        <v>38</v>
      </c>
      <c r="H4010" s="2">
        <f t="shared" si="560"/>
        <v>8000.66</v>
      </c>
      <c r="I4010" s="2" t="s">
        <v>37</v>
      </c>
      <c r="J4010" s="2">
        <f t="shared" si="561"/>
        <v>-7800.66</v>
      </c>
      <c r="K4010" s="2" t="s">
        <v>39</v>
      </c>
      <c r="L4010" s="2">
        <f t="shared" si="562"/>
        <v>200</v>
      </c>
      <c r="M4010" s="61" t="s">
        <v>39</v>
      </c>
      <c r="N4010" s="2">
        <f t="shared" si="563"/>
        <v>-8422191.1300000008</v>
      </c>
      <c r="O4010" s="2">
        <f t="shared" si="566"/>
        <v>-22877373.109999981</v>
      </c>
      <c r="P4010" s="63">
        <f t="shared" si="564"/>
        <v>-31202.62</v>
      </c>
    </row>
    <row r="4011" spans="1:16" x14ac:dyDescent="0.3">
      <c r="A4011" s="1">
        <v>3993</v>
      </c>
      <c r="B4011" s="2">
        <f t="shared" si="565"/>
        <v>-8422191.1300000008</v>
      </c>
      <c r="C4011" s="61" t="s">
        <v>37</v>
      </c>
      <c r="D4011" s="4">
        <f t="shared" si="558"/>
        <v>-8422191.1300000008</v>
      </c>
      <c r="E4011" s="62" t="s">
        <v>41</v>
      </c>
      <c r="F4011" s="65">
        <f t="shared" si="559"/>
        <v>3.708333333333333E-3</v>
      </c>
      <c r="G4011" s="61" t="s">
        <v>38</v>
      </c>
      <c r="H4011" s="2">
        <f t="shared" si="560"/>
        <v>8008.07</v>
      </c>
      <c r="I4011" s="2" t="s">
        <v>37</v>
      </c>
      <c r="J4011" s="2">
        <f t="shared" si="561"/>
        <v>-7808.07</v>
      </c>
      <c r="K4011" s="2" t="s">
        <v>39</v>
      </c>
      <c r="L4011" s="2">
        <f t="shared" si="562"/>
        <v>200</v>
      </c>
      <c r="M4011" s="61" t="s">
        <v>39</v>
      </c>
      <c r="N4011" s="2">
        <f t="shared" si="563"/>
        <v>-8430199.1999999993</v>
      </c>
      <c r="O4011" s="2">
        <f t="shared" si="566"/>
        <v>-22900797.32999998</v>
      </c>
      <c r="P4011" s="63">
        <f t="shared" si="564"/>
        <v>-31232.29</v>
      </c>
    </row>
    <row r="4012" spans="1:16" x14ac:dyDescent="0.3">
      <c r="A4012" s="1">
        <v>3994</v>
      </c>
      <c r="B4012" s="2">
        <f t="shared" si="565"/>
        <v>-8430199.1999999993</v>
      </c>
      <c r="C4012" s="61" t="s">
        <v>37</v>
      </c>
      <c r="D4012" s="4">
        <f t="shared" si="558"/>
        <v>-8430199.1999999993</v>
      </c>
      <c r="E4012" s="62" t="s">
        <v>41</v>
      </c>
      <c r="F4012" s="65">
        <f t="shared" si="559"/>
        <v>3.708333333333333E-3</v>
      </c>
      <c r="G4012" s="61" t="s">
        <v>38</v>
      </c>
      <c r="H4012" s="2">
        <f t="shared" si="560"/>
        <v>8015.5</v>
      </c>
      <c r="I4012" s="2" t="s">
        <v>37</v>
      </c>
      <c r="J4012" s="2">
        <f t="shared" si="561"/>
        <v>-7815.5</v>
      </c>
      <c r="K4012" s="2" t="s">
        <v>39</v>
      </c>
      <c r="L4012" s="2">
        <f t="shared" si="562"/>
        <v>200</v>
      </c>
      <c r="M4012" s="61" t="s">
        <v>39</v>
      </c>
      <c r="N4012" s="2">
        <f t="shared" si="563"/>
        <v>-8438214.6999999993</v>
      </c>
      <c r="O4012" s="2">
        <f t="shared" si="566"/>
        <v>-22924243.819999978</v>
      </c>
      <c r="P4012" s="63">
        <f t="shared" si="564"/>
        <v>-31261.99</v>
      </c>
    </row>
    <row r="4013" spans="1:16" x14ac:dyDescent="0.3">
      <c r="A4013" s="1">
        <v>3995</v>
      </c>
      <c r="B4013" s="2">
        <f t="shared" si="565"/>
        <v>-8438214.6999999993</v>
      </c>
      <c r="C4013" s="61" t="s">
        <v>37</v>
      </c>
      <c r="D4013" s="4">
        <f t="shared" si="558"/>
        <v>-8438214.6999999993</v>
      </c>
      <c r="E4013" s="62" t="s">
        <v>41</v>
      </c>
      <c r="F4013" s="65">
        <f t="shared" si="559"/>
        <v>3.708333333333333E-3</v>
      </c>
      <c r="G4013" s="61" t="s">
        <v>38</v>
      </c>
      <c r="H4013" s="2">
        <f t="shared" si="560"/>
        <v>8022.93</v>
      </c>
      <c r="I4013" s="2" t="s">
        <v>37</v>
      </c>
      <c r="J4013" s="2">
        <f t="shared" si="561"/>
        <v>-7822.93</v>
      </c>
      <c r="K4013" s="2" t="s">
        <v>39</v>
      </c>
      <c r="L4013" s="2">
        <f t="shared" si="562"/>
        <v>200</v>
      </c>
      <c r="M4013" s="61" t="s">
        <v>39</v>
      </c>
      <c r="N4013" s="2">
        <f t="shared" si="563"/>
        <v>-8446237.6300000008</v>
      </c>
      <c r="O4013" s="2">
        <f t="shared" si="566"/>
        <v>-22947712.599999979</v>
      </c>
      <c r="P4013" s="63">
        <f t="shared" si="564"/>
        <v>-31291.71</v>
      </c>
    </row>
    <row r="4014" spans="1:16" x14ac:dyDescent="0.3">
      <c r="A4014" s="1">
        <v>3996</v>
      </c>
      <c r="B4014" s="2">
        <f t="shared" si="565"/>
        <v>-8446237.6300000008</v>
      </c>
      <c r="C4014" s="61" t="s">
        <v>37</v>
      </c>
      <c r="D4014" s="4">
        <f t="shared" si="558"/>
        <v>-8446237.6300000008</v>
      </c>
      <c r="E4014" s="62" t="s">
        <v>41</v>
      </c>
      <c r="F4014" s="65">
        <f t="shared" si="559"/>
        <v>3.708333333333333E-3</v>
      </c>
      <c r="G4014" s="61" t="s">
        <v>38</v>
      </c>
      <c r="H4014" s="2">
        <f t="shared" si="560"/>
        <v>8030.37</v>
      </c>
      <c r="I4014" s="2" t="s">
        <v>37</v>
      </c>
      <c r="J4014" s="2">
        <f t="shared" si="561"/>
        <v>-7830.37</v>
      </c>
      <c r="K4014" s="2" t="s">
        <v>39</v>
      </c>
      <c r="L4014" s="2">
        <f t="shared" si="562"/>
        <v>200</v>
      </c>
      <c r="M4014" s="61" t="s">
        <v>39</v>
      </c>
      <c r="N4014" s="2">
        <f t="shared" si="563"/>
        <v>-8454268</v>
      </c>
      <c r="O4014" s="2">
        <f t="shared" si="566"/>
        <v>-22971203.689999979</v>
      </c>
      <c r="P4014" s="63">
        <f t="shared" si="564"/>
        <v>-31321.46</v>
      </c>
    </row>
    <row r="4015" spans="1:16" x14ac:dyDescent="0.3">
      <c r="A4015" s="1">
        <v>3997</v>
      </c>
      <c r="B4015" s="2">
        <f t="shared" si="565"/>
        <v>-8454268</v>
      </c>
      <c r="C4015" s="61" t="s">
        <v>37</v>
      </c>
      <c r="D4015" s="4">
        <f t="shared" si="558"/>
        <v>-8454268</v>
      </c>
      <c r="E4015" s="62" t="s">
        <v>41</v>
      </c>
      <c r="F4015" s="65">
        <f t="shared" si="559"/>
        <v>3.708333333333333E-3</v>
      </c>
      <c r="G4015" s="61" t="s">
        <v>38</v>
      </c>
      <c r="H4015" s="2">
        <f t="shared" si="560"/>
        <v>8037.81</v>
      </c>
      <c r="I4015" s="2" t="s">
        <v>37</v>
      </c>
      <c r="J4015" s="2">
        <f t="shared" si="561"/>
        <v>-7837.81</v>
      </c>
      <c r="K4015" s="2" t="s">
        <v>39</v>
      </c>
      <c r="L4015" s="2">
        <f t="shared" si="562"/>
        <v>200</v>
      </c>
      <c r="M4015" s="61" t="s">
        <v>39</v>
      </c>
      <c r="N4015" s="2">
        <f t="shared" si="563"/>
        <v>-8462305.8100000005</v>
      </c>
      <c r="O4015" s="2">
        <f t="shared" si="566"/>
        <v>-22994717.119999979</v>
      </c>
      <c r="P4015" s="63">
        <f t="shared" si="564"/>
        <v>-31351.24</v>
      </c>
    </row>
    <row r="4016" spans="1:16" x14ac:dyDescent="0.3">
      <c r="A4016" s="1">
        <v>3998</v>
      </c>
      <c r="B4016" s="2">
        <f t="shared" si="565"/>
        <v>-8462305.8100000005</v>
      </c>
      <c r="C4016" s="61" t="s">
        <v>37</v>
      </c>
      <c r="D4016" s="4">
        <f t="shared" si="558"/>
        <v>-8462305.8100000005</v>
      </c>
      <c r="E4016" s="62" t="s">
        <v>41</v>
      </c>
      <c r="F4016" s="65">
        <f t="shared" si="559"/>
        <v>3.708333333333333E-3</v>
      </c>
      <c r="G4016" s="61" t="s">
        <v>38</v>
      </c>
      <c r="H4016" s="2">
        <f t="shared" si="560"/>
        <v>8045.26</v>
      </c>
      <c r="I4016" s="2" t="s">
        <v>37</v>
      </c>
      <c r="J4016" s="2">
        <f t="shared" si="561"/>
        <v>-7845.26</v>
      </c>
      <c r="K4016" s="2" t="s">
        <v>39</v>
      </c>
      <c r="L4016" s="2">
        <f t="shared" si="562"/>
        <v>200</v>
      </c>
      <c r="M4016" s="61" t="s">
        <v>39</v>
      </c>
      <c r="N4016" s="2">
        <f t="shared" si="563"/>
        <v>-8470351.0700000003</v>
      </c>
      <c r="O4016" s="2">
        <f t="shared" si="566"/>
        <v>-23018252.909999978</v>
      </c>
      <c r="P4016" s="63">
        <f t="shared" si="564"/>
        <v>-31381.05</v>
      </c>
    </row>
    <row r="4017" spans="1:16" x14ac:dyDescent="0.3">
      <c r="A4017" s="1">
        <v>3999</v>
      </c>
      <c r="B4017" s="2">
        <f t="shared" si="565"/>
        <v>-8470351.0700000003</v>
      </c>
      <c r="C4017" s="61" t="s">
        <v>37</v>
      </c>
      <c r="D4017" s="4">
        <f t="shared" si="558"/>
        <v>-8470351.0700000003</v>
      </c>
      <c r="E4017" s="62" t="s">
        <v>41</v>
      </c>
      <c r="F4017" s="65">
        <f t="shared" si="559"/>
        <v>3.708333333333333E-3</v>
      </c>
      <c r="G4017" s="61" t="s">
        <v>38</v>
      </c>
      <c r="H4017" s="2">
        <f t="shared" si="560"/>
        <v>8052.72</v>
      </c>
      <c r="I4017" s="2" t="s">
        <v>37</v>
      </c>
      <c r="J4017" s="2">
        <f t="shared" si="561"/>
        <v>-7852.72</v>
      </c>
      <c r="K4017" s="2" t="s">
        <v>39</v>
      </c>
      <c r="L4017" s="2">
        <f t="shared" si="562"/>
        <v>200</v>
      </c>
      <c r="M4017" s="61" t="s">
        <v>39</v>
      </c>
      <c r="N4017" s="2">
        <f t="shared" si="563"/>
        <v>-8478403.7899999991</v>
      </c>
      <c r="O4017" s="2">
        <f t="shared" si="566"/>
        <v>-23041811.07999998</v>
      </c>
      <c r="P4017" s="63">
        <f t="shared" si="564"/>
        <v>-31410.89</v>
      </c>
    </row>
    <row r="4018" spans="1:16" x14ac:dyDescent="0.3">
      <c r="A4018" s="1">
        <v>4000</v>
      </c>
      <c r="B4018" s="2">
        <f t="shared" si="565"/>
        <v>-8478403.7899999991</v>
      </c>
      <c r="C4018" s="61" t="s">
        <v>37</v>
      </c>
      <c r="D4018" s="4">
        <f t="shared" si="558"/>
        <v>-8478403.7899999991</v>
      </c>
      <c r="E4018" s="62" t="s">
        <v>41</v>
      </c>
      <c r="F4018" s="65">
        <f t="shared" si="559"/>
        <v>3.708333333333333E-3</v>
      </c>
      <c r="G4018" s="61" t="s">
        <v>38</v>
      </c>
      <c r="H4018" s="2">
        <f t="shared" si="560"/>
        <v>8060.19</v>
      </c>
      <c r="I4018" s="2" t="s">
        <v>37</v>
      </c>
      <c r="J4018" s="2">
        <f t="shared" si="561"/>
        <v>-7860.19</v>
      </c>
      <c r="K4018" s="2" t="s">
        <v>39</v>
      </c>
      <c r="L4018" s="2">
        <f t="shared" si="562"/>
        <v>200</v>
      </c>
      <c r="M4018" s="61" t="s">
        <v>39</v>
      </c>
      <c r="N4018" s="2">
        <f t="shared" si="563"/>
        <v>-8486463.9800000004</v>
      </c>
      <c r="O4018" s="2">
        <f t="shared" si="566"/>
        <v>-23065391.639999978</v>
      </c>
      <c r="P4018" s="63">
        <f t="shared" si="564"/>
        <v>-31440.75</v>
      </c>
    </row>
    <row r="4019" spans="1:16" x14ac:dyDescent="0.3">
      <c r="A4019" s="1">
        <v>4001</v>
      </c>
      <c r="B4019" s="2">
        <f t="shared" si="565"/>
        <v>-8486463.9800000004</v>
      </c>
      <c r="C4019" s="61" t="s">
        <v>37</v>
      </c>
      <c r="D4019" s="4">
        <f t="shared" si="558"/>
        <v>-8486463.9800000004</v>
      </c>
      <c r="E4019" s="62" t="s">
        <v>41</v>
      </c>
      <c r="F4019" s="65">
        <f t="shared" si="559"/>
        <v>3.708333333333333E-3</v>
      </c>
      <c r="G4019" s="61" t="s">
        <v>38</v>
      </c>
      <c r="H4019" s="2">
        <f t="shared" si="560"/>
        <v>8067.66</v>
      </c>
      <c r="I4019" s="2" t="s">
        <v>37</v>
      </c>
      <c r="J4019" s="2">
        <f t="shared" si="561"/>
        <v>-7867.66</v>
      </c>
      <c r="K4019" s="2" t="s">
        <v>39</v>
      </c>
      <c r="L4019" s="2">
        <f t="shared" si="562"/>
        <v>200</v>
      </c>
      <c r="M4019" s="61" t="s">
        <v>39</v>
      </c>
      <c r="N4019" s="2">
        <f t="shared" si="563"/>
        <v>-8494531.6400000006</v>
      </c>
      <c r="O4019" s="2">
        <f t="shared" si="566"/>
        <v>-23088994.619999979</v>
      </c>
      <c r="P4019" s="63">
        <f t="shared" si="564"/>
        <v>-31470.639999999999</v>
      </c>
    </row>
    <row r="4020" spans="1:16" x14ac:dyDescent="0.3">
      <c r="A4020" s="1">
        <v>4002</v>
      </c>
      <c r="B4020" s="2">
        <f t="shared" si="565"/>
        <v>-8494531.6400000006</v>
      </c>
      <c r="C4020" s="61" t="s">
        <v>37</v>
      </c>
      <c r="D4020" s="4">
        <f t="shared" si="558"/>
        <v>-8494531.6400000006</v>
      </c>
      <c r="E4020" s="62" t="s">
        <v>41</v>
      </c>
      <c r="F4020" s="65">
        <f t="shared" si="559"/>
        <v>3.708333333333333E-3</v>
      </c>
      <c r="G4020" s="61" t="s">
        <v>38</v>
      </c>
      <c r="H4020" s="2">
        <f t="shared" si="560"/>
        <v>8075.14</v>
      </c>
      <c r="I4020" s="2" t="s">
        <v>37</v>
      </c>
      <c r="J4020" s="2">
        <f t="shared" si="561"/>
        <v>-7875.14</v>
      </c>
      <c r="K4020" s="2" t="s">
        <v>39</v>
      </c>
      <c r="L4020" s="2">
        <f t="shared" si="562"/>
        <v>200</v>
      </c>
      <c r="M4020" s="61" t="s">
        <v>39</v>
      </c>
      <c r="N4020" s="2">
        <f t="shared" si="563"/>
        <v>-8502606.7799999993</v>
      </c>
      <c r="O4020" s="2">
        <f t="shared" si="566"/>
        <v>-23112620.029999979</v>
      </c>
      <c r="P4020" s="63">
        <f t="shared" si="564"/>
        <v>-31500.55</v>
      </c>
    </row>
    <row r="4021" spans="1:16" x14ac:dyDescent="0.3">
      <c r="A4021" s="1">
        <v>4003</v>
      </c>
      <c r="B4021" s="2">
        <f t="shared" si="565"/>
        <v>-8502606.7799999993</v>
      </c>
      <c r="C4021" s="61" t="s">
        <v>37</v>
      </c>
      <c r="D4021" s="4">
        <f t="shared" si="558"/>
        <v>-8502606.7799999993</v>
      </c>
      <c r="E4021" s="62" t="s">
        <v>41</v>
      </c>
      <c r="F4021" s="65">
        <f t="shared" si="559"/>
        <v>3.708333333333333E-3</v>
      </c>
      <c r="G4021" s="61" t="s">
        <v>38</v>
      </c>
      <c r="H4021" s="2">
        <f t="shared" si="560"/>
        <v>8082.63</v>
      </c>
      <c r="I4021" s="2" t="s">
        <v>37</v>
      </c>
      <c r="J4021" s="2">
        <f t="shared" si="561"/>
        <v>-7882.63</v>
      </c>
      <c r="K4021" s="2" t="s">
        <v>39</v>
      </c>
      <c r="L4021" s="2">
        <f t="shared" si="562"/>
        <v>200</v>
      </c>
      <c r="M4021" s="61" t="s">
        <v>39</v>
      </c>
      <c r="N4021" s="2">
        <f t="shared" si="563"/>
        <v>-8510689.4100000001</v>
      </c>
      <c r="O4021" s="2">
        <f t="shared" si="566"/>
        <v>-23136267.89999998</v>
      </c>
      <c r="P4021" s="63">
        <f t="shared" si="564"/>
        <v>-31530.5</v>
      </c>
    </row>
    <row r="4022" spans="1:16" x14ac:dyDescent="0.3">
      <c r="A4022" s="1">
        <v>4004</v>
      </c>
      <c r="B4022" s="2">
        <f t="shared" si="565"/>
        <v>-8510689.4100000001</v>
      </c>
      <c r="C4022" s="61" t="s">
        <v>37</v>
      </c>
      <c r="D4022" s="4">
        <f t="shared" si="558"/>
        <v>-8510689.4100000001</v>
      </c>
      <c r="E4022" s="62" t="s">
        <v>41</v>
      </c>
      <c r="F4022" s="65">
        <f t="shared" si="559"/>
        <v>3.708333333333333E-3</v>
      </c>
      <c r="G4022" s="61" t="s">
        <v>38</v>
      </c>
      <c r="H4022" s="2">
        <f t="shared" si="560"/>
        <v>8090.12</v>
      </c>
      <c r="I4022" s="2" t="s">
        <v>37</v>
      </c>
      <c r="J4022" s="2">
        <f t="shared" si="561"/>
        <v>-7890.12</v>
      </c>
      <c r="K4022" s="2" t="s">
        <v>39</v>
      </c>
      <c r="L4022" s="2">
        <f t="shared" si="562"/>
        <v>200</v>
      </c>
      <c r="M4022" s="61" t="s">
        <v>39</v>
      </c>
      <c r="N4022" s="2">
        <f t="shared" si="563"/>
        <v>-8518779.5299999993</v>
      </c>
      <c r="O4022" s="2">
        <f t="shared" si="566"/>
        <v>-23159938.249999978</v>
      </c>
      <c r="P4022" s="63">
        <f t="shared" si="564"/>
        <v>-31560.47</v>
      </c>
    </row>
    <row r="4023" spans="1:16" x14ac:dyDescent="0.3">
      <c r="A4023" s="1">
        <v>4005</v>
      </c>
      <c r="B4023" s="2">
        <f t="shared" si="565"/>
        <v>-8518779.5299999993</v>
      </c>
      <c r="C4023" s="61" t="s">
        <v>37</v>
      </c>
      <c r="D4023" s="4">
        <f t="shared" si="558"/>
        <v>-8518779.5299999993</v>
      </c>
      <c r="E4023" s="62" t="s">
        <v>41</v>
      </c>
      <c r="F4023" s="65">
        <f t="shared" si="559"/>
        <v>3.708333333333333E-3</v>
      </c>
      <c r="G4023" s="61" t="s">
        <v>38</v>
      </c>
      <c r="H4023" s="2">
        <f t="shared" si="560"/>
        <v>8097.62</v>
      </c>
      <c r="I4023" s="2" t="s">
        <v>37</v>
      </c>
      <c r="J4023" s="2">
        <f t="shared" si="561"/>
        <v>-7897.62</v>
      </c>
      <c r="K4023" s="2" t="s">
        <v>39</v>
      </c>
      <c r="L4023" s="2">
        <f t="shared" si="562"/>
        <v>200</v>
      </c>
      <c r="M4023" s="61" t="s">
        <v>39</v>
      </c>
      <c r="N4023" s="2">
        <f t="shared" si="563"/>
        <v>-8526877.1500000004</v>
      </c>
      <c r="O4023" s="2">
        <f t="shared" si="566"/>
        <v>-23183631.099999975</v>
      </c>
      <c r="P4023" s="63">
        <f t="shared" si="564"/>
        <v>-31590.47</v>
      </c>
    </row>
    <row r="4024" spans="1:16" x14ac:dyDescent="0.3">
      <c r="A4024" s="1">
        <v>4006</v>
      </c>
      <c r="B4024" s="2">
        <f t="shared" si="565"/>
        <v>-8526877.1500000004</v>
      </c>
      <c r="C4024" s="61" t="s">
        <v>37</v>
      </c>
      <c r="D4024" s="4">
        <f t="shared" si="558"/>
        <v>-8526877.1500000004</v>
      </c>
      <c r="E4024" s="62" t="s">
        <v>41</v>
      </c>
      <c r="F4024" s="65">
        <f t="shared" si="559"/>
        <v>3.708333333333333E-3</v>
      </c>
      <c r="G4024" s="61" t="s">
        <v>38</v>
      </c>
      <c r="H4024" s="2">
        <f t="shared" si="560"/>
        <v>8105.13</v>
      </c>
      <c r="I4024" s="2" t="s">
        <v>37</v>
      </c>
      <c r="J4024" s="2">
        <f t="shared" si="561"/>
        <v>-7905.13</v>
      </c>
      <c r="K4024" s="2" t="s">
        <v>39</v>
      </c>
      <c r="L4024" s="2">
        <f t="shared" si="562"/>
        <v>200</v>
      </c>
      <c r="M4024" s="61" t="s">
        <v>39</v>
      </c>
      <c r="N4024" s="2">
        <f t="shared" si="563"/>
        <v>-8534982.2799999993</v>
      </c>
      <c r="O4024" s="2">
        <f t="shared" si="566"/>
        <v>-23207346.469999976</v>
      </c>
      <c r="P4024" s="63">
        <f t="shared" si="564"/>
        <v>-31620.5</v>
      </c>
    </row>
    <row r="4025" spans="1:16" x14ac:dyDescent="0.3">
      <c r="A4025" s="1">
        <v>4007</v>
      </c>
      <c r="B4025" s="2">
        <f t="shared" si="565"/>
        <v>-8534982.2799999993</v>
      </c>
      <c r="C4025" s="61" t="s">
        <v>37</v>
      </c>
      <c r="D4025" s="4">
        <f t="shared" si="558"/>
        <v>-8534982.2799999993</v>
      </c>
      <c r="E4025" s="62" t="s">
        <v>41</v>
      </c>
      <c r="F4025" s="65">
        <f t="shared" si="559"/>
        <v>3.708333333333333E-3</v>
      </c>
      <c r="G4025" s="61" t="s">
        <v>38</v>
      </c>
      <c r="H4025" s="2">
        <f t="shared" si="560"/>
        <v>8112.64</v>
      </c>
      <c r="I4025" s="2" t="s">
        <v>37</v>
      </c>
      <c r="J4025" s="2">
        <f t="shared" si="561"/>
        <v>-7912.64</v>
      </c>
      <c r="K4025" s="2" t="s">
        <v>39</v>
      </c>
      <c r="L4025" s="2">
        <f t="shared" si="562"/>
        <v>200</v>
      </c>
      <c r="M4025" s="61" t="s">
        <v>39</v>
      </c>
      <c r="N4025" s="2">
        <f t="shared" si="563"/>
        <v>-8543094.9199999999</v>
      </c>
      <c r="O4025" s="2">
        <f t="shared" si="566"/>
        <v>-23231084.389999975</v>
      </c>
      <c r="P4025" s="63">
        <f t="shared" si="564"/>
        <v>-31650.560000000001</v>
      </c>
    </row>
    <row r="4026" spans="1:16" x14ac:dyDescent="0.3">
      <c r="A4026" s="1">
        <v>4008</v>
      </c>
      <c r="B4026" s="2">
        <f t="shared" si="565"/>
        <v>-8543094.9199999999</v>
      </c>
      <c r="C4026" s="61" t="s">
        <v>37</v>
      </c>
      <c r="D4026" s="4">
        <f t="shared" si="558"/>
        <v>-8543094.9199999999</v>
      </c>
      <c r="E4026" s="62" t="s">
        <v>41</v>
      </c>
      <c r="F4026" s="65">
        <f t="shared" si="559"/>
        <v>3.708333333333333E-3</v>
      </c>
      <c r="G4026" s="61" t="s">
        <v>38</v>
      </c>
      <c r="H4026" s="2">
        <f t="shared" si="560"/>
        <v>8120.16</v>
      </c>
      <c r="I4026" s="2" t="s">
        <v>37</v>
      </c>
      <c r="J4026" s="2">
        <f t="shared" si="561"/>
        <v>-7920.16</v>
      </c>
      <c r="K4026" s="2" t="s">
        <v>39</v>
      </c>
      <c r="L4026" s="2">
        <f t="shared" si="562"/>
        <v>200</v>
      </c>
      <c r="M4026" s="61" t="s">
        <v>39</v>
      </c>
      <c r="N4026" s="2">
        <f t="shared" si="563"/>
        <v>-8551215.0800000001</v>
      </c>
      <c r="O4026" s="2">
        <f t="shared" si="566"/>
        <v>-23254844.869999975</v>
      </c>
      <c r="P4026" s="63">
        <f t="shared" si="564"/>
        <v>-31680.639999999999</v>
      </c>
    </row>
    <row r="4027" spans="1:16" x14ac:dyDescent="0.3">
      <c r="A4027" s="1">
        <v>4009</v>
      </c>
      <c r="B4027" s="2">
        <f t="shared" si="565"/>
        <v>-8551215.0800000001</v>
      </c>
      <c r="C4027" s="61" t="s">
        <v>37</v>
      </c>
      <c r="D4027" s="4">
        <f t="shared" si="558"/>
        <v>-8551215.0800000001</v>
      </c>
      <c r="E4027" s="62" t="s">
        <v>41</v>
      </c>
      <c r="F4027" s="65">
        <f t="shared" si="559"/>
        <v>3.708333333333333E-3</v>
      </c>
      <c r="G4027" s="61" t="s">
        <v>38</v>
      </c>
      <c r="H4027" s="2">
        <f t="shared" si="560"/>
        <v>8127.69</v>
      </c>
      <c r="I4027" s="2" t="s">
        <v>37</v>
      </c>
      <c r="J4027" s="2">
        <f t="shared" si="561"/>
        <v>-7927.69</v>
      </c>
      <c r="K4027" s="2" t="s">
        <v>39</v>
      </c>
      <c r="L4027" s="2">
        <f t="shared" si="562"/>
        <v>200</v>
      </c>
      <c r="M4027" s="61" t="s">
        <v>39</v>
      </c>
      <c r="N4027" s="2">
        <f t="shared" si="563"/>
        <v>-8559342.7699999996</v>
      </c>
      <c r="O4027" s="2">
        <f t="shared" si="566"/>
        <v>-23278627.939999975</v>
      </c>
      <c r="P4027" s="63">
        <f t="shared" si="564"/>
        <v>-31710.76</v>
      </c>
    </row>
    <row r="4028" spans="1:16" x14ac:dyDescent="0.3">
      <c r="A4028" s="1">
        <v>4010</v>
      </c>
      <c r="B4028" s="2">
        <f t="shared" si="565"/>
        <v>-8559342.7699999996</v>
      </c>
      <c r="C4028" s="61" t="s">
        <v>37</v>
      </c>
      <c r="D4028" s="4">
        <f t="shared" si="558"/>
        <v>-8559342.7699999996</v>
      </c>
      <c r="E4028" s="62" t="s">
        <v>41</v>
      </c>
      <c r="F4028" s="65">
        <f t="shared" si="559"/>
        <v>3.708333333333333E-3</v>
      </c>
      <c r="G4028" s="61" t="s">
        <v>38</v>
      </c>
      <c r="H4028" s="2">
        <f t="shared" si="560"/>
        <v>8135.22</v>
      </c>
      <c r="I4028" s="2" t="s">
        <v>37</v>
      </c>
      <c r="J4028" s="2">
        <f t="shared" si="561"/>
        <v>-7935.22</v>
      </c>
      <c r="K4028" s="2" t="s">
        <v>39</v>
      </c>
      <c r="L4028" s="2">
        <f t="shared" si="562"/>
        <v>200</v>
      </c>
      <c r="M4028" s="61" t="s">
        <v>39</v>
      </c>
      <c r="N4028" s="2">
        <f t="shared" si="563"/>
        <v>-8567477.9900000002</v>
      </c>
      <c r="O4028" s="2">
        <f t="shared" si="566"/>
        <v>-23302433.619999975</v>
      </c>
      <c r="P4028" s="63">
        <f t="shared" si="564"/>
        <v>-31740.9</v>
      </c>
    </row>
    <row r="4029" spans="1:16" x14ac:dyDescent="0.3">
      <c r="A4029" s="1">
        <v>4011</v>
      </c>
      <c r="B4029" s="2">
        <f t="shared" si="565"/>
        <v>-8567477.9900000002</v>
      </c>
      <c r="C4029" s="61" t="s">
        <v>37</v>
      </c>
      <c r="D4029" s="4">
        <f t="shared" si="558"/>
        <v>-8567477.9900000002</v>
      </c>
      <c r="E4029" s="62" t="s">
        <v>41</v>
      </c>
      <c r="F4029" s="65">
        <f t="shared" si="559"/>
        <v>3.708333333333333E-3</v>
      </c>
      <c r="G4029" s="61" t="s">
        <v>38</v>
      </c>
      <c r="H4029" s="2">
        <f t="shared" si="560"/>
        <v>8142.77</v>
      </c>
      <c r="I4029" s="2" t="s">
        <v>37</v>
      </c>
      <c r="J4029" s="2">
        <f t="shared" si="561"/>
        <v>-7942.77</v>
      </c>
      <c r="K4029" s="2" t="s">
        <v>39</v>
      </c>
      <c r="L4029" s="2">
        <f t="shared" si="562"/>
        <v>200</v>
      </c>
      <c r="M4029" s="61" t="s">
        <v>39</v>
      </c>
      <c r="N4029" s="2">
        <f t="shared" si="563"/>
        <v>-8575620.7599999998</v>
      </c>
      <c r="O4029" s="2">
        <f t="shared" si="566"/>
        <v>-23326261.909999974</v>
      </c>
      <c r="P4029" s="63">
        <f t="shared" si="564"/>
        <v>-31771.06</v>
      </c>
    </row>
    <row r="4030" spans="1:16" x14ac:dyDescent="0.3">
      <c r="A4030" s="1">
        <v>4012</v>
      </c>
      <c r="B4030" s="2">
        <f t="shared" si="565"/>
        <v>-8575620.7599999998</v>
      </c>
      <c r="C4030" s="61" t="s">
        <v>37</v>
      </c>
      <c r="D4030" s="4">
        <f t="shared" si="558"/>
        <v>-8575620.7599999998</v>
      </c>
      <c r="E4030" s="62" t="s">
        <v>41</v>
      </c>
      <c r="F4030" s="65">
        <f t="shared" si="559"/>
        <v>3.708333333333333E-3</v>
      </c>
      <c r="G4030" s="61" t="s">
        <v>38</v>
      </c>
      <c r="H4030" s="2">
        <f t="shared" si="560"/>
        <v>8150.32</v>
      </c>
      <c r="I4030" s="2" t="s">
        <v>37</v>
      </c>
      <c r="J4030" s="2">
        <f t="shared" si="561"/>
        <v>-7950.32</v>
      </c>
      <c r="K4030" s="2" t="s">
        <v>39</v>
      </c>
      <c r="L4030" s="2">
        <f t="shared" si="562"/>
        <v>200</v>
      </c>
      <c r="M4030" s="61" t="s">
        <v>39</v>
      </c>
      <c r="N4030" s="2">
        <f t="shared" si="563"/>
        <v>-8583771.0800000001</v>
      </c>
      <c r="O4030" s="2">
        <f t="shared" si="566"/>
        <v>-23350112.849999975</v>
      </c>
      <c r="P4030" s="63">
        <f t="shared" si="564"/>
        <v>-31801.26</v>
      </c>
    </row>
    <row r="4031" spans="1:16" x14ac:dyDescent="0.3">
      <c r="A4031" s="1">
        <v>4013</v>
      </c>
      <c r="B4031" s="2">
        <f t="shared" si="565"/>
        <v>-8583771.0800000001</v>
      </c>
      <c r="C4031" s="61" t="s">
        <v>37</v>
      </c>
      <c r="D4031" s="4">
        <f t="shared" si="558"/>
        <v>-8583771.0800000001</v>
      </c>
      <c r="E4031" s="62" t="s">
        <v>41</v>
      </c>
      <c r="F4031" s="65">
        <f t="shared" si="559"/>
        <v>3.708333333333333E-3</v>
      </c>
      <c r="G4031" s="61" t="s">
        <v>38</v>
      </c>
      <c r="H4031" s="2">
        <f t="shared" si="560"/>
        <v>8157.87</v>
      </c>
      <c r="I4031" s="2" t="s">
        <v>37</v>
      </c>
      <c r="J4031" s="2">
        <f t="shared" si="561"/>
        <v>-7957.87</v>
      </c>
      <c r="K4031" s="2" t="s">
        <v>39</v>
      </c>
      <c r="L4031" s="2">
        <f t="shared" si="562"/>
        <v>200</v>
      </c>
      <c r="M4031" s="61" t="s">
        <v>39</v>
      </c>
      <c r="N4031" s="2">
        <f t="shared" si="563"/>
        <v>-8591928.9499999993</v>
      </c>
      <c r="O4031" s="2">
        <f t="shared" si="566"/>
        <v>-23373986.459999975</v>
      </c>
      <c r="P4031" s="63">
        <f t="shared" si="564"/>
        <v>-31831.48</v>
      </c>
    </row>
    <row r="4032" spans="1:16" x14ac:dyDescent="0.3">
      <c r="A4032" s="1">
        <v>4014</v>
      </c>
      <c r="B4032" s="2">
        <f t="shared" si="565"/>
        <v>-8591928.9499999993</v>
      </c>
      <c r="C4032" s="61" t="s">
        <v>37</v>
      </c>
      <c r="D4032" s="4">
        <f t="shared" si="558"/>
        <v>-8591928.9499999993</v>
      </c>
      <c r="E4032" s="62" t="s">
        <v>41</v>
      </c>
      <c r="F4032" s="65">
        <f t="shared" si="559"/>
        <v>3.708333333333333E-3</v>
      </c>
      <c r="G4032" s="61" t="s">
        <v>38</v>
      </c>
      <c r="H4032" s="2">
        <f t="shared" si="560"/>
        <v>8165.43</v>
      </c>
      <c r="I4032" s="2" t="s">
        <v>37</v>
      </c>
      <c r="J4032" s="2">
        <f t="shared" si="561"/>
        <v>-7965.43</v>
      </c>
      <c r="K4032" s="2" t="s">
        <v>39</v>
      </c>
      <c r="L4032" s="2">
        <f t="shared" si="562"/>
        <v>200</v>
      </c>
      <c r="M4032" s="61" t="s">
        <v>39</v>
      </c>
      <c r="N4032" s="2">
        <f t="shared" si="563"/>
        <v>-8600094.3800000008</v>
      </c>
      <c r="O4032" s="2">
        <f t="shared" si="566"/>
        <v>-23397882.769999973</v>
      </c>
      <c r="P4032" s="63">
        <f t="shared" si="564"/>
        <v>-31861.74</v>
      </c>
    </row>
    <row r="4033" spans="1:16" x14ac:dyDescent="0.3">
      <c r="A4033" s="1">
        <v>4015</v>
      </c>
      <c r="B4033" s="2">
        <f t="shared" si="565"/>
        <v>-8600094.3800000008</v>
      </c>
      <c r="C4033" s="61" t="s">
        <v>37</v>
      </c>
      <c r="D4033" s="4">
        <f t="shared" si="558"/>
        <v>-8600094.3800000008</v>
      </c>
      <c r="E4033" s="62" t="s">
        <v>41</v>
      </c>
      <c r="F4033" s="65">
        <f t="shared" si="559"/>
        <v>3.708333333333333E-3</v>
      </c>
      <c r="G4033" s="61" t="s">
        <v>38</v>
      </c>
      <c r="H4033" s="2">
        <f t="shared" si="560"/>
        <v>8173</v>
      </c>
      <c r="I4033" s="2" t="s">
        <v>37</v>
      </c>
      <c r="J4033" s="2">
        <f t="shared" si="561"/>
        <v>-7973</v>
      </c>
      <c r="K4033" s="2" t="s">
        <v>39</v>
      </c>
      <c r="L4033" s="2">
        <f t="shared" si="562"/>
        <v>200</v>
      </c>
      <c r="M4033" s="61" t="s">
        <v>39</v>
      </c>
      <c r="N4033" s="2">
        <f t="shared" si="563"/>
        <v>-8608267.3800000008</v>
      </c>
      <c r="O4033" s="2">
        <f t="shared" si="566"/>
        <v>-23421801.789999973</v>
      </c>
      <c r="P4033" s="63">
        <f t="shared" si="564"/>
        <v>-31892.02</v>
      </c>
    </row>
    <row r="4034" spans="1:16" x14ac:dyDescent="0.3">
      <c r="A4034" s="1">
        <v>4016</v>
      </c>
      <c r="B4034" s="2">
        <f t="shared" si="565"/>
        <v>-8608267.3800000008</v>
      </c>
      <c r="C4034" s="61" t="s">
        <v>37</v>
      </c>
      <c r="D4034" s="4">
        <f t="shared" si="558"/>
        <v>-8608267.3800000008</v>
      </c>
      <c r="E4034" s="62" t="s">
        <v>41</v>
      </c>
      <c r="F4034" s="65">
        <f t="shared" si="559"/>
        <v>3.708333333333333E-3</v>
      </c>
      <c r="G4034" s="61" t="s">
        <v>38</v>
      </c>
      <c r="H4034" s="2">
        <f t="shared" si="560"/>
        <v>8180.58</v>
      </c>
      <c r="I4034" s="2" t="s">
        <v>37</v>
      </c>
      <c r="J4034" s="2">
        <f t="shared" si="561"/>
        <v>-7980.58</v>
      </c>
      <c r="K4034" s="2" t="s">
        <v>39</v>
      </c>
      <c r="L4034" s="2">
        <f t="shared" si="562"/>
        <v>200</v>
      </c>
      <c r="M4034" s="61" t="s">
        <v>39</v>
      </c>
      <c r="N4034" s="2">
        <f t="shared" si="563"/>
        <v>-8616447.9600000009</v>
      </c>
      <c r="O4034" s="2">
        <f t="shared" si="566"/>
        <v>-23445743.529999975</v>
      </c>
      <c r="P4034" s="63">
        <f t="shared" si="564"/>
        <v>-31922.32</v>
      </c>
    </row>
    <row r="4035" spans="1:16" x14ac:dyDescent="0.3">
      <c r="A4035" s="1">
        <v>4017</v>
      </c>
      <c r="B4035" s="2">
        <f t="shared" si="565"/>
        <v>-8616447.9600000009</v>
      </c>
      <c r="C4035" s="61" t="s">
        <v>37</v>
      </c>
      <c r="D4035" s="4">
        <f t="shared" si="558"/>
        <v>-8616447.9600000009</v>
      </c>
      <c r="E4035" s="62" t="s">
        <v>41</v>
      </c>
      <c r="F4035" s="65">
        <f t="shared" si="559"/>
        <v>3.708333333333333E-3</v>
      </c>
      <c r="G4035" s="61" t="s">
        <v>38</v>
      </c>
      <c r="H4035" s="2">
        <f t="shared" si="560"/>
        <v>8188.17</v>
      </c>
      <c r="I4035" s="2" t="s">
        <v>37</v>
      </c>
      <c r="J4035" s="2">
        <f t="shared" si="561"/>
        <v>-7988.17</v>
      </c>
      <c r="K4035" s="2" t="s">
        <v>39</v>
      </c>
      <c r="L4035" s="2">
        <f t="shared" si="562"/>
        <v>200</v>
      </c>
      <c r="M4035" s="61" t="s">
        <v>39</v>
      </c>
      <c r="N4035" s="2">
        <f t="shared" si="563"/>
        <v>-8624636.1300000008</v>
      </c>
      <c r="O4035" s="2">
        <f t="shared" si="566"/>
        <v>-23469708.019999973</v>
      </c>
      <c r="P4035" s="63">
        <f t="shared" si="564"/>
        <v>-31952.66</v>
      </c>
    </row>
    <row r="4036" spans="1:16" x14ac:dyDescent="0.3">
      <c r="A4036" s="1">
        <v>4018</v>
      </c>
      <c r="B4036" s="2">
        <f t="shared" si="565"/>
        <v>-8624636.1300000008</v>
      </c>
      <c r="C4036" s="61" t="s">
        <v>37</v>
      </c>
      <c r="D4036" s="4">
        <f t="shared" si="558"/>
        <v>-8624636.1300000008</v>
      </c>
      <c r="E4036" s="62" t="s">
        <v>41</v>
      </c>
      <c r="F4036" s="65">
        <f t="shared" si="559"/>
        <v>3.708333333333333E-3</v>
      </c>
      <c r="G4036" s="61" t="s">
        <v>38</v>
      </c>
      <c r="H4036" s="2">
        <f t="shared" si="560"/>
        <v>8195.76</v>
      </c>
      <c r="I4036" s="2" t="s">
        <v>37</v>
      </c>
      <c r="J4036" s="2">
        <f t="shared" si="561"/>
        <v>-7995.76</v>
      </c>
      <c r="K4036" s="2" t="s">
        <v>39</v>
      </c>
      <c r="L4036" s="2">
        <f t="shared" si="562"/>
        <v>200</v>
      </c>
      <c r="M4036" s="61" t="s">
        <v>39</v>
      </c>
      <c r="N4036" s="2">
        <f t="shared" si="563"/>
        <v>-8632831.8900000006</v>
      </c>
      <c r="O4036" s="2">
        <f t="shared" si="566"/>
        <v>-23493695.289999973</v>
      </c>
      <c r="P4036" s="63">
        <f t="shared" si="564"/>
        <v>-31983.03</v>
      </c>
    </row>
    <row r="4037" spans="1:16" x14ac:dyDescent="0.3">
      <c r="A4037" s="1">
        <v>4019</v>
      </c>
      <c r="B4037" s="2">
        <f t="shared" si="565"/>
        <v>-8632831.8900000006</v>
      </c>
      <c r="C4037" s="61" t="s">
        <v>37</v>
      </c>
      <c r="D4037" s="4">
        <f t="shared" si="558"/>
        <v>-8632831.8900000006</v>
      </c>
      <c r="E4037" s="62" t="s">
        <v>41</v>
      </c>
      <c r="F4037" s="65">
        <f t="shared" si="559"/>
        <v>3.708333333333333E-3</v>
      </c>
      <c r="G4037" s="61" t="s">
        <v>38</v>
      </c>
      <c r="H4037" s="2">
        <f t="shared" si="560"/>
        <v>8203.35</v>
      </c>
      <c r="I4037" s="2" t="s">
        <v>37</v>
      </c>
      <c r="J4037" s="2">
        <f t="shared" si="561"/>
        <v>-8003.35</v>
      </c>
      <c r="K4037" s="2" t="s">
        <v>39</v>
      </c>
      <c r="L4037" s="2">
        <f t="shared" si="562"/>
        <v>200</v>
      </c>
      <c r="M4037" s="61" t="s">
        <v>39</v>
      </c>
      <c r="N4037" s="2">
        <f t="shared" si="563"/>
        <v>-8641035.2400000002</v>
      </c>
      <c r="O4037" s="2">
        <f t="shared" si="566"/>
        <v>-23517705.359999973</v>
      </c>
      <c r="P4037" s="63">
        <f t="shared" si="564"/>
        <v>-32013.42</v>
      </c>
    </row>
    <row r="4038" spans="1:16" x14ac:dyDescent="0.3">
      <c r="A4038" s="1">
        <v>4020</v>
      </c>
      <c r="B4038" s="2">
        <f t="shared" si="565"/>
        <v>-8641035.2400000002</v>
      </c>
      <c r="C4038" s="61" t="s">
        <v>37</v>
      </c>
      <c r="D4038" s="4">
        <f t="shared" si="558"/>
        <v>-8641035.2400000002</v>
      </c>
      <c r="E4038" s="62" t="s">
        <v>41</v>
      </c>
      <c r="F4038" s="65">
        <f t="shared" si="559"/>
        <v>3.708333333333333E-3</v>
      </c>
      <c r="G4038" s="61" t="s">
        <v>38</v>
      </c>
      <c r="H4038" s="2">
        <f t="shared" si="560"/>
        <v>8210.9599999999991</v>
      </c>
      <c r="I4038" s="2" t="s">
        <v>37</v>
      </c>
      <c r="J4038" s="2">
        <f t="shared" si="561"/>
        <v>-8010.96</v>
      </c>
      <c r="K4038" s="2" t="s">
        <v>39</v>
      </c>
      <c r="L4038" s="2">
        <f t="shared" si="562"/>
        <v>199.99999999999909</v>
      </c>
      <c r="M4038" s="61" t="s">
        <v>39</v>
      </c>
      <c r="N4038" s="2">
        <f t="shared" si="563"/>
        <v>-8649246.1999999993</v>
      </c>
      <c r="O4038" s="2">
        <f t="shared" si="566"/>
        <v>-23541738.239999972</v>
      </c>
      <c r="P4038" s="63">
        <f t="shared" si="564"/>
        <v>-32043.84</v>
      </c>
    </row>
    <row r="4039" spans="1:16" x14ac:dyDescent="0.3">
      <c r="A4039" s="1">
        <v>4021</v>
      </c>
      <c r="B4039" s="2">
        <f t="shared" si="565"/>
        <v>-8649246.1999999993</v>
      </c>
      <c r="C4039" s="61" t="s">
        <v>37</v>
      </c>
      <c r="D4039" s="4">
        <f t="shared" si="558"/>
        <v>-8649246.1999999993</v>
      </c>
      <c r="E4039" s="62" t="s">
        <v>41</v>
      </c>
      <c r="F4039" s="65">
        <f t="shared" si="559"/>
        <v>3.708333333333333E-3</v>
      </c>
      <c r="G4039" s="61" t="s">
        <v>38</v>
      </c>
      <c r="H4039" s="2">
        <f t="shared" si="560"/>
        <v>8218.57</v>
      </c>
      <c r="I4039" s="2" t="s">
        <v>37</v>
      </c>
      <c r="J4039" s="2">
        <f t="shared" si="561"/>
        <v>-8018.57</v>
      </c>
      <c r="K4039" s="2" t="s">
        <v>39</v>
      </c>
      <c r="L4039" s="2">
        <f t="shared" si="562"/>
        <v>200</v>
      </c>
      <c r="M4039" s="61" t="s">
        <v>39</v>
      </c>
      <c r="N4039" s="2">
        <f t="shared" si="563"/>
        <v>-8657464.7699999996</v>
      </c>
      <c r="O4039" s="2">
        <f t="shared" si="566"/>
        <v>-23565793.959999971</v>
      </c>
      <c r="P4039" s="63">
        <f t="shared" si="564"/>
        <v>-32074.29</v>
      </c>
    </row>
    <row r="4040" spans="1:16" x14ac:dyDescent="0.3">
      <c r="A4040" s="1">
        <v>4022</v>
      </c>
      <c r="B4040" s="2">
        <f t="shared" si="565"/>
        <v>-8657464.7699999996</v>
      </c>
      <c r="C4040" s="61" t="s">
        <v>37</v>
      </c>
      <c r="D4040" s="4">
        <f t="shared" si="558"/>
        <v>-8657464.7699999996</v>
      </c>
      <c r="E4040" s="62" t="s">
        <v>41</v>
      </c>
      <c r="F4040" s="65">
        <f t="shared" si="559"/>
        <v>3.708333333333333E-3</v>
      </c>
      <c r="G4040" s="61" t="s">
        <v>38</v>
      </c>
      <c r="H4040" s="2">
        <f t="shared" si="560"/>
        <v>8226.1899999999987</v>
      </c>
      <c r="I4040" s="2" t="s">
        <v>37</v>
      </c>
      <c r="J4040" s="2">
        <f t="shared" si="561"/>
        <v>-8026.19</v>
      </c>
      <c r="K4040" s="2" t="s">
        <v>39</v>
      </c>
      <c r="L4040" s="2">
        <f t="shared" si="562"/>
        <v>199.99999999999909</v>
      </c>
      <c r="M4040" s="61" t="s">
        <v>39</v>
      </c>
      <c r="N4040" s="2">
        <f t="shared" si="563"/>
        <v>-8665690.9600000009</v>
      </c>
      <c r="O4040" s="2">
        <f t="shared" si="566"/>
        <v>-23589872.539999969</v>
      </c>
      <c r="P4040" s="63">
        <f t="shared" si="564"/>
        <v>-32104.77</v>
      </c>
    </row>
    <row r="4041" spans="1:16" x14ac:dyDescent="0.3">
      <c r="A4041" s="1">
        <v>4023</v>
      </c>
      <c r="B4041" s="2">
        <f t="shared" si="565"/>
        <v>-8665690.9600000009</v>
      </c>
      <c r="C4041" s="61" t="s">
        <v>37</v>
      </c>
      <c r="D4041" s="4">
        <f t="shared" si="558"/>
        <v>-8665690.9600000009</v>
      </c>
      <c r="E4041" s="62" t="s">
        <v>41</v>
      </c>
      <c r="F4041" s="65">
        <f t="shared" si="559"/>
        <v>3.708333333333333E-3</v>
      </c>
      <c r="G4041" s="61" t="s">
        <v>38</v>
      </c>
      <c r="H4041" s="2">
        <f t="shared" si="560"/>
        <v>8233.82</v>
      </c>
      <c r="I4041" s="2" t="s">
        <v>37</v>
      </c>
      <c r="J4041" s="2">
        <f t="shared" si="561"/>
        <v>-8033.82</v>
      </c>
      <c r="K4041" s="2" t="s">
        <v>39</v>
      </c>
      <c r="L4041" s="2">
        <f t="shared" si="562"/>
        <v>200</v>
      </c>
      <c r="M4041" s="61" t="s">
        <v>39</v>
      </c>
      <c r="N4041" s="2">
        <f t="shared" si="563"/>
        <v>-8673924.7799999993</v>
      </c>
      <c r="O4041" s="2">
        <f t="shared" si="566"/>
        <v>-23613973.989999969</v>
      </c>
      <c r="P4041" s="63">
        <f t="shared" si="564"/>
        <v>-32135.27</v>
      </c>
    </row>
    <row r="4042" spans="1:16" x14ac:dyDescent="0.3">
      <c r="A4042" s="1">
        <v>4024</v>
      </c>
      <c r="B4042" s="2">
        <f t="shared" si="565"/>
        <v>-8673924.7799999993</v>
      </c>
      <c r="C4042" s="61" t="s">
        <v>37</v>
      </c>
      <c r="D4042" s="4">
        <f t="shared" si="558"/>
        <v>-8673924.7799999993</v>
      </c>
      <c r="E4042" s="62" t="s">
        <v>41</v>
      </c>
      <c r="F4042" s="65">
        <f t="shared" si="559"/>
        <v>3.708333333333333E-3</v>
      </c>
      <c r="G4042" s="61" t="s">
        <v>38</v>
      </c>
      <c r="H4042" s="2">
        <f t="shared" si="560"/>
        <v>8241.4500000000007</v>
      </c>
      <c r="I4042" s="2" t="s">
        <v>37</v>
      </c>
      <c r="J4042" s="2">
        <f t="shared" si="561"/>
        <v>-8041.45</v>
      </c>
      <c r="K4042" s="2" t="s">
        <v>39</v>
      </c>
      <c r="L4042" s="2">
        <f t="shared" si="562"/>
        <v>200.00000000000091</v>
      </c>
      <c r="M4042" s="61" t="s">
        <v>39</v>
      </c>
      <c r="N4042" s="2">
        <f t="shared" si="563"/>
        <v>-8682166.2300000004</v>
      </c>
      <c r="O4042" s="2">
        <f t="shared" si="566"/>
        <v>-23638098.33999997</v>
      </c>
      <c r="P4042" s="63">
        <f t="shared" si="564"/>
        <v>-32165.8</v>
      </c>
    </row>
    <row r="4043" spans="1:16" x14ac:dyDescent="0.3">
      <c r="A4043" s="1">
        <v>4025</v>
      </c>
      <c r="B4043" s="2">
        <f t="shared" si="565"/>
        <v>-8682166.2300000004</v>
      </c>
      <c r="C4043" s="61" t="s">
        <v>37</v>
      </c>
      <c r="D4043" s="4">
        <f t="shared" si="558"/>
        <v>-8682166.2300000004</v>
      </c>
      <c r="E4043" s="62" t="s">
        <v>41</v>
      </c>
      <c r="F4043" s="65">
        <f t="shared" si="559"/>
        <v>3.708333333333333E-3</v>
      </c>
      <c r="G4043" s="61" t="s">
        <v>38</v>
      </c>
      <c r="H4043" s="2">
        <f t="shared" si="560"/>
        <v>8249.09</v>
      </c>
      <c r="I4043" s="2" t="s">
        <v>37</v>
      </c>
      <c r="J4043" s="2">
        <f t="shared" si="561"/>
        <v>-8049.09</v>
      </c>
      <c r="K4043" s="2" t="s">
        <v>39</v>
      </c>
      <c r="L4043" s="2">
        <f t="shared" si="562"/>
        <v>200</v>
      </c>
      <c r="M4043" s="61" t="s">
        <v>39</v>
      </c>
      <c r="N4043" s="2">
        <f t="shared" si="563"/>
        <v>-8690415.3200000003</v>
      </c>
      <c r="O4043" s="2">
        <f t="shared" si="566"/>
        <v>-23662245.619999971</v>
      </c>
      <c r="P4043" s="63">
        <f t="shared" si="564"/>
        <v>-32196.37</v>
      </c>
    </row>
    <row r="4044" spans="1:16" x14ac:dyDescent="0.3">
      <c r="A4044" s="1">
        <v>4026</v>
      </c>
      <c r="B4044" s="2">
        <f t="shared" si="565"/>
        <v>-8690415.3200000003</v>
      </c>
      <c r="C4044" s="61" t="s">
        <v>37</v>
      </c>
      <c r="D4044" s="4">
        <f t="shared" si="558"/>
        <v>-8690415.3200000003</v>
      </c>
      <c r="E4044" s="62" t="s">
        <v>41</v>
      </c>
      <c r="F4044" s="65">
        <f t="shared" si="559"/>
        <v>3.708333333333333E-3</v>
      </c>
      <c r="G4044" s="61" t="s">
        <v>38</v>
      </c>
      <c r="H4044" s="2">
        <f t="shared" si="560"/>
        <v>8256.74</v>
      </c>
      <c r="I4044" s="2" t="s">
        <v>37</v>
      </c>
      <c r="J4044" s="2">
        <f t="shared" si="561"/>
        <v>-8056.74</v>
      </c>
      <c r="K4044" s="2" t="s">
        <v>39</v>
      </c>
      <c r="L4044" s="2">
        <f t="shared" si="562"/>
        <v>200</v>
      </c>
      <c r="M4044" s="61" t="s">
        <v>39</v>
      </c>
      <c r="N4044" s="2">
        <f t="shared" si="563"/>
        <v>-8698672.0600000005</v>
      </c>
      <c r="O4044" s="2">
        <f t="shared" si="566"/>
        <v>-23686415.839999974</v>
      </c>
      <c r="P4044" s="63">
        <f t="shared" si="564"/>
        <v>-32226.959999999999</v>
      </c>
    </row>
    <row r="4045" spans="1:16" x14ac:dyDescent="0.3">
      <c r="A4045" s="1">
        <v>4027</v>
      </c>
      <c r="B4045" s="2">
        <f t="shared" si="565"/>
        <v>-8698672.0600000005</v>
      </c>
      <c r="C4045" s="61" t="s">
        <v>37</v>
      </c>
      <c r="D4045" s="4">
        <f t="shared" si="558"/>
        <v>-8698672.0600000005</v>
      </c>
      <c r="E4045" s="62" t="s">
        <v>41</v>
      </c>
      <c r="F4045" s="65">
        <f t="shared" si="559"/>
        <v>3.708333333333333E-3</v>
      </c>
      <c r="G4045" s="61" t="s">
        <v>38</v>
      </c>
      <c r="H4045" s="2">
        <f t="shared" si="560"/>
        <v>8264.39</v>
      </c>
      <c r="I4045" s="2" t="s">
        <v>37</v>
      </c>
      <c r="J4045" s="2">
        <f t="shared" si="561"/>
        <v>-8064.39</v>
      </c>
      <c r="K4045" s="2" t="s">
        <v>39</v>
      </c>
      <c r="L4045" s="2">
        <f t="shared" si="562"/>
        <v>199.99999999999909</v>
      </c>
      <c r="M4045" s="61" t="s">
        <v>39</v>
      </c>
      <c r="N4045" s="2">
        <f t="shared" si="563"/>
        <v>-8706936.4499999993</v>
      </c>
      <c r="O4045" s="2">
        <f t="shared" si="566"/>
        <v>-23710609.029999971</v>
      </c>
      <c r="P4045" s="63">
        <f t="shared" si="564"/>
        <v>-32257.58</v>
      </c>
    </row>
    <row r="4046" spans="1:16" x14ac:dyDescent="0.3">
      <c r="A4046" s="1">
        <v>4028</v>
      </c>
      <c r="B4046" s="2">
        <f t="shared" si="565"/>
        <v>-8706936.4499999993</v>
      </c>
      <c r="C4046" s="61" t="s">
        <v>37</v>
      </c>
      <c r="D4046" s="4">
        <f t="shared" si="558"/>
        <v>-8706936.4499999993</v>
      </c>
      <c r="E4046" s="62" t="s">
        <v>41</v>
      </c>
      <c r="F4046" s="65">
        <f t="shared" si="559"/>
        <v>3.708333333333333E-3</v>
      </c>
      <c r="G4046" s="61" t="s">
        <v>38</v>
      </c>
      <c r="H4046" s="2">
        <f t="shared" si="560"/>
        <v>8272.0600000000013</v>
      </c>
      <c r="I4046" s="2" t="s">
        <v>37</v>
      </c>
      <c r="J4046" s="2">
        <f t="shared" si="561"/>
        <v>-8072.06</v>
      </c>
      <c r="K4046" s="2" t="s">
        <v>39</v>
      </c>
      <c r="L4046" s="2">
        <f t="shared" si="562"/>
        <v>200.00000000000091</v>
      </c>
      <c r="M4046" s="61" t="s">
        <v>39</v>
      </c>
      <c r="N4046" s="2">
        <f t="shared" si="563"/>
        <v>-8715208.5099999998</v>
      </c>
      <c r="O4046" s="2">
        <f t="shared" si="566"/>
        <v>-23734825.189999972</v>
      </c>
      <c r="P4046" s="63">
        <f t="shared" si="564"/>
        <v>-32288.22</v>
      </c>
    </row>
    <row r="4047" spans="1:16" x14ac:dyDescent="0.3">
      <c r="A4047" s="1">
        <v>4029</v>
      </c>
      <c r="B4047" s="2">
        <f t="shared" si="565"/>
        <v>-8715208.5099999998</v>
      </c>
      <c r="C4047" s="61" t="s">
        <v>37</v>
      </c>
      <c r="D4047" s="4">
        <f t="shared" si="558"/>
        <v>-8715208.5099999998</v>
      </c>
      <c r="E4047" s="62" t="s">
        <v>41</v>
      </c>
      <c r="F4047" s="65">
        <f t="shared" si="559"/>
        <v>3.708333333333333E-3</v>
      </c>
      <c r="G4047" s="61" t="s">
        <v>38</v>
      </c>
      <c r="H4047" s="2">
        <f t="shared" si="560"/>
        <v>8279.7200000000012</v>
      </c>
      <c r="I4047" s="2" t="s">
        <v>37</v>
      </c>
      <c r="J4047" s="2">
        <f t="shared" si="561"/>
        <v>-8079.72</v>
      </c>
      <c r="K4047" s="2" t="s">
        <v>39</v>
      </c>
      <c r="L4047" s="2">
        <f t="shared" si="562"/>
        <v>200.00000000000091</v>
      </c>
      <c r="M4047" s="61" t="s">
        <v>39</v>
      </c>
      <c r="N4047" s="2">
        <f t="shared" si="563"/>
        <v>-8723488.2300000004</v>
      </c>
      <c r="O4047" s="2">
        <f t="shared" si="566"/>
        <v>-23759064.369999971</v>
      </c>
      <c r="P4047" s="63">
        <f t="shared" si="564"/>
        <v>-32318.9</v>
      </c>
    </row>
    <row r="4048" spans="1:16" x14ac:dyDescent="0.3">
      <c r="A4048" s="1">
        <v>4030</v>
      </c>
      <c r="B4048" s="2">
        <f t="shared" si="565"/>
        <v>-8723488.2300000004</v>
      </c>
      <c r="C4048" s="61" t="s">
        <v>37</v>
      </c>
      <c r="D4048" s="4">
        <f t="shared" si="558"/>
        <v>-8723488.2300000004</v>
      </c>
      <c r="E4048" s="62" t="s">
        <v>41</v>
      </c>
      <c r="F4048" s="65">
        <f t="shared" si="559"/>
        <v>3.708333333333333E-3</v>
      </c>
      <c r="G4048" s="61" t="s">
        <v>38</v>
      </c>
      <c r="H4048" s="2">
        <f t="shared" si="560"/>
        <v>8287.4</v>
      </c>
      <c r="I4048" s="2" t="s">
        <v>37</v>
      </c>
      <c r="J4048" s="2">
        <f t="shared" si="561"/>
        <v>-8087.4</v>
      </c>
      <c r="K4048" s="2" t="s">
        <v>39</v>
      </c>
      <c r="L4048" s="2">
        <f t="shared" si="562"/>
        <v>200</v>
      </c>
      <c r="M4048" s="61" t="s">
        <v>39</v>
      </c>
      <c r="N4048" s="2">
        <f t="shared" si="563"/>
        <v>-8731775.6300000008</v>
      </c>
      <c r="O4048" s="2">
        <f t="shared" si="566"/>
        <v>-23783326.569999974</v>
      </c>
      <c r="P4048" s="63">
        <f t="shared" si="564"/>
        <v>-32349.599999999999</v>
      </c>
    </row>
    <row r="4049" spans="1:16" x14ac:dyDescent="0.3">
      <c r="A4049" s="1">
        <v>4031</v>
      </c>
      <c r="B4049" s="2">
        <f t="shared" si="565"/>
        <v>-8731775.6300000008</v>
      </c>
      <c r="C4049" s="61" t="s">
        <v>37</v>
      </c>
      <c r="D4049" s="4">
        <f t="shared" si="558"/>
        <v>-8731775.6300000008</v>
      </c>
      <c r="E4049" s="62" t="s">
        <v>41</v>
      </c>
      <c r="F4049" s="65">
        <f t="shared" si="559"/>
        <v>3.708333333333333E-3</v>
      </c>
      <c r="G4049" s="61" t="s">
        <v>38</v>
      </c>
      <c r="H4049" s="2">
        <f t="shared" si="560"/>
        <v>8295.08</v>
      </c>
      <c r="I4049" s="2" t="s">
        <v>37</v>
      </c>
      <c r="J4049" s="2">
        <f t="shared" si="561"/>
        <v>-8095.08</v>
      </c>
      <c r="K4049" s="2" t="s">
        <v>39</v>
      </c>
      <c r="L4049" s="2">
        <f t="shared" si="562"/>
        <v>200</v>
      </c>
      <c r="M4049" s="61" t="s">
        <v>39</v>
      </c>
      <c r="N4049" s="2">
        <f t="shared" si="563"/>
        <v>-8740070.7100000009</v>
      </c>
      <c r="O4049" s="2">
        <f t="shared" si="566"/>
        <v>-23807611.819999974</v>
      </c>
      <c r="P4049" s="63">
        <f t="shared" si="564"/>
        <v>-32380.33</v>
      </c>
    </row>
    <row r="4050" spans="1:16" x14ac:dyDescent="0.3">
      <c r="A4050" s="1">
        <v>4032</v>
      </c>
      <c r="B4050" s="2">
        <f t="shared" si="565"/>
        <v>-8740070.7100000009</v>
      </c>
      <c r="C4050" s="61" t="s">
        <v>37</v>
      </c>
      <c r="D4050" s="4">
        <f t="shared" si="558"/>
        <v>-8740070.7100000009</v>
      </c>
      <c r="E4050" s="62" t="s">
        <v>41</v>
      </c>
      <c r="F4050" s="65">
        <f t="shared" si="559"/>
        <v>3.708333333333333E-3</v>
      </c>
      <c r="G4050" s="61" t="s">
        <v>38</v>
      </c>
      <c r="H4050" s="2">
        <f t="shared" si="560"/>
        <v>8302.77</v>
      </c>
      <c r="I4050" s="2" t="s">
        <v>37</v>
      </c>
      <c r="J4050" s="2">
        <f t="shared" si="561"/>
        <v>-8102.77</v>
      </c>
      <c r="K4050" s="2" t="s">
        <v>39</v>
      </c>
      <c r="L4050" s="2">
        <f t="shared" si="562"/>
        <v>200</v>
      </c>
      <c r="M4050" s="61" t="s">
        <v>39</v>
      </c>
      <c r="N4050" s="2">
        <f t="shared" si="563"/>
        <v>-8748373.4800000004</v>
      </c>
      <c r="O4050" s="2">
        <f t="shared" si="566"/>
        <v>-23831920.149999976</v>
      </c>
      <c r="P4050" s="63">
        <f t="shared" si="564"/>
        <v>-32411.1</v>
      </c>
    </row>
    <row r="4051" spans="1:16" x14ac:dyDescent="0.3">
      <c r="A4051" s="1">
        <v>4033</v>
      </c>
      <c r="B4051" s="2">
        <f t="shared" si="565"/>
        <v>-8748373.4800000004</v>
      </c>
      <c r="C4051" s="61" t="s">
        <v>37</v>
      </c>
      <c r="D4051" s="4">
        <f t="shared" ref="D4051:D4114" si="567">B4051</f>
        <v>-8748373.4800000004</v>
      </c>
      <c r="E4051" s="62" t="s">
        <v>41</v>
      </c>
      <c r="F4051" s="65">
        <f t="shared" ref="F4051:F4114" si="568">D$9</f>
        <v>3.708333333333333E-3</v>
      </c>
      <c r="G4051" s="61" t="s">
        <v>38</v>
      </c>
      <c r="H4051" s="2">
        <f t="shared" ref="H4051:H4114" si="569">F$3-ROUND(D$12*B4051*D$9,2)</f>
        <v>8310.4700000000012</v>
      </c>
      <c r="I4051" s="2" t="s">
        <v>37</v>
      </c>
      <c r="J4051" s="2">
        <f t="shared" ref="J4051:J4114" si="570">ROUND(D$12*B4051*D$9,2)</f>
        <v>-8110.47</v>
      </c>
      <c r="K4051" s="2" t="s">
        <v>39</v>
      </c>
      <c r="L4051" s="2">
        <f t="shared" ref="L4051:L4114" si="571">SUM(H4051:J4051)</f>
        <v>200.00000000000091</v>
      </c>
      <c r="M4051" s="61" t="s">
        <v>39</v>
      </c>
      <c r="N4051" s="2">
        <f t="shared" ref="N4051:N4114" si="572">ROUND(B4051-(F$3-ROUND(D$12*D4051*F4051,2)),2)</f>
        <v>-8756683.9499999993</v>
      </c>
      <c r="O4051" s="2">
        <f t="shared" si="566"/>
        <v>-23856251.559999976</v>
      </c>
      <c r="P4051" s="63">
        <f t="shared" ref="P4051:P4114" si="573">ROUND(D4051*F4051,2)</f>
        <v>-32441.88</v>
      </c>
    </row>
    <row r="4052" spans="1:16" x14ac:dyDescent="0.3">
      <c r="A4052" s="1">
        <v>4034</v>
      </c>
      <c r="B4052" s="2">
        <f t="shared" ref="B4052:B4115" si="574">N4051</f>
        <v>-8756683.9499999993</v>
      </c>
      <c r="C4052" s="61" t="s">
        <v>37</v>
      </c>
      <c r="D4052" s="4">
        <f t="shared" si="567"/>
        <v>-8756683.9499999993</v>
      </c>
      <c r="E4052" s="62" t="s">
        <v>41</v>
      </c>
      <c r="F4052" s="65">
        <f t="shared" si="568"/>
        <v>3.708333333333333E-3</v>
      </c>
      <c r="G4052" s="61" t="s">
        <v>38</v>
      </c>
      <c r="H4052" s="2">
        <f t="shared" si="569"/>
        <v>8318.18</v>
      </c>
      <c r="I4052" s="2" t="s">
        <v>37</v>
      </c>
      <c r="J4052" s="2">
        <f t="shared" si="570"/>
        <v>-8118.18</v>
      </c>
      <c r="K4052" s="2" t="s">
        <v>39</v>
      </c>
      <c r="L4052" s="2">
        <f t="shared" si="571"/>
        <v>200</v>
      </c>
      <c r="M4052" s="61" t="s">
        <v>39</v>
      </c>
      <c r="N4052" s="2">
        <f t="shared" si="572"/>
        <v>-8765002.1300000008</v>
      </c>
      <c r="O4052" s="2">
        <f t="shared" ref="O4052:O4115" si="575">O4051+ROUND(D4052*F4052,2)-ROUND(D$12*D4052*F4052,2)</f>
        <v>-23880606.079999976</v>
      </c>
      <c r="P4052" s="63">
        <f t="shared" si="573"/>
        <v>-32472.7</v>
      </c>
    </row>
    <row r="4053" spans="1:16" x14ac:dyDescent="0.3">
      <c r="A4053" s="1">
        <v>4035</v>
      </c>
      <c r="B4053" s="2">
        <f t="shared" si="574"/>
        <v>-8765002.1300000008</v>
      </c>
      <c r="C4053" s="61" t="s">
        <v>37</v>
      </c>
      <c r="D4053" s="4">
        <f t="shared" si="567"/>
        <v>-8765002.1300000008</v>
      </c>
      <c r="E4053" s="62" t="s">
        <v>41</v>
      </c>
      <c r="F4053" s="65">
        <f t="shared" si="568"/>
        <v>3.708333333333333E-3</v>
      </c>
      <c r="G4053" s="61" t="s">
        <v>38</v>
      </c>
      <c r="H4053" s="2">
        <f t="shared" si="569"/>
        <v>8325.89</v>
      </c>
      <c r="I4053" s="2" t="s">
        <v>37</v>
      </c>
      <c r="J4053" s="2">
        <f t="shared" si="570"/>
        <v>-8125.89</v>
      </c>
      <c r="K4053" s="2" t="s">
        <v>39</v>
      </c>
      <c r="L4053" s="2">
        <f t="shared" si="571"/>
        <v>199.99999999999909</v>
      </c>
      <c r="M4053" s="61" t="s">
        <v>39</v>
      </c>
      <c r="N4053" s="2">
        <f t="shared" si="572"/>
        <v>-8773328.0199999996</v>
      </c>
      <c r="O4053" s="2">
        <f t="shared" si="575"/>
        <v>-23904983.739999976</v>
      </c>
      <c r="P4053" s="63">
        <f t="shared" si="573"/>
        <v>-32503.55</v>
      </c>
    </row>
    <row r="4054" spans="1:16" x14ac:dyDescent="0.3">
      <c r="A4054" s="1">
        <v>4036</v>
      </c>
      <c r="B4054" s="2">
        <f t="shared" si="574"/>
        <v>-8773328.0199999996</v>
      </c>
      <c r="C4054" s="61" t="s">
        <v>37</v>
      </c>
      <c r="D4054" s="4">
        <f t="shared" si="567"/>
        <v>-8773328.0199999996</v>
      </c>
      <c r="E4054" s="62" t="s">
        <v>41</v>
      </c>
      <c r="F4054" s="65">
        <f t="shared" si="568"/>
        <v>3.708333333333333E-3</v>
      </c>
      <c r="G4054" s="61" t="s">
        <v>38</v>
      </c>
      <c r="H4054" s="2">
        <f t="shared" si="569"/>
        <v>8333.61</v>
      </c>
      <c r="I4054" s="2" t="s">
        <v>37</v>
      </c>
      <c r="J4054" s="2">
        <f t="shared" si="570"/>
        <v>-8133.61</v>
      </c>
      <c r="K4054" s="2" t="s">
        <v>39</v>
      </c>
      <c r="L4054" s="2">
        <f t="shared" si="571"/>
        <v>200.00000000000091</v>
      </c>
      <c r="M4054" s="61" t="s">
        <v>39</v>
      </c>
      <c r="N4054" s="2">
        <f t="shared" si="572"/>
        <v>-8781661.6300000008</v>
      </c>
      <c r="O4054" s="2">
        <f t="shared" si="575"/>
        <v>-23929384.549999978</v>
      </c>
      <c r="P4054" s="63">
        <f t="shared" si="573"/>
        <v>-32534.42</v>
      </c>
    </row>
    <row r="4055" spans="1:16" x14ac:dyDescent="0.3">
      <c r="A4055" s="1">
        <v>4037</v>
      </c>
      <c r="B4055" s="2">
        <f t="shared" si="574"/>
        <v>-8781661.6300000008</v>
      </c>
      <c r="C4055" s="61" t="s">
        <v>37</v>
      </c>
      <c r="D4055" s="4">
        <f t="shared" si="567"/>
        <v>-8781661.6300000008</v>
      </c>
      <c r="E4055" s="62" t="s">
        <v>41</v>
      </c>
      <c r="F4055" s="65">
        <f t="shared" si="568"/>
        <v>3.708333333333333E-3</v>
      </c>
      <c r="G4055" s="61" t="s">
        <v>38</v>
      </c>
      <c r="H4055" s="2">
        <f t="shared" si="569"/>
        <v>8341.33</v>
      </c>
      <c r="I4055" s="2" t="s">
        <v>37</v>
      </c>
      <c r="J4055" s="2">
        <f t="shared" si="570"/>
        <v>-8141.33</v>
      </c>
      <c r="K4055" s="2" t="s">
        <v>39</v>
      </c>
      <c r="L4055" s="2">
        <f t="shared" si="571"/>
        <v>200</v>
      </c>
      <c r="M4055" s="61" t="s">
        <v>39</v>
      </c>
      <c r="N4055" s="2">
        <f t="shared" si="572"/>
        <v>-8790002.9600000009</v>
      </c>
      <c r="O4055" s="2">
        <f t="shared" si="575"/>
        <v>-23953808.549999978</v>
      </c>
      <c r="P4055" s="63">
        <f t="shared" si="573"/>
        <v>-32565.33</v>
      </c>
    </row>
    <row r="4056" spans="1:16" x14ac:dyDescent="0.3">
      <c r="A4056" s="1">
        <v>4038</v>
      </c>
      <c r="B4056" s="2">
        <f t="shared" si="574"/>
        <v>-8790002.9600000009</v>
      </c>
      <c r="C4056" s="61" t="s">
        <v>37</v>
      </c>
      <c r="D4056" s="4">
        <f t="shared" si="567"/>
        <v>-8790002.9600000009</v>
      </c>
      <c r="E4056" s="62" t="s">
        <v>41</v>
      </c>
      <c r="F4056" s="65">
        <f t="shared" si="568"/>
        <v>3.708333333333333E-3</v>
      </c>
      <c r="G4056" s="61" t="s">
        <v>38</v>
      </c>
      <c r="H4056" s="2">
        <f t="shared" si="569"/>
        <v>8349.07</v>
      </c>
      <c r="I4056" s="2" t="s">
        <v>37</v>
      </c>
      <c r="J4056" s="2">
        <f t="shared" si="570"/>
        <v>-8149.07</v>
      </c>
      <c r="K4056" s="2" t="s">
        <v>39</v>
      </c>
      <c r="L4056" s="2">
        <f t="shared" si="571"/>
        <v>200</v>
      </c>
      <c r="M4056" s="61" t="s">
        <v>39</v>
      </c>
      <c r="N4056" s="2">
        <f t="shared" si="572"/>
        <v>-8798352.0299999993</v>
      </c>
      <c r="O4056" s="2">
        <f t="shared" si="575"/>
        <v>-23978255.73999998</v>
      </c>
      <c r="P4056" s="63">
        <f t="shared" si="573"/>
        <v>-32596.26</v>
      </c>
    </row>
    <row r="4057" spans="1:16" x14ac:dyDescent="0.3">
      <c r="A4057" s="1">
        <v>4039</v>
      </c>
      <c r="B4057" s="2">
        <f t="shared" si="574"/>
        <v>-8798352.0299999993</v>
      </c>
      <c r="C4057" s="61" t="s">
        <v>37</v>
      </c>
      <c r="D4057" s="4">
        <f t="shared" si="567"/>
        <v>-8798352.0299999993</v>
      </c>
      <c r="E4057" s="62" t="s">
        <v>41</v>
      </c>
      <c r="F4057" s="65">
        <f t="shared" si="568"/>
        <v>3.708333333333333E-3</v>
      </c>
      <c r="G4057" s="61" t="s">
        <v>38</v>
      </c>
      <c r="H4057" s="2">
        <f t="shared" si="569"/>
        <v>8356.8100000000013</v>
      </c>
      <c r="I4057" s="2" t="s">
        <v>37</v>
      </c>
      <c r="J4057" s="2">
        <f t="shared" si="570"/>
        <v>-8156.81</v>
      </c>
      <c r="K4057" s="2" t="s">
        <v>39</v>
      </c>
      <c r="L4057" s="2">
        <f t="shared" si="571"/>
        <v>200.00000000000091</v>
      </c>
      <c r="M4057" s="61" t="s">
        <v>39</v>
      </c>
      <c r="N4057" s="2">
        <f t="shared" si="572"/>
        <v>-8806708.8399999999</v>
      </c>
      <c r="O4057" s="2">
        <f t="shared" si="575"/>
        <v>-24002726.14999998</v>
      </c>
      <c r="P4057" s="63">
        <f t="shared" si="573"/>
        <v>-32627.22</v>
      </c>
    </row>
    <row r="4058" spans="1:16" x14ac:dyDescent="0.3">
      <c r="A4058" s="1">
        <v>4040</v>
      </c>
      <c r="B4058" s="2">
        <f t="shared" si="574"/>
        <v>-8806708.8399999999</v>
      </c>
      <c r="C4058" s="61" t="s">
        <v>37</v>
      </c>
      <c r="D4058" s="4">
        <f t="shared" si="567"/>
        <v>-8806708.8399999999</v>
      </c>
      <c r="E4058" s="62" t="s">
        <v>41</v>
      </c>
      <c r="F4058" s="65">
        <f t="shared" si="568"/>
        <v>3.708333333333333E-3</v>
      </c>
      <c r="G4058" s="61" t="s">
        <v>38</v>
      </c>
      <c r="H4058" s="2">
        <f t="shared" si="569"/>
        <v>8364.5499999999993</v>
      </c>
      <c r="I4058" s="2" t="s">
        <v>37</v>
      </c>
      <c r="J4058" s="2">
        <f t="shared" si="570"/>
        <v>-8164.55</v>
      </c>
      <c r="K4058" s="2" t="s">
        <v>39</v>
      </c>
      <c r="L4058" s="2">
        <f t="shared" si="571"/>
        <v>199.99999999999909</v>
      </c>
      <c r="M4058" s="61" t="s">
        <v>39</v>
      </c>
      <c r="N4058" s="2">
        <f t="shared" si="572"/>
        <v>-8815073.3900000006</v>
      </c>
      <c r="O4058" s="2">
        <f t="shared" si="575"/>
        <v>-24027219.80999998</v>
      </c>
      <c r="P4058" s="63">
        <f t="shared" si="573"/>
        <v>-32658.21</v>
      </c>
    </row>
    <row r="4059" spans="1:16" x14ac:dyDescent="0.3">
      <c r="A4059" s="1">
        <v>4041</v>
      </c>
      <c r="B4059" s="2">
        <f t="shared" si="574"/>
        <v>-8815073.3900000006</v>
      </c>
      <c r="C4059" s="61" t="s">
        <v>37</v>
      </c>
      <c r="D4059" s="4">
        <f t="shared" si="567"/>
        <v>-8815073.3900000006</v>
      </c>
      <c r="E4059" s="62" t="s">
        <v>41</v>
      </c>
      <c r="F4059" s="65">
        <f t="shared" si="568"/>
        <v>3.708333333333333E-3</v>
      </c>
      <c r="G4059" s="61" t="s">
        <v>38</v>
      </c>
      <c r="H4059" s="2">
        <f t="shared" si="569"/>
        <v>8372.3100000000013</v>
      </c>
      <c r="I4059" s="2" t="s">
        <v>37</v>
      </c>
      <c r="J4059" s="2">
        <f t="shared" si="570"/>
        <v>-8172.31</v>
      </c>
      <c r="K4059" s="2" t="s">
        <v>39</v>
      </c>
      <c r="L4059" s="2">
        <f t="shared" si="571"/>
        <v>200.00000000000091</v>
      </c>
      <c r="M4059" s="61" t="s">
        <v>39</v>
      </c>
      <c r="N4059" s="2">
        <f t="shared" si="572"/>
        <v>-8823445.6999999993</v>
      </c>
      <c r="O4059" s="2">
        <f t="shared" si="575"/>
        <v>-24051736.729999982</v>
      </c>
      <c r="P4059" s="63">
        <f t="shared" si="573"/>
        <v>-32689.23</v>
      </c>
    </row>
    <row r="4060" spans="1:16" x14ac:dyDescent="0.3">
      <c r="A4060" s="1">
        <v>4042</v>
      </c>
      <c r="B4060" s="2">
        <f t="shared" si="574"/>
        <v>-8823445.6999999993</v>
      </c>
      <c r="C4060" s="61" t="s">
        <v>37</v>
      </c>
      <c r="D4060" s="4">
        <f t="shared" si="567"/>
        <v>-8823445.6999999993</v>
      </c>
      <c r="E4060" s="62" t="s">
        <v>41</v>
      </c>
      <c r="F4060" s="65">
        <f t="shared" si="568"/>
        <v>3.708333333333333E-3</v>
      </c>
      <c r="G4060" s="61" t="s">
        <v>38</v>
      </c>
      <c r="H4060" s="2">
        <f t="shared" si="569"/>
        <v>8380.07</v>
      </c>
      <c r="I4060" s="2" t="s">
        <v>37</v>
      </c>
      <c r="J4060" s="2">
        <f t="shared" si="570"/>
        <v>-8180.07</v>
      </c>
      <c r="K4060" s="2" t="s">
        <v>39</v>
      </c>
      <c r="L4060" s="2">
        <f t="shared" si="571"/>
        <v>200</v>
      </c>
      <c r="M4060" s="61" t="s">
        <v>39</v>
      </c>
      <c r="N4060" s="2">
        <f t="shared" si="572"/>
        <v>-8831825.7699999996</v>
      </c>
      <c r="O4060" s="2">
        <f t="shared" si="575"/>
        <v>-24076276.939999983</v>
      </c>
      <c r="P4060" s="63">
        <f t="shared" si="573"/>
        <v>-32720.28</v>
      </c>
    </row>
    <row r="4061" spans="1:16" x14ac:dyDescent="0.3">
      <c r="A4061" s="1">
        <v>4043</v>
      </c>
      <c r="B4061" s="2">
        <f t="shared" si="574"/>
        <v>-8831825.7699999996</v>
      </c>
      <c r="C4061" s="61" t="s">
        <v>37</v>
      </c>
      <c r="D4061" s="4">
        <f t="shared" si="567"/>
        <v>-8831825.7699999996</v>
      </c>
      <c r="E4061" s="62" t="s">
        <v>41</v>
      </c>
      <c r="F4061" s="65">
        <f t="shared" si="568"/>
        <v>3.708333333333333E-3</v>
      </c>
      <c r="G4061" s="61" t="s">
        <v>38</v>
      </c>
      <c r="H4061" s="2">
        <f t="shared" si="569"/>
        <v>8387.84</v>
      </c>
      <c r="I4061" s="2" t="s">
        <v>37</v>
      </c>
      <c r="J4061" s="2">
        <f t="shared" si="570"/>
        <v>-8187.84</v>
      </c>
      <c r="K4061" s="2" t="s">
        <v>39</v>
      </c>
      <c r="L4061" s="2">
        <f t="shared" si="571"/>
        <v>200</v>
      </c>
      <c r="M4061" s="61" t="s">
        <v>39</v>
      </c>
      <c r="N4061" s="2">
        <f t="shared" si="572"/>
        <v>-8840213.6099999994</v>
      </c>
      <c r="O4061" s="2">
        <f t="shared" si="575"/>
        <v>-24100840.449999984</v>
      </c>
      <c r="P4061" s="63">
        <f t="shared" si="573"/>
        <v>-32751.35</v>
      </c>
    </row>
    <row r="4062" spans="1:16" x14ac:dyDescent="0.3">
      <c r="A4062" s="1">
        <v>4044</v>
      </c>
      <c r="B4062" s="2">
        <f t="shared" si="574"/>
        <v>-8840213.6099999994</v>
      </c>
      <c r="C4062" s="61" t="s">
        <v>37</v>
      </c>
      <c r="D4062" s="4">
        <f t="shared" si="567"/>
        <v>-8840213.6099999994</v>
      </c>
      <c r="E4062" s="62" t="s">
        <v>41</v>
      </c>
      <c r="F4062" s="65">
        <f t="shared" si="568"/>
        <v>3.708333333333333E-3</v>
      </c>
      <c r="G4062" s="61" t="s">
        <v>38</v>
      </c>
      <c r="H4062" s="2">
        <f t="shared" si="569"/>
        <v>8395.61</v>
      </c>
      <c r="I4062" s="2" t="s">
        <v>37</v>
      </c>
      <c r="J4062" s="2">
        <f t="shared" si="570"/>
        <v>-8195.61</v>
      </c>
      <c r="K4062" s="2" t="s">
        <v>39</v>
      </c>
      <c r="L4062" s="2">
        <f t="shared" si="571"/>
        <v>200</v>
      </c>
      <c r="M4062" s="61" t="s">
        <v>39</v>
      </c>
      <c r="N4062" s="2">
        <f t="shared" si="572"/>
        <v>-8848609.2200000007</v>
      </c>
      <c r="O4062" s="2">
        <f t="shared" si="575"/>
        <v>-24125427.299999986</v>
      </c>
      <c r="P4062" s="63">
        <f t="shared" si="573"/>
        <v>-32782.46</v>
      </c>
    </row>
    <row r="4063" spans="1:16" x14ac:dyDescent="0.3">
      <c r="A4063" s="1">
        <v>4045</v>
      </c>
      <c r="B4063" s="2">
        <f t="shared" si="574"/>
        <v>-8848609.2200000007</v>
      </c>
      <c r="C4063" s="61" t="s">
        <v>37</v>
      </c>
      <c r="D4063" s="4">
        <f t="shared" si="567"/>
        <v>-8848609.2200000007</v>
      </c>
      <c r="E4063" s="62" t="s">
        <v>41</v>
      </c>
      <c r="F4063" s="65">
        <f t="shared" si="568"/>
        <v>3.708333333333333E-3</v>
      </c>
      <c r="G4063" s="61" t="s">
        <v>38</v>
      </c>
      <c r="H4063" s="2">
        <f t="shared" si="569"/>
        <v>8403.4</v>
      </c>
      <c r="I4063" s="2" t="s">
        <v>37</v>
      </c>
      <c r="J4063" s="2">
        <f t="shared" si="570"/>
        <v>-8203.4</v>
      </c>
      <c r="K4063" s="2" t="s">
        <v>39</v>
      </c>
      <c r="L4063" s="2">
        <f t="shared" si="571"/>
        <v>200</v>
      </c>
      <c r="M4063" s="61" t="s">
        <v>39</v>
      </c>
      <c r="N4063" s="2">
        <f t="shared" si="572"/>
        <v>-8857012.6199999992</v>
      </c>
      <c r="O4063" s="2">
        <f t="shared" si="575"/>
        <v>-24150037.489999987</v>
      </c>
      <c r="P4063" s="63">
        <f t="shared" si="573"/>
        <v>-32813.589999999997</v>
      </c>
    </row>
    <row r="4064" spans="1:16" x14ac:dyDescent="0.3">
      <c r="A4064" s="1">
        <v>4046</v>
      </c>
      <c r="B4064" s="2">
        <f t="shared" si="574"/>
        <v>-8857012.6199999992</v>
      </c>
      <c r="C4064" s="61" t="s">
        <v>37</v>
      </c>
      <c r="D4064" s="4">
        <f t="shared" si="567"/>
        <v>-8857012.6199999992</v>
      </c>
      <c r="E4064" s="62" t="s">
        <v>41</v>
      </c>
      <c r="F4064" s="65">
        <f t="shared" si="568"/>
        <v>3.708333333333333E-3</v>
      </c>
      <c r="G4064" s="61" t="s">
        <v>38</v>
      </c>
      <c r="H4064" s="2">
        <f t="shared" si="569"/>
        <v>8411.19</v>
      </c>
      <c r="I4064" s="2" t="s">
        <v>37</v>
      </c>
      <c r="J4064" s="2">
        <f t="shared" si="570"/>
        <v>-8211.19</v>
      </c>
      <c r="K4064" s="2" t="s">
        <v>39</v>
      </c>
      <c r="L4064" s="2">
        <f t="shared" si="571"/>
        <v>200</v>
      </c>
      <c r="M4064" s="61" t="s">
        <v>39</v>
      </c>
      <c r="N4064" s="2">
        <f t="shared" si="572"/>
        <v>-8865423.8100000005</v>
      </c>
      <c r="O4064" s="2">
        <f t="shared" si="575"/>
        <v>-24174671.059999987</v>
      </c>
      <c r="P4064" s="63">
        <f t="shared" si="573"/>
        <v>-32844.76</v>
      </c>
    </row>
    <row r="4065" spans="1:16" x14ac:dyDescent="0.3">
      <c r="A4065" s="1">
        <v>4047</v>
      </c>
      <c r="B4065" s="2">
        <f t="shared" si="574"/>
        <v>-8865423.8100000005</v>
      </c>
      <c r="C4065" s="61" t="s">
        <v>37</v>
      </c>
      <c r="D4065" s="4">
        <f t="shared" si="567"/>
        <v>-8865423.8100000005</v>
      </c>
      <c r="E4065" s="62" t="s">
        <v>41</v>
      </c>
      <c r="F4065" s="65">
        <f t="shared" si="568"/>
        <v>3.708333333333333E-3</v>
      </c>
      <c r="G4065" s="61" t="s">
        <v>38</v>
      </c>
      <c r="H4065" s="2">
        <f t="shared" si="569"/>
        <v>8418.99</v>
      </c>
      <c r="I4065" s="2" t="s">
        <v>37</v>
      </c>
      <c r="J4065" s="2">
        <f t="shared" si="570"/>
        <v>-8218.99</v>
      </c>
      <c r="K4065" s="2" t="s">
        <v>39</v>
      </c>
      <c r="L4065" s="2">
        <f t="shared" si="571"/>
        <v>200</v>
      </c>
      <c r="M4065" s="61" t="s">
        <v>39</v>
      </c>
      <c r="N4065" s="2">
        <f t="shared" si="572"/>
        <v>-8873842.8000000007</v>
      </c>
      <c r="O4065" s="2">
        <f t="shared" si="575"/>
        <v>-24199328.019999988</v>
      </c>
      <c r="P4065" s="63">
        <f t="shared" si="573"/>
        <v>-32875.949999999997</v>
      </c>
    </row>
    <row r="4066" spans="1:16" x14ac:dyDescent="0.3">
      <c r="A4066" s="1">
        <v>4048</v>
      </c>
      <c r="B4066" s="2">
        <f t="shared" si="574"/>
        <v>-8873842.8000000007</v>
      </c>
      <c r="C4066" s="61" t="s">
        <v>37</v>
      </c>
      <c r="D4066" s="4">
        <f t="shared" si="567"/>
        <v>-8873842.8000000007</v>
      </c>
      <c r="E4066" s="62" t="s">
        <v>41</v>
      </c>
      <c r="F4066" s="65">
        <f t="shared" si="568"/>
        <v>3.708333333333333E-3</v>
      </c>
      <c r="G4066" s="61" t="s">
        <v>38</v>
      </c>
      <c r="H4066" s="2">
        <f t="shared" si="569"/>
        <v>8426.7900000000009</v>
      </c>
      <c r="I4066" s="2" t="s">
        <v>37</v>
      </c>
      <c r="J4066" s="2">
        <f t="shared" si="570"/>
        <v>-8226.7900000000009</v>
      </c>
      <c r="K4066" s="2" t="s">
        <v>39</v>
      </c>
      <c r="L4066" s="2">
        <f t="shared" si="571"/>
        <v>200</v>
      </c>
      <c r="M4066" s="61" t="s">
        <v>39</v>
      </c>
      <c r="N4066" s="2">
        <f t="shared" si="572"/>
        <v>-8882269.5899999999</v>
      </c>
      <c r="O4066" s="2">
        <f t="shared" si="575"/>
        <v>-24224008.399999991</v>
      </c>
      <c r="P4066" s="63">
        <f t="shared" si="573"/>
        <v>-32907.17</v>
      </c>
    </row>
    <row r="4067" spans="1:16" x14ac:dyDescent="0.3">
      <c r="A4067" s="1">
        <v>4049</v>
      </c>
      <c r="B4067" s="2">
        <f t="shared" si="574"/>
        <v>-8882269.5899999999</v>
      </c>
      <c r="C4067" s="61" t="s">
        <v>37</v>
      </c>
      <c r="D4067" s="4">
        <f t="shared" si="567"/>
        <v>-8882269.5899999999</v>
      </c>
      <c r="E4067" s="62" t="s">
        <v>41</v>
      </c>
      <c r="F4067" s="65">
        <f t="shared" si="568"/>
        <v>3.708333333333333E-3</v>
      </c>
      <c r="G4067" s="61" t="s">
        <v>38</v>
      </c>
      <c r="H4067" s="2">
        <f t="shared" si="569"/>
        <v>8434.6</v>
      </c>
      <c r="I4067" s="2" t="s">
        <v>37</v>
      </c>
      <c r="J4067" s="2">
        <f t="shared" si="570"/>
        <v>-8234.6</v>
      </c>
      <c r="K4067" s="2" t="s">
        <v>39</v>
      </c>
      <c r="L4067" s="2">
        <f t="shared" si="571"/>
        <v>200</v>
      </c>
      <c r="M4067" s="61" t="s">
        <v>39</v>
      </c>
      <c r="N4067" s="2">
        <f t="shared" si="572"/>
        <v>-8890704.1899999995</v>
      </c>
      <c r="O4067" s="2">
        <f t="shared" si="575"/>
        <v>-24248712.219999991</v>
      </c>
      <c r="P4067" s="63">
        <f t="shared" si="573"/>
        <v>-32938.42</v>
      </c>
    </row>
    <row r="4068" spans="1:16" x14ac:dyDescent="0.3">
      <c r="A4068" s="1">
        <v>4050</v>
      </c>
      <c r="B4068" s="2">
        <f t="shared" si="574"/>
        <v>-8890704.1899999995</v>
      </c>
      <c r="C4068" s="61" t="s">
        <v>37</v>
      </c>
      <c r="D4068" s="4">
        <f t="shared" si="567"/>
        <v>-8890704.1899999995</v>
      </c>
      <c r="E4068" s="62" t="s">
        <v>41</v>
      </c>
      <c r="F4068" s="65">
        <f t="shared" si="568"/>
        <v>3.708333333333333E-3</v>
      </c>
      <c r="G4068" s="61" t="s">
        <v>38</v>
      </c>
      <c r="H4068" s="2">
        <f t="shared" si="569"/>
        <v>8442.42</v>
      </c>
      <c r="I4068" s="2" t="s">
        <v>37</v>
      </c>
      <c r="J4068" s="2">
        <f t="shared" si="570"/>
        <v>-8242.42</v>
      </c>
      <c r="K4068" s="2" t="s">
        <v>39</v>
      </c>
      <c r="L4068" s="2">
        <f t="shared" si="571"/>
        <v>200</v>
      </c>
      <c r="M4068" s="61" t="s">
        <v>39</v>
      </c>
      <c r="N4068" s="2">
        <f t="shared" si="572"/>
        <v>-8899146.6099999994</v>
      </c>
      <c r="O4068" s="2">
        <f t="shared" si="575"/>
        <v>-24273439.489999991</v>
      </c>
      <c r="P4068" s="63">
        <f t="shared" si="573"/>
        <v>-32969.69</v>
      </c>
    </row>
    <row r="4069" spans="1:16" x14ac:dyDescent="0.3">
      <c r="A4069" s="1">
        <v>4051</v>
      </c>
      <c r="B4069" s="2">
        <f t="shared" si="574"/>
        <v>-8899146.6099999994</v>
      </c>
      <c r="C4069" s="61" t="s">
        <v>37</v>
      </c>
      <c r="D4069" s="4">
        <f t="shared" si="567"/>
        <v>-8899146.6099999994</v>
      </c>
      <c r="E4069" s="62" t="s">
        <v>41</v>
      </c>
      <c r="F4069" s="65">
        <f t="shared" si="568"/>
        <v>3.708333333333333E-3</v>
      </c>
      <c r="G4069" s="61" t="s">
        <v>38</v>
      </c>
      <c r="H4069" s="2">
        <f t="shared" si="569"/>
        <v>8450.25</v>
      </c>
      <c r="I4069" s="2" t="s">
        <v>37</v>
      </c>
      <c r="J4069" s="2">
        <f t="shared" si="570"/>
        <v>-8250.25</v>
      </c>
      <c r="K4069" s="2" t="s">
        <v>39</v>
      </c>
      <c r="L4069" s="2">
        <f t="shared" si="571"/>
        <v>200</v>
      </c>
      <c r="M4069" s="61" t="s">
        <v>39</v>
      </c>
      <c r="N4069" s="2">
        <f t="shared" si="572"/>
        <v>-8907596.8599999994</v>
      </c>
      <c r="O4069" s="2">
        <f t="shared" si="575"/>
        <v>-24298190.239999991</v>
      </c>
      <c r="P4069" s="63">
        <f t="shared" si="573"/>
        <v>-33001</v>
      </c>
    </row>
    <row r="4070" spans="1:16" x14ac:dyDescent="0.3">
      <c r="A4070" s="1">
        <v>4052</v>
      </c>
      <c r="B4070" s="2">
        <f t="shared" si="574"/>
        <v>-8907596.8599999994</v>
      </c>
      <c r="C4070" s="61" t="s">
        <v>37</v>
      </c>
      <c r="D4070" s="4">
        <f t="shared" si="567"/>
        <v>-8907596.8599999994</v>
      </c>
      <c r="E4070" s="62" t="s">
        <v>41</v>
      </c>
      <c r="F4070" s="65">
        <f t="shared" si="568"/>
        <v>3.708333333333333E-3</v>
      </c>
      <c r="G4070" s="61" t="s">
        <v>38</v>
      </c>
      <c r="H4070" s="2">
        <f t="shared" si="569"/>
        <v>8458.08</v>
      </c>
      <c r="I4070" s="2" t="s">
        <v>37</v>
      </c>
      <c r="J4070" s="2">
        <f t="shared" si="570"/>
        <v>-8258.08</v>
      </c>
      <c r="K4070" s="2" t="s">
        <v>39</v>
      </c>
      <c r="L4070" s="2">
        <f t="shared" si="571"/>
        <v>200</v>
      </c>
      <c r="M4070" s="61" t="s">
        <v>39</v>
      </c>
      <c r="N4070" s="2">
        <f t="shared" si="572"/>
        <v>-8916054.9399999995</v>
      </c>
      <c r="O4070" s="2">
        <f t="shared" si="575"/>
        <v>-24322964.499999993</v>
      </c>
      <c r="P4070" s="63">
        <f t="shared" si="573"/>
        <v>-33032.339999999997</v>
      </c>
    </row>
    <row r="4071" spans="1:16" x14ac:dyDescent="0.3">
      <c r="A4071" s="1">
        <v>4053</v>
      </c>
      <c r="B4071" s="2">
        <f t="shared" si="574"/>
        <v>-8916054.9399999995</v>
      </c>
      <c r="C4071" s="61" t="s">
        <v>37</v>
      </c>
      <c r="D4071" s="4">
        <f t="shared" si="567"/>
        <v>-8916054.9399999995</v>
      </c>
      <c r="E4071" s="62" t="s">
        <v>41</v>
      </c>
      <c r="F4071" s="65">
        <f t="shared" si="568"/>
        <v>3.708333333333333E-3</v>
      </c>
      <c r="G4071" s="61" t="s">
        <v>38</v>
      </c>
      <c r="H4071" s="2">
        <f t="shared" si="569"/>
        <v>8465.93</v>
      </c>
      <c r="I4071" s="2" t="s">
        <v>37</v>
      </c>
      <c r="J4071" s="2">
        <f t="shared" si="570"/>
        <v>-8265.93</v>
      </c>
      <c r="K4071" s="2" t="s">
        <v>39</v>
      </c>
      <c r="L4071" s="2">
        <f t="shared" si="571"/>
        <v>200</v>
      </c>
      <c r="M4071" s="61" t="s">
        <v>39</v>
      </c>
      <c r="N4071" s="2">
        <f t="shared" si="572"/>
        <v>-8924520.8699999992</v>
      </c>
      <c r="O4071" s="2">
        <f t="shared" si="575"/>
        <v>-24347762.269999992</v>
      </c>
      <c r="P4071" s="63">
        <f t="shared" si="573"/>
        <v>-33063.699999999997</v>
      </c>
    </row>
    <row r="4072" spans="1:16" x14ac:dyDescent="0.3">
      <c r="A4072" s="1">
        <v>4054</v>
      </c>
      <c r="B4072" s="2">
        <f t="shared" si="574"/>
        <v>-8924520.8699999992</v>
      </c>
      <c r="C4072" s="61" t="s">
        <v>37</v>
      </c>
      <c r="D4072" s="4">
        <f t="shared" si="567"/>
        <v>-8924520.8699999992</v>
      </c>
      <c r="E4072" s="62" t="s">
        <v>41</v>
      </c>
      <c r="F4072" s="65">
        <f t="shared" si="568"/>
        <v>3.708333333333333E-3</v>
      </c>
      <c r="G4072" s="61" t="s">
        <v>38</v>
      </c>
      <c r="H4072" s="2">
        <f t="shared" si="569"/>
        <v>8473.77</v>
      </c>
      <c r="I4072" s="2" t="s">
        <v>37</v>
      </c>
      <c r="J4072" s="2">
        <f t="shared" si="570"/>
        <v>-8273.77</v>
      </c>
      <c r="K4072" s="2" t="s">
        <v>39</v>
      </c>
      <c r="L4072" s="2">
        <f t="shared" si="571"/>
        <v>200</v>
      </c>
      <c r="M4072" s="61" t="s">
        <v>39</v>
      </c>
      <c r="N4072" s="2">
        <f t="shared" si="572"/>
        <v>-8932994.6400000006</v>
      </c>
      <c r="O4072" s="2">
        <f t="shared" si="575"/>
        <v>-24372583.599999994</v>
      </c>
      <c r="P4072" s="63">
        <f t="shared" si="573"/>
        <v>-33095.1</v>
      </c>
    </row>
    <row r="4073" spans="1:16" x14ac:dyDescent="0.3">
      <c r="A4073" s="1">
        <v>4055</v>
      </c>
      <c r="B4073" s="2">
        <f t="shared" si="574"/>
        <v>-8932994.6400000006</v>
      </c>
      <c r="C4073" s="61" t="s">
        <v>37</v>
      </c>
      <c r="D4073" s="4">
        <f t="shared" si="567"/>
        <v>-8932994.6400000006</v>
      </c>
      <c r="E4073" s="62" t="s">
        <v>41</v>
      </c>
      <c r="F4073" s="65">
        <f t="shared" si="568"/>
        <v>3.708333333333333E-3</v>
      </c>
      <c r="G4073" s="61" t="s">
        <v>38</v>
      </c>
      <c r="H4073" s="2">
        <f t="shared" si="569"/>
        <v>8481.6299999999992</v>
      </c>
      <c r="I4073" s="2" t="s">
        <v>37</v>
      </c>
      <c r="J4073" s="2">
        <f t="shared" si="570"/>
        <v>-8281.6299999999992</v>
      </c>
      <c r="K4073" s="2" t="s">
        <v>39</v>
      </c>
      <c r="L4073" s="2">
        <f t="shared" si="571"/>
        <v>200</v>
      </c>
      <c r="M4073" s="61" t="s">
        <v>39</v>
      </c>
      <c r="N4073" s="2">
        <f t="shared" si="572"/>
        <v>-8941476.2699999996</v>
      </c>
      <c r="O4073" s="2">
        <f t="shared" si="575"/>
        <v>-24397428.489999995</v>
      </c>
      <c r="P4073" s="63">
        <f t="shared" si="573"/>
        <v>-33126.519999999997</v>
      </c>
    </row>
    <row r="4074" spans="1:16" x14ac:dyDescent="0.3">
      <c r="A4074" s="1">
        <v>4056</v>
      </c>
      <c r="B4074" s="2">
        <f t="shared" si="574"/>
        <v>-8941476.2699999996</v>
      </c>
      <c r="C4074" s="61" t="s">
        <v>37</v>
      </c>
      <c r="D4074" s="4">
        <f t="shared" si="567"/>
        <v>-8941476.2699999996</v>
      </c>
      <c r="E4074" s="62" t="s">
        <v>41</v>
      </c>
      <c r="F4074" s="65">
        <f t="shared" si="568"/>
        <v>3.708333333333333E-3</v>
      </c>
      <c r="G4074" s="61" t="s">
        <v>38</v>
      </c>
      <c r="H4074" s="2">
        <f t="shared" si="569"/>
        <v>8489.49</v>
      </c>
      <c r="I4074" s="2" t="s">
        <v>37</v>
      </c>
      <c r="J4074" s="2">
        <f t="shared" si="570"/>
        <v>-8289.49</v>
      </c>
      <c r="K4074" s="2" t="s">
        <v>39</v>
      </c>
      <c r="L4074" s="2">
        <f t="shared" si="571"/>
        <v>200</v>
      </c>
      <c r="M4074" s="61" t="s">
        <v>39</v>
      </c>
      <c r="N4074" s="2">
        <f t="shared" si="572"/>
        <v>-8949965.7599999998</v>
      </c>
      <c r="O4074" s="2">
        <f t="shared" si="575"/>
        <v>-24422296.969999995</v>
      </c>
      <c r="P4074" s="63">
        <f t="shared" si="573"/>
        <v>-33157.97</v>
      </c>
    </row>
    <row r="4075" spans="1:16" x14ac:dyDescent="0.3">
      <c r="A4075" s="1">
        <v>4057</v>
      </c>
      <c r="B4075" s="2">
        <f t="shared" si="574"/>
        <v>-8949965.7599999998</v>
      </c>
      <c r="C4075" s="61" t="s">
        <v>37</v>
      </c>
      <c r="D4075" s="4">
        <f t="shared" si="567"/>
        <v>-8949965.7599999998</v>
      </c>
      <c r="E4075" s="62" t="s">
        <v>41</v>
      </c>
      <c r="F4075" s="65">
        <f t="shared" si="568"/>
        <v>3.708333333333333E-3</v>
      </c>
      <c r="G4075" s="61" t="s">
        <v>38</v>
      </c>
      <c r="H4075" s="2">
        <f t="shared" si="569"/>
        <v>8497.36</v>
      </c>
      <c r="I4075" s="2" t="s">
        <v>37</v>
      </c>
      <c r="J4075" s="2">
        <f t="shared" si="570"/>
        <v>-8297.36</v>
      </c>
      <c r="K4075" s="2" t="s">
        <v>39</v>
      </c>
      <c r="L4075" s="2">
        <f t="shared" si="571"/>
        <v>200</v>
      </c>
      <c r="M4075" s="61" t="s">
        <v>39</v>
      </c>
      <c r="N4075" s="2">
        <f t="shared" si="572"/>
        <v>-8958463.1199999992</v>
      </c>
      <c r="O4075" s="2">
        <f t="shared" si="575"/>
        <v>-24447189.069999997</v>
      </c>
      <c r="P4075" s="63">
        <f t="shared" si="573"/>
        <v>-33189.46</v>
      </c>
    </row>
    <row r="4076" spans="1:16" x14ac:dyDescent="0.3">
      <c r="A4076" s="1">
        <v>4058</v>
      </c>
      <c r="B4076" s="2">
        <f t="shared" si="574"/>
        <v>-8958463.1199999992</v>
      </c>
      <c r="C4076" s="61" t="s">
        <v>37</v>
      </c>
      <c r="D4076" s="4">
        <f t="shared" si="567"/>
        <v>-8958463.1199999992</v>
      </c>
      <c r="E4076" s="62" t="s">
        <v>41</v>
      </c>
      <c r="F4076" s="65">
        <f t="shared" si="568"/>
        <v>3.708333333333333E-3</v>
      </c>
      <c r="G4076" s="61" t="s">
        <v>38</v>
      </c>
      <c r="H4076" s="2">
        <f t="shared" si="569"/>
        <v>8505.24</v>
      </c>
      <c r="I4076" s="2" t="s">
        <v>37</v>
      </c>
      <c r="J4076" s="2">
        <f t="shared" si="570"/>
        <v>-8305.24</v>
      </c>
      <c r="K4076" s="2" t="s">
        <v>39</v>
      </c>
      <c r="L4076" s="2">
        <f t="shared" si="571"/>
        <v>200</v>
      </c>
      <c r="M4076" s="61" t="s">
        <v>39</v>
      </c>
      <c r="N4076" s="2">
        <f t="shared" si="572"/>
        <v>-8966968.3599999994</v>
      </c>
      <c r="O4076" s="2">
        <f t="shared" si="575"/>
        <v>-24472104.799999997</v>
      </c>
      <c r="P4076" s="63">
        <f t="shared" si="573"/>
        <v>-33220.97</v>
      </c>
    </row>
    <row r="4077" spans="1:16" x14ac:dyDescent="0.3">
      <c r="A4077" s="1">
        <v>4059</v>
      </c>
      <c r="B4077" s="2">
        <f t="shared" si="574"/>
        <v>-8966968.3599999994</v>
      </c>
      <c r="C4077" s="61" t="s">
        <v>37</v>
      </c>
      <c r="D4077" s="4">
        <f t="shared" si="567"/>
        <v>-8966968.3599999994</v>
      </c>
      <c r="E4077" s="62" t="s">
        <v>41</v>
      </c>
      <c r="F4077" s="65">
        <f t="shared" si="568"/>
        <v>3.708333333333333E-3</v>
      </c>
      <c r="G4077" s="61" t="s">
        <v>38</v>
      </c>
      <c r="H4077" s="2">
        <f t="shared" si="569"/>
        <v>8513.1299999999992</v>
      </c>
      <c r="I4077" s="2" t="s">
        <v>37</v>
      </c>
      <c r="J4077" s="2">
        <f t="shared" si="570"/>
        <v>-8313.1299999999992</v>
      </c>
      <c r="K4077" s="2" t="s">
        <v>39</v>
      </c>
      <c r="L4077" s="2">
        <f t="shared" si="571"/>
        <v>200</v>
      </c>
      <c r="M4077" s="61" t="s">
        <v>39</v>
      </c>
      <c r="N4077" s="2">
        <f t="shared" si="572"/>
        <v>-8975481.4900000002</v>
      </c>
      <c r="O4077" s="2">
        <f t="shared" si="575"/>
        <v>-24497044.18</v>
      </c>
      <c r="P4077" s="63">
        <f t="shared" si="573"/>
        <v>-33252.51</v>
      </c>
    </row>
    <row r="4078" spans="1:16" x14ac:dyDescent="0.3">
      <c r="A4078" s="1">
        <v>4060</v>
      </c>
      <c r="B4078" s="2">
        <f t="shared" si="574"/>
        <v>-8975481.4900000002</v>
      </c>
      <c r="C4078" s="61" t="s">
        <v>37</v>
      </c>
      <c r="D4078" s="4">
        <f t="shared" si="567"/>
        <v>-8975481.4900000002</v>
      </c>
      <c r="E4078" s="62" t="s">
        <v>41</v>
      </c>
      <c r="F4078" s="65">
        <f t="shared" si="568"/>
        <v>3.708333333333333E-3</v>
      </c>
      <c r="G4078" s="61" t="s">
        <v>38</v>
      </c>
      <c r="H4078" s="2">
        <f t="shared" si="569"/>
        <v>8521.02</v>
      </c>
      <c r="I4078" s="2" t="s">
        <v>37</v>
      </c>
      <c r="J4078" s="2">
        <f t="shared" si="570"/>
        <v>-8321.02</v>
      </c>
      <c r="K4078" s="2" t="s">
        <v>39</v>
      </c>
      <c r="L4078" s="2">
        <f t="shared" si="571"/>
        <v>200</v>
      </c>
      <c r="M4078" s="61" t="s">
        <v>39</v>
      </c>
      <c r="N4078" s="2">
        <f t="shared" si="572"/>
        <v>-8984002.5099999998</v>
      </c>
      <c r="O4078" s="2">
        <f t="shared" si="575"/>
        <v>-24522007.239999998</v>
      </c>
      <c r="P4078" s="63">
        <f t="shared" si="573"/>
        <v>-33284.080000000002</v>
      </c>
    </row>
    <row r="4079" spans="1:16" x14ac:dyDescent="0.3">
      <c r="A4079" s="1">
        <v>4061</v>
      </c>
      <c r="B4079" s="2">
        <f t="shared" si="574"/>
        <v>-8984002.5099999998</v>
      </c>
      <c r="C4079" s="61" t="s">
        <v>37</v>
      </c>
      <c r="D4079" s="4">
        <f t="shared" si="567"/>
        <v>-8984002.5099999998</v>
      </c>
      <c r="E4079" s="62" t="s">
        <v>41</v>
      </c>
      <c r="F4079" s="65">
        <f t="shared" si="568"/>
        <v>3.708333333333333E-3</v>
      </c>
      <c r="G4079" s="61" t="s">
        <v>38</v>
      </c>
      <c r="H4079" s="2">
        <f t="shared" si="569"/>
        <v>8528.92</v>
      </c>
      <c r="I4079" s="2" t="s">
        <v>37</v>
      </c>
      <c r="J4079" s="2">
        <f t="shared" si="570"/>
        <v>-8328.92</v>
      </c>
      <c r="K4079" s="2" t="s">
        <v>39</v>
      </c>
      <c r="L4079" s="2">
        <f t="shared" si="571"/>
        <v>200</v>
      </c>
      <c r="M4079" s="61" t="s">
        <v>39</v>
      </c>
      <c r="N4079" s="2">
        <f t="shared" si="572"/>
        <v>-8992531.4299999997</v>
      </c>
      <c r="O4079" s="2">
        <f t="shared" si="575"/>
        <v>-24546993.999999996</v>
      </c>
      <c r="P4079" s="63">
        <f t="shared" si="573"/>
        <v>-33315.68</v>
      </c>
    </row>
    <row r="4080" spans="1:16" x14ac:dyDescent="0.3">
      <c r="A4080" s="1">
        <v>4062</v>
      </c>
      <c r="B4080" s="2">
        <f t="shared" si="574"/>
        <v>-8992531.4299999997</v>
      </c>
      <c r="C4080" s="61" t="s">
        <v>37</v>
      </c>
      <c r="D4080" s="4">
        <f t="shared" si="567"/>
        <v>-8992531.4299999997</v>
      </c>
      <c r="E4080" s="62" t="s">
        <v>41</v>
      </c>
      <c r="F4080" s="65">
        <f t="shared" si="568"/>
        <v>3.708333333333333E-3</v>
      </c>
      <c r="G4080" s="61" t="s">
        <v>38</v>
      </c>
      <c r="H4080" s="2">
        <f t="shared" si="569"/>
        <v>8536.83</v>
      </c>
      <c r="I4080" s="2" t="s">
        <v>37</v>
      </c>
      <c r="J4080" s="2">
        <f t="shared" si="570"/>
        <v>-8336.83</v>
      </c>
      <c r="K4080" s="2" t="s">
        <v>39</v>
      </c>
      <c r="L4080" s="2">
        <f t="shared" si="571"/>
        <v>200</v>
      </c>
      <c r="M4080" s="61" t="s">
        <v>39</v>
      </c>
      <c r="N4080" s="2">
        <f t="shared" si="572"/>
        <v>-9001068.2599999998</v>
      </c>
      <c r="O4080" s="2">
        <f t="shared" si="575"/>
        <v>-24572004.469999999</v>
      </c>
      <c r="P4080" s="63">
        <f t="shared" si="573"/>
        <v>-33347.300000000003</v>
      </c>
    </row>
    <row r="4081" spans="1:16" x14ac:dyDescent="0.3">
      <c r="A4081" s="1">
        <v>4063</v>
      </c>
      <c r="B4081" s="2">
        <f t="shared" si="574"/>
        <v>-9001068.2599999998</v>
      </c>
      <c r="C4081" s="61" t="s">
        <v>37</v>
      </c>
      <c r="D4081" s="4">
        <f t="shared" si="567"/>
        <v>-9001068.2599999998</v>
      </c>
      <c r="E4081" s="62" t="s">
        <v>41</v>
      </c>
      <c r="F4081" s="65">
        <f t="shared" si="568"/>
        <v>3.708333333333333E-3</v>
      </c>
      <c r="G4081" s="61" t="s">
        <v>38</v>
      </c>
      <c r="H4081" s="2">
        <f t="shared" si="569"/>
        <v>8544.74</v>
      </c>
      <c r="I4081" s="2" t="s">
        <v>37</v>
      </c>
      <c r="J4081" s="2">
        <f t="shared" si="570"/>
        <v>-8344.74</v>
      </c>
      <c r="K4081" s="2" t="s">
        <v>39</v>
      </c>
      <c r="L4081" s="2">
        <f t="shared" si="571"/>
        <v>200</v>
      </c>
      <c r="M4081" s="61" t="s">
        <v>39</v>
      </c>
      <c r="N4081" s="2">
        <f t="shared" si="572"/>
        <v>-9009613</v>
      </c>
      <c r="O4081" s="2">
        <f t="shared" si="575"/>
        <v>-24597038.690000001</v>
      </c>
      <c r="P4081" s="63">
        <f t="shared" si="573"/>
        <v>-33378.959999999999</v>
      </c>
    </row>
    <row r="4082" spans="1:16" x14ac:dyDescent="0.3">
      <c r="A4082" s="1">
        <v>4064</v>
      </c>
      <c r="B4082" s="2">
        <f t="shared" si="574"/>
        <v>-9009613</v>
      </c>
      <c r="C4082" s="61" t="s">
        <v>37</v>
      </c>
      <c r="D4082" s="4">
        <f t="shared" si="567"/>
        <v>-9009613</v>
      </c>
      <c r="E4082" s="62" t="s">
        <v>41</v>
      </c>
      <c r="F4082" s="65">
        <f t="shared" si="568"/>
        <v>3.708333333333333E-3</v>
      </c>
      <c r="G4082" s="61" t="s">
        <v>38</v>
      </c>
      <c r="H4082" s="2">
        <f t="shared" si="569"/>
        <v>8552.66</v>
      </c>
      <c r="I4082" s="2" t="s">
        <v>37</v>
      </c>
      <c r="J4082" s="2">
        <f t="shared" si="570"/>
        <v>-8352.66</v>
      </c>
      <c r="K4082" s="2" t="s">
        <v>39</v>
      </c>
      <c r="L4082" s="2">
        <f t="shared" si="571"/>
        <v>200</v>
      </c>
      <c r="M4082" s="61" t="s">
        <v>39</v>
      </c>
      <c r="N4082" s="2">
        <f t="shared" si="572"/>
        <v>-9018165.6600000001</v>
      </c>
      <c r="O4082" s="2">
        <f t="shared" si="575"/>
        <v>-24622096.68</v>
      </c>
      <c r="P4082" s="63">
        <f t="shared" si="573"/>
        <v>-33410.65</v>
      </c>
    </row>
    <row r="4083" spans="1:16" x14ac:dyDescent="0.3">
      <c r="A4083" s="1">
        <v>4065</v>
      </c>
      <c r="B4083" s="2">
        <f t="shared" si="574"/>
        <v>-9018165.6600000001</v>
      </c>
      <c r="C4083" s="61" t="s">
        <v>37</v>
      </c>
      <c r="D4083" s="4">
        <f t="shared" si="567"/>
        <v>-9018165.6600000001</v>
      </c>
      <c r="E4083" s="62" t="s">
        <v>41</v>
      </c>
      <c r="F4083" s="65">
        <f t="shared" si="568"/>
        <v>3.708333333333333E-3</v>
      </c>
      <c r="G4083" s="61" t="s">
        <v>38</v>
      </c>
      <c r="H4083" s="2">
        <f t="shared" si="569"/>
        <v>8560.59</v>
      </c>
      <c r="I4083" s="2" t="s">
        <v>37</v>
      </c>
      <c r="J4083" s="2">
        <f t="shared" si="570"/>
        <v>-8360.59</v>
      </c>
      <c r="K4083" s="2" t="s">
        <v>39</v>
      </c>
      <c r="L4083" s="2">
        <f t="shared" si="571"/>
        <v>200</v>
      </c>
      <c r="M4083" s="61" t="s">
        <v>39</v>
      </c>
      <c r="N4083" s="2">
        <f t="shared" si="572"/>
        <v>-9026726.25</v>
      </c>
      <c r="O4083" s="2">
        <f t="shared" si="575"/>
        <v>-24647178.449999999</v>
      </c>
      <c r="P4083" s="63">
        <f t="shared" si="573"/>
        <v>-33442.36</v>
      </c>
    </row>
    <row r="4084" spans="1:16" x14ac:dyDescent="0.3">
      <c r="A4084" s="1">
        <v>4066</v>
      </c>
      <c r="B4084" s="2">
        <f t="shared" si="574"/>
        <v>-9026726.25</v>
      </c>
      <c r="C4084" s="61" t="s">
        <v>37</v>
      </c>
      <c r="D4084" s="4">
        <f t="shared" si="567"/>
        <v>-9026726.25</v>
      </c>
      <c r="E4084" s="62" t="s">
        <v>41</v>
      </c>
      <c r="F4084" s="65">
        <f t="shared" si="568"/>
        <v>3.708333333333333E-3</v>
      </c>
      <c r="G4084" s="61" t="s">
        <v>38</v>
      </c>
      <c r="H4084" s="2">
        <f t="shared" si="569"/>
        <v>8568.5300000000007</v>
      </c>
      <c r="I4084" s="2" t="s">
        <v>37</v>
      </c>
      <c r="J4084" s="2">
        <f t="shared" si="570"/>
        <v>-8368.5300000000007</v>
      </c>
      <c r="K4084" s="2" t="s">
        <v>39</v>
      </c>
      <c r="L4084" s="2">
        <f t="shared" si="571"/>
        <v>200</v>
      </c>
      <c r="M4084" s="61" t="s">
        <v>39</v>
      </c>
      <c r="N4084" s="2">
        <f t="shared" si="572"/>
        <v>-9035294.7799999993</v>
      </c>
      <c r="O4084" s="2">
        <f t="shared" si="575"/>
        <v>-24672284.029999997</v>
      </c>
      <c r="P4084" s="63">
        <f t="shared" si="573"/>
        <v>-33474.11</v>
      </c>
    </row>
    <row r="4085" spans="1:16" x14ac:dyDescent="0.3">
      <c r="A4085" s="1">
        <v>4067</v>
      </c>
      <c r="B4085" s="2">
        <f t="shared" si="574"/>
        <v>-9035294.7799999993</v>
      </c>
      <c r="C4085" s="61" t="s">
        <v>37</v>
      </c>
      <c r="D4085" s="4">
        <f t="shared" si="567"/>
        <v>-9035294.7799999993</v>
      </c>
      <c r="E4085" s="62" t="s">
        <v>41</v>
      </c>
      <c r="F4085" s="65">
        <f t="shared" si="568"/>
        <v>3.708333333333333E-3</v>
      </c>
      <c r="G4085" s="61" t="s">
        <v>38</v>
      </c>
      <c r="H4085" s="2">
        <f t="shared" si="569"/>
        <v>8576.4699999999993</v>
      </c>
      <c r="I4085" s="2" t="s">
        <v>37</v>
      </c>
      <c r="J4085" s="2">
        <f t="shared" si="570"/>
        <v>-8376.4699999999993</v>
      </c>
      <c r="K4085" s="2" t="s">
        <v>39</v>
      </c>
      <c r="L4085" s="2">
        <f t="shared" si="571"/>
        <v>200</v>
      </c>
      <c r="M4085" s="61" t="s">
        <v>39</v>
      </c>
      <c r="N4085" s="2">
        <f t="shared" si="572"/>
        <v>-9043871.25</v>
      </c>
      <c r="O4085" s="2">
        <f t="shared" si="575"/>
        <v>-24697413.439999998</v>
      </c>
      <c r="P4085" s="63">
        <f t="shared" si="573"/>
        <v>-33505.879999999997</v>
      </c>
    </row>
    <row r="4086" spans="1:16" x14ac:dyDescent="0.3">
      <c r="A4086" s="1">
        <v>4068</v>
      </c>
      <c r="B4086" s="2">
        <f t="shared" si="574"/>
        <v>-9043871.25</v>
      </c>
      <c r="C4086" s="61" t="s">
        <v>37</v>
      </c>
      <c r="D4086" s="4">
        <f t="shared" si="567"/>
        <v>-9043871.25</v>
      </c>
      <c r="E4086" s="62" t="s">
        <v>41</v>
      </c>
      <c r="F4086" s="65">
        <f t="shared" si="568"/>
        <v>3.708333333333333E-3</v>
      </c>
      <c r="G4086" s="61" t="s">
        <v>38</v>
      </c>
      <c r="H4086" s="2">
        <f t="shared" si="569"/>
        <v>8584.42</v>
      </c>
      <c r="I4086" s="2" t="s">
        <v>37</v>
      </c>
      <c r="J4086" s="2">
        <f t="shared" si="570"/>
        <v>-8384.42</v>
      </c>
      <c r="K4086" s="2" t="s">
        <v>39</v>
      </c>
      <c r="L4086" s="2">
        <f t="shared" si="571"/>
        <v>200</v>
      </c>
      <c r="M4086" s="61" t="s">
        <v>39</v>
      </c>
      <c r="N4086" s="2">
        <f t="shared" si="572"/>
        <v>-9052455.6699999999</v>
      </c>
      <c r="O4086" s="2">
        <f t="shared" si="575"/>
        <v>-24722566.709999997</v>
      </c>
      <c r="P4086" s="63">
        <f t="shared" si="573"/>
        <v>-33537.69</v>
      </c>
    </row>
    <row r="4087" spans="1:16" x14ac:dyDescent="0.3">
      <c r="A4087" s="1">
        <v>4069</v>
      </c>
      <c r="B4087" s="2">
        <f t="shared" si="574"/>
        <v>-9052455.6699999999</v>
      </c>
      <c r="C4087" s="61" t="s">
        <v>37</v>
      </c>
      <c r="D4087" s="4">
        <f t="shared" si="567"/>
        <v>-9052455.6699999999</v>
      </c>
      <c r="E4087" s="62" t="s">
        <v>41</v>
      </c>
      <c r="F4087" s="65">
        <f t="shared" si="568"/>
        <v>3.708333333333333E-3</v>
      </c>
      <c r="G4087" s="61" t="s">
        <v>38</v>
      </c>
      <c r="H4087" s="2">
        <f t="shared" si="569"/>
        <v>8592.3799999999992</v>
      </c>
      <c r="I4087" s="2" t="s">
        <v>37</v>
      </c>
      <c r="J4087" s="2">
        <f t="shared" si="570"/>
        <v>-8392.3799999999992</v>
      </c>
      <c r="K4087" s="2" t="s">
        <v>39</v>
      </c>
      <c r="L4087" s="2">
        <f t="shared" si="571"/>
        <v>200</v>
      </c>
      <c r="M4087" s="61" t="s">
        <v>39</v>
      </c>
      <c r="N4087" s="2">
        <f t="shared" si="572"/>
        <v>-9061048.0500000007</v>
      </c>
      <c r="O4087" s="2">
        <f t="shared" si="575"/>
        <v>-24747743.849999998</v>
      </c>
      <c r="P4087" s="63">
        <f t="shared" si="573"/>
        <v>-33569.519999999997</v>
      </c>
    </row>
    <row r="4088" spans="1:16" x14ac:dyDescent="0.3">
      <c r="A4088" s="1">
        <v>4070</v>
      </c>
      <c r="B4088" s="2">
        <f t="shared" si="574"/>
        <v>-9061048.0500000007</v>
      </c>
      <c r="C4088" s="61" t="s">
        <v>37</v>
      </c>
      <c r="D4088" s="4">
        <f t="shared" si="567"/>
        <v>-9061048.0500000007</v>
      </c>
      <c r="E4088" s="62" t="s">
        <v>41</v>
      </c>
      <c r="F4088" s="65">
        <f t="shared" si="568"/>
        <v>3.708333333333333E-3</v>
      </c>
      <c r="G4088" s="61" t="s">
        <v>38</v>
      </c>
      <c r="H4088" s="2">
        <f t="shared" si="569"/>
        <v>8600.35</v>
      </c>
      <c r="I4088" s="2" t="s">
        <v>37</v>
      </c>
      <c r="J4088" s="2">
        <f t="shared" si="570"/>
        <v>-8400.35</v>
      </c>
      <c r="K4088" s="2" t="s">
        <v>39</v>
      </c>
      <c r="L4088" s="2">
        <f t="shared" si="571"/>
        <v>200</v>
      </c>
      <c r="M4088" s="61" t="s">
        <v>39</v>
      </c>
      <c r="N4088" s="2">
        <f t="shared" si="572"/>
        <v>-9069648.4000000004</v>
      </c>
      <c r="O4088" s="2">
        <f t="shared" si="575"/>
        <v>-24772944.889999997</v>
      </c>
      <c r="P4088" s="63">
        <f t="shared" si="573"/>
        <v>-33601.39</v>
      </c>
    </row>
    <row r="4089" spans="1:16" x14ac:dyDescent="0.3">
      <c r="A4089" s="1">
        <v>4071</v>
      </c>
      <c r="B4089" s="2">
        <f t="shared" si="574"/>
        <v>-9069648.4000000004</v>
      </c>
      <c r="C4089" s="61" t="s">
        <v>37</v>
      </c>
      <c r="D4089" s="4">
        <f t="shared" si="567"/>
        <v>-9069648.4000000004</v>
      </c>
      <c r="E4089" s="62" t="s">
        <v>41</v>
      </c>
      <c r="F4089" s="65">
        <f t="shared" si="568"/>
        <v>3.708333333333333E-3</v>
      </c>
      <c r="G4089" s="61" t="s">
        <v>38</v>
      </c>
      <c r="H4089" s="2">
        <f t="shared" si="569"/>
        <v>8608.32</v>
      </c>
      <c r="I4089" s="2" t="s">
        <v>37</v>
      </c>
      <c r="J4089" s="2">
        <f t="shared" si="570"/>
        <v>-8408.32</v>
      </c>
      <c r="K4089" s="2" t="s">
        <v>39</v>
      </c>
      <c r="L4089" s="2">
        <f t="shared" si="571"/>
        <v>200</v>
      </c>
      <c r="M4089" s="61" t="s">
        <v>39</v>
      </c>
      <c r="N4089" s="2">
        <f t="shared" si="572"/>
        <v>-9078256.7200000007</v>
      </c>
      <c r="O4089" s="2">
        <f t="shared" si="575"/>
        <v>-24798169.849999998</v>
      </c>
      <c r="P4089" s="63">
        <f t="shared" si="573"/>
        <v>-33633.279999999999</v>
      </c>
    </row>
    <row r="4090" spans="1:16" x14ac:dyDescent="0.3">
      <c r="A4090" s="1">
        <v>4072</v>
      </c>
      <c r="B4090" s="2">
        <f t="shared" si="574"/>
        <v>-9078256.7200000007</v>
      </c>
      <c r="C4090" s="61" t="s">
        <v>37</v>
      </c>
      <c r="D4090" s="4">
        <f t="shared" si="567"/>
        <v>-9078256.7200000007</v>
      </c>
      <c r="E4090" s="62" t="s">
        <v>41</v>
      </c>
      <c r="F4090" s="65">
        <f t="shared" si="568"/>
        <v>3.708333333333333E-3</v>
      </c>
      <c r="G4090" s="61" t="s">
        <v>38</v>
      </c>
      <c r="H4090" s="2">
        <f t="shared" si="569"/>
        <v>8616.2999999999993</v>
      </c>
      <c r="I4090" s="2" t="s">
        <v>37</v>
      </c>
      <c r="J4090" s="2">
        <f t="shared" si="570"/>
        <v>-8416.2999999999993</v>
      </c>
      <c r="K4090" s="2" t="s">
        <v>39</v>
      </c>
      <c r="L4090" s="2">
        <f t="shared" si="571"/>
        <v>200</v>
      </c>
      <c r="M4090" s="61" t="s">
        <v>39</v>
      </c>
      <c r="N4090" s="2">
        <f t="shared" si="572"/>
        <v>-9086873.0199999996</v>
      </c>
      <c r="O4090" s="2">
        <f t="shared" si="575"/>
        <v>-24823418.749999996</v>
      </c>
      <c r="P4090" s="63">
        <f t="shared" si="573"/>
        <v>-33665.199999999997</v>
      </c>
    </row>
    <row r="4091" spans="1:16" x14ac:dyDescent="0.3">
      <c r="A4091" s="1">
        <v>4073</v>
      </c>
      <c r="B4091" s="2">
        <f t="shared" si="574"/>
        <v>-9086873.0199999996</v>
      </c>
      <c r="C4091" s="61" t="s">
        <v>37</v>
      </c>
      <c r="D4091" s="4">
        <f t="shared" si="567"/>
        <v>-9086873.0199999996</v>
      </c>
      <c r="E4091" s="62" t="s">
        <v>41</v>
      </c>
      <c r="F4091" s="65">
        <f t="shared" si="568"/>
        <v>3.708333333333333E-3</v>
      </c>
      <c r="G4091" s="61" t="s">
        <v>38</v>
      </c>
      <c r="H4091" s="2">
        <f t="shared" si="569"/>
        <v>8624.2900000000009</v>
      </c>
      <c r="I4091" s="2" t="s">
        <v>37</v>
      </c>
      <c r="J4091" s="2">
        <f t="shared" si="570"/>
        <v>-8424.2900000000009</v>
      </c>
      <c r="K4091" s="2" t="s">
        <v>39</v>
      </c>
      <c r="L4091" s="2">
        <f t="shared" si="571"/>
        <v>200</v>
      </c>
      <c r="M4091" s="61" t="s">
        <v>39</v>
      </c>
      <c r="N4091" s="2">
        <f t="shared" si="572"/>
        <v>-9095497.3100000005</v>
      </c>
      <c r="O4091" s="2">
        <f t="shared" si="575"/>
        <v>-24848691.609999996</v>
      </c>
      <c r="P4091" s="63">
        <f t="shared" si="573"/>
        <v>-33697.15</v>
      </c>
    </row>
    <row r="4092" spans="1:16" x14ac:dyDescent="0.3">
      <c r="A4092" s="1">
        <v>4074</v>
      </c>
      <c r="B4092" s="2">
        <f t="shared" si="574"/>
        <v>-9095497.3100000005</v>
      </c>
      <c r="C4092" s="61" t="s">
        <v>37</v>
      </c>
      <c r="D4092" s="4">
        <f t="shared" si="567"/>
        <v>-9095497.3100000005</v>
      </c>
      <c r="E4092" s="62" t="s">
        <v>41</v>
      </c>
      <c r="F4092" s="65">
        <f t="shared" si="568"/>
        <v>3.708333333333333E-3</v>
      </c>
      <c r="G4092" s="61" t="s">
        <v>38</v>
      </c>
      <c r="H4092" s="2">
        <f t="shared" si="569"/>
        <v>8632.2800000000007</v>
      </c>
      <c r="I4092" s="2" t="s">
        <v>37</v>
      </c>
      <c r="J4092" s="2">
        <f t="shared" si="570"/>
        <v>-8432.2800000000007</v>
      </c>
      <c r="K4092" s="2" t="s">
        <v>39</v>
      </c>
      <c r="L4092" s="2">
        <f t="shared" si="571"/>
        <v>200</v>
      </c>
      <c r="M4092" s="61" t="s">
        <v>39</v>
      </c>
      <c r="N4092" s="2">
        <f t="shared" si="572"/>
        <v>-9104129.5899999999</v>
      </c>
      <c r="O4092" s="2">
        <f t="shared" si="575"/>
        <v>-24873988.469999995</v>
      </c>
      <c r="P4092" s="63">
        <f t="shared" si="573"/>
        <v>-33729.14</v>
      </c>
    </row>
    <row r="4093" spans="1:16" x14ac:dyDescent="0.3">
      <c r="A4093" s="1">
        <v>4075</v>
      </c>
      <c r="B4093" s="2">
        <f t="shared" si="574"/>
        <v>-9104129.5899999999</v>
      </c>
      <c r="C4093" s="61" t="s">
        <v>37</v>
      </c>
      <c r="D4093" s="4">
        <f t="shared" si="567"/>
        <v>-9104129.5899999999</v>
      </c>
      <c r="E4093" s="62" t="s">
        <v>41</v>
      </c>
      <c r="F4093" s="65">
        <f t="shared" si="568"/>
        <v>3.708333333333333E-3</v>
      </c>
      <c r="G4093" s="61" t="s">
        <v>38</v>
      </c>
      <c r="H4093" s="2">
        <f t="shared" si="569"/>
        <v>8640.2900000000009</v>
      </c>
      <c r="I4093" s="2" t="s">
        <v>37</v>
      </c>
      <c r="J4093" s="2">
        <f t="shared" si="570"/>
        <v>-8440.2900000000009</v>
      </c>
      <c r="K4093" s="2" t="s">
        <v>39</v>
      </c>
      <c r="L4093" s="2">
        <f t="shared" si="571"/>
        <v>200</v>
      </c>
      <c r="M4093" s="61" t="s">
        <v>39</v>
      </c>
      <c r="N4093" s="2">
        <f t="shared" si="572"/>
        <v>-9112769.8800000008</v>
      </c>
      <c r="O4093" s="2">
        <f t="shared" si="575"/>
        <v>-24899309.329999994</v>
      </c>
      <c r="P4093" s="63">
        <f t="shared" si="573"/>
        <v>-33761.15</v>
      </c>
    </row>
    <row r="4094" spans="1:16" x14ac:dyDescent="0.3">
      <c r="A4094" s="1">
        <v>4076</v>
      </c>
      <c r="B4094" s="2">
        <f t="shared" si="574"/>
        <v>-9112769.8800000008</v>
      </c>
      <c r="C4094" s="61" t="s">
        <v>37</v>
      </c>
      <c r="D4094" s="4">
        <f t="shared" si="567"/>
        <v>-9112769.8800000008</v>
      </c>
      <c r="E4094" s="62" t="s">
        <v>41</v>
      </c>
      <c r="F4094" s="65">
        <f t="shared" si="568"/>
        <v>3.708333333333333E-3</v>
      </c>
      <c r="G4094" s="61" t="s">
        <v>38</v>
      </c>
      <c r="H4094" s="2">
        <f t="shared" si="569"/>
        <v>8648.2999999999993</v>
      </c>
      <c r="I4094" s="2" t="s">
        <v>37</v>
      </c>
      <c r="J4094" s="2">
        <f t="shared" si="570"/>
        <v>-8448.2999999999993</v>
      </c>
      <c r="K4094" s="2" t="s">
        <v>39</v>
      </c>
      <c r="L4094" s="2">
        <f t="shared" si="571"/>
        <v>200</v>
      </c>
      <c r="M4094" s="61" t="s">
        <v>39</v>
      </c>
      <c r="N4094" s="2">
        <f t="shared" si="572"/>
        <v>-9121418.1799999997</v>
      </c>
      <c r="O4094" s="2">
        <f t="shared" si="575"/>
        <v>-24924654.219999995</v>
      </c>
      <c r="P4094" s="63">
        <f t="shared" si="573"/>
        <v>-33793.19</v>
      </c>
    </row>
    <row r="4095" spans="1:16" x14ac:dyDescent="0.3">
      <c r="A4095" s="1">
        <v>4077</v>
      </c>
      <c r="B4095" s="2">
        <f t="shared" si="574"/>
        <v>-9121418.1799999997</v>
      </c>
      <c r="C4095" s="61" t="s">
        <v>37</v>
      </c>
      <c r="D4095" s="4">
        <f t="shared" si="567"/>
        <v>-9121418.1799999997</v>
      </c>
      <c r="E4095" s="62" t="s">
        <v>41</v>
      </c>
      <c r="F4095" s="65">
        <f t="shared" si="568"/>
        <v>3.708333333333333E-3</v>
      </c>
      <c r="G4095" s="61" t="s">
        <v>38</v>
      </c>
      <c r="H4095" s="2">
        <f t="shared" si="569"/>
        <v>8656.31</v>
      </c>
      <c r="I4095" s="2" t="s">
        <v>37</v>
      </c>
      <c r="J4095" s="2">
        <f t="shared" si="570"/>
        <v>-8456.31</v>
      </c>
      <c r="K4095" s="2" t="s">
        <v>39</v>
      </c>
      <c r="L4095" s="2">
        <f t="shared" si="571"/>
        <v>200</v>
      </c>
      <c r="M4095" s="61" t="s">
        <v>39</v>
      </c>
      <c r="N4095" s="2">
        <f t="shared" si="572"/>
        <v>-9130074.4900000002</v>
      </c>
      <c r="O4095" s="2">
        <f t="shared" si="575"/>
        <v>-24950023.169999998</v>
      </c>
      <c r="P4095" s="63">
        <f t="shared" si="573"/>
        <v>-33825.26</v>
      </c>
    </row>
    <row r="4096" spans="1:16" x14ac:dyDescent="0.3">
      <c r="A4096" s="1">
        <v>4078</v>
      </c>
      <c r="B4096" s="2">
        <f t="shared" si="574"/>
        <v>-9130074.4900000002</v>
      </c>
      <c r="C4096" s="61" t="s">
        <v>37</v>
      </c>
      <c r="D4096" s="4">
        <f t="shared" si="567"/>
        <v>-9130074.4900000002</v>
      </c>
      <c r="E4096" s="62" t="s">
        <v>41</v>
      </c>
      <c r="F4096" s="65">
        <f t="shared" si="568"/>
        <v>3.708333333333333E-3</v>
      </c>
      <c r="G4096" s="61" t="s">
        <v>38</v>
      </c>
      <c r="H4096" s="2">
        <f t="shared" si="569"/>
        <v>8664.34</v>
      </c>
      <c r="I4096" s="2" t="s">
        <v>37</v>
      </c>
      <c r="J4096" s="2">
        <f t="shared" si="570"/>
        <v>-8464.34</v>
      </c>
      <c r="K4096" s="2" t="s">
        <v>39</v>
      </c>
      <c r="L4096" s="2">
        <f t="shared" si="571"/>
        <v>200</v>
      </c>
      <c r="M4096" s="61" t="s">
        <v>39</v>
      </c>
      <c r="N4096" s="2">
        <f t="shared" si="572"/>
        <v>-9138738.8300000001</v>
      </c>
      <c r="O4096" s="2">
        <f t="shared" si="575"/>
        <v>-24975416.189999998</v>
      </c>
      <c r="P4096" s="63">
        <f t="shared" si="573"/>
        <v>-33857.360000000001</v>
      </c>
    </row>
    <row r="4097" spans="1:16" x14ac:dyDescent="0.3">
      <c r="A4097" s="1">
        <v>4079</v>
      </c>
      <c r="B4097" s="2">
        <f t="shared" si="574"/>
        <v>-9138738.8300000001</v>
      </c>
      <c r="C4097" s="61" t="s">
        <v>37</v>
      </c>
      <c r="D4097" s="4">
        <f t="shared" si="567"/>
        <v>-9138738.8300000001</v>
      </c>
      <c r="E4097" s="62" t="s">
        <v>41</v>
      </c>
      <c r="F4097" s="65">
        <f t="shared" si="568"/>
        <v>3.708333333333333E-3</v>
      </c>
      <c r="G4097" s="61" t="s">
        <v>38</v>
      </c>
      <c r="H4097" s="2">
        <f t="shared" si="569"/>
        <v>8672.3700000000008</v>
      </c>
      <c r="I4097" s="2" t="s">
        <v>37</v>
      </c>
      <c r="J4097" s="2">
        <f t="shared" si="570"/>
        <v>-8472.3700000000008</v>
      </c>
      <c r="K4097" s="2" t="s">
        <v>39</v>
      </c>
      <c r="L4097" s="2">
        <f t="shared" si="571"/>
        <v>200</v>
      </c>
      <c r="M4097" s="61" t="s">
        <v>39</v>
      </c>
      <c r="N4097" s="2">
        <f t="shared" si="572"/>
        <v>-9147411.1999999993</v>
      </c>
      <c r="O4097" s="2">
        <f t="shared" si="575"/>
        <v>-25000833.309999995</v>
      </c>
      <c r="P4097" s="63">
        <f t="shared" si="573"/>
        <v>-33889.49</v>
      </c>
    </row>
    <row r="4098" spans="1:16" x14ac:dyDescent="0.3">
      <c r="A4098" s="1">
        <v>4080</v>
      </c>
      <c r="B4098" s="2">
        <f t="shared" si="574"/>
        <v>-9147411.1999999993</v>
      </c>
      <c r="C4098" s="61" t="s">
        <v>37</v>
      </c>
      <c r="D4098" s="4">
        <f t="shared" si="567"/>
        <v>-9147411.1999999993</v>
      </c>
      <c r="E4098" s="62" t="s">
        <v>41</v>
      </c>
      <c r="F4098" s="65">
        <f t="shared" si="568"/>
        <v>3.708333333333333E-3</v>
      </c>
      <c r="G4098" s="61" t="s">
        <v>38</v>
      </c>
      <c r="H4098" s="2">
        <f t="shared" si="569"/>
        <v>8680.41</v>
      </c>
      <c r="I4098" s="2" t="s">
        <v>37</v>
      </c>
      <c r="J4098" s="2">
        <f t="shared" si="570"/>
        <v>-8480.41</v>
      </c>
      <c r="K4098" s="2" t="s">
        <v>39</v>
      </c>
      <c r="L4098" s="2">
        <f t="shared" si="571"/>
        <v>200</v>
      </c>
      <c r="M4098" s="61" t="s">
        <v>39</v>
      </c>
      <c r="N4098" s="2">
        <f t="shared" si="572"/>
        <v>-9156091.6099999994</v>
      </c>
      <c r="O4098" s="2">
        <f t="shared" si="575"/>
        <v>-25026274.549999993</v>
      </c>
      <c r="P4098" s="63">
        <f t="shared" si="573"/>
        <v>-33921.65</v>
      </c>
    </row>
    <row r="4099" spans="1:16" x14ac:dyDescent="0.3">
      <c r="A4099" s="1">
        <v>4081</v>
      </c>
      <c r="B4099" s="2">
        <f t="shared" si="574"/>
        <v>-9156091.6099999994</v>
      </c>
      <c r="C4099" s="61" t="s">
        <v>37</v>
      </c>
      <c r="D4099" s="4">
        <f t="shared" si="567"/>
        <v>-9156091.6099999994</v>
      </c>
      <c r="E4099" s="62" t="s">
        <v>41</v>
      </c>
      <c r="F4099" s="65">
        <f t="shared" si="568"/>
        <v>3.708333333333333E-3</v>
      </c>
      <c r="G4099" s="61" t="s">
        <v>38</v>
      </c>
      <c r="H4099" s="2">
        <f t="shared" si="569"/>
        <v>8688.4599999999991</v>
      </c>
      <c r="I4099" s="2" t="s">
        <v>37</v>
      </c>
      <c r="J4099" s="2">
        <f t="shared" si="570"/>
        <v>-8488.4599999999991</v>
      </c>
      <c r="K4099" s="2" t="s">
        <v>39</v>
      </c>
      <c r="L4099" s="2">
        <f t="shared" si="571"/>
        <v>200</v>
      </c>
      <c r="M4099" s="61" t="s">
        <v>39</v>
      </c>
      <c r="N4099" s="2">
        <f t="shared" si="572"/>
        <v>-9164780.0700000003</v>
      </c>
      <c r="O4099" s="2">
        <f t="shared" si="575"/>
        <v>-25051739.929999992</v>
      </c>
      <c r="P4099" s="63">
        <f t="shared" si="573"/>
        <v>-33953.839999999997</v>
      </c>
    </row>
    <row r="4100" spans="1:16" x14ac:dyDescent="0.3">
      <c r="A4100" s="1">
        <v>4082</v>
      </c>
      <c r="B4100" s="2">
        <f t="shared" si="574"/>
        <v>-9164780.0700000003</v>
      </c>
      <c r="C4100" s="61" t="s">
        <v>37</v>
      </c>
      <c r="D4100" s="4">
        <f t="shared" si="567"/>
        <v>-9164780.0700000003</v>
      </c>
      <c r="E4100" s="62" t="s">
        <v>41</v>
      </c>
      <c r="F4100" s="65">
        <f t="shared" si="568"/>
        <v>3.708333333333333E-3</v>
      </c>
      <c r="G4100" s="61" t="s">
        <v>38</v>
      </c>
      <c r="H4100" s="2">
        <f t="shared" si="569"/>
        <v>8696.51</v>
      </c>
      <c r="I4100" s="2" t="s">
        <v>37</v>
      </c>
      <c r="J4100" s="2">
        <f t="shared" si="570"/>
        <v>-8496.51</v>
      </c>
      <c r="K4100" s="2" t="s">
        <v>39</v>
      </c>
      <c r="L4100" s="2">
        <f t="shared" si="571"/>
        <v>200</v>
      </c>
      <c r="M4100" s="61" t="s">
        <v>39</v>
      </c>
      <c r="N4100" s="2">
        <f t="shared" si="572"/>
        <v>-9173476.5800000001</v>
      </c>
      <c r="O4100" s="2">
        <f t="shared" si="575"/>
        <v>-25077229.479999989</v>
      </c>
      <c r="P4100" s="63">
        <f t="shared" si="573"/>
        <v>-33986.06</v>
      </c>
    </row>
    <row r="4101" spans="1:16" x14ac:dyDescent="0.3">
      <c r="A4101" s="1">
        <v>4083</v>
      </c>
      <c r="B4101" s="2">
        <f t="shared" si="574"/>
        <v>-9173476.5800000001</v>
      </c>
      <c r="C4101" s="61" t="s">
        <v>37</v>
      </c>
      <c r="D4101" s="4">
        <f t="shared" si="567"/>
        <v>-9173476.5800000001</v>
      </c>
      <c r="E4101" s="62" t="s">
        <v>41</v>
      </c>
      <c r="F4101" s="65">
        <f t="shared" si="568"/>
        <v>3.708333333333333E-3</v>
      </c>
      <c r="G4101" s="61" t="s">
        <v>38</v>
      </c>
      <c r="H4101" s="2">
        <f t="shared" si="569"/>
        <v>8704.58</v>
      </c>
      <c r="I4101" s="2" t="s">
        <v>37</v>
      </c>
      <c r="J4101" s="2">
        <f t="shared" si="570"/>
        <v>-8504.58</v>
      </c>
      <c r="K4101" s="2" t="s">
        <v>39</v>
      </c>
      <c r="L4101" s="2">
        <f t="shared" si="571"/>
        <v>200</v>
      </c>
      <c r="M4101" s="61" t="s">
        <v>39</v>
      </c>
      <c r="N4101" s="2">
        <f t="shared" si="572"/>
        <v>-9182181.1600000001</v>
      </c>
      <c r="O4101" s="2">
        <f t="shared" si="575"/>
        <v>-25102743.20999999</v>
      </c>
      <c r="P4101" s="63">
        <f t="shared" si="573"/>
        <v>-34018.31</v>
      </c>
    </row>
    <row r="4102" spans="1:16" x14ac:dyDescent="0.3">
      <c r="A4102" s="1">
        <v>4084</v>
      </c>
      <c r="B4102" s="2">
        <f t="shared" si="574"/>
        <v>-9182181.1600000001</v>
      </c>
      <c r="C4102" s="61" t="s">
        <v>37</v>
      </c>
      <c r="D4102" s="4">
        <f t="shared" si="567"/>
        <v>-9182181.1600000001</v>
      </c>
      <c r="E4102" s="62" t="s">
        <v>41</v>
      </c>
      <c r="F4102" s="65">
        <f t="shared" si="568"/>
        <v>3.708333333333333E-3</v>
      </c>
      <c r="G4102" s="61" t="s">
        <v>38</v>
      </c>
      <c r="H4102" s="2">
        <f t="shared" si="569"/>
        <v>8712.65</v>
      </c>
      <c r="I4102" s="2" t="s">
        <v>37</v>
      </c>
      <c r="J4102" s="2">
        <f t="shared" si="570"/>
        <v>-8512.65</v>
      </c>
      <c r="K4102" s="2" t="s">
        <v>39</v>
      </c>
      <c r="L4102" s="2">
        <f t="shared" si="571"/>
        <v>200</v>
      </c>
      <c r="M4102" s="61" t="s">
        <v>39</v>
      </c>
      <c r="N4102" s="2">
        <f t="shared" si="572"/>
        <v>-9190893.8100000005</v>
      </c>
      <c r="O4102" s="2">
        <f t="shared" si="575"/>
        <v>-25128281.149999991</v>
      </c>
      <c r="P4102" s="63">
        <f t="shared" si="573"/>
        <v>-34050.589999999997</v>
      </c>
    </row>
    <row r="4103" spans="1:16" x14ac:dyDescent="0.3">
      <c r="A4103" s="1">
        <v>4085</v>
      </c>
      <c r="B4103" s="2">
        <f t="shared" si="574"/>
        <v>-9190893.8100000005</v>
      </c>
      <c r="C4103" s="61" t="s">
        <v>37</v>
      </c>
      <c r="D4103" s="4">
        <f t="shared" si="567"/>
        <v>-9190893.8100000005</v>
      </c>
      <c r="E4103" s="62" t="s">
        <v>41</v>
      </c>
      <c r="F4103" s="65">
        <f t="shared" si="568"/>
        <v>3.708333333333333E-3</v>
      </c>
      <c r="G4103" s="61" t="s">
        <v>38</v>
      </c>
      <c r="H4103" s="2">
        <f t="shared" si="569"/>
        <v>8720.7199999999993</v>
      </c>
      <c r="I4103" s="2" t="s">
        <v>37</v>
      </c>
      <c r="J4103" s="2">
        <f t="shared" si="570"/>
        <v>-8520.7199999999993</v>
      </c>
      <c r="K4103" s="2" t="s">
        <v>39</v>
      </c>
      <c r="L4103" s="2">
        <f t="shared" si="571"/>
        <v>200</v>
      </c>
      <c r="M4103" s="61" t="s">
        <v>39</v>
      </c>
      <c r="N4103" s="2">
        <f t="shared" si="572"/>
        <v>-9199614.5299999993</v>
      </c>
      <c r="O4103" s="2">
        <f t="shared" si="575"/>
        <v>-25153843.329999991</v>
      </c>
      <c r="P4103" s="63">
        <f t="shared" si="573"/>
        <v>-34082.9</v>
      </c>
    </row>
    <row r="4104" spans="1:16" x14ac:dyDescent="0.3">
      <c r="A4104" s="1">
        <v>4086</v>
      </c>
      <c r="B4104" s="2">
        <f t="shared" si="574"/>
        <v>-9199614.5299999993</v>
      </c>
      <c r="C4104" s="61" t="s">
        <v>37</v>
      </c>
      <c r="D4104" s="4">
        <f t="shared" si="567"/>
        <v>-9199614.5299999993</v>
      </c>
      <c r="E4104" s="62" t="s">
        <v>41</v>
      </c>
      <c r="F4104" s="65">
        <f t="shared" si="568"/>
        <v>3.708333333333333E-3</v>
      </c>
      <c r="G4104" s="61" t="s">
        <v>38</v>
      </c>
      <c r="H4104" s="2">
        <f t="shared" si="569"/>
        <v>8728.81</v>
      </c>
      <c r="I4104" s="2" t="s">
        <v>37</v>
      </c>
      <c r="J4104" s="2">
        <f t="shared" si="570"/>
        <v>-8528.81</v>
      </c>
      <c r="K4104" s="2" t="s">
        <v>39</v>
      </c>
      <c r="L4104" s="2">
        <f t="shared" si="571"/>
        <v>200</v>
      </c>
      <c r="M4104" s="61" t="s">
        <v>39</v>
      </c>
      <c r="N4104" s="2">
        <f t="shared" si="572"/>
        <v>-9208343.3399999999</v>
      </c>
      <c r="O4104" s="2">
        <f t="shared" si="575"/>
        <v>-25179429.75999999</v>
      </c>
      <c r="P4104" s="63">
        <f t="shared" si="573"/>
        <v>-34115.24</v>
      </c>
    </row>
    <row r="4105" spans="1:16" x14ac:dyDescent="0.3">
      <c r="A4105" s="1">
        <v>4087</v>
      </c>
      <c r="B4105" s="2">
        <f t="shared" si="574"/>
        <v>-9208343.3399999999</v>
      </c>
      <c r="C4105" s="61" t="s">
        <v>37</v>
      </c>
      <c r="D4105" s="4">
        <f t="shared" si="567"/>
        <v>-9208343.3399999999</v>
      </c>
      <c r="E4105" s="62" t="s">
        <v>41</v>
      </c>
      <c r="F4105" s="65">
        <f t="shared" si="568"/>
        <v>3.708333333333333E-3</v>
      </c>
      <c r="G4105" s="61" t="s">
        <v>38</v>
      </c>
      <c r="H4105" s="2">
        <f t="shared" si="569"/>
        <v>8736.9</v>
      </c>
      <c r="I4105" s="2" t="s">
        <v>37</v>
      </c>
      <c r="J4105" s="2">
        <f t="shared" si="570"/>
        <v>-8536.9</v>
      </c>
      <c r="K4105" s="2" t="s">
        <v>39</v>
      </c>
      <c r="L4105" s="2">
        <f t="shared" si="571"/>
        <v>200</v>
      </c>
      <c r="M4105" s="61" t="s">
        <v>39</v>
      </c>
      <c r="N4105" s="2">
        <f t="shared" si="572"/>
        <v>-9217080.2400000002</v>
      </c>
      <c r="O4105" s="2">
        <f t="shared" si="575"/>
        <v>-25205040.469999991</v>
      </c>
      <c r="P4105" s="63">
        <f t="shared" si="573"/>
        <v>-34147.61</v>
      </c>
    </row>
    <row r="4106" spans="1:16" x14ac:dyDescent="0.3">
      <c r="A4106" s="1">
        <v>4088</v>
      </c>
      <c r="B4106" s="2">
        <f t="shared" si="574"/>
        <v>-9217080.2400000002</v>
      </c>
      <c r="C4106" s="61" t="s">
        <v>37</v>
      </c>
      <c r="D4106" s="4">
        <f t="shared" si="567"/>
        <v>-9217080.2400000002</v>
      </c>
      <c r="E4106" s="62" t="s">
        <v>41</v>
      </c>
      <c r="F4106" s="65">
        <f t="shared" si="568"/>
        <v>3.708333333333333E-3</v>
      </c>
      <c r="G4106" s="61" t="s">
        <v>38</v>
      </c>
      <c r="H4106" s="2">
        <f t="shared" si="569"/>
        <v>8745</v>
      </c>
      <c r="I4106" s="2" t="s">
        <v>37</v>
      </c>
      <c r="J4106" s="2">
        <f t="shared" si="570"/>
        <v>-8545</v>
      </c>
      <c r="K4106" s="2" t="s">
        <v>39</v>
      </c>
      <c r="L4106" s="2">
        <f t="shared" si="571"/>
        <v>200</v>
      </c>
      <c r="M4106" s="61" t="s">
        <v>39</v>
      </c>
      <c r="N4106" s="2">
        <f t="shared" si="572"/>
        <v>-9225825.2400000002</v>
      </c>
      <c r="O4106" s="2">
        <f t="shared" si="575"/>
        <v>-25230675.479999993</v>
      </c>
      <c r="P4106" s="63">
        <f t="shared" si="573"/>
        <v>-34180.01</v>
      </c>
    </row>
    <row r="4107" spans="1:16" x14ac:dyDescent="0.3">
      <c r="A4107" s="1">
        <v>4089</v>
      </c>
      <c r="B4107" s="2">
        <f t="shared" si="574"/>
        <v>-9225825.2400000002</v>
      </c>
      <c r="C4107" s="61" t="s">
        <v>37</v>
      </c>
      <c r="D4107" s="4">
        <f t="shared" si="567"/>
        <v>-9225825.2400000002</v>
      </c>
      <c r="E4107" s="62" t="s">
        <v>41</v>
      </c>
      <c r="F4107" s="65">
        <f t="shared" si="568"/>
        <v>3.708333333333333E-3</v>
      </c>
      <c r="G4107" s="61" t="s">
        <v>38</v>
      </c>
      <c r="H4107" s="2">
        <f t="shared" si="569"/>
        <v>8753.11</v>
      </c>
      <c r="I4107" s="2" t="s">
        <v>37</v>
      </c>
      <c r="J4107" s="2">
        <f t="shared" si="570"/>
        <v>-8553.11</v>
      </c>
      <c r="K4107" s="2" t="s">
        <v>39</v>
      </c>
      <c r="L4107" s="2">
        <f t="shared" si="571"/>
        <v>200</v>
      </c>
      <c r="M4107" s="61" t="s">
        <v>39</v>
      </c>
      <c r="N4107" s="2">
        <f t="shared" si="572"/>
        <v>-9234578.3499999996</v>
      </c>
      <c r="O4107" s="2">
        <f t="shared" si="575"/>
        <v>-25256334.809999995</v>
      </c>
      <c r="P4107" s="63">
        <f t="shared" si="573"/>
        <v>-34212.44</v>
      </c>
    </row>
    <row r="4108" spans="1:16" x14ac:dyDescent="0.3">
      <c r="A4108" s="1">
        <v>4090</v>
      </c>
      <c r="B4108" s="2">
        <f t="shared" si="574"/>
        <v>-9234578.3499999996</v>
      </c>
      <c r="C4108" s="61" t="s">
        <v>37</v>
      </c>
      <c r="D4108" s="4">
        <f t="shared" si="567"/>
        <v>-9234578.3499999996</v>
      </c>
      <c r="E4108" s="62" t="s">
        <v>41</v>
      </c>
      <c r="F4108" s="65">
        <f t="shared" si="568"/>
        <v>3.708333333333333E-3</v>
      </c>
      <c r="G4108" s="61" t="s">
        <v>38</v>
      </c>
      <c r="H4108" s="2">
        <f t="shared" si="569"/>
        <v>8761.2199999999993</v>
      </c>
      <c r="I4108" s="2" t="s">
        <v>37</v>
      </c>
      <c r="J4108" s="2">
        <f t="shared" si="570"/>
        <v>-8561.2199999999993</v>
      </c>
      <c r="K4108" s="2" t="s">
        <v>39</v>
      </c>
      <c r="L4108" s="2">
        <f t="shared" si="571"/>
        <v>200</v>
      </c>
      <c r="M4108" s="61" t="s">
        <v>39</v>
      </c>
      <c r="N4108" s="2">
        <f t="shared" si="572"/>
        <v>-9243339.5700000003</v>
      </c>
      <c r="O4108" s="2">
        <f t="shared" si="575"/>
        <v>-25282018.479999997</v>
      </c>
      <c r="P4108" s="63">
        <f t="shared" si="573"/>
        <v>-34244.89</v>
      </c>
    </row>
    <row r="4109" spans="1:16" x14ac:dyDescent="0.3">
      <c r="A4109" s="1">
        <v>4091</v>
      </c>
      <c r="B4109" s="2">
        <f t="shared" si="574"/>
        <v>-9243339.5700000003</v>
      </c>
      <c r="C4109" s="61" t="s">
        <v>37</v>
      </c>
      <c r="D4109" s="4">
        <f t="shared" si="567"/>
        <v>-9243339.5700000003</v>
      </c>
      <c r="E4109" s="62" t="s">
        <v>41</v>
      </c>
      <c r="F4109" s="65">
        <f t="shared" si="568"/>
        <v>3.708333333333333E-3</v>
      </c>
      <c r="G4109" s="61" t="s">
        <v>38</v>
      </c>
      <c r="H4109" s="2">
        <f t="shared" si="569"/>
        <v>8769.35</v>
      </c>
      <c r="I4109" s="2" t="s">
        <v>37</v>
      </c>
      <c r="J4109" s="2">
        <f t="shared" si="570"/>
        <v>-8569.35</v>
      </c>
      <c r="K4109" s="2" t="s">
        <v>39</v>
      </c>
      <c r="L4109" s="2">
        <f t="shared" si="571"/>
        <v>200</v>
      </c>
      <c r="M4109" s="61" t="s">
        <v>39</v>
      </c>
      <c r="N4109" s="2">
        <f t="shared" si="572"/>
        <v>-9252108.9199999999</v>
      </c>
      <c r="O4109" s="2">
        <f t="shared" si="575"/>
        <v>-25307726.509999994</v>
      </c>
      <c r="P4109" s="63">
        <f t="shared" si="573"/>
        <v>-34277.379999999997</v>
      </c>
    </row>
    <row r="4110" spans="1:16" x14ac:dyDescent="0.3">
      <c r="A4110" s="1">
        <v>4092</v>
      </c>
      <c r="B4110" s="2">
        <f t="shared" si="574"/>
        <v>-9252108.9199999999</v>
      </c>
      <c r="C4110" s="61" t="s">
        <v>37</v>
      </c>
      <c r="D4110" s="4">
        <f t="shared" si="567"/>
        <v>-9252108.9199999999</v>
      </c>
      <c r="E4110" s="62" t="s">
        <v>41</v>
      </c>
      <c r="F4110" s="65">
        <f t="shared" si="568"/>
        <v>3.708333333333333E-3</v>
      </c>
      <c r="G4110" s="61" t="s">
        <v>38</v>
      </c>
      <c r="H4110" s="2">
        <f t="shared" si="569"/>
        <v>8777.48</v>
      </c>
      <c r="I4110" s="2" t="s">
        <v>37</v>
      </c>
      <c r="J4110" s="2">
        <f t="shared" si="570"/>
        <v>-8577.48</v>
      </c>
      <c r="K4110" s="2" t="s">
        <v>39</v>
      </c>
      <c r="L4110" s="2">
        <f t="shared" si="571"/>
        <v>200</v>
      </c>
      <c r="M4110" s="61" t="s">
        <v>39</v>
      </c>
      <c r="N4110" s="2">
        <f t="shared" si="572"/>
        <v>-9260886.4000000004</v>
      </c>
      <c r="O4110" s="2">
        <f t="shared" si="575"/>
        <v>-25333458.929999992</v>
      </c>
      <c r="P4110" s="63">
        <f t="shared" si="573"/>
        <v>-34309.9</v>
      </c>
    </row>
    <row r="4111" spans="1:16" x14ac:dyDescent="0.3">
      <c r="A4111" s="1">
        <v>4093</v>
      </c>
      <c r="B4111" s="2">
        <f t="shared" si="574"/>
        <v>-9260886.4000000004</v>
      </c>
      <c r="C4111" s="61" t="s">
        <v>37</v>
      </c>
      <c r="D4111" s="4">
        <f t="shared" si="567"/>
        <v>-9260886.4000000004</v>
      </c>
      <c r="E4111" s="62" t="s">
        <v>41</v>
      </c>
      <c r="F4111" s="65">
        <f t="shared" si="568"/>
        <v>3.708333333333333E-3</v>
      </c>
      <c r="G4111" s="61" t="s">
        <v>38</v>
      </c>
      <c r="H4111" s="2">
        <f t="shared" si="569"/>
        <v>8785.61</v>
      </c>
      <c r="I4111" s="2" t="s">
        <v>37</v>
      </c>
      <c r="J4111" s="2">
        <f t="shared" si="570"/>
        <v>-8585.61</v>
      </c>
      <c r="K4111" s="2" t="s">
        <v>39</v>
      </c>
      <c r="L4111" s="2">
        <f t="shared" si="571"/>
        <v>200</v>
      </c>
      <c r="M4111" s="61" t="s">
        <v>39</v>
      </c>
      <c r="N4111" s="2">
        <f t="shared" si="572"/>
        <v>-9269672.0099999998</v>
      </c>
      <c r="O4111" s="2">
        <f t="shared" si="575"/>
        <v>-25359215.769999992</v>
      </c>
      <c r="P4111" s="63">
        <f t="shared" si="573"/>
        <v>-34342.449999999997</v>
      </c>
    </row>
    <row r="4112" spans="1:16" x14ac:dyDescent="0.3">
      <c r="A4112" s="1">
        <v>4094</v>
      </c>
      <c r="B4112" s="2">
        <f t="shared" si="574"/>
        <v>-9269672.0099999998</v>
      </c>
      <c r="C4112" s="61" t="s">
        <v>37</v>
      </c>
      <c r="D4112" s="4">
        <f t="shared" si="567"/>
        <v>-9269672.0099999998</v>
      </c>
      <c r="E4112" s="62" t="s">
        <v>41</v>
      </c>
      <c r="F4112" s="65">
        <f t="shared" si="568"/>
        <v>3.708333333333333E-3</v>
      </c>
      <c r="G4112" s="61" t="s">
        <v>38</v>
      </c>
      <c r="H4112" s="2">
        <f t="shared" si="569"/>
        <v>8793.76</v>
      </c>
      <c r="I4112" s="2" t="s">
        <v>37</v>
      </c>
      <c r="J4112" s="2">
        <f t="shared" si="570"/>
        <v>-8593.76</v>
      </c>
      <c r="K4112" s="2" t="s">
        <v>39</v>
      </c>
      <c r="L4112" s="2">
        <f t="shared" si="571"/>
        <v>200</v>
      </c>
      <c r="M4112" s="61" t="s">
        <v>39</v>
      </c>
      <c r="N4112" s="2">
        <f t="shared" si="572"/>
        <v>-9278465.7699999996</v>
      </c>
      <c r="O4112" s="2">
        <f t="shared" si="575"/>
        <v>-25384997.039999992</v>
      </c>
      <c r="P4112" s="63">
        <f t="shared" si="573"/>
        <v>-34375.03</v>
      </c>
    </row>
    <row r="4113" spans="1:16" x14ac:dyDescent="0.3">
      <c r="A4113" s="1">
        <v>4095</v>
      </c>
      <c r="B4113" s="2">
        <f t="shared" si="574"/>
        <v>-9278465.7699999996</v>
      </c>
      <c r="C4113" s="61" t="s">
        <v>37</v>
      </c>
      <c r="D4113" s="4">
        <f t="shared" si="567"/>
        <v>-9278465.7699999996</v>
      </c>
      <c r="E4113" s="62" t="s">
        <v>41</v>
      </c>
      <c r="F4113" s="65">
        <f t="shared" si="568"/>
        <v>3.708333333333333E-3</v>
      </c>
      <c r="G4113" s="61" t="s">
        <v>38</v>
      </c>
      <c r="H4113" s="2">
        <f t="shared" si="569"/>
        <v>8801.91</v>
      </c>
      <c r="I4113" s="2" t="s">
        <v>37</v>
      </c>
      <c r="J4113" s="2">
        <f t="shared" si="570"/>
        <v>-8601.91</v>
      </c>
      <c r="K4113" s="2" t="s">
        <v>39</v>
      </c>
      <c r="L4113" s="2">
        <f t="shared" si="571"/>
        <v>200</v>
      </c>
      <c r="M4113" s="61" t="s">
        <v>39</v>
      </c>
      <c r="N4113" s="2">
        <f t="shared" si="572"/>
        <v>-9287267.6799999997</v>
      </c>
      <c r="O4113" s="2">
        <f t="shared" si="575"/>
        <v>-25410802.769999992</v>
      </c>
      <c r="P4113" s="63">
        <f t="shared" si="573"/>
        <v>-34407.64</v>
      </c>
    </row>
    <row r="4114" spans="1:16" x14ac:dyDescent="0.3">
      <c r="A4114" s="1">
        <v>4096</v>
      </c>
      <c r="B4114" s="2">
        <f t="shared" si="574"/>
        <v>-9287267.6799999997</v>
      </c>
      <c r="C4114" s="61" t="s">
        <v>37</v>
      </c>
      <c r="D4114" s="4">
        <f t="shared" si="567"/>
        <v>-9287267.6799999997</v>
      </c>
      <c r="E4114" s="62" t="s">
        <v>41</v>
      </c>
      <c r="F4114" s="65">
        <f t="shared" si="568"/>
        <v>3.708333333333333E-3</v>
      </c>
      <c r="G4114" s="61" t="s">
        <v>38</v>
      </c>
      <c r="H4114" s="2">
        <f t="shared" si="569"/>
        <v>8810.07</v>
      </c>
      <c r="I4114" s="2" t="s">
        <v>37</v>
      </c>
      <c r="J4114" s="2">
        <f t="shared" si="570"/>
        <v>-8610.07</v>
      </c>
      <c r="K4114" s="2" t="s">
        <v>39</v>
      </c>
      <c r="L4114" s="2">
        <f t="shared" si="571"/>
        <v>200</v>
      </c>
      <c r="M4114" s="61" t="s">
        <v>39</v>
      </c>
      <c r="N4114" s="2">
        <f t="shared" si="572"/>
        <v>-9296077.75</v>
      </c>
      <c r="O4114" s="2">
        <f t="shared" si="575"/>
        <v>-25436632.979999993</v>
      </c>
      <c r="P4114" s="63">
        <f t="shared" si="573"/>
        <v>-34440.28</v>
      </c>
    </row>
    <row r="4115" spans="1:16" x14ac:dyDescent="0.3">
      <c r="A4115" s="1">
        <v>4097</v>
      </c>
      <c r="B4115" s="2">
        <f t="shared" si="574"/>
        <v>-9296077.75</v>
      </c>
      <c r="C4115" s="61" t="s">
        <v>37</v>
      </c>
      <c r="D4115" s="4">
        <f t="shared" ref="D4115:D4178" si="576">B4115</f>
        <v>-9296077.75</v>
      </c>
      <c r="E4115" s="62" t="s">
        <v>41</v>
      </c>
      <c r="F4115" s="65">
        <f t="shared" ref="F4115:F4178" si="577">D$9</f>
        <v>3.708333333333333E-3</v>
      </c>
      <c r="G4115" s="61" t="s">
        <v>38</v>
      </c>
      <c r="H4115" s="2">
        <f t="shared" ref="H4115:H4178" si="578">F$3-ROUND(D$12*B4115*D$9,2)</f>
        <v>8818.24</v>
      </c>
      <c r="I4115" s="2" t="s">
        <v>37</v>
      </c>
      <c r="J4115" s="2">
        <f t="shared" ref="J4115:J4178" si="579">ROUND(D$12*B4115*D$9,2)</f>
        <v>-8618.24</v>
      </c>
      <c r="K4115" s="2" t="s">
        <v>39</v>
      </c>
      <c r="L4115" s="2">
        <f t="shared" ref="L4115:L4178" si="580">SUM(H4115:J4115)</f>
        <v>200</v>
      </c>
      <c r="M4115" s="61" t="s">
        <v>39</v>
      </c>
      <c r="N4115" s="2">
        <f t="shared" ref="N4115:N4178" si="581">ROUND(B4115-(F$3-ROUND(D$12*D4115*F4115,2)),2)</f>
        <v>-9304895.9900000002</v>
      </c>
      <c r="O4115" s="2">
        <f t="shared" si="575"/>
        <v>-25462487.689999994</v>
      </c>
      <c r="P4115" s="63">
        <f t="shared" ref="P4115:P4178" si="582">ROUND(D4115*F4115,2)</f>
        <v>-34472.949999999997</v>
      </c>
    </row>
    <row r="4116" spans="1:16" x14ac:dyDescent="0.3">
      <c r="A4116" s="1">
        <v>4098</v>
      </c>
      <c r="B4116" s="2">
        <f t="shared" ref="B4116:B4179" si="583">N4115</f>
        <v>-9304895.9900000002</v>
      </c>
      <c r="C4116" s="61" t="s">
        <v>37</v>
      </c>
      <c r="D4116" s="4">
        <f t="shared" si="576"/>
        <v>-9304895.9900000002</v>
      </c>
      <c r="E4116" s="62" t="s">
        <v>41</v>
      </c>
      <c r="F4116" s="65">
        <f t="shared" si="577"/>
        <v>3.708333333333333E-3</v>
      </c>
      <c r="G4116" s="61" t="s">
        <v>38</v>
      </c>
      <c r="H4116" s="2">
        <f t="shared" si="578"/>
        <v>8826.41</v>
      </c>
      <c r="I4116" s="2" t="s">
        <v>37</v>
      </c>
      <c r="J4116" s="2">
        <f t="shared" si="579"/>
        <v>-8626.41</v>
      </c>
      <c r="K4116" s="2" t="s">
        <v>39</v>
      </c>
      <c r="L4116" s="2">
        <f t="shared" si="580"/>
        <v>200</v>
      </c>
      <c r="M4116" s="61" t="s">
        <v>39</v>
      </c>
      <c r="N4116" s="2">
        <f t="shared" si="581"/>
        <v>-9313722.4000000004</v>
      </c>
      <c r="O4116" s="2">
        <f t="shared" ref="O4116:O4179" si="584">O4115+ROUND(D4116*F4116,2)-ROUND(D$12*D4116*F4116,2)</f>
        <v>-25488366.939999994</v>
      </c>
      <c r="P4116" s="63">
        <f t="shared" si="582"/>
        <v>-34505.660000000003</v>
      </c>
    </row>
    <row r="4117" spans="1:16" x14ac:dyDescent="0.3">
      <c r="A4117" s="1">
        <v>4099</v>
      </c>
      <c r="B4117" s="2">
        <f t="shared" si="583"/>
        <v>-9313722.4000000004</v>
      </c>
      <c r="C4117" s="61" t="s">
        <v>37</v>
      </c>
      <c r="D4117" s="4">
        <f t="shared" si="576"/>
        <v>-9313722.4000000004</v>
      </c>
      <c r="E4117" s="62" t="s">
        <v>41</v>
      </c>
      <c r="F4117" s="65">
        <f t="shared" si="577"/>
        <v>3.708333333333333E-3</v>
      </c>
      <c r="G4117" s="61" t="s">
        <v>38</v>
      </c>
      <c r="H4117" s="2">
        <f t="shared" si="578"/>
        <v>8834.6</v>
      </c>
      <c r="I4117" s="2" t="s">
        <v>37</v>
      </c>
      <c r="J4117" s="2">
        <f t="shared" si="579"/>
        <v>-8634.6</v>
      </c>
      <c r="K4117" s="2" t="s">
        <v>39</v>
      </c>
      <c r="L4117" s="2">
        <f t="shared" si="580"/>
        <v>200</v>
      </c>
      <c r="M4117" s="61" t="s">
        <v>39</v>
      </c>
      <c r="N4117" s="2">
        <f t="shared" si="581"/>
        <v>-9322557</v>
      </c>
      <c r="O4117" s="2">
        <f t="shared" si="584"/>
        <v>-25514270.729999993</v>
      </c>
      <c r="P4117" s="63">
        <f t="shared" si="582"/>
        <v>-34538.39</v>
      </c>
    </row>
    <row r="4118" spans="1:16" x14ac:dyDescent="0.3">
      <c r="A4118" s="1">
        <v>4100</v>
      </c>
      <c r="B4118" s="2">
        <f t="shared" si="583"/>
        <v>-9322557</v>
      </c>
      <c r="C4118" s="61" t="s">
        <v>37</v>
      </c>
      <c r="D4118" s="4">
        <f t="shared" si="576"/>
        <v>-9322557</v>
      </c>
      <c r="E4118" s="62" t="s">
        <v>41</v>
      </c>
      <c r="F4118" s="65">
        <f t="shared" si="577"/>
        <v>3.708333333333333E-3</v>
      </c>
      <c r="G4118" s="61" t="s">
        <v>38</v>
      </c>
      <c r="H4118" s="2">
        <f t="shared" si="578"/>
        <v>8842.7900000000009</v>
      </c>
      <c r="I4118" s="2" t="s">
        <v>37</v>
      </c>
      <c r="J4118" s="2">
        <f t="shared" si="579"/>
        <v>-8642.7900000000009</v>
      </c>
      <c r="K4118" s="2" t="s">
        <v>39</v>
      </c>
      <c r="L4118" s="2">
        <f t="shared" si="580"/>
        <v>200</v>
      </c>
      <c r="M4118" s="61" t="s">
        <v>39</v>
      </c>
      <c r="N4118" s="2">
        <f t="shared" si="581"/>
        <v>-9331399.7899999991</v>
      </c>
      <c r="O4118" s="2">
        <f t="shared" si="584"/>
        <v>-25540199.089999992</v>
      </c>
      <c r="P4118" s="63">
        <f t="shared" si="582"/>
        <v>-34571.15</v>
      </c>
    </row>
    <row r="4119" spans="1:16" x14ac:dyDescent="0.3">
      <c r="A4119" s="1">
        <v>4101</v>
      </c>
      <c r="B4119" s="2">
        <f t="shared" si="583"/>
        <v>-9331399.7899999991</v>
      </c>
      <c r="C4119" s="61" t="s">
        <v>37</v>
      </c>
      <c r="D4119" s="4">
        <f t="shared" si="576"/>
        <v>-9331399.7899999991</v>
      </c>
      <c r="E4119" s="62" t="s">
        <v>41</v>
      </c>
      <c r="F4119" s="65">
        <f t="shared" si="577"/>
        <v>3.708333333333333E-3</v>
      </c>
      <c r="G4119" s="61" t="s">
        <v>38</v>
      </c>
      <c r="H4119" s="2">
        <f t="shared" si="578"/>
        <v>8850.99</v>
      </c>
      <c r="I4119" s="2" t="s">
        <v>37</v>
      </c>
      <c r="J4119" s="2">
        <f t="shared" si="579"/>
        <v>-8650.99</v>
      </c>
      <c r="K4119" s="2" t="s">
        <v>39</v>
      </c>
      <c r="L4119" s="2">
        <f t="shared" si="580"/>
        <v>200</v>
      </c>
      <c r="M4119" s="61" t="s">
        <v>39</v>
      </c>
      <c r="N4119" s="2">
        <f t="shared" si="581"/>
        <v>-9340250.7799999993</v>
      </c>
      <c r="O4119" s="2">
        <f t="shared" si="584"/>
        <v>-25566152.039999995</v>
      </c>
      <c r="P4119" s="63">
        <f t="shared" si="582"/>
        <v>-34603.94</v>
      </c>
    </row>
    <row r="4120" spans="1:16" x14ac:dyDescent="0.3">
      <c r="A4120" s="1">
        <v>4102</v>
      </c>
      <c r="B4120" s="2">
        <f t="shared" si="583"/>
        <v>-9340250.7799999993</v>
      </c>
      <c r="C4120" s="61" t="s">
        <v>37</v>
      </c>
      <c r="D4120" s="4">
        <f t="shared" si="576"/>
        <v>-9340250.7799999993</v>
      </c>
      <c r="E4120" s="62" t="s">
        <v>41</v>
      </c>
      <c r="F4120" s="65">
        <f t="shared" si="577"/>
        <v>3.708333333333333E-3</v>
      </c>
      <c r="G4120" s="61" t="s">
        <v>38</v>
      </c>
      <c r="H4120" s="2">
        <f t="shared" si="578"/>
        <v>8859.19</v>
      </c>
      <c r="I4120" s="2" t="s">
        <v>37</v>
      </c>
      <c r="J4120" s="2">
        <f t="shared" si="579"/>
        <v>-8659.19</v>
      </c>
      <c r="K4120" s="2" t="s">
        <v>39</v>
      </c>
      <c r="L4120" s="2">
        <f t="shared" si="580"/>
        <v>200</v>
      </c>
      <c r="M4120" s="61" t="s">
        <v>39</v>
      </c>
      <c r="N4120" s="2">
        <f t="shared" si="581"/>
        <v>-9349109.9700000007</v>
      </c>
      <c r="O4120" s="2">
        <f t="shared" si="584"/>
        <v>-25592129.609999996</v>
      </c>
      <c r="P4120" s="63">
        <f t="shared" si="582"/>
        <v>-34636.76</v>
      </c>
    </row>
    <row r="4121" spans="1:16" x14ac:dyDescent="0.3">
      <c r="A4121" s="1">
        <v>4103</v>
      </c>
      <c r="B4121" s="2">
        <f t="shared" si="583"/>
        <v>-9349109.9700000007</v>
      </c>
      <c r="C4121" s="61" t="s">
        <v>37</v>
      </c>
      <c r="D4121" s="4">
        <f t="shared" si="576"/>
        <v>-9349109.9700000007</v>
      </c>
      <c r="E4121" s="62" t="s">
        <v>41</v>
      </c>
      <c r="F4121" s="65">
        <f t="shared" si="577"/>
        <v>3.708333333333333E-3</v>
      </c>
      <c r="G4121" s="61" t="s">
        <v>38</v>
      </c>
      <c r="H4121" s="2">
        <f t="shared" si="578"/>
        <v>8867.4</v>
      </c>
      <c r="I4121" s="2" t="s">
        <v>37</v>
      </c>
      <c r="J4121" s="2">
        <f t="shared" si="579"/>
        <v>-8667.4</v>
      </c>
      <c r="K4121" s="2" t="s">
        <v>39</v>
      </c>
      <c r="L4121" s="2">
        <f t="shared" si="580"/>
        <v>200</v>
      </c>
      <c r="M4121" s="61" t="s">
        <v>39</v>
      </c>
      <c r="N4121" s="2">
        <f t="shared" si="581"/>
        <v>-9357977.3699999992</v>
      </c>
      <c r="O4121" s="2">
        <f t="shared" si="584"/>
        <v>-25618131.829999998</v>
      </c>
      <c r="P4121" s="63">
        <f t="shared" si="582"/>
        <v>-34669.620000000003</v>
      </c>
    </row>
    <row r="4122" spans="1:16" x14ac:dyDescent="0.3">
      <c r="A4122" s="1">
        <v>4104</v>
      </c>
      <c r="B4122" s="2">
        <f t="shared" si="583"/>
        <v>-9357977.3699999992</v>
      </c>
      <c r="C4122" s="61" t="s">
        <v>37</v>
      </c>
      <c r="D4122" s="4">
        <f t="shared" si="576"/>
        <v>-9357977.3699999992</v>
      </c>
      <c r="E4122" s="62" t="s">
        <v>41</v>
      </c>
      <c r="F4122" s="65">
        <f t="shared" si="577"/>
        <v>3.708333333333333E-3</v>
      </c>
      <c r="G4122" s="61" t="s">
        <v>38</v>
      </c>
      <c r="H4122" s="2">
        <f t="shared" si="578"/>
        <v>8875.6200000000008</v>
      </c>
      <c r="I4122" s="2" t="s">
        <v>37</v>
      </c>
      <c r="J4122" s="2">
        <f t="shared" si="579"/>
        <v>-8675.6200000000008</v>
      </c>
      <c r="K4122" s="2" t="s">
        <v>39</v>
      </c>
      <c r="L4122" s="2">
        <f t="shared" si="580"/>
        <v>200</v>
      </c>
      <c r="M4122" s="61" t="s">
        <v>39</v>
      </c>
      <c r="N4122" s="2">
        <f t="shared" si="581"/>
        <v>-9366852.9900000002</v>
      </c>
      <c r="O4122" s="2">
        <f t="shared" si="584"/>
        <v>-25644158.709999997</v>
      </c>
      <c r="P4122" s="63">
        <f t="shared" si="582"/>
        <v>-34702.5</v>
      </c>
    </row>
    <row r="4123" spans="1:16" x14ac:dyDescent="0.3">
      <c r="A4123" s="1">
        <v>4105</v>
      </c>
      <c r="B4123" s="2">
        <f t="shared" si="583"/>
        <v>-9366852.9900000002</v>
      </c>
      <c r="C4123" s="61" t="s">
        <v>37</v>
      </c>
      <c r="D4123" s="4">
        <f t="shared" si="576"/>
        <v>-9366852.9900000002</v>
      </c>
      <c r="E4123" s="62" t="s">
        <v>41</v>
      </c>
      <c r="F4123" s="65">
        <f t="shared" si="577"/>
        <v>3.708333333333333E-3</v>
      </c>
      <c r="G4123" s="61" t="s">
        <v>38</v>
      </c>
      <c r="H4123" s="2">
        <f t="shared" si="578"/>
        <v>8883.85</v>
      </c>
      <c r="I4123" s="2" t="s">
        <v>37</v>
      </c>
      <c r="J4123" s="2">
        <f t="shared" si="579"/>
        <v>-8683.85</v>
      </c>
      <c r="K4123" s="2" t="s">
        <v>39</v>
      </c>
      <c r="L4123" s="2">
        <f t="shared" si="580"/>
        <v>200</v>
      </c>
      <c r="M4123" s="61" t="s">
        <v>39</v>
      </c>
      <c r="N4123" s="2">
        <f t="shared" si="581"/>
        <v>-9375736.8399999999</v>
      </c>
      <c r="O4123" s="2">
        <f t="shared" si="584"/>
        <v>-25670210.269999996</v>
      </c>
      <c r="P4123" s="63">
        <f t="shared" si="582"/>
        <v>-34735.410000000003</v>
      </c>
    </row>
    <row r="4124" spans="1:16" x14ac:dyDescent="0.3">
      <c r="A4124" s="1">
        <v>4106</v>
      </c>
      <c r="B4124" s="2">
        <f t="shared" si="583"/>
        <v>-9375736.8399999999</v>
      </c>
      <c r="C4124" s="61" t="s">
        <v>37</v>
      </c>
      <c r="D4124" s="4">
        <f t="shared" si="576"/>
        <v>-9375736.8399999999</v>
      </c>
      <c r="E4124" s="62" t="s">
        <v>41</v>
      </c>
      <c r="F4124" s="65">
        <f t="shared" si="577"/>
        <v>3.708333333333333E-3</v>
      </c>
      <c r="G4124" s="61" t="s">
        <v>38</v>
      </c>
      <c r="H4124" s="2">
        <f t="shared" si="578"/>
        <v>8892.09</v>
      </c>
      <c r="I4124" s="2" t="s">
        <v>37</v>
      </c>
      <c r="J4124" s="2">
        <f t="shared" si="579"/>
        <v>-8692.09</v>
      </c>
      <c r="K4124" s="2" t="s">
        <v>39</v>
      </c>
      <c r="L4124" s="2">
        <f t="shared" si="580"/>
        <v>200</v>
      </c>
      <c r="M4124" s="61" t="s">
        <v>39</v>
      </c>
      <c r="N4124" s="2">
        <f t="shared" si="581"/>
        <v>-9384628.9299999997</v>
      </c>
      <c r="O4124" s="2">
        <f t="shared" si="584"/>
        <v>-25696286.539999995</v>
      </c>
      <c r="P4124" s="63">
        <f t="shared" si="582"/>
        <v>-34768.36</v>
      </c>
    </row>
    <row r="4125" spans="1:16" x14ac:dyDescent="0.3">
      <c r="A4125" s="1">
        <v>4107</v>
      </c>
      <c r="B4125" s="2">
        <f t="shared" si="583"/>
        <v>-9384628.9299999997</v>
      </c>
      <c r="C4125" s="61" t="s">
        <v>37</v>
      </c>
      <c r="D4125" s="4">
        <f t="shared" si="576"/>
        <v>-9384628.9299999997</v>
      </c>
      <c r="E4125" s="62" t="s">
        <v>41</v>
      </c>
      <c r="F4125" s="65">
        <f t="shared" si="577"/>
        <v>3.708333333333333E-3</v>
      </c>
      <c r="G4125" s="61" t="s">
        <v>38</v>
      </c>
      <c r="H4125" s="2">
        <f t="shared" si="578"/>
        <v>8900.33</v>
      </c>
      <c r="I4125" s="2" t="s">
        <v>37</v>
      </c>
      <c r="J4125" s="2">
        <f t="shared" si="579"/>
        <v>-8700.33</v>
      </c>
      <c r="K4125" s="2" t="s">
        <v>39</v>
      </c>
      <c r="L4125" s="2">
        <f t="shared" si="580"/>
        <v>200</v>
      </c>
      <c r="M4125" s="61" t="s">
        <v>39</v>
      </c>
      <c r="N4125" s="2">
        <f t="shared" si="581"/>
        <v>-9393529.2599999998</v>
      </c>
      <c r="O4125" s="2">
        <f t="shared" si="584"/>
        <v>-25722387.539999995</v>
      </c>
      <c r="P4125" s="63">
        <f t="shared" si="582"/>
        <v>-34801.33</v>
      </c>
    </row>
    <row r="4126" spans="1:16" x14ac:dyDescent="0.3">
      <c r="A4126" s="1">
        <v>4108</v>
      </c>
      <c r="B4126" s="2">
        <f t="shared" si="583"/>
        <v>-9393529.2599999998</v>
      </c>
      <c r="C4126" s="61" t="s">
        <v>37</v>
      </c>
      <c r="D4126" s="4">
        <f t="shared" si="576"/>
        <v>-9393529.2599999998</v>
      </c>
      <c r="E4126" s="62" t="s">
        <v>41</v>
      </c>
      <c r="F4126" s="65">
        <f t="shared" si="577"/>
        <v>3.708333333333333E-3</v>
      </c>
      <c r="G4126" s="61" t="s">
        <v>38</v>
      </c>
      <c r="H4126" s="2">
        <f t="shared" si="578"/>
        <v>8908.58</v>
      </c>
      <c r="I4126" s="2" t="s">
        <v>37</v>
      </c>
      <c r="J4126" s="2">
        <f t="shared" si="579"/>
        <v>-8708.58</v>
      </c>
      <c r="K4126" s="2" t="s">
        <v>39</v>
      </c>
      <c r="L4126" s="2">
        <f t="shared" si="580"/>
        <v>200</v>
      </c>
      <c r="M4126" s="61" t="s">
        <v>39</v>
      </c>
      <c r="N4126" s="2">
        <f t="shared" si="581"/>
        <v>-9402437.8399999999</v>
      </c>
      <c r="O4126" s="2">
        <f t="shared" si="584"/>
        <v>-25748513.299999997</v>
      </c>
      <c r="P4126" s="63">
        <f t="shared" si="582"/>
        <v>-34834.339999999997</v>
      </c>
    </row>
    <row r="4127" spans="1:16" x14ac:dyDescent="0.3">
      <c r="A4127" s="1">
        <v>4109</v>
      </c>
      <c r="B4127" s="2">
        <f t="shared" si="583"/>
        <v>-9402437.8399999999</v>
      </c>
      <c r="C4127" s="61" t="s">
        <v>37</v>
      </c>
      <c r="D4127" s="4">
        <f t="shared" si="576"/>
        <v>-9402437.8399999999</v>
      </c>
      <c r="E4127" s="62" t="s">
        <v>41</v>
      </c>
      <c r="F4127" s="65">
        <f t="shared" si="577"/>
        <v>3.708333333333333E-3</v>
      </c>
      <c r="G4127" s="61" t="s">
        <v>38</v>
      </c>
      <c r="H4127" s="2">
        <f t="shared" si="578"/>
        <v>8916.84</v>
      </c>
      <c r="I4127" s="2" t="s">
        <v>37</v>
      </c>
      <c r="J4127" s="2">
        <f t="shared" si="579"/>
        <v>-8716.84</v>
      </c>
      <c r="K4127" s="2" t="s">
        <v>39</v>
      </c>
      <c r="L4127" s="2">
        <f t="shared" si="580"/>
        <v>200</v>
      </c>
      <c r="M4127" s="61" t="s">
        <v>39</v>
      </c>
      <c r="N4127" s="2">
        <f t="shared" si="581"/>
        <v>-9411354.6799999997</v>
      </c>
      <c r="O4127" s="2">
        <f t="shared" si="584"/>
        <v>-25774663.829999998</v>
      </c>
      <c r="P4127" s="63">
        <f t="shared" si="582"/>
        <v>-34867.370000000003</v>
      </c>
    </row>
    <row r="4128" spans="1:16" x14ac:dyDescent="0.3">
      <c r="A4128" s="1">
        <v>4110</v>
      </c>
      <c r="B4128" s="2">
        <f t="shared" si="583"/>
        <v>-9411354.6799999997</v>
      </c>
      <c r="C4128" s="61" t="s">
        <v>37</v>
      </c>
      <c r="D4128" s="4">
        <f t="shared" si="576"/>
        <v>-9411354.6799999997</v>
      </c>
      <c r="E4128" s="62" t="s">
        <v>41</v>
      </c>
      <c r="F4128" s="65">
        <f t="shared" si="577"/>
        <v>3.708333333333333E-3</v>
      </c>
      <c r="G4128" s="61" t="s">
        <v>38</v>
      </c>
      <c r="H4128" s="2">
        <f t="shared" si="578"/>
        <v>8925.11</v>
      </c>
      <c r="I4128" s="2" t="s">
        <v>37</v>
      </c>
      <c r="J4128" s="2">
        <f t="shared" si="579"/>
        <v>-8725.11</v>
      </c>
      <c r="K4128" s="2" t="s">
        <v>39</v>
      </c>
      <c r="L4128" s="2">
        <f t="shared" si="580"/>
        <v>200</v>
      </c>
      <c r="M4128" s="61" t="s">
        <v>39</v>
      </c>
      <c r="N4128" s="2">
        <f t="shared" si="581"/>
        <v>-9420279.7899999991</v>
      </c>
      <c r="O4128" s="2">
        <f t="shared" si="584"/>
        <v>-25800839.16</v>
      </c>
      <c r="P4128" s="63">
        <f t="shared" si="582"/>
        <v>-34900.44</v>
      </c>
    </row>
    <row r="4129" spans="1:16" x14ac:dyDescent="0.3">
      <c r="A4129" s="1">
        <v>4111</v>
      </c>
      <c r="B4129" s="2">
        <f t="shared" si="583"/>
        <v>-9420279.7899999991</v>
      </c>
      <c r="C4129" s="61" t="s">
        <v>37</v>
      </c>
      <c r="D4129" s="4">
        <f t="shared" si="576"/>
        <v>-9420279.7899999991</v>
      </c>
      <c r="E4129" s="62" t="s">
        <v>41</v>
      </c>
      <c r="F4129" s="65">
        <f t="shared" si="577"/>
        <v>3.708333333333333E-3</v>
      </c>
      <c r="G4129" s="61" t="s">
        <v>38</v>
      </c>
      <c r="H4129" s="2">
        <f t="shared" si="578"/>
        <v>8933.3799999999992</v>
      </c>
      <c r="I4129" s="2" t="s">
        <v>37</v>
      </c>
      <c r="J4129" s="2">
        <f t="shared" si="579"/>
        <v>-8733.3799999999992</v>
      </c>
      <c r="K4129" s="2" t="s">
        <v>39</v>
      </c>
      <c r="L4129" s="2">
        <f t="shared" si="580"/>
        <v>200</v>
      </c>
      <c r="M4129" s="61" t="s">
        <v>39</v>
      </c>
      <c r="N4129" s="2">
        <f t="shared" si="581"/>
        <v>-9429213.1699999999</v>
      </c>
      <c r="O4129" s="2">
        <f t="shared" si="584"/>
        <v>-25827039.32</v>
      </c>
      <c r="P4129" s="63">
        <f t="shared" si="582"/>
        <v>-34933.54</v>
      </c>
    </row>
    <row r="4130" spans="1:16" x14ac:dyDescent="0.3">
      <c r="A4130" s="1">
        <v>4112</v>
      </c>
      <c r="B4130" s="2">
        <f t="shared" si="583"/>
        <v>-9429213.1699999999</v>
      </c>
      <c r="C4130" s="61" t="s">
        <v>37</v>
      </c>
      <c r="D4130" s="4">
        <f t="shared" si="576"/>
        <v>-9429213.1699999999</v>
      </c>
      <c r="E4130" s="62" t="s">
        <v>41</v>
      </c>
      <c r="F4130" s="65">
        <f t="shared" si="577"/>
        <v>3.708333333333333E-3</v>
      </c>
      <c r="G4130" s="61" t="s">
        <v>38</v>
      </c>
      <c r="H4130" s="2">
        <f t="shared" si="578"/>
        <v>8941.67</v>
      </c>
      <c r="I4130" s="2" t="s">
        <v>37</v>
      </c>
      <c r="J4130" s="2">
        <f t="shared" si="579"/>
        <v>-8741.67</v>
      </c>
      <c r="K4130" s="2" t="s">
        <v>39</v>
      </c>
      <c r="L4130" s="2">
        <f t="shared" si="580"/>
        <v>200</v>
      </c>
      <c r="M4130" s="61" t="s">
        <v>39</v>
      </c>
      <c r="N4130" s="2">
        <f t="shared" si="581"/>
        <v>-9438154.8399999999</v>
      </c>
      <c r="O4130" s="2">
        <f t="shared" si="584"/>
        <v>-25853264.32</v>
      </c>
      <c r="P4130" s="63">
        <f t="shared" si="582"/>
        <v>-34966.67</v>
      </c>
    </row>
    <row r="4131" spans="1:16" x14ac:dyDescent="0.3">
      <c r="A4131" s="1">
        <v>4113</v>
      </c>
      <c r="B4131" s="2">
        <f t="shared" si="583"/>
        <v>-9438154.8399999999</v>
      </c>
      <c r="C4131" s="61" t="s">
        <v>37</v>
      </c>
      <c r="D4131" s="4">
        <f t="shared" si="576"/>
        <v>-9438154.8399999999</v>
      </c>
      <c r="E4131" s="62" t="s">
        <v>41</v>
      </c>
      <c r="F4131" s="65">
        <f t="shared" si="577"/>
        <v>3.708333333333333E-3</v>
      </c>
      <c r="G4131" s="61" t="s">
        <v>38</v>
      </c>
      <c r="H4131" s="2">
        <f t="shared" si="578"/>
        <v>8949.9599999999991</v>
      </c>
      <c r="I4131" s="2" t="s">
        <v>37</v>
      </c>
      <c r="J4131" s="2">
        <f t="shared" si="579"/>
        <v>-8749.9599999999991</v>
      </c>
      <c r="K4131" s="2" t="s">
        <v>39</v>
      </c>
      <c r="L4131" s="2">
        <f t="shared" si="580"/>
        <v>200</v>
      </c>
      <c r="M4131" s="61" t="s">
        <v>39</v>
      </c>
      <c r="N4131" s="2">
        <f t="shared" si="581"/>
        <v>-9447104.8000000007</v>
      </c>
      <c r="O4131" s="2">
        <f t="shared" si="584"/>
        <v>-25879514.18</v>
      </c>
      <c r="P4131" s="63">
        <f t="shared" si="582"/>
        <v>-34999.82</v>
      </c>
    </row>
    <row r="4132" spans="1:16" x14ac:dyDescent="0.3">
      <c r="A4132" s="1">
        <v>4114</v>
      </c>
      <c r="B4132" s="2">
        <f t="shared" si="583"/>
        <v>-9447104.8000000007</v>
      </c>
      <c r="C4132" s="61" t="s">
        <v>37</v>
      </c>
      <c r="D4132" s="4">
        <f t="shared" si="576"/>
        <v>-9447104.8000000007</v>
      </c>
      <c r="E4132" s="62" t="s">
        <v>41</v>
      </c>
      <c r="F4132" s="65">
        <f t="shared" si="577"/>
        <v>3.708333333333333E-3</v>
      </c>
      <c r="G4132" s="61" t="s">
        <v>38</v>
      </c>
      <c r="H4132" s="2">
        <f t="shared" si="578"/>
        <v>8958.25</v>
      </c>
      <c r="I4132" s="2" t="s">
        <v>37</v>
      </c>
      <c r="J4132" s="2">
        <f t="shared" si="579"/>
        <v>-8758.25</v>
      </c>
      <c r="K4132" s="2" t="s">
        <v>39</v>
      </c>
      <c r="L4132" s="2">
        <f t="shared" si="580"/>
        <v>200</v>
      </c>
      <c r="M4132" s="61" t="s">
        <v>39</v>
      </c>
      <c r="N4132" s="2">
        <f t="shared" si="581"/>
        <v>-9456063.0500000007</v>
      </c>
      <c r="O4132" s="2">
        <f t="shared" si="584"/>
        <v>-25905788.940000001</v>
      </c>
      <c r="P4132" s="63">
        <f t="shared" si="582"/>
        <v>-35033.01</v>
      </c>
    </row>
    <row r="4133" spans="1:16" x14ac:dyDescent="0.3">
      <c r="A4133" s="1">
        <v>4115</v>
      </c>
      <c r="B4133" s="2">
        <f t="shared" si="583"/>
        <v>-9456063.0500000007</v>
      </c>
      <c r="C4133" s="61" t="s">
        <v>37</v>
      </c>
      <c r="D4133" s="4">
        <f t="shared" si="576"/>
        <v>-9456063.0500000007</v>
      </c>
      <c r="E4133" s="62" t="s">
        <v>41</v>
      </c>
      <c r="F4133" s="65">
        <f t="shared" si="577"/>
        <v>3.708333333333333E-3</v>
      </c>
      <c r="G4133" s="61" t="s">
        <v>38</v>
      </c>
      <c r="H4133" s="2">
        <f t="shared" si="578"/>
        <v>8966.56</v>
      </c>
      <c r="I4133" s="2" t="s">
        <v>37</v>
      </c>
      <c r="J4133" s="2">
        <f t="shared" si="579"/>
        <v>-8766.56</v>
      </c>
      <c r="K4133" s="2" t="s">
        <v>39</v>
      </c>
      <c r="L4133" s="2">
        <f t="shared" si="580"/>
        <v>200</v>
      </c>
      <c r="M4133" s="61" t="s">
        <v>39</v>
      </c>
      <c r="N4133" s="2">
        <f t="shared" si="581"/>
        <v>-9465029.6099999994</v>
      </c>
      <c r="O4133" s="2">
        <f t="shared" si="584"/>
        <v>-25932088.610000003</v>
      </c>
      <c r="P4133" s="63">
        <f t="shared" si="582"/>
        <v>-35066.230000000003</v>
      </c>
    </row>
    <row r="4134" spans="1:16" x14ac:dyDescent="0.3">
      <c r="A4134" s="1">
        <v>4116</v>
      </c>
      <c r="B4134" s="2">
        <f t="shared" si="583"/>
        <v>-9465029.6099999994</v>
      </c>
      <c r="C4134" s="61" t="s">
        <v>37</v>
      </c>
      <c r="D4134" s="4">
        <f t="shared" si="576"/>
        <v>-9465029.6099999994</v>
      </c>
      <c r="E4134" s="62" t="s">
        <v>41</v>
      </c>
      <c r="F4134" s="65">
        <f t="shared" si="577"/>
        <v>3.708333333333333E-3</v>
      </c>
      <c r="G4134" s="61" t="s">
        <v>38</v>
      </c>
      <c r="H4134" s="2">
        <f t="shared" si="578"/>
        <v>8974.8700000000008</v>
      </c>
      <c r="I4134" s="2" t="s">
        <v>37</v>
      </c>
      <c r="J4134" s="2">
        <f t="shared" si="579"/>
        <v>-8774.8700000000008</v>
      </c>
      <c r="K4134" s="2" t="s">
        <v>39</v>
      </c>
      <c r="L4134" s="2">
        <f t="shared" si="580"/>
        <v>200</v>
      </c>
      <c r="M4134" s="61" t="s">
        <v>39</v>
      </c>
      <c r="N4134" s="2">
        <f t="shared" si="581"/>
        <v>-9474004.4800000004</v>
      </c>
      <c r="O4134" s="2">
        <f t="shared" si="584"/>
        <v>-25958413.220000003</v>
      </c>
      <c r="P4134" s="63">
        <f t="shared" si="582"/>
        <v>-35099.480000000003</v>
      </c>
    </row>
    <row r="4135" spans="1:16" x14ac:dyDescent="0.3">
      <c r="A4135" s="1">
        <v>4117</v>
      </c>
      <c r="B4135" s="2">
        <f t="shared" si="583"/>
        <v>-9474004.4800000004</v>
      </c>
      <c r="C4135" s="61" t="s">
        <v>37</v>
      </c>
      <c r="D4135" s="4">
        <f t="shared" si="576"/>
        <v>-9474004.4800000004</v>
      </c>
      <c r="E4135" s="62" t="s">
        <v>41</v>
      </c>
      <c r="F4135" s="65">
        <f t="shared" si="577"/>
        <v>3.708333333333333E-3</v>
      </c>
      <c r="G4135" s="61" t="s">
        <v>38</v>
      </c>
      <c r="H4135" s="2">
        <f t="shared" si="578"/>
        <v>8983.19</v>
      </c>
      <c r="I4135" s="2" t="s">
        <v>37</v>
      </c>
      <c r="J4135" s="2">
        <f t="shared" si="579"/>
        <v>-8783.19</v>
      </c>
      <c r="K4135" s="2" t="s">
        <v>39</v>
      </c>
      <c r="L4135" s="2">
        <f t="shared" si="580"/>
        <v>200</v>
      </c>
      <c r="M4135" s="61" t="s">
        <v>39</v>
      </c>
      <c r="N4135" s="2">
        <f t="shared" si="581"/>
        <v>-9482987.6699999999</v>
      </c>
      <c r="O4135" s="2">
        <f t="shared" si="584"/>
        <v>-25984762.800000001</v>
      </c>
      <c r="P4135" s="63">
        <f t="shared" si="582"/>
        <v>-35132.769999999997</v>
      </c>
    </row>
    <row r="4136" spans="1:16" x14ac:dyDescent="0.3">
      <c r="A4136" s="1">
        <v>4118</v>
      </c>
      <c r="B4136" s="2">
        <f t="shared" si="583"/>
        <v>-9482987.6699999999</v>
      </c>
      <c r="C4136" s="61" t="s">
        <v>37</v>
      </c>
      <c r="D4136" s="4">
        <f t="shared" si="576"/>
        <v>-9482987.6699999999</v>
      </c>
      <c r="E4136" s="62" t="s">
        <v>41</v>
      </c>
      <c r="F4136" s="65">
        <f t="shared" si="577"/>
        <v>3.708333333333333E-3</v>
      </c>
      <c r="G4136" s="61" t="s">
        <v>38</v>
      </c>
      <c r="H4136" s="2">
        <f t="shared" si="578"/>
        <v>8991.52</v>
      </c>
      <c r="I4136" s="2" t="s">
        <v>37</v>
      </c>
      <c r="J4136" s="2">
        <f t="shared" si="579"/>
        <v>-8791.52</v>
      </c>
      <c r="K4136" s="2" t="s">
        <v>39</v>
      </c>
      <c r="L4136" s="2">
        <f t="shared" si="580"/>
        <v>200</v>
      </c>
      <c r="M4136" s="61" t="s">
        <v>39</v>
      </c>
      <c r="N4136" s="2">
        <f t="shared" si="581"/>
        <v>-9491979.1899999995</v>
      </c>
      <c r="O4136" s="2">
        <f t="shared" si="584"/>
        <v>-26011137.359999999</v>
      </c>
      <c r="P4136" s="63">
        <f t="shared" si="582"/>
        <v>-35166.080000000002</v>
      </c>
    </row>
    <row r="4137" spans="1:16" x14ac:dyDescent="0.3">
      <c r="A4137" s="1">
        <v>4119</v>
      </c>
      <c r="B4137" s="2">
        <f t="shared" si="583"/>
        <v>-9491979.1899999995</v>
      </c>
      <c r="C4137" s="61" t="s">
        <v>37</v>
      </c>
      <c r="D4137" s="4">
        <f t="shared" si="576"/>
        <v>-9491979.1899999995</v>
      </c>
      <c r="E4137" s="62" t="s">
        <v>41</v>
      </c>
      <c r="F4137" s="65">
        <f t="shared" si="577"/>
        <v>3.708333333333333E-3</v>
      </c>
      <c r="G4137" s="61" t="s">
        <v>38</v>
      </c>
      <c r="H4137" s="2">
        <f t="shared" si="578"/>
        <v>8999.86</v>
      </c>
      <c r="I4137" s="2" t="s">
        <v>37</v>
      </c>
      <c r="J4137" s="2">
        <f t="shared" si="579"/>
        <v>-8799.86</v>
      </c>
      <c r="K4137" s="2" t="s">
        <v>39</v>
      </c>
      <c r="L4137" s="2">
        <f t="shared" si="580"/>
        <v>200</v>
      </c>
      <c r="M4137" s="61" t="s">
        <v>39</v>
      </c>
      <c r="N4137" s="2">
        <f t="shared" si="581"/>
        <v>-9500979.0500000007</v>
      </c>
      <c r="O4137" s="2">
        <f t="shared" si="584"/>
        <v>-26037536.920000002</v>
      </c>
      <c r="P4137" s="63">
        <f t="shared" si="582"/>
        <v>-35199.42</v>
      </c>
    </row>
    <row r="4138" spans="1:16" x14ac:dyDescent="0.3">
      <c r="A4138" s="1">
        <v>4120</v>
      </c>
      <c r="B4138" s="2">
        <f t="shared" si="583"/>
        <v>-9500979.0500000007</v>
      </c>
      <c r="C4138" s="61" t="s">
        <v>37</v>
      </c>
      <c r="D4138" s="4">
        <f t="shared" si="576"/>
        <v>-9500979.0500000007</v>
      </c>
      <c r="E4138" s="62" t="s">
        <v>41</v>
      </c>
      <c r="F4138" s="65">
        <f t="shared" si="577"/>
        <v>3.708333333333333E-3</v>
      </c>
      <c r="G4138" s="61" t="s">
        <v>38</v>
      </c>
      <c r="H4138" s="2">
        <f t="shared" si="578"/>
        <v>9008.2000000000007</v>
      </c>
      <c r="I4138" s="2" t="s">
        <v>37</v>
      </c>
      <c r="J4138" s="2">
        <f t="shared" si="579"/>
        <v>-8808.2000000000007</v>
      </c>
      <c r="K4138" s="2" t="s">
        <v>39</v>
      </c>
      <c r="L4138" s="2">
        <f t="shared" si="580"/>
        <v>200</v>
      </c>
      <c r="M4138" s="61" t="s">
        <v>39</v>
      </c>
      <c r="N4138" s="2">
        <f t="shared" si="581"/>
        <v>-9509987.25</v>
      </c>
      <c r="O4138" s="2">
        <f t="shared" si="584"/>
        <v>-26063961.520000003</v>
      </c>
      <c r="P4138" s="63">
        <f t="shared" si="582"/>
        <v>-35232.800000000003</v>
      </c>
    </row>
    <row r="4139" spans="1:16" x14ac:dyDescent="0.3">
      <c r="A4139" s="1">
        <v>4121</v>
      </c>
      <c r="B4139" s="2">
        <f t="shared" si="583"/>
        <v>-9509987.25</v>
      </c>
      <c r="C4139" s="61" t="s">
        <v>37</v>
      </c>
      <c r="D4139" s="4">
        <f t="shared" si="576"/>
        <v>-9509987.25</v>
      </c>
      <c r="E4139" s="62" t="s">
        <v>41</v>
      </c>
      <c r="F4139" s="65">
        <f t="shared" si="577"/>
        <v>3.708333333333333E-3</v>
      </c>
      <c r="G4139" s="61" t="s">
        <v>38</v>
      </c>
      <c r="H4139" s="2">
        <f t="shared" si="578"/>
        <v>9016.5499999999993</v>
      </c>
      <c r="I4139" s="2" t="s">
        <v>37</v>
      </c>
      <c r="J4139" s="2">
        <f t="shared" si="579"/>
        <v>-8816.5499999999993</v>
      </c>
      <c r="K4139" s="2" t="s">
        <v>39</v>
      </c>
      <c r="L4139" s="2">
        <f t="shared" si="580"/>
        <v>200</v>
      </c>
      <c r="M4139" s="61" t="s">
        <v>39</v>
      </c>
      <c r="N4139" s="2">
        <f t="shared" si="581"/>
        <v>-9519003.8000000007</v>
      </c>
      <c r="O4139" s="2">
        <f t="shared" si="584"/>
        <v>-26090411.170000002</v>
      </c>
      <c r="P4139" s="63">
        <f t="shared" si="582"/>
        <v>-35266.199999999997</v>
      </c>
    </row>
    <row r="4140" spans="1:16" x14ac:dyDescent="0.3">
      <c r="A4140" s="1">
        <v>4122</v>
      </c>
      <c r="B4140" s="2">
        <f t="shared" si="583"/>
        <v>-9519003.8000000007</v>
      </c>
      <c r="C4140" s="61" t="s">
        <v>37</v>
      </c>
      <c r="D4140" s="4">
        <f t="shared" si="576"/>
        <v>-9519003.8000000007</v>
      </c>
      <c r="E4140" s="62" t="s">
        <v>41</v>
      </c>
      <c r="F4140" s="65">
        <f t="shared" si="577"/>
        <v>3.708333333333333E-3</v>
      </c>
      <c r="G4140" s="61" t="s">
        <v>38</v>
      </c>
      <c r="H4140" s="2">
        <f t="shared" si="578"/>
        <v>9024.91</v>
      </c>
      <c r="I4140" s="2" t="s">
        <v>37</v>
      </c>
      <c r="J4140" s="2">
        <f t="shared" si="579"/>
        <v>-8824.91</v>
      </c>
      <c r="K4140" s="2" t="s">
        <v>39</v>
      </c>
      <c r="L4140" s="2">
        <f t="shared" si="580"/>
        <v>200</v>
      </c>
      <c r="M4140" s="61" t="s">
        <v>39</v>
      </c>
      <c r="N4140" s="2">
        <f t="shared" si="581"/>
        <v>-9528028.7100000009</v>
      </c>
      <c r="O4140" s="2">
        <f t="shared" si="584"/>
        <v>-26116885.900000002</v>
      </c>
      <c r="P4140" s="63">
        <f t="shared" si="582"/>
        <v>-35299.64</v>
      </c>
    </row>
    <row r="4141" spans="1:16" x14ac:dyDescent="0.3">
      <c r="A4141" s="1">
        <v>4123</v>
      </c>
      <c r="B4141" s="2">
        <f t="shared" si="583"/>
        <v>-9528028.7100000009</v>
      </c>
      <c r="C4141" s="61" t="s">
        <v>37</v>
      </c>
      <c r="D4141" s="4">
        <f t="shared" si="576"/>
        <v>-9528028.7100000009</v>
      </c>
      <c r="E4141" s="62" t="s">
        <v>41</v>
      </c>
      <c r="F4141" s="65">
        <f t="shared" si="577"/>
        <v>3.708333333333333E-3</v>
      </c>
      <c r="G4141" s="61" t="s">
        <v>38</v>
      </c>
      <c r="H4141" s="2">
        <f t="shared" si="578"/>
        <v>9033.2800000000007</v>
      </c>
      <c r="I4141" s="2" t="s">
        <v>37</v>
      </c>
      <c r="J4141" s="2">
        <f t="shared" si="579"/>
        <v>-8833.2800000000007</v>
      </c>
      <c r="K4141" s="2" t="s">
        <v>39</v>
      </c>
      <c r="L4141" s="2">
        <f t="shared" si="580"/>
        <v>200</v>
      </c>
      <c r="M4141" s="61" t="s">
        <v>39</v>
      </c>
      <c r="N4141" s="2">
        <f t="shared" si="581"/>
        <v>-9537061.9900000002</v>
      </c>
      <c r="O4141" s="2">
        <f t="shared" si="584"/>
        <v>-26143385.73</v>
      </c>
      <c r="P4141" s="63">
        <f t="shared" si="582"/>
        <v>-35333.11</v>
      </c>
    </row>
    <row r="4142" spans="1:16" x14ac:dyDescent="0.3">
      <c r="A4142" s="1">
        <v>4124</v>
      </c>
      <c r="B4142" s="2">
        <f t="shared" si="583"/>
        <v>-9537061.9900000002</v>
      </c>
      <c r="C4142" s="61" t="s">
        <v>37</v>
      </c>
      <c r="D4142" s="4">
        <f t="shared" si="576"/>
        <v>-9537061.9900000002</v>
      </c>
      <c r="E4142" s="62" t="s">
        <v>41</v>
      </c>
      <c r="F4142" s="65">
        <f t="shared" si="577"/>
        <v>3.708333333333333E-3</v>
      </c>
      <c r="G4142" s="61" t="s">
        <v>38</v>
      </c>
      <c r="H4142" s="2">
        <f t="shared" si="578"/>
        <v>9041.65</v>
      </c>
      <c r="I4142" s="2" t="s">
        <v>37</v>
      </c>
      <c r="J4142" s="2">
        <f t="shared" si="579"/>
        <v>-8841.65</v>
      </c>
      <c r="K4142" s="2" t="s">
        <v>39</v>
      </c>
      <c r="L4142" s="2">
        <f t="shared" si="580"/>
        <v>200</v>
      </c>
      <c r="M4142" s="61" t="s">
        <v>39</v>
      </c>
      <c r="N4142" s="2">
        <f t="shared" si="581"/>
        <v>-9546103.6400000006</v>
      </c>
      <c r="O4142" s="2">
        <f t="shared" si="584"/>
        <v>-26169910.680000003</v>
      </c>
      <c r="P4142" s="63">
        <f t="shared" si="582"/>
        <v>-35366.6</v>
      </c>
    </row>
    <row r="4143" spans="1:16" x14ac:dyDescent="0.3">
      <c r="A4143" s="1">
        <v>4125</v>
      </c>
      <c r="B4143" s="2">
        <f t="shared" si="583"/>
        <v>-9546103.6400000006</v>
      </c>
      <c r="C4143" s="61" t="s">
        <v>37</v>
      </c>
      <c r="D4143" s="4">
        <f t="shared" si="576"/>
        <v>-9546103.6400000006</v>
      </c>
      <c r="E4143" s="62" t="s">
        <v>41</v>
      </c>
      <c r="F4143" s="65">
        <f t="shared" si="577"/>
        <v>3.708333333333333E-3</v>
      </c>
      <c r="G4143" s="61" t="s">
        <v>38</v>
      </c>
      <c r="H4143" s="2">
        <f t="shared" si="578"/>
        <v>9050.0300000000007</v>
      </c>
      <c r="I4143" s="2" t="s">
        <v>37</v>
      </c>
      <c r="J4143" s="2">
        <f t="shared" si="579"/>
        <v>-8850.0300000000007</v>
      </c>
      <c r="K4143" s="2" t="s">
        <v>39</v>
      </c>
      <c r="L4143" s="2">
        <f t="shared" si="580"/>
        <v>200</v>
      </c>
      <c r="M4143" s="61" t="s">
        <v>39</v>
      </c>
      <c r="N4143" s="2">
        <f t="shared" si="581"/>
        <v>-9555153.6699999999</v>
      </c>
      <c r="O4143" s="2">
        <f t="shared" si="584"/>
        <v>-26196460.780000001</v>
      </c>
      <c r="P4143" s="63">
        <f t="shared" si="582"/>
        <v>-35400.129999999997</v>
      </c>
    </row>
    <row r="4144" spans="1:16" x14ac:dyDescent="0.3">
      <c r="A4144" s="1">
        <v>4126</v>
      </c>
      <c r="B4144" s="2">
        <f t="shared" si="583"/>
        <v>-9555153.6699999999</v>
      </c>
      <c r="C4144" s="61" t="s">
        <v>37</v>
      </c>
      <c r="D4144" s="4">
        <f t="shared" si="576"/>
        <v>-9555153.6699999999</v>
      </c>
      <c r="E4144" s="62" t="s">
        <v>41</v>
      </c>
      <c r="F4144" s="65">
        <f t="shared" si="577"/>
        <v>3.708333333333333E-3</v>
      </c>
      <c r="G4144" s="61" t="s">
        <v>38</v>
      </c>
      <c r="H4144" s="2">
        <f t="shared" si="578"/>
        <v>9058.42</v>
      </c>
      <c r="I4144" s="2" t="s">
        <v>37</v>
      </c>
      <c r="J4144" s="2">
        <f t="shared" si="579"/>
        <v>-8858.42</v>
      </c>
      <c r="K4144" s="2" t="s">
        <v>39</v>
      </c>
      <c r="L4144" s="2">
        <f t="shared" si="580"/>
        <v>200</v>
      </c>
      <c r="M4144" s="61" t="s">
        <v>39</v>
      </c>
      <c r="N4144" s="2">
        <f t="shared" si="581"/>
        <v>-9564212.0899999999</v>
      </c>
      <c r="O4144" s="2">
        <f t="shared" si="584"/>
        <v>-26223036.050000001</v>
      </c>
      <c r="P4144" s="63">
        <f t="shared" si="582"/>
        <v>-35433.69</v>
      </c>
    </row>
    <row r="4145" spans="1:16" x14ac:dyDescent="0.3">
      <c r="A4145" s="1">
        <v>4127</v>
      </c>
      <c r="B4145" s="2">
        <f t="shared" si="583"/>
        <v>-9564212.0899999999</v>
      </c>
      <c r="C4145" s="61" t="s">
        <v>37</v>
      </c>
      <c r="D4145" s="4">
        <f t="shared" si="576"/>
        <v>-9564212.0899999999</v>
      </c>
      <c r="E4145" s="62" t="s">
        <v>41</v>
      </c>
      <c r="F4145" s="65">
        <f t="shared" si="577"/>
        <v>3.708333333333333E-3</v>
      </c>
      <c r="G4145" s="61" t="s">
        <v>38</v>
      </c>
      <c r="H4145" s="2">
        <f t="shared" si="578"/>
        <v>9066.82</v>
      </c>
      <c r="I4145" s="2" t="s">
        <v>37</v>
      </c>
      <c r="J4145" s="2">
        <f t="shared" si="579"/>
        <v>-8866.82</v>
      </c>
      <c r="K4145" s="2" t="s">
        <v>39</v>
      </c>
      <c r="L4145" s="2">
        <f t="shared" si="580"/>
        <v>200</v>
      </c>
      <c r="M4145" s="61" t="s">
        <v>39</v>
      </c>
      <c r="N4145" s="2">
        <f t="shared" si="581"/>
        <v>-9573278.9100000001</v>
      </c>
      <c r="O4145" s="2">
        <f t="shared" si="584"/>
        <v>-26249636.52</v>
      </c>
      <c r="P4145" s="63">
        <f t="shared" si="582"/>
        <v>-35467.29</v>
      </c>
    </row>
    <row r="4146" spans="1:16" x14ac:dyDescent="0.3">
      <c r="A4146" s="1">
        <v>4128</v>
      </c>
      <c r="B4146" s="2">
        <f t="shared" si="583"/>
        <v>-9573278.9100000001</v>
      </c>
      <c r="C4146" s="61" t="s">
        <v>37</v>
      </c>
      <c r="D4146" s="4">
        <f t="shared" si="576"/>
        <v>-9573278.9100000001</v>
      </c>
      <c r="E4146" s="62" t="s">
        <v>41</v>
      </c>
      <c r="F4146" s="65">
        <f t="shared" si="577"/>
        <v>3.708333333333333E-3</v>
      </c>
      <c r="G4146" s="61" t="s">
        <v>38</v>
      </c>
      <c r="H4146" s="2">
        <f t="shared" si="578"/>
        <v>9075.23</v>
      </c>
      <c r="I4146" s="2" t="s">
        <v>37</v>
      </c>
      <c r="J4146" s="2">
        <f t="shared" si="579"/>
        <v>-8875.23</v>
      </c>
      <c r="K4146" s="2" t="s">
        <v>39</v>
      </c>
      <c r="L4146" s="2">
        <f t="shared" si="580"/>
        <v>200</v>
      </c>
      <c r="M4146" s="61" t="s">
        <v>39</v>
      </c>
      <c r="N4146" s="2">
        <f t="shared" si="581"/>
        <v>-9582354.1400000006</v>
      </c>
      <c r="O4146" s="2">
        <f t="shared" si="584"/>
        <v>-26276262.199999999</v>
      </c>
      <c r="P4146" s="63">
        <f t="shared" si="582"/>
        <v>-35500.910000000003</v>
      </c>
    </row>
    <row r="4147" spans="1:16" x14ac:dyDescent="0.3">
      <c r="A4147" s="1">
        <v>4129</v>
      </c>
      <c r="B4147" s="2">
        <f t="shared" si="583"/>
        <v>-9582354.1400000006</v>
      </c>
      <c r="C4147" s="61" t="s">
        <v>37</v>
      </c>
      <c r="D4147" s="4">
        <f t="shared" si="576"/>
        <v>-9582354.1400000006</v>
      </c>
      <c r="E4147" s="62" t="s">
        <v>41</v>
      </c>
      <c r="F4147" s="65">
        <f t="shared" si="577"/>
        <v>3.708333333333333E-3</v>
      </c>
      <c r="G4147" s="61" t="s">
        <v>38</v>
      </c>
      <c r="H4147" s="2">
        <f t="shared" si="578"/>
        <v>9083.64</v>
      </c>
      <c r="I4147" s="2" t="s">
        <v>37</v>
      </c>
      <c r="J4147" s="2">
        <f t="shared" si="579"/>
        <v>-8883.64</v>
      </c>
      <c r="K4147" s="2" t="s">
        <v>39</v>
      </c>
      <c r="L4147" s="2">
        <f t="shared" si="580"/>
        <v>200</v>
      </c>
      <c r="M4147" s="61" t="s">
        <v>39</v>
      </c>
      <c r="N4147" s="2">
        <f t="shared" si="581"/>
        <v>-9591437.7799999993</v>
      </c>
      <c r="O4147" s="2">
        <f t="shared" si="584"/>
        <v>-26302913.119999997</v>
      </c>
      <c r="P4147" s="63">
        <f t="shared" si="582"/>
        <v>-35534.559999999998</v>
      </c>
    </row>
    <row r="4148" spans="1:16" x14ac:dyDescent="0.3">
      <c r="A4148" s="1">
        <v>4130</v>
      </c>
      <c r="B4148" s="2">
        <f t="shared" si="583"/>
        <v>-9591437.7799999993</v>
      </c>
      <c r="C4148" s="61" t="s">
        <v>37</v>
      </c>
      <c r="D4148" s="4">
        <f t="shared" si="576"/>
        <v>-9591437.7799999993</v>
      </c>
      <c r="E4148" s="62" t="s">
        <v>41</v>
      </c>
      <c r="F4148" s="65">
        <f t="shared" si="577"/>
        <v>3.708333333333333E-3</v>
      </c>
      <c r="G4148" s="61" t="s">
        <v>38</v>
      </c>
      <c r="H4148" s="2">
        <f t="shared" si="578"/>
        <v>9092.06</v>
      </c>
      <c r="I4148" s="2" t="s">
        <v>37</v>
      </c>
      <c r="J4148" s="2">
        <f t="shared" si="579"/>
        <v>-8892.06</v>
      </c>
      <c r="K4148" s="2" t="s">
        <v>39</v>
      </c>
      <c r="L4148" s="2">
        <f t="shared" si="580"/>
        <v>200</v>
      </c>
      <c r="M4148" s="61" t="s">
        <v>39</v>
      </c>
      <c r="N4148" s="2">
        <f t="shared" si="581"/>
        <v>-9600529.8399999999</v>
      </c>
      <c r="O4148" s="2">
        <f t="shared" si="584"/>
        <v>-26329589.309999999</v>
      </c>
      <c r="P4148" s="63">
        <f t="shared" si="582"/>
        <v>-35568.25</v>
      </c>
    </row>
    <row r="4149" spans="1:16" x14ac:dyDescent="0.3">
      <c r="A4149" s="1">
        <v>4131</v>
      </c>
      <c r="B4149" s="2">
        <f t="shared" si="583"/>
        <v>-9600529.8399999999</v>
      </c>
      <c r="C4149" s="61" t="s">
        <v>37</v>
      </c>
      <c r="D4149" s="4">
        <f t="shared" si="576"/>
        <v>-9600529.8399999999</v>
      </c>
      <c r="E4149" s="62" t="s">
        <v>41</v>
      </c>
      <c r="F4149" s="65">
        <f t="shared" si="577"/>
        <v>3.708333333333333E-3</v>
      </c>
      <c r="G4149" s="61" t="s">
        <v>38</v>
      </c>
      <c r="H4149" s="2">
        <f t="shared" si="578"/>
        <v>9100.49</v>
      </c>
      <c r="I4149" s="2" t="s">
        <v>37</v>
      </c>
      <c r="J4149" s="2">
        <f t="shared" si="579"/>
        <v>-8900.49</v>
      </c>
      <c r="K4149" s="2" t="s">
        <v>39</v>
      </c>
      <c r="L4149" s="2">
        <f t="shared" si="580"/>
        <v>200</v>
      </c>
      <c r="M4149" s="61" t="s">
        <v>39</v>
      </c>
      <c r="N4149" s="2">
        <f t="shared" si="581"/>
        <v>-9609630.3300000001</v>
      </c>
      <c r="O4149" s="2">
        <f t="shared" si="584"/>
        <v>-26356290.780000001</v>
      </c>
      <c r="P4149" s="63">
        <f t="shared" si="582"/>
        <v>-35601.96</v>
      </c>
    </row>
    <row r="4150" spans="1:16" x14ac:dyDescent="0.3">
      <c r="A4150" s="1">
        <v>4132</v>
      </c>
      <c r="B4150" s="2">
        <f t="shared" si="583"/>
        <v>-9609630.3300000001</v>
      </c>
      <c r="C4150" s="61" t="s">
        <v>37</v>
      </c>
      <c r="D4150" s="4">
        <f t="shared" si="576"/>
        <v>-9609630.3300000001</v>
      </c>
      <c r="E4150" s="62" t="s">
        <v>41</v>
      </c>
      <c r="F4150" s="65">
        <f t="shared" si="577"/>
        <v>3.708333333333333E-3</v>
      </c>
      <c r="G4150" s="61" t="s">
        <v>38</v>
      </c>
      <c r="H4150" s="2">
        <f t="shared" si="578"/>
        <v>9108.93</v>
      </c>
      <c r="I4150" s="2" t="s">
        <v>37</v>
      </c>
      <c r="J4150" s="2">
        <f t="shared" si="579"/>
        <v>-8908.93</v>
      </c>
      <c r="K4150" s="2" t="s">
        <v>39</v>
      </c>
      <c r="L4150" s="2">
        <f t="shared" si="580"/>
        <v>200</v>
      </c>
      <c r="M4150" s="61" t="s">
        <v>39</v>
      </c>
      <c r="N4150" s="2">
        <f t="shared" si="581"/>
        <v>-9618739.2599999998</v>
      </c>
      <c r="O4150" s="2">
        <f t="shared" si="584"/>
        <v>-26383017.560000002</v>
      </c>
      <c r="P4150" s="63">
        <f t="shared" si="582"/>
        <v>-35635.71</v>
      </c>
    </row>
    <row r="4151" spans="1:16" x14ac:dyDescent="0.3">
      <c r="A4151" s="1">
        <v>4133</v>
      </c>
      <c r="B4151" s="2">
        <f t="shared" si="583"/>
        <v>-9618739.2599999998</v>
      </c>
      <c r="C4151" s="61" t="s">
        <v>37</v>
      </c>
      <c r="D4151" s="4">
        <f t="shared" si="576"/>
        <v>-9618739.2599999998</v>
      </c>
      <c r="E4151" s="62" t="s">
        <v>41</v>
      </c>
      <c r="F4151" s="65">
        <f t="shared" si="577"/>
        <v>3.708333333333333E-3</v>
      </c>
      <c r="G4151" s="61" t="s">
        <v>38</v>
      </c>
      <c r="H4151" s="2">
        <f t="shared" si="578"/>
        <v>9117.3700000000008</v>
      </c>
      <c r="I4151" s="2" t="s">
        <v>37</v>
      </c>
      <c r="J4151" s="2">
        <f t="shared" si="579"/>
        <v>-8917.3700000000008</v>
      </c>
      <c r="K4151" s="2" t="s">
        <v>39</v>
      </c>
      <c r="L4151" s="2">
        <f t="shared" si="580"/>
        <v>200</v>
      </c>
      <c r="M4151" s="61" t="s">
        <v>39</v>
      </c>
      <c r="N4151" s="2">
        <f t="shared" si="581"/>
        <v>-9627856.6300000008</v>
      </c>
      <c r="O4151" s="2">
        <f t="shared" si="584"/>
        <v>-26409769.68</v>
      </c>
      <c r="P4151" s="63">
        <f t="shared" si="582"/>
        <v>-35669.49</v>
      </c>
    </row>
    <row r="4152" spans="1:16" x14ac:dyDescent="0.3">
      <c r="A4152" s="1">
        <v>4134</v>
      </c>
      <c r="B4152" s="2">
        <f t="shared" si="583"/>
        <v>-9627856.6300000008</v>
      </c>
      <c r="C4152" s="61" t="s">
        <v>37</v>
      </c>
      <c r="D4152" s="4">
        <f t="shared" si="576"/>
        <v>-9627856.6300000008</v>
      </c>
      <c r="E4152" s="62" t="s">
        <v>41</v>
      </c>
      <c r="F4152" s="65">
        <f t="shared" si="577"/>
        <v>3.708333333333333E-3</v>
      </c>
      <c r="G4152" s="61" t="s">
        <v>38</v>
      </c>
      <c r="H4152" s="2">
        <f t="shared" si="578"/>
        <v>9125.83</v>
      </c>
      <c r="I4152" s="2" t="s">
        <v>37</v>
      </c>
      <c r="J4152" s="2">
        <f t="shared" si="579"/>
        <v>-8925.83</v>
      </c>
      <c r="K4152" s="2" t="s">
        <v>39</v>
      </c>
      <c r="L4152" s="2">
        <f t="shared" si="580"/>
        <v>200</v>
      </c>
      <c r="M4152" s="61" t="s">
        <v>39</v>
      </c>
      <c r="N4152" s="2">
        <f t="shared" si="581"/>
        <v>-9636982.4600000009</v>
      </c>
      <c r="O4152" s="2">
        <f t="shared" si="584"/>
        <v>-26436547.150000002</v>
      </c>
      <c r="P4152" s="63">
        <f t="shared" si="582"/>
        <v>-35703.300000000003</v>
      </c>
    </row>
    <row r="4153" spans="1:16" x14ac:dyDescent="0.3">
      <c r="A4153" s="1">
        <v>4135</v>
      </c>
      <c r="B4153" s="2">
        <f t="shared" si="583"/>
        <v>-9636982.4600000009</v>
      </c>
      <c r="C4153" s="61" t="s">
        <v>37</v>
      </c>
      <c r="D4153" s="4">
        <f t="shared" si="576"/>
        <v>-9636982.4600000009</v>
      </c>
      <c r="E4153" s="62" t="s">
        <v>41</v>
      </c>
      <c r="F4153" s="65">
        <f t="shared" si="577"/>
        <v>3.708333333333333E-3</v>
      </c>
      <c r="G4153" s="61" t="s">
        <v>38</v>
      </c>
      <c r="H4153" s="2">
        <f t="shared" si="578"/>
        <v>9134.2900000000009</v>
      </c>
      <c r="I4153" s="2" t="s">
        <v>37</v>
      </c>
      <c r="J4153" s="2">
        <f t="shared" si="579"/>
        <v>-8934.2900000000009</v>
      </c>
      <c r="K4153" s="2" t="s">
        <v>39</v>
      </c>
      <c r="L4153" s="2">
        <f t="shared" si="580"/>
        <v>200</v>
      </c>
      <c r="M4153" s="61" t="s">
        <v>39</v>
      </c>
      <c r="N4153" s="2">
        <f t="shared" si="581"/>
        <v>-9646116.75</v>
      </c>
      <c r="O4153" s="2">
        <f t="shared" si="584"/>
        <v>-26463350.000000004</v>
      </c>
      <c r="P4153" s="63">
        <f t="shared" si="582"/>
        <v>-35737.14</v>
      </c>
    </row>
    <row r="4154" spans="1:16" x14ac:dyDescent="0.3">
      <c r="A4154" s="1">
        <v>4136</v>
      </c>
      <c r="B4154" s="2">
        <f t="shared" si="583"/>
        <v>-9646116.75</v>
      </c>
      <c r="C4154" s="61" t="s">
        <v>37</v>
      </c>
      <c r="D4154" s="4">
        <f t="shared" si="576"/>
        <v>-9646116.75</v>
      </c>
      <c r="E4154" s="62" t="s">
        <v>41</v>
      </c>
      <c r="F4154" s="65">
        <f t="shared" si="577"/>
        <v>3.708333333333333E-3</v>
      </c>
      <c r="G4154" s="61" t="s">
        <v>38</v>
      </c>
      <c r="H4154" s="2">
        <f t="shared" si="578"/>
        <v>9142.75</v>
      </c>
      <c r="I4154" s="2" t="s">
        <v>37</v>
      </c>
      <c r="J4154" s="2">
        <f t="shared" si="579"/>
        <v>-8942.75</v>
      </c>
      <c r="K4154" s="2" t="s">
        <v>39</v>
      </c>
      <c r="L4154" s="2">
        <f t="shared" si="580"/>
        <v>200</v>
      </c>
      <c r="M4154" s="61" t="s">
        <v>39</v>
      </c>
      <c r="N4154" s="2">
        <f t="shared" si="581"/>
        <v>-9655259.5</v>
      </c>
      <c r="O4154" s="2">
        <f t="shared" si="584"/>
        <v>-26490178.270000003</v>
      </c>
      <c r="P4154" s="63">
        <f t="shared" si="582"/>
        <v>-35771.019999999997</v>
      </c>
    </row>
    <row r="4155" spans="1:16" x14ac:dyDescent="0.3">
      <c r="A4155" s="1">
        <v>4137</v>
      </c>
      <c r="B4155" s="2">
        <f t="shared" si="583"/>
        <v>-9655259.5</v>
      </c>
      <c r="C4155" s="61" t="s">
        <v>37</v>
      </c>
      <c r="D4155" s="4">
        <f t="shared" si="576"/>
        <v>-9655259.5</v>
      </c>
      <c r="E4155" s="62" t="s">
        <v>41</v>
      </c>
      <c r="F4155" s="65">
        <f t="shared" si="577"/>
        <v>3.708333333333333E-3</v>
      </c>
      <c r="G4155" s="61" t="s">
        <v>38</v>
      </c>
      <c r="H4155" s="2">
        <f t="shared" si="578"/>
        <v>9151.23</v>
      </c>
      <c r="I4155" s="2" t="s">
        <v>37</v>
      </c>
      <c r="J4155" s="2">
        <f t="shared" si="579"/>
        <v>-8951.23</v>
      </c>
      <c r="K4155" s="2" t="s">
        <v>39</v>
      </c>
      <c r="L4155" s="2">
        <f t="shared" si="580"/>
        <v>200</v>
      </c>
      <c r="M4155" s="61" t="s">
        <v>39</v>
      </c>
      <c r="N4155" s="2">
        <f t="shared" si="581"/>
        <v>-9664410.7300000004</v>
      </c>
      <c r="O4155" s="2">
        <f t="shared" si="584"/>
        <v>-26517031.960000005</v>
      </c>
      <c r="P4155" s="63">
        <f t="shared" si="582"/>
        <v>-35804.92</v>
      </c>
    </row>
    <row r="4156" spans="1:16" x14ac:dyDescent="0.3">
      <c r="A4156" s="1">
        <v>4138</v>
      </c>
      <c r="B4156" s="2">
        <f t="shared" si="583"/>
        <v>-9664410.7300000004</v>
      </c>
      <c r="C4156" s="61" t="s">
        <v>37</v>
      </c>
      <c r="D4156" s="4">
        <f t="shared" si="576"/>
        <v>-9664410.7300000004</v>
      </c>
      <c r="E4156" s="62" t="s">
        <v>41</v>
      </c>
      <c r="F4156" s="65">
        <f t="shared" si="577"/>
        <v>3.708333333333333E-3</v>
      </c>
      <c r="G4156" s="61" t="s">
        <v>38</v>
      </c>
      <c r="H4156" s="2">
        <f t="shared" si="578"/>
        <v>9159.7099999999991</v>
      </c>
      <c r="I4156" s="2" t="s">
        <v>37</v>
      </c>
      <c r="J4156" s="2">
        <f t="shared" si="579"/>
        <v>-8959.7099999999991</v>
      </c>
      <c r="K4156" s="2" t="s">
        <v>39</v>
      </c>
      <c r="L4156" s="2">
        <f t="shared" si="580"/>
        <v>200</v>
      </c>
      <c r="M4156" s="61" t="s">
        <v>39</v>
      </c>
      <c r="N4156" s="2">
        <f t="shared" si="581"/>
        <v>-9673570.4399999995</v>
      </c>
      <c r="O4156" s="2">
        <f t="shared" si="584"/>
        <v>-26543911.110000003</v>
      </c>
      <c r="P4156" s="63">
        <f t="shared" si="582"/>
        <v>-35838.86</v>
      </c>
    </row>
    <row r="4157" spans="1:16" x14ac:dyDescent="0.3">
      <c r="A4157" s="1">
        <v>4139</v>
      </c>
      <c r="B4157" s="2">
        <f t="shared" si="583"/>
        <v>-9673570.4399999995</v>
      </c>
      <c r="C4157" s="61" t="s">
        <v>37</v>
      </c>
      <c r="D4157" s="4">
        <f t="shared" si="576"/>
        <v>-9673570.4399999995</v>
      </c>
      <c r="E4157" s="62" t="s">
        <v>41</v>
      </c>
      <c r="F4157" s="65">
        <f t="shared" si="577"/>
        <v>3.708333333333333E-3</v>
      </c>
      <c r="G4157" s="61" t="s">
        <v>38</v>
      </c>
      <c r="H4157" s="2">
        <f t="shared" si="578"/>
        <v>9168.2099999999991</v>
      </c>
      <c r="I4157" s="2" t="s">
        <v>37</v>
      </c>
      <c r="J4157" s="2">
        <f t="shared" si="579"/>
        <v>-8968.2099999999991</v>
      </c>
      <c r="K4157" s="2" t="s">
        <v>39</v>
      </c>
      <c r="L4157" s="2">
        <f t="shared" si="580"/>
        <v>200</v>
      </c>
      <c r="M4157" s="61" t="s">
        <v>39</v>
      </c>
      <c r="N4157" s="2">
        <f t="shared" si="581"/>
        <v>-9682738.6500000004</v>
      </c>
      <c r="O4157" s="2">
        <f t="shared" si="584"/>
        <v>-26570815.720000003</v>
      </c>
      <c r="P4157" s="63">
        <f t="shared" si="582"/>
        <v>-35872.82</v>
      </c>
    </row>
    <row r="4158" spans="1:16" x14ac:dyDescent="0.3">
      <c r="A4158" s="1">
        <v>4140</v>
      </c>
      <c r="B4158" s="2">
        <f t="shared" si="583"/>
        <v>-9682738.6500000004</v>
      </c>
      <c r="C4158" s="61" t="s">
        <v>37</v>
      </c>
      <c r="D4158" s="4">
        <f t="shared" si="576"/>
        <v>-9682738.6500000004</v>
      </c>
      <c r="E4158" s="62" t="s">
        <v>41</v>
      </c>
      <c r="F4158" s="65">
        <f t="shared" si="577"/>
        <v>3.708333333333333E-3</v>
      </c>
      <c r="G4158" s="61" t="s">
        <v>38</v>
      </c>
      <c r="H4158" s="2">
        <f t="shared" si="578"/>
        <v>9176.7099999999991</v>
      </c>
      <c r="I4158" s="2" t="s">
        <v>37</v>
      </c>
      <c r="J4158" s="2">
        <f t="shared" si="579"/>
        <v>-8976.7099999999991</v>
      </c>
      <c r="K4158" s="2" t="s">
        <v>39</v>
      </c>
      <c r="L4158" s="2">
        <f t="shared" si="580"/>
        <v>200</v>
      </c>
      <c r="M4158" s="61" t="s">
        <v>39</v>
      </c>
      <c r="N4158" s="2">
        <f t="shared" si="581"/>
        <v>-9691915.3599999994</v>
      </c>
      <c r="O4158" s="2">
        <f t="shared" si="584"/>
        <v>-26597745.830000002</v>
      </c>
      <c r="P4158" s="63">
        <f t="shared" si="582"/>
        <v>-35906.82</v>
      </c>
    </row>
    <row r="4159" spans="1:16" x14ac:dyDescent="0.3">
      <c r="A4159" s="1">
        <v>4141</v>
      </c>
      <c r="B4159" s="2">
        <f t="shared" si="583"/>
        <v>-9691915.3599999994</v>
      </c>
      <c r="C4159" s="61" t="s">
        <v>37</v>
      </c>
      <c r="D4159" s="4">
        <f t="shared" si="576"/>
        <v>-9691915.3599999994</v>
      </c>
      <c r="E4159" s="62" t="s">
        <v>41</v>
      </c>
      <c r="F4159" s="65">
        <f t="shared" si="577"/>
        <v>3.708333333333333E-3</v>
      </c>
      <c r="G4159" s="61" t="s">
        <v>38</v>
      </c>
      <c r="H4159" s="2">
        <f t="shared" si="578"/>
        <v>9185.2099999999991</v>
      </c>
      <c r="I4159" s="2" t="s">
        <v>37</v>
      </c>
      <c r="J4159" s="2">
        <f t="shared" si="579"/>
        <v>-8985.2099999999991</v>
      </c>
      <c r="K4159" s="2" t="s">
        <v>39</v>
      </c>
      <c r="L4159" s="2">
        <f t="shared" si="580"/>
        <v>200</v>
      </c>
      <c r="M4159" s="61" t="s">
        <v>39</v>
      </c>
      <c r="N4159" s="2">
        <f t="shared" si="581"/>
        <v>-9701100.5700000003</v>
      </c>
      <c r="O4159" s="2">
        <f t="shared" si="584"/>
        <v>-26624701.470000003</v>
      </c>
      <c r="P4159" s="63">
        <f t="shared" si="582"/>
        <v>-35940.85</v>
      </c>
    </row>
    <row r="4160" spans="1:16" x14ac:dyDescent="0.3">
      <c r="A4160" s="1">
        <v>4142</v>
      </c>
      <c r="B4160" s="2">
        <f t="shared" si="583"/>
        <v>-9701100.5700000003</v>
      </c>
      <c r="C4160" s="61" t="s">
        <v>37</v>
      </c>
      <c r="D4160" s="4">
        <f t="shared" si="576"/>
        <v>-9701100.5700000003</v>
      </c>
      <c r="E4160" s="62" t="s">
        <v>41</v>
      </c>
      <c r="F4160" s="65">
        <f t="shared" si="577"/>
        <v>3.708333333333333E-3</v>
      </c>
      <c r="G4160" s="61" t="s">
        <v>38</v>
      </c>
      <c r="H4160" s="2">
        <f t="shared" si="578"/>
        <v>9193.73</v>
      </c>
      <c r="I4160" s="2" t="s">
        <v>37</v>
      </c>
      <c r="J4160" s="2">
        <f t="shared" si="579"/>
        <v>-8993.73</v>
      </c>
      <c r="K4160" s="2" t="s">
        <v>39</v>
      </c>
      <c r="L4160" s="2">
        <f t="shared" si="580"/>
        <v>200</v>
      </c>
      <c r="M4160" s="61" t="s">
        <v>39</v>
      </c>
      <c r="N4160" s="2">
        <f t="shared" si="581"/>
        <v>-9710294.3000000007</v>
      </c>
      <c r="O4160" s="2">
        <f t="shared" si="584"/>
        <v>-26651682.650000002</v>
      </c>
      <c r="P4160" s="63">
        <f t="shared" si="582"/>
        <v>-35974.910000000003</v>
      </c>
    </row>
    <row r="4161" spans="1:16" x14ac:dyDescent="0.3">
      <c r="A4161" s="1">
        <v>4143</v>
      </c>
      <c r="B4161" s="2">
        <f t="shared" si="583"/>
        <v>-9710294.3000000007</v>
      </c>
      <c r="C4161" s="61" t="s">
        <v>37</v>
      </c>
      <c r="D4161" s="4">
        <f t="shared" si="576"/>
        <v>-9710294.3000000007</v>
      </c>
      <c r="E4161" s="62" t="s">
        <v>41</v>
      </c>
      <c r="F4161" s="65">
        <f t="shared" si="577"/>
        <v>3.708333333333333E-3</v>
      </c>
      <c r="G4161" s="61" t="s">
        <v>38</v>
      </c>
      <c r="H4161" s="2">
        <f t="shared" si="578"/>
        <v>9202.25</v>
      </c>
      <c r="I4161" s="2" t="s">
        <v>37</v>
      </c>
      <c r="J4161" s="2">
        <f t="shared" si="579"/>
        <v>-9002.25</v>
      </c>
      <c r="K4161" s="2" t="s">
        <v>39</v>
      </c>
      <c r="L4161" s="2">
        <f t="shared" si="580"/>
        <v>200</v>
      </c>
      <c r="M4161" s="61" t="s">
        <v>39</v>
      </c>
      <c r="N4161" s="2">
        <f t="shared" si="581"/>
        <v>-9719496.5500000007</v>
      </c>
      <c r="O4161" s="2">
        <f t="shared" si="584"/>
        <v>-26678689.410000004</v>
      </c>
      <c r="P4161" s="63">
        <f t="shared" si="582"/>
        <v>-36009.01</v>
      </c>
    </row>
    <row r="4162" spans="1:16" x14ac:dyDescent="0.3">
      <c r="A4162" s="1">
        <v>4144</v>
      </c>
      <c r="B4162" s="2">
        <f t="shared" si="583"/>
        <v>-9719496.5500000007</v>
      </c>
      <c r="C4162" s="61" t="s">
        <v>37</v>
      </c>
      <c r="D4162" s="4">
        <f t="shared" si="576"/>
        <v>-9719496.5500000007</v>
      </c>
      <c r="E4162" s="62" t="s">
        <v>41</v>
      </c>
      <c r="F4162" s="65">
        <f t="shared" si="577"/>
        <v>3.708333333333333E-3</v>
      </c>
      <c r="G4162" s="61" t="s">
        <v>38</v>
      </c>
      <c r="H4162" s="2">
        <f t="shared" si="578"/>
        <v>9210.7800000000007</v>
      </c>
      <c r="I4162" s="2" t="s">
        <v>37</v>
      </c>
      <c r="J4162" s="2">
        <f t="shared" si="579"/>
        <v>-9010.7800000000007</v>
      </c>
      <c r="K4162" s="2" t="s">
        <v>39</v>
      </c>
      <c r="L4162" s="2">
        <f t="shared" si="580"/>
        <v>200</v>
      </c>
      <c r="M4162" s="61" t="s">
        <v>39</v>
      </c>
      <c r="N4162" s="2">
        <f t="shared" si="581"/>
        <v>-9728707.3300000001</v>
      </c>
      <c r="O4162" s="2">
        <f t="shared" si="584"/>
        <v>-26705721.760000002</v>
      </c>
      <c r="P4162" s="63">
        <f t="shared" si="582"/>
        <v>-36043.129999999997</v>
      </c>
    </row>
    <row r="4163" spans="1:16" x14ac:dyDescent="0.3">
      <c r="A4163" s="1">
        <v>4145</v>
      </c>
      <c r="B4163" s="2">
        <f t="shared" si="583"/>
        <v>-9728707.3300000001</v>
      </c>
      <c r="C4163" s="61" t="s">
        <v>37</v>
      </c>
      <c r="D4163" s="4">
        <f t="shared" si="576"/>
        <v>-9728707.3300000001</v>
      </c>
      <c r="E4163" s="62" t="s">
        <v>41</v>
      </c>
      <c r="F4163" s="65">
        <f t="shared" si="577"/>
        <v>3.708333333333333E-3</v>
      </c>
      <c r="G4163" s="61" t="s">
        <v>38</v>
      </c>
      <c r="H4163" s="2">
        <f t="shared" si="578"/>
        <v>9219.32</v>
      </c>
      <c r="I4163" s="2" t="s">
        <v>37</v>
      </c>
      <c r="J4163" s="2">
        <f t="shared" si="579"/>
        <v>-9019.32</v>
      </c>
      <c r="K4163" s="2" t="s">
        <v>39</v>
      </c>
      <c r="L4163" s="2">
        <f t="shared" si="580"/>
        <v>200</v>
      </c>
      <c r="M4163" s="61" t="s">
        <v>39</v>
      </c>
      <c r="N4163" s="2">
        <f t="shared" si="581"/>
        <v>-9737926.6500000004</v>
      </c>
      <c r="O4163" s="2">
        <f t="shared" si="584"/>
        <v>-26732779.73</v>
      </c>
      <c r="P4163" s="63">
        <f t="shared" si="582"/>
        <v>-36077.29</v>
      </c>
    </row>
    <row r="4164" spans="1:16" x14ac:dyDescent="0.3">
      <c r="A4164" s="1">
        <v>4146</v>
      </c>
      <c r="B4164" s="2">
        <f t="shared" si="583"/>
        <v>-9737926.6500000004</v>
      </c>
      <c r="C4164" s="61" t="s">
        <v>37</v>
      </c>
      <c r="D4164" s="4">
        <f t="shared" si="576"/>
        <v>-9737926.6500000004</v>
      </c>
      <c r="E4164" s="62" t="s">
        <v>41</v>
      </c>
      <c r="F4164" s="65">
        <f t="shared" si="577"/>
        <v>3.708333333333333E-3</v>
      </c>
      <c r="G4164" s="61" t="s">
        <v>38</v>
      </c>
      <c r="H4164" s="2">
        <f t="shared" si="578"/>
        <v>9227.8700000000008</v>
      </c>
      <c r="I4164" s="2" t="s">
        <v>37</v>
      </c>
      <c r="J4164" s="2">
        <f t="shared" si="579"/>
        <v>-9027.8700000000008</v>
      </c>
      <c r="K4164" s="2" t="s">
        <v>39</v>
      </c>
      <c r="L4164" s="2">
        <f t="shared" si="580"/>
        <v>200</v>
      </c>
      <c r="M4164" s="61" t="s">
        <v>39</v>
      </c>
      <c r="N4164" s="2">
        <f t="shared" si="581"/>
        <v>-9747154.5199999996</v>
      </c>
      <c r="O4164" s="2">
        <f t="shared" si="584"/>
        <v>-26759863.34</v>
      </c>
      <c r="P4164" s="63">
        <f t="shared" si="582"/>
        <v>-36111.480000000003</v>
      </c>
    </row>
    <row r="4165" spans="1:16" x14ac:dyDescent="0.3">
      <c r="A4165" s="1">
        <v>4147</v>
      </c>
      <c r="B4165" s="2">
        <f t="shared" si="583"/>
        <v>-9747154.5199999996</v>
      </c>
      <c r="C4165" s="61" t="s">
        <v>37</v>
      </c>
      <c r="D4165" s="4">
        <f t="shared" si="576"/>
        <v>-9747154.5199999996</v>
      </c>
      <c r="E4165" s="62" t="s">
        <v>41</v>
      </c>
      <c r="F4165" s="65">
        <f t="shared" si="577"/>
        <v>3.708333333333333E-3</v>
      </c>
      <c r="G4165" s="61" t="s">
        <v>38</v>
      </c>
      <c r="H4165" s="2">
        <f t="shared" si="578"/>
        <v>9236.42</v>
      </c>
      <c r="I4165" s="2" t="s">
        <v>37</v>
      </c>
      <c r="J4165" s="2">
        <f t="shared" si="579"/>
        <v>-9036.42</v>
      </c>
      <c r="K4165" s="2" t="s">
        <v>39</v>
      </c>
      <c r="L4165" s="2">
        <f t="shared" si="580"/>
        <v>200</v>
      </c>
      <c r="M4165" s="61" t="s">
        <v>39</v>
      </c>
      <c r="N4165" s="2">
        <f t="shared" si="581"/>
        <v>-9756390.9399999995</v>
      </c>
      <c r="O4165" s="2">
        <f t="shared" si="584"/>
        <v>-26786972.619999997</v>
      </c>
      <c r="P4165" s="63">
        <f t="shared" si="582"/>
        <v>-36145.699999999997</v>
      </c>
    </row>
    <row r="4166" spans="1:16" x14ac:dyDescent="0.3">
      <c r="A4166" s="1">
        <v>4148</v>
      </c>
      <c r="B4166" s="2">
        <f t="shared" si="583"/>
        <v>-9756390.9399999995</v>
      </c>
      <c r="C4166" s="61" t="s">
        <v>37</v>
      </c>
      <c r="D4166" s="4">
        <f t="shared" si="576"/>
        <v>-9756390.9399999995</v>
      </c>
      <c r="E4166" s="62" t="s">
        <v>41</v>
      </c>
      <c r="F4166" s="65">
        <f t="shared" si="577"/>
        <v>3.708333333333333E-3</v>
      </c>
      <c r="G4166" s="61" t="s">
        <v>38</v>
      </c>
      <c r="H4166" s="2">
        <f t="shared" si="578"/>
        <v>9244.99</v>
      </c>
      <c r="I4166" s="2" t="s">
        <v>37</v>
      </c>
      <c r="J4166" s="2">
        <f t="shared" si="579"/>
        <v>-9044.99</v>
      </c>
      <c r="K4166" s="2" t="s">
        <v>39</v>
      </c>
      <c r="L4166" s="2">
        <f t="shared" si="580"/>
        <v>200</v>
      </c>
      <c r="M4166" s="61" t="s">
        <v>39</v>
      </c>
      <c r="N4166" s="2">
        <f t="shared" si="581"/>
        <v>-9765635.9299999997</v>
      </c>
      <c r="O4166" s="2">
        <f t="shared" si="584"/>
        <v>-26814107.579999998</v>
      </c>
      <c r="P4166" s="63">
        <f t="shared" si="582"/>
        <v>-36179.949999999997</v>
      </c>
    </row>
    <row r="4167" spans="1:16" x14ac:dyDescent="0.3">
      <c r="A4167" s="1">
        <v>4149</v>
      </c>
      <c r="B4167" s="2">
        <f t="shared" si="583"/>
        <v>-9765635.9299999997</v>
      </c>
      <c r="C4167" s="61" t="s">
        <v>37</v>
      </c>
      <c r="D4167" s="4">
        <f t="shared" si="576"/>
        <v>-9765635.9299999997</v>
      </c>
      <c r="E4167" s="62" t="s">
        <v>41</v>
      </c>
      <c r="F4167" s="65">
        <f t="shared" si="577"/>
        <v>3.708333333333333E-3</v>
      </c>
      <c r="G4167" s="61" t="s">
        <v>38</v>
      </c>
      <c r="H4167" s="2">
        <f t="shared" si="578"/>
        <v>9253.56</v>
      </c>
      <c r="I4167" s="2" t="s">
        <v>37</v>
      </c>
      <c r="J4167" s="2">
        <f t="shared" si="579"/>
        <v>-9053.56</v>
      </c>
      <c r="K4167" s="2" t="s">
        <v>39</v>
      </c>
      <c r="L4167" s="2">
        <f t="shared" si="580"/>
        <v>200</v>
      </c>
      <c r="M4167" s="61" t="s">
        <v>39</v>
      </c>
      <c r="N4167" s="2">
        <f t="shared" si="581"/>
        <v>-9774889.4900000002</v>
      </c>
      <c r="O4167" s="2">
        <f t="shared" si="584"/>
        <v>-26841268.25</v>
      </c>
      <c r="P4167" s="63">
        <f t="shared" si="582"/>
        <v>-36214.230000000003</v>
      </c>
    </row>
    <row r="4168" spans="1:16" x14ac:dyDescent="0.3">
      <c r="A4168" s="1">
        <v>4150</v>
      </c>
      <c r="B4168" s="2">
        <f t="shared" si="583"/>
        <v>-9774889.4900000002</v>
      </c>
      <c r="C4168" s="61" t="s">
        <v>37</v>
      </c>
      <c r="D4168" s="4">
        <f t="shared" si="576"/>
        <v>-9774889.4900000002</v>
      </c>
      <c r="E4168" s="62" t="s">
        <v>41</v>
      </c>
      <c r="F4168" s="65">
        <f t="shared" si="577"/>
        <v>3.708333333333333E-3</v>
      </c>
      <c r="G4168" s="61" t="s">
        <v>38</v>
      </c>
      <c r="H4168" s="2">
        <f t="shared" si="578"/>
        <v>9262.14</v>
      </c>
      <c r="I4168" s="2" t="s">
        <v>37</v>
      </c>
      <c r="J4168" s="2">
        <f t="shared" si="579"/>
        <v>-9062.14</v>
      </c>
      <c r="K4168" s="2" t="s">
        <v>39</v>
      </c>
      <c r="L4168" s="2">
        <f t="shared" si="580"/>
        <v>200</v>
      </c>
      <c r="M4168" s="61" t="s">
        <v>39</v>
      </c>
      <c r="N4168" s="2">
        <f t="shared" si="581"/>
        <v>-9784151.6300000008</v>
      </c>
      <c r="O4168" s="2">
        <f t="shared" si="584"/>
        <v>-26868454.66</v>
      </c>
      <c r="P4168" s="63">
        <f t="shared" si="582"/>
        <v>-36248.550000000003</v>
      </c>
    </row>
    <row r="4169" spans="1:16" x14ac:dyDescent="0.3">
      <c r="A4169" s="1">
        <v>4151</v>
      </c>
      <c r="B4169" s="2">
        <f t="shared" si="583"/>
        <v>-9784151.6300000008</v>
      </c>
      <c r="C4169" s="61" t="s">
        <v>37</v>
      </c>
      <c r="D4169" s="4">
        <f t="shared" si="576"/>
        <v>-9784151.6300000008</v>
      </c>
      <c r="E4169" s="62" t="s">
        <v>41</v>
      </c>
      <c r="F4169" s="65">
        <f t="shared" si="577"/>
        <v>3.708333333333333E-3</v>
      </c>
      <c r="G4169" s="61" t="s">
        <v>38</v>
      </c>
      <c r="H4169" s="2">
        <f t="shared" si="578"/>
        <v>9270.7199999999993</v>
      </c>
      <c r="I4169" s="2" t="s">
        <v>37</v>
      </c>
      <c r="J4169" s="2">
        <f t="shared" si="579"/>
        <v>-9070.7199999999993</v>
      </c>
      <c r="K4169" s="2" t="s">
        <v>39</v>
      </c>
      <c r="L4169" s="2">
        <f t="shared" si="580"/>
        <v>200</v>
      </c>
      <c r="M4169" s="61" t="s">
        <v>39</v>
      </c>
      <c r="N4169" s="2">
        <f t="shared" si="581"/>
        <v>-9793422.3499999996</v>
      </c>
      <c r="O4169" s="2">
        <f t="shared" si="584"/>
        <v>-26895666.84</v>
      </c>
      <c r="P4169" s="63">
        <f t="shared" si="582"/>
        <v>-36282.9</v>
      </c>
    </row>
    <row r="4170" spans="1:16" x14ac:dyDescent="0.3">
      <c r="A4170" s="1">
        <v>4152</v>
      </c>
      <c r="B4170" s="2">
        <f t="shared" si="583"/>
        <v>-9793422.3499999996</v>
      </c>
      <c r="C4170" s="61" t="s">
        <v>37</v>
      </c>
      <c r="D4170" s="4">
        <f t="shared" si="576"/>
        <v>-9793422.3499999996</v>
      </c>
      <c r="E4170" s="62" t="s">
        <v>41</v>
      </c>
      <c r="F4170" s="65">
        <f t="shared" si="577"/>
        <v>3.708333333333333E-3</v>
      </c>
      <c r="G4170" s="61" t="s">
        <v>38</v>
      </c>
      <c r="H4170" s="2">
        <f t="shared" si="578"/>
        <v>9279.32</v>
      </c>
      <c r="I4170" s="2" t="s">
        <v>37</v>
      </c>
      <c r="J4170" s="2">
        <f t="shared" si="579"/>
        <v>-9079.32</v>
      </c>
      <c r="K4170" s="2" t="s">
        <v>39</v>
      </c>
      <c r="L4170" s="2">
        <f t="shared" si="580"/>
        <v>200</v>
      </c>
      <c r="M4170" s="61" t="s">
        <v>39</v>
      </c>
      <c r="N4170" s="2">
        <f t="shared" si="581"/>
        <v>-9802701.6699999999</v>
      </c>
      <c r="O4170" s="2">
        <f t="shared" si="584"/>
        <v>-26922904.789999999</v>
      </c>
      <c r="P4170" s="63">
        <f t="shared" si="582"/>
        <v>-36317.269999999997</v>
      </c>
    </row>
    <row r="4171" spans="1:16" x14ac:dyDescent="0.3">
      <c r="A4171" s="1">
        <v>4153</v>
      </c>
      <c r="B4171" s="2">
        <f t="shared" si="583"/>
        <v>-9802701.6699999999</v>
      </c>
      <c r="C4171" s="61" t="s">
        <v>37</v>
      </c>
      <c r="D4171" s="4">
        <f t="shared" si="576"/>
        <v>-9802701.6699999999</v>
      </c>
      <c r="E4171" s="62" t="s">
        <v>41</v>
      </c>
      <c r="F4171" s="65">
        <f t="shared" si="577"/>
        <v>3.708333333333333E-3</v>
      </c>
      <c r="G4171" s="61" t="s">
        <v>38</v>
      </c>
      <c r="H4171" s="2">
        <f t="shared" si="578"/>
        <v>9287.92</v>
      </c>
      <c r="I4171" s="2" t="s">
        <v>37</v>
      </c>
      <c r="J4171" s="2">
        <f t="shared" si="579"/>
        <v>-9087.92</v>
      </c>
      <c r="K4171" s="2" t="s">
        <v>39</v>
      </c>
      <c r="L4171" s="2">
        <f t="shared" si="580"/>
        <v>200</v>
      </c>
      <c r="M4171" s="61" t="s">
        <v>39</v>
      </c>
      <c r="N4171" s="2">
        <f t="shared" si="581"/>
        <v>-9811989.5899999999</v>
      </c>
      <c r="O4171" s="2">
        <f t="shared" si="584"/>
        <v>-26950168.559999999</v>
      </c>
      <c r="P4171" s="63">
        <f t="shared" si="582"/>
        <v>-36351.69</v>
      </c>
    </row>
    <row r="4172" spans="1:16" x14ac:dyDescent="0.3">
      <c r="A4172" s="1">
        <v>4154</v>
      </c>
      <c r="B4172" s="2">
        <f t="shared" si="583"/>
        <v>-9811989.5899999999</v>
      </c>
      <c r="C4172" s="61" t="s">
        <v>37</v>
      </c>
      <c r="D4172" s="4">
        <f t="shared" si="576"/>
        <v>-9811989.5899999999</v>
      </c>
      <c r="E4172" s="62" t="s">
        <v>41</v>
      </c>
      <c r="F4172" s="65">
        <f t="shared" si="577"/>
        <v>3.708333333333333E-3</v>
      </c>
      <c r="G4172" s="61" t="s">
        <v>38</v>
      </c>
      <c r="H4172" s="2">
        <f t="shared" si="578"/>
        <v>9296.5300000000007</v>
      </c>
      <c r="I4172" s="2" t="s">
        <v>37</v>
      </c>
      <c r="J4172" s="2">
        <f t="shared" si="579"/>
        <v>-9096.5300000000007</v>
      </c>
      <c r="K4172" s="2" t="s">
        <v>39</v>
      </c>
      <c r="L4172" s="2">
        <f t="shared" si="580"/>
        <v>200</v>
      </c>
      <c r="M4172" s="61" t="s">
        <v>39</v>
      </c>
      <c r="N4172" s="2">
        <f t="shared" si="581"/>
        <v>-9821286.1199999992</v>
      </c>
      <c r="O4172" s="2">
        <f t="shared" si="584"/>
        <v>-26977458.159999996</v>
      </c>
      <c r="P4172" s="63">
        <f t="shared" si="582"/>
        <v>-36386.129999999997</v>
      </c>
    </row>
    <row r="4173" spans="1:16" x14ac:dyDescent="0.3">
      <c r="A4173" s="1">
        <v>4155</v>
      </c>
      <c r="B4173" s="2">
        <f t="shared" si="583"/>
        <v>-9821286.1199999992</v>
      </c>
      <c r="C4173" s="61" t="s">
        <v>37</v>
      </c>
      <c r="D4173" s="4">
        <f t="shared" si="576"/>
        <v>-9821286.1199999992</v>
      </c>
      <c r="E4173" s="62" t="s">
        <v>41</v>
      </c>
      <c r="F4173" s="65">
        <f t="shared" si="577"/>
        <v>3.708333333333333E-3</v>
      </c>
      <c r="G4173" s="61" t="s">
        <v>38</v>
      </c>
      <c r="H4173" s="2">
        <f t="shared" si="578"/>
        <v>9305.15</v>
      </c>
      <c r="I4173" s="2" t="s">
        <v>37</v>
      </c>
      <c r="J4173" s="2">
        <f t="shared" si="579"/>
        <v>-9105.15</v>
      </c>
      <c r="K4173" s="2" t="s">
        <v>39</v>
      </c>
      <c r="L4173" s="2">
        <f t="shared" si="580"/>
        <v>200</v>
      </c>
      <c r="M4173" s="61" t="s">
        <v>39</v>
      </c>
      <c r="N4173" s="2">
        <f t="shared" si="581"/>
        <v>-9830591.2699999996</v>
      </c>
      <c r="O4173" s="2">
        <f t="shared" si="584"/>
        <v>-27004773.609999999</v>
      </c>
      <c r="P4173" s="63">
        <f t="shared" si="582"/>
        <v>-36420.6</v>
      </c>
    </row>
    <row r="4174" spans="1:16" x14ac:dyDescent="0.3">
      <c r="A4174" s="1">
        <v>4156</v>
      </c>
      <c r="B4174" s="2">
        <f t="shared" si="583"/>
        <v>-9830591.2699999996</v>
      </c>
      <c r="C4174" s="61" t="s">
        <v>37</v>
      </c>
      <c r="D4174" s="4">
        <f t="shared" si="576"/>
        <v>-9830591.2699999996</v>
      </c>
      <c r="E4174" s="62" t="s">
        <v>41</v>
      </c>
      <c r="F4174" s="65">
        <f t="shared" si="577"/>
        <v>3.708333333333333E-3</v>
      </c>
      <c r="G4174" s="61" t="s">
        <v>38</v>
      </c>
      <c r="H4174" s="2">
        <f t="shared" si="578"/>
        <v>9313.7800000000007</v>
      </c>
      <c r="I4174" s="2" t="s">
        <v>37</v>
      </c>
      <c r="J4174" s="2">
        <f t="shared" si="579"/>
        <v>-9113.7800000000007</v>
      </c>
      <c r="K4174" s="2" t="s">
        <v>39</v>
      </c>
      <c r="L4174" s="2">
        <f t="shared" si="580"/>
        <v>200</v>
      </c>
      <c r="M4174" s="61" t="s">
        <v>39</v>
      </c>
      <c r="N4174" s="2">
        <f t="shared" si="581"/>
        <v>-9839905.0500000007</v>
      </c>
      <c r="O4174" s="2">
        <f t="shared" si="584"/>
        <v>-27032114.939999998</v>
      </c>
      <c r="P4174" s="63">
        <f t="shared" si="582"/>
        <v>-36455.11</v>
      </c>
    </row>
    <row r="4175" spans="1:16" x14ac:dyDescent="0.3">
      <c r="A4175" s="1">
        <v>4157</v>
      </c>
      <c r="B4175" s="2">
        <f t="shared" si="583"/>
        <v>-9839905.0500000007</v>
      </c>
      <c r="C4175" s="61" t="s">
        <v>37</v>
      </c>
      <c r="D4175" s="4">
        <f t="shared" si="576"/>
        <v>-9839905.0500000007</v>
      </c>
      <c r="E4175" s="62" t="s">
        <v>41</v>
      </c>
      <c r="F4175" s="65">
        <f t="shared" si="577"/>
        <v>3.708333333333333E-3</v>
      </c>
      <c r="G4175" s="61" t="s">
        <v>38</v>
      </c>
      <c r="H4175" s="2">
        <f t="shared" si="578"/>
        <v>9322.41</v>
      </c>
      <c r="I4175" s="2" t="s">
        <v>37</v>
      </c>
      <c r="J4175" s="2">
        <f t="shared" si="579"/>
        <v>-9122.41</v>
      </c>
      <c r="K4175" s="2" t="s">
        <v>39</v>
      </c>
      <c r="L4175" s="2">
        <f t="shared" si="580"/>
        <v>200</v>
      </c>
      <c r="M4175" s="61" t="s">
        <v>39</v>
      </c>
      <c r="N4175" s="2">
        <f t="shared" si="581"/>
        <v>-9849227.4600000009</v>
      </c>
      <c r="O4175" s="2">
        <f t="shared" si="584"/>
        <v>-27059482.179999996</v>
      </c>
      <c r="P4175" s="63">
        <f t="shared" si="582"/>
        <v>-36489.65</v>
      </c>
    </row>
    <row r="4176" spans="1:16" x14ac:dyDescent="0.3">
      <c r="A4176" s="1">
        <v>4158</v>
      </c>
      <c r="B4176" s="2">
        <f t="shared" si="583"/>
        <v>-9849227.4600000009</v>
      </c>
      <c r="C4176" s="61" t="s">
        <v>37</v>
      </c>
      <c r="D4176" s="4">
        <f t="shared" si="576"/>
        <v>-9849227.4600000009</v>
      </c>
      <c r="E4176" s="62" t="s">
        <v>41</v>
      </c>
      <c r="F4176" s="65">
        <f t="shared" si="577"/>
        <v>3.708333333333333E-3</v>
      </c>
      <c r="G4176" s="61" t="s">
        <v>38</v>
      </c>
      <c r="H4176" s="2">
        <f t="shared" si="578"/>
        <v>9331.0499999999993</v>
      </c>
      <c r="I4176" s="2" t="s">
        <v>37</v>
      </c>
      <c r="J4176" s="2">
        <f t="shared" si="579"/>
        <v>-9131.0499999999993</v>
      </c>
      <c r="K4176" s="2" t="s">
        <v>39</v>
      </c>
      <c r="L4176" s="2">
        <f t="shared" si="580"/>
        <v>200</v>
      </c>
      <c r="M4176" s="61" t="s">
        <v>39</v>
      </c>
      <c r="N4176" s="2">
        <f t="shared" si="581"/>
        <v>-9858558.5099999998</v>
      </c>
      <c r="O4176" s="2">
        <f t="shared" si="584"/>
        <v>-27086875.349999994</v>
      </c>
      <c r="P4176" s="63">
        <f t="shared" si="582"/>
        <v>-36524.22</v>
      </c>
    </row>
    <row r="4177" spans="1:16" x14ac:dyDescent="0.3">
      <c r="A4177" s="1">
        <v>4159</v>
      </c>
      <c r="B4177" s="2">
        <f t="shared" si="583"/>
        <v>-9858558.5099999998</v>
      </c>
      <c r="C4177" s="61" t="s">
        <v>37</v>
      </c>
      <c r="D4177" s="4">
        <f t="shared" si="576"/>
        <v>-9858558.5099999998</v>
      </c>
      <c r="E4177" s="62" t="s">
        <v>41</v>
      </c>
      <c r="F4177" s="65">
        <f t="shared" si="577"/>
        <v>3.708333333333333E-3</v>
      </c>
      <c r="G4177" s="61" t="s">
        <v>38</v>
      </c>
      <c r="H4177" s="2">
        <f t="shared" si="578"/>
        <v>9339.7099999999991</v>
      </c>
      <c r="I4177" s="2" t="s">
        <v>37</v>
      </c>
      <c r="J4177" s="2">
        <f t="shared" si="579"/>
        <v>-9139.7099999999991</v>
      </c>
      <c r="K4177" s="2" t="s">
        <v>39</v>
      </c>
      <c r="L4177" s="2">
        <f t="shared" si="580"/>
        <v>200</v>
      </c>
      <c r="M4177" s="61" t="s">
        <v>39</v>
      </c>
      <c r="N4177" s="2">
        <f t="shared" si="581"/>
        <v>-9867898.2200000007</v>
      </c>
      <c r="O4177" s="2">
        <f t="shared" si="584"/>
        <v>-27114294.459999993</v>
      </c>
      <c r="P4177" s="63">
        <f t="shared" si="582"/>
        <v>-36558.82</v>
      </c>
    </row>
    <row r="4178" spans="1:16" x14ac:dyDescent="0.3">
      <c r="A4178" s="1">
        <v>4160</v>
      </c>
      <c r="B4178" s="2">
        <f t="shared" si="583"/>
        <v>-9867898.2200000007</v>
      </c>
      <c r="C4178" s="61" t="s">
        <v>37</v>
      </c>
      <c r="D4178" s="4">
        <f t="shared" si="576"/>
        <v>-9867898.2200000007</v>
      </c>
      <c r="E4178" s="62" t="s">
        <v>41</v>
      </c>
      <c r="F4178" s="65">
        <f t="shared" si="577"/>
        <v>3.708333333333333E-3</v>
      </c>
      <c r="G4178" s="61" t="s">
        <v>38</v>
      </c>
      <c r="H4178" s="2">
        <f t="shared" si="578"/>
        <v>9348.36</v>
      </c>
      <c r="I4178" s="2" t="s">
        <v>37</v>
      </c>
      <c r="J4178" s="2">
        <f t="shared" si="579"/>
        <v>-9148.36</v>
      </c>
      <c r="K4178" s="2" t="s">
        <v>39</v>
      </c>
      <c r="L4178" s="2">
        <f t="shared" si="580"/>
        <v>200</v>
      </c>
      <c r="M4178" s="61" t="s">
        <v>39</v>
      </c>
      <c r="N4178" s="2">
        <f t="shared" si="581"/>
        <v>-9877246.5800000001</v>
      </c>
      <c r="O4178" s="2">
        <f t="shared" si="584"/>
        <v>-27141739.559999995</v>
      </c>
      <c r="P4178" s="63">
        <f t="shared" si="582"/>
        <v>-36593.46</v>
      </c>
    </row>
    <row r="4179" spans="1:16" x14ac:dyDescent="0.3">
      <c r="A4179" s="1">
        <v>4161</v>
      </c>
      <c r="B4179" s="2">
        <f t="shared" si="583"/>
        <v>-9877246.5800000001</v>
      </c>
      <c r="C4179" s="61" t="s">
        <v>37</v>
      </c>
      <c r="D4179" s="4">
        <f t="shared" ref="D4179:D4242" si="585">B4179</f>
        <v>-9877246.5800000001</v>
      </c>
      <c r="E4179" s="62" t="s">
        <v>41</v>
      </c>
      <c r="F4179" s="65">
        <f t="shared" ref="F4179:F4242" si="586">D$9</f>
        <v>3.708333333333333E-3</v>
      </c>
      <c r="G4179" s="61" t="s">
        <v>38</v>
      </c>
      <c r="H4179" s="2">
        <f t="shared" ref="H4179:H4242" si="587">F$3-ROUND(D$12*B4179*D$9,2)</f>
        <v>9357.0300000000007</v>
      </c>
      <c r="I4179" s="2" t="s">
        <v>37</v>
      </c>
      <c r="J4179" s="2">
        <f t="shared" ref="J4179:J4242" si="588">ROUND(D$12*B4179*D$9,2)</f>
        <v>-9157.0300000000007</v>
      </c>
      <c r="K4179" s="2" t="s">
        <v>39</v>
      </c>
      <c r="L4179" s="2">
        <f t="shared" ref="L4179:L4242" si="589">SUM(H4179:J4179)</f>
        <v>200</v>
      </c>
      <c r="M4179" s="61" t="s">
        <v>39</v>
      </c>
      <c r="N4179" s="2">
        <f t="shared" ref="N4179:N4242" si="590">ROUND(B4179-(F$3-ROUND(D$12*D4179*F4179,2)),2)</f>
        <v>-9886603.6099999994</v>
      </c>
      <c r="O4179" s="2">
        <f t="shared" si="584"/>
        <v>-27169210.649999995</v>
      </c>
      <c r="P4179" s="63">
        <f t="shared" ref="P4179:P4242" si="591">ROUND(D4179*F4179,2)</f>
        <v>-36628.120000000003</v>
      </c>
    </row>
    <row r="4180" spans="1:16" x14ac:dyDescent="0.3">
      <c r="A4180" s="1">
        <v>4162</v>
      </c>
      <c r="B4180" s="2">
        <f t="shared" ref="B4180:B4243" si="592">N4179</f>
        <v>-9886603.6099999994</v>
      </c>
      <c r="C4180" s="61" t="s">
        <v>37</v>
      </c>
      <c r="D4180" s="4">
        <f t="shared" si="585"/>
        <v>-9886603.6099999994</v>
      </c>
      <c r="E4180" s="62" t="s">
        <v>41</v>
      </c>
      <c r="F4180" s="65">
        <f t="shared" si="586"/>
        <v>3.708333333333333E-3</v>
      </c>
      <c r="G4180" s="61" t="s">
        <v>38</v>
      </c>
      <c r="H4180" s="2">
        <f t="shared" si="587"/>
        <v>9365.7099999999991</v>
      </c>
      <c r="I4180" s="2" t="s">
        <v>37</v>
      </c>
      <c r="J4180" s="2">
        <f t="shared" si="588"/>
        <v>-9165.7099999999991</v>
      </c>
      <c r="K4180" s="2" t="s">
        <v>39</v>
      </c>
      <c r="L4180" s="2">
        <f t="shared" si="589"/>
        <v>200</v>
      </c>
      <c r="M4180" s="61" t="s">
        <v>39</v>
      </c>
      <c r="N4180" s="2">
        <f t="shared" si="590"/>
        <v>-9895969.3200000003</v>
      </c>
      <c r="O4180" s="2">
        <f t="shared" ref="O4180:O4243" si="593">O4179+ROUND(D4180*F4180,2)-ROUND(D$12*D4180*F4180,2)</f>
        <v>-27196707.759999994</v>
      </c>
      <c r="P4180" s="63">
        <f t="shared" si="591"/>
        <v>-36662.82</v>
      </c>
    </row>
    <row r="4181" spans="1:16" x14ac:dyDescent="0.3">
      <c r="A4181" s="1">
        <v>4163</v>
      </c>
      <c r="B4181" s="2">
        <f t="shared" si="592"/>
        <v>-9895969.3200000003</v>
      </c>
      <c r="C4181" s="61" t="s">
        <v>37</v>
      </c>
      <c r="D4181" s="4">
        <f t="shared" si="585"/>
        <v>-9895969.3200000003</v>
      </c>
      <c r="E4181" s="62" t="s">
        <v>41</v>
      </c>
      <c r="F4181" s="65">
        <f t="shared" si="586"/>
        <v>3.708333333333333E-3</v>
      </c>
      <c r="G4181" s="61" t="s">
        <v>38</v>
      </c>
      <c r="H4181" s="2">
        <f t="shared" si="587"/>
        <v>9374.39</v>
      </c>
      <c r="I4181" s="2" t="s">
        <v>37</v>
      </c>
      <c r="J4181" s="2">
        <f t="shared" si="588"/>
        <v>-9174.39</v>
      </c>
      <c r="K4181" s="2" t="s">
        <v>39</v>
      </c>
      <c r="L4181" s="2">
        <f t="shared" si="589"/>
        <v>200</v>
      </c>
      <c r="M4181" s="61" t="s">
        <v>39</v>
      </c>
      <c r="N4181" s="2">
        <f t="shared" si="590"/>
        <v>-9905343.7100000009</v>
      </c>
      <c r="O4181" s="2">
        <f t="shared" si="593"/>
        <v>-27224230.919999994</v>
      </c>
      <c r="P4181" s="63">
        <f t="shared" si="591"/>
        <v>-36697.550000000003</v>
      </c>
    </row>
    <row r="4182" spans="1:16" x14ac:dyDescent="0.3">
      <c r="A4182" s="1">
        <v>4164</v>
      </c>
      <c r="B4182" s="2">
        <f t="shared" si="592"/>
        <v>-9905343.7100000009</v>
      </c>
      <c r="C4182" s="61" t="s">
        <v>37</v>
      </c>
      <c r="D4182" s="4">
        <f t="shared" si="585"/>
        <v>-9905343.7100000009</v>
      </c>
      <c r="E4182" s="62" t="s">
        <v>41</v>
      </c>
      <c r="F4182" s="65">
        <f t="shared" si="586"/>
        <v>3.708333333333333E-3</v>
      </c>
      <c r="G4182" s="61" t="s">
        <v>38</v>
      </c>
      <c r="H4182" s="2">
        <f t="shared" si="587"/>
        <v>9383.08</v>
      </c>
      <c r="I4182" s="2" t="s">
        <v>37</v>
      </c>
      <c r="J4182" s="2">
        <f t="shared" si="588"/>
        <v>-9183.08</v>
      </c>
      <c r="K4182" s="2" t="s">
        <v>39</v>
      </c>
      <c r="L4182" s="2">
        <f t="shared" si="589"/>
        <v>200</v>
      </c>
      <c r="M4182" s="61" t="s">
        <v>39</v>
      </c>
      <c r="N4182" s="2">
        <f t="shared" si="590"/>
        <v>-9914726.7899999991</v>
      </c>
      <c r="O4182" s="2">
        <f t="shared" si="593"/>
        <v>-27251780.159999996</v>
      </c>
      <c r="P4182" s="63">
        <f t="shared" si="591"/>
        <v>-36732.32</v>
      </c>
    </row>
    <row r="4183" spans="1:16" x14ac:dyDescent="0.3">
      <c r="A4183" s="1">
        <v>4165</v>
      </c>
      <c r="B4183" s="2">
        <f t="shared" si="592"/>
        <v>-9914726.7899999991</v>
      </c>
      <c r="C4183" s="61" t="s">
        <v>37</v>
      </c>
      <c r="D4183" s="4">
        <f t="shared" si="585"/>
        <v>-9914726.7899999991</v>
      </c>
      <c r="E4183" s="62" t="s">
        <v>41</v>
      </c>
      <c r="F4183" s="65">
        <f t="shared" si="586"/>
        <v>3.708333333333333E-3</v>
      </c>
      <c r="G4183" s="61" t="s">
        <v>38</v>
      </c>
      <c r="H4183" s="2">
        <f t="shared" si="587"/>
        <v>9391.7800000000007</v>
      </c>
      <c r="I4183" s="2" t="s">
        <v>37</v>
      </c>
      <c r="J4183" s="2">
        <f t="shared" si="588"/>
        <v>-9191.7800000000007</v>
      </c>
      <c r="K4183" s="2" t="s">
        <v>39</v>
      </c>
      <c r="L4183" s="2">
        <f t="shared" si="589"/>
        <v>200</v>
      </c>
      <c r="M4183" s="61" t="s">
        <v>39</v>
      </c>
      <c r="N4183" s="2">
        <f t="shared" si="590"/>
        <v>-9924118.5700000003</v>
      </c>
      <c r="O4183" s="2">
        <f t="shared" si="593"/>
        <v>-27279355.489999995</v>
      </c>
      <c r="P4183" s="63">
        <f t="shared" si="591"/>
        <v>-36767.11</v>
      </c>
    </row>
    <row r="4184" spans="1:16" x14ac:dyDescent="0.3">
      <c r="A4184" s="1">
        <v>4166</v>
      </c>
      <c r="B4184" s="2">
        <f t="shared" si="592"/>
        <v>-9924118.5700000003</v>
      </c>
      <c r="C4184" s="61" t="s">
        <v>37</v>
      </c>
      <c r="D4184" s="4">
        <f t="shared" si="585"/>
        <v>-9924118.5700000003</v>
      </c>
      <c r="E4184" s="62" t="s">
        <v>41</v>
      </c>
      <c r="F4184" s="65">
        <f t="shared" si="586"/>
        <v>3.708333333333333E-3</v>
      </c>
      <c r="G4184" s="61" t="s">
        <v>38</v>
      </c>
      <c r="H4184" s="2">
        <f t="shared" si="587"/>
        <v>9400.48</v>
      </c>
      <c r="I4184" s="2" t="s">
        <v>37</v>
      </c>
      <c r="J4184" s="2">
        <f t="shared" si="588"/>
        <v>-9200.48</v>
      </c>
      <c r="K4184" s="2" t="s">
        <v>39</v>
      </c>
      <c r="L4184" s="2">
        <f t="shared" si="589"/>
        <v>200</v>
      </c>
      <c r="M4184" s="61" t="s">
        <v>39</v>
      </c>
      <c r="N4184" s="2">
        <f t="shared" si="590"/>
        <v>-9933519.0500000007</v>
      </c>
      <c r="O4184" s="2">
        <f t="shared" si="593"/>
        <v>-27306956.949999996</v>
      </c>
      <c r="P4184" s="63">
        <f t="shared" si="591"/>
        <v>-36801.94</v>
      </c>
    </row>
    <row r="4185" spans="1:16" x14ac:dyDescent="0.3">
      <c r="A4185" s="1">
        <v>4167</v>
      </c>
      <c r="B4185" s="2">
        <f t="shared" si="592"/>
        <v>-9933519.0500000007</v>
      </c>
      <c r="C4185" s="61" t="s">
        <v>37</v>
      </c>
      <c r="D4185" s="4">
        <f t="shared" si="585"/>
        <v>-9933519.0500000007</v>
      </c>
      <c r="E4185" s="62" t="s">
        <v>41</v>
      </c>
      <c r="F4185" s="65">
        <f t="shared" si="586"/>
        <v>3.708333333333333E-3</v>
      </c>
      <c r="G4185" s="61" t="s">
        <v>38</v>
      </c>
      <c r="H4185" s="2">
        <f t="shared" si="587"/>
        <v>9409.2000000000007</v>
      </c>
      <c r="I4185" s="2" t="s">
        <v>37</v>
      </c>
      <c r="J4185" s="2">
        <f t="shared" si="588"/>
        <v>-9209.2000000000007</v>
      </c>
      <c r="K4185" s="2" t="s">
        <v>39</v>
      </c>
      <c r="L4185" s="2">
        <f t="shared" si="589"/>
        <v>200</v>
      </c>
      <c r="M4185" s="61" t="s">
        <v>39</v>
      </c>
      <c r="N4185" s="2">
        <f t="shared" si="590"/>
        <v>-9942928.25</v>
      </c>
      <c r="O4185" s="2">
        <f t="shared" si="593"/>
        <v>-27334584.549999997</v>
      </c>
      <c r="P4185" s="63">
        <f t="shared" si="591"/>
        <v>-36836.800000000003</v>
      </c>
    </row>
    <row r="4186" spans="1:16" x14ac:dyDescent="0.3">
      <c r="A4186" s="1">
        <v>4168</v>
      </c>
      <c r="B4186" s="2">
        <f t="shared" si="592"/>
        <v>-9942928.25</v>
      </c>
      <c r="C4186" s="61" t="s">
        <v>37</v>
      </c>
      <c r="D4186" s="4">
        <f t="shared" si="585"/>
        <v>-9942928.25</v>
      </c>
      <c r="E4186" s="62" t="s">
        <v>41</v>
      </c>
      <c r="F4186" s="65">
        <f t="shared" si="586"/>
        <v>3.708333333333333E-3</v>
      </c>
      <c r="G4186" s="61" t="s">
        <v>38</v>
      </c>
      <c r="H4186" s="2">
        <f t="shared" si="587"/>
        <v>9417.92</v>
      </c>
      <c r="I4186" s="2" t="s">
        <v>37</v>
      </c>
      <c r="J4186" s="2">
        <f t="shared" si="588"/>
        <v>-9217.92</v>
      </c>
      <c r="K4186" s="2" t="s">
        <v>39</v>
      </c>
      <c r="L4186" s="2">
        <f t="shared" si="589"/>
        <v>200</v>
      </c>
      <c r="M4186" s="61" t="s">
        <v>39</v>
      </c>
      <c r="N4186" s="2">
        <f t="shared" si="590"/>
        <v>-9952346.1699999999</v>
      </c>
      <c r="O4186" s="2">
        <f t="shared" si="593"/>
        <v>-27362238.319999997</v>
      </c>
      <c r="P4186" s="63">
        <f t="shared" si="591"/>
        <v>-36871.69</v>
      </c>
    </row>
    <row r="4187" spans="1:16" x14ac:dyDescent="0.3">
      <c r="A4187" s="1">
        <v>4169</v>
      </c>
      <c r="B4187" s="2">
        <f t="shared" si="592"/>
        <v>-9952346.1699999999</v>
      </c>
      <c r="C4187" s="61" t="s">
        <v>37</v>
      </c>
      <c r="D4187" s="4">
        <f t="shared" si="585"/>
        <v>-9952346.1699999999</v>
      </c>
      <c r="E4187" s="62" t="s">
        <v>41</v>
      </c>
      <c r="F4187" s="65">
        <f t="shared" si="586"/>
        <v>3.708333333333333E-3</v>
      </c>
      <c r="G4187" s="61" t="s">
        <v>38</v>
      </c>
      <c r="H4187" s="2">
        <f t="shared" si="587"/>
        <v>9426.65</v>
      </c>
      <c r="I4187" s="2" t="s">
        <v>37</v>
      </c>
      <c r="J4187" s="2">
        <f t="shared" si="588"/>
        <v>-9226.65</v>
      </c>
      <c r="K4187" s="2" t="s">
        <v>39</v>
      </c>
      <c r="L4187" s="2">
        <f t="shared" si="589"/>
        <v>200</v>
      </c>
      <c r="M4187" s="61" t="s">
        <v>39</v>
      </c>
      <c r="N4187" s="2">
        <f t="shared" si="590"/>
        <v>-9961772.8200000003</v>
      </c>
      <c r="O4187" s="2">
        <f t="shared" si="593"/>
        <v>-27389918.289999999</v>
      </c>
      <c r="P4187" s="63">
        <f t="shared" si="591"/>
        <v>-36906.620000000003</v>
      </c>
    </row>
    <row r="4188" spans="1:16" x14ac:dyDescent="0.3">
      <c r="A4188" s="1">
        <v>4170</v>
      </c>
      <c r="B4188" s="2">
        <f t="shared" si="592"/>
        <v>-9961772.8200000003</v>
      </c>
      <c r="C4188" s="61" t="s">
        <v>37</v>
      </c>
      <c r="D4188" s="4">
        <f t="shared" si="585"/>
        <v>-9961772.8200000003</v>
      </c>
      <c r="E4188" s="62" t="s">
        <v>41</v>
      </c>
      <c r="F4188" s="65">
        <f t="shared" si="586"/>
        <v>3.708333333333333E-3</v>
      </c>
      <c r="G4188" s="61" t="s">
        <v>38</v>
      </c>
      <c r="H4188" s="2">
        <f t="shared" si="587"/>
        <v>9435.39</v>
      </c>
      <c r="I4188" s="2" t="s">
        <v>37</v>
      </c>
      <c r="J4188" s="2">
        <f t="shared" si="588"/>
        <v>-9235.39</v>
      </c>
      <c r="K4188" s="2" t="s">
        <v>39</v>
      </c>
      <c r="L4188" s="2">
        <f t="shared" si="589"/>
        <v>200</v>
      </c>
      <c r="M4188" s="61" t="s">
        <v>39</v>
      </c>
      <c r="N4188" s="2">
        <f t="shared" si="590"/>
        <v>-9971208.2100000009</v>
      </c>
      <c r="O4188" s="2">
        <f t="shared" si="593"/>
        <v>-27417624.469999999</v>
      </c>
      <c r="P4188" s="63">
        <f t="shared" si="591"/>
        <v>-36941.57</v>
      </c>
    </row>
    <row r="4189" spans="1:16" x14ac:dyDescent="0.3">
      <c r="A4189" s="1">
        <v>4171</v>
      </c>
      <c r="B4189" s="2">
        <f t="shared" si="592"/>
        <v>-9971208.2100000009</v>
      </c>
      <c r="C4189" s="61" t="s">
        <v>37</v>
      </c>
      <c r="D4189" s="4">
        <f t="shared" si="585"/>
        <v>-9971208.2100000009</v>
      </c>
      <c r="E4189" s="62" t="s">
        <v>41</v>
      </c>
      <c r="F4189" s="65">
        <f t="shared" si="586"/>
        <v>3.708333333333333E-3</v>
      </c>
      <c r="G4189" s="61" t="s">
        <v>38</v>
      </c>
      <c r="H4189" s="2">
        <f t="shared" si="587"/>
        <v>9444.14</v>
      </c>
      <c r="I4189" s="2" t="s">
        <v>37</v>
      </c>
      <c r="J4189" s="2">
        <f t="shared" si="588"/>
        <v>-9244.14</v>
      </c>
      <c r="K4189" s="2" t="s">
        <v>39</v>
      </c>
      <c r="L4189" s="2">
        <f t="shared" si="589"/>
        <v>200</v>
      </c>
      <c r="M4189" s="61" t="s">
        <v>39</v>
      </c>
      <c r="N4189" s="2">
        <f t="shared" si="590"/>
        <v>-9980652.3499999996</v>
      </c>
      <c r="O4189" s="2">
        <f t="shared" si="593"/>
        <v>-27445356.889999997</v>
      </c>
      <c r="P4189" s="63">
        <f t="shared" si="591"/>
        <v>-36976.559999999998</v>
      </c>
    </row>
    <row r="4190" spans="1:16" x14ac:dyDescent="0.3">
      <c r="A4190" s="1">
        <v>4172</v>
      </c>
      <c r="B4190" s="2">
        <f t="shared" si="592"/>
        <v>-9980652.3499999996</v>
      </c>
      <c r="C4190" s="61" t="s">
        <v>37</v>
      </c>
      <c r="D4190" s="4">
        <f t="shared" si="585"/>
        <v>-9980652.3499999996</v>
      </c>
      <c r="E4190" s="62" t="s">
        <v>41</v>
      </c>
      <c r="F4190" s="65">
        <f t="shared" si="586"/>
        <v>3.708333333333333E-3</v>
      </c>
      <c r="G4190" s="61" t="s">
        <v>38</v>
      </c>
      <c r="H4190" s="2">
        <f t="shared" si="587"/>
        <v>9452.9</v>
      </c>
      <c r="I4190" s="2" t="s">
        <v>37</v>
      </c>
      <c r="J4190" s="2">
        <f t="shared" si="588"/>
        <v>-9252.9</v>
      </c>
      <c r="K4190" s="2" t="s">
        <v>39</v>
      </c>
      <c r="L4190" s="2">
        <f t="shared" si="589"/>
        <v>200</v>
      </c>
      <c r="M4190" s="61" t="s">
        <v>39</v>
      </c>
      <c r="N4190" s="2">
        <f t="shared" si="590"/>
        <v>-9990105.25</v>
      </c>
      <c r="O4190" s="2">
        <f t="shared" si="593"/>
        <v>-27473115.579999998</v>
      </c>
      <c r="P4190" s="63">
        <f t="shared" si="591"/>
        <v>-37011.589999999997</v>
      </c>
    </row>
    <row r="4191" spans="1:16" x14ac:dyDescent="0.3">
      <c r="A4191" s="1">
        <v>4173</v>
      </c>
      <c r="B4191" s="2">
        <f t="shared" si="592"/>
        <v>-9990105.25</v>
      </c>
      <c r="C4191" s="61" t="s">
        <v>37</v>
      </c>
      <c r="D4191" s="4">
        <f t="shared" si="585"/>
        <v>-9990105.25</v>
      </c>
      <c r="E4191" s="62" t="s">
        <v>41</v>
      </c>
      <c r="F4191" s="65">
        <f t="shared" si="586"/>
        <v>3.708333333333333E-3</v>
      </c>
      <c r="G4191" s="61" t="s">
        <v>38</v>
      </c>
      <c r="H4191" s="2">
        <f t="shared" si="587"/>
        <v>9461.66</v>
      </c>
      <c r="I4191" s="2" t="s">
        <v>37</v>
      </c>
      <c r="J4191" s="2">
        <f t="shared" si="588"/>
        <v>-9261.66</v>
      </c>
      <c r="K4191" s="2" t="s">
        <v>39</v>
      </c>
      <c r="L4191" s="2">
        <f t="shared" si="589"/>
        <v>200</v>
      </c>
      <c r="M4191" s="61" t="s">
        <v>39</v>
      </c>
      <c r="N4191" s="2">
        <f t="shared" si="590"/>
        <v>-9999566.9100000001</v>
      </c>
      <c r="O4191" s="2">
        <f t="shared" si="593"/>
        <v>-27500900.559999999</v>
      </c>
      <c r="P4191" s="63">
        <f t="shared" si="591"/>
        <v>-37046.639999999999</v>
      </c>
    </row>
    <row r="4192" spans="1:16" x14ac:dyDescent="0.3">
      <c r="A4192" s="1">
        <v>4174</v>
      </c>
      <c r="B4192" s="2">
        <f t="shared" si="592"/>
        <v>-9999566.9100000001</v>
      </c>
      <c r="C4192" s="61" t="s">
        <v>37</v>
      </c>
      <c r="D4192" s="4">
        <f t="shared" si="585"/>
        <v>-9999566.9100000001</v>
      </c>
      <c r="E4192" s="62" t="s">
        <v>41</v>
      </c>
      <c r="F4192" s="65">
        <f t="shared" si="586"/>
        <v>3.708333333333333E-3</v>
      </c>
      <c r="G4192" s="61" t="s">
        <v>38</v>
      </c>
      <c r="H4192" s="2">
        <f t="shared" si="587"/>
        <v>9470.43</v>
      </c>
      <c r="I4192" s="2" t="s">
        <v>37</v>
      </c>
      <c r="J4192" s="2">
        <f t="shared" si="588"/>
        <v>-9270.43</v>
      </c>
      <c r="K4192" s="2" t="s">
        <v>39</v>
      </c>
      <c r="L4192" s="2">
        <f t="shared" si="589"/>
        <v>200</v>
      </c>
      <c r="M4192" s="61" t="s">
        <v>39</v>
      </c>
      <c r="N4192" s="2">
        <f t="shared" si="590"/>
        <v>-10009037.34</v>
      </c>
      <c r="O4192" s="2">
        <f t="shared" si="593"/>
        <v>-27528711.859999999</v>
      </c>
      <c r="P4192" s="63">
        <f t="shared" si="591"/>
        <v>-37081.730000000003</v>
      </c>
    </row>
    <row r="4193" spans="1:16" x14ac:dyDescent="0.3">
      <c r="A4193" s="1">
        <v>4175</v>
      </c>
      <c r="B4193" s="2">
        <f t="shared" si="592"/>
        <v>-10009037.34</v>
      </c>
      <c r="C4193" s="61" t="s">
        <v>37</v>
      </c>
      <c r="D4193" s="4">
        <f t="shared" si="585"/>
        <v>-10009037.34</v>
      </c>
      <c r="E4193" s="62" t="s">
        <v>41</v>
      </c>
      <c r="F4193" s="65">
        <f t="shared" si="586"/>
        <v>3.708333333333333E-3</v>
      </c>
      <c r="G4193" s="61" t="s">
        <v>38</v>
      </c>
      <c r="H4193" s="2">
        <f t="shared" si="587"/>
        <v>9479.2099999999991</v>
      </c>
      <c r="I4193" s="2" t="s">
        <v>37</v>
      </c>
      <c r="J4193" s="2">
        <f t="shared" si="588"/>
        <v>-9279.2099999999991</v>
      </c>
      <c r="K4193" s="2" t="s">
        <v>39</v>
      </c>
      <c r="L4193" s="2">
        <f t="shared" si="589"/>
        <v>200</v>
      </c>
      <c r="M4193" s="61" t="s">
        <v>39</v>
      </c>
      <c r="N4193" s="2">
        <f t="shared" si="590"/>
        <v>-10018516.550000001</v>
      </c>
      <c r="O4193" s="2">
        <f t="shared" si="593"/>
        <v>-27556549.5</v>
      </c>
      <c r="P4193" s="63">
        <f t="shared" si="591"/>
        <v>-37116.85</v>
      </c>
    </row>
    <row r="4194" spans="1:16" x14ac:dyDescent="0.3">
      <c r="A4194" s="1">
        <v>4176</v>
      </c>
      <c r="B4194" s="2">
        <f t="shared" si="592"/>
        <v>-10018516.550000001</v>
      </c>
      <c r="C4194" s="61" t="s">
        <v>37</v>
      </c>
      <c r="D4194" s="4">
        <f t="shared" si="585"/>
        <v>-10018516.550000001</v>
      </c>
      <c r="E4194" s="62" t="s">
        <v>41</v>
      </c>
      <c r="F4194" s="65">
        <f t="shared" si="586"/>
        <v>3.708333333333333E-3</v>
      </c>
      <c r="G4194" s="61" t="s">
        <v>38</v>
      </c>
      <c r="H4194" s="2">
        <f t="shared" si="587"/>
        <v>9488</v>
      </c>
      <c r="I4194" s="2" t="s">
        <v>37</v>
      </c>
      <c r="J4194" s="2">
        <f t="shared" si="588"/>
        <v>-9288</v>
      </c>
      <c r="K4194" s="2" t="s">
        <v>39</v>
      </c>
      <c r="L4194" s="2">
        <f t="shared" si="589"/>
        <v>200</v>
      </c>
      <c r="M4194" s="61" t="s">
        <v>39</v>
      </c>
      <c r="N4194" s="2">
        <f t="shared" si="590"/>
        <v>-10028004.550000001</v>
      </c>
      <c r="O4194" s="2">
        <f t="shared" si="593"/>
        <v>-27584413.5</v>
      </c>
      <c r="P4194" s="63">
        <f t="shared" si="591"/>
        <v>-37152</v>
      </c>
    </row>
    <row r="4195" spans="1:16" x14ac:dyDescent="0.3">
      <c r="A4195" s="1">
        <v>4177</v>
      </c>
      <c r="B4195" s="2">
        <f t="shared" si="592"/>
        <v>-10028004.550000001</v>
      </c>
      <c r="C4195" s="61" t="s">
        <v>37</v>
      </c>
      <c r="D4195" s="4">
        <f t="shared" si="585"/>
        <v>-10028004.550000001</v>
      </c>
      <c r="E4195" s="62" t="s">
        <v>41</v>
      </c>
      <c r="F4195" s="65">
        <f t="shared" si="586"/>
        <v>3.708333333333333E-3</v>
      </c>
      <c r="G4195" s="61" t="s">
        <v>38</v>
      </c>
      <c r="H4195" s="2">
        <f t="shared" si="587"/>
        <v>9496.7999999999993</v>
      </c>
      <c r="I4195" s="2" t="s">
        <v>37</v>
      </c>
      <c r="J4195" s="2">
        <f t="shared" si="588"/>
        <v>-9296.7999999999993</v>
      </c>
      <c r="K4195" s="2" t="s">
        <v>39</v>
      </c>
      <c r="L4195" s="2">
        <f t="shared" si="589"/>
        <v>200</v>
      </c>
      <c r="M4195" s="61" t="s">
        <v>39</v>
      </c>
      <c r="N4195" s="2">
        <f t="shared" si="590"/>
        <v>-10037501.35</v>
      </c>
      <c r="O4195" s="2">
        <f t="shared" si="593"/>
        <v>-27612303.879999999</v>
      </c>
      <c r="P4195" s="63">
        <f t="shared" si="591"/>
        <v>-37187.18</v>
      </c>
    </row>
    <row r="4196" spans="1:16" x14ac:dyDescent="0.3">
      <c r="A4196" s="1">
        <v>4178</v>
      </c>
      <c r="B4196" s="2">
        <f t="shared" si="592"/>
        <v>-10037501.35</v>
      </c>
      <c r="C4196" s="61" t="s">
        <v>37</v>
      </c>
      <c r="D4196" s="4">
        <f t="shared" si="585"/>
        <v>-10037501.35</v>
      </c>
      <c r="E4196" s="62" t="s">
        <v>41</v>
      </c>
      <c r="F4196" s="65">
        <f t="shared" si="586"/>
        <v>3.708333333333333E-3</v>
      </c>
      <c r="G4196" s="61" t="s">
        <v>38</v>
      </c>
      <c r="H4196" s="2">
        <f t="shared" si="587"/>
        <v>9505.6</v>
      </c>
      <c r="I4196" s="2" t="s">
        <v>37</v>
      </c>
      <c r="J4196" s="2">
        <f t="shared" si="588"/>
        <v>-9305.6</v>
      </c>
      <c r="K4196" s="2" t="s">
        <v>39</v>
      </c>
      <c r="L4196" s="2">
        <f t="shared" si="589"/>
        <v>200</v>
      </c>
      <c r="M4196" s="61" t="s">
        <v>39</v>
      </c>
      <c r="N4196" s="2">
        <f t="shared" si="590"/>
        <v>-10047006.949999999</v>
      </c>
      <c r="O4196" s="2">
        <f t="shared" si="593"/>
        <v>-27640220.679999996</v>
      </c>
      <c r="P4196" s="63">
        <f t="shared" si="591"/>
        <v>-37222.400000000001</v>
      </c>
    </row>
    <row r="4197" spans="1:16" x14ac:dyDescent="0.3">
      <c r="A4197" s="1">
        <v>4179</v>
      </c>
      <c r="B4197" s="2">
        <f t="shared" si="592"/>
        <v>-10047006.949999999</v>
      </c>
      <c r="C4197" s="61" t="s">
        <v>37</v>
      </c>
      <c r="D4197" s="4">
        <f t="shared" si="585"/>
        <v>-10047006.949999999</v>
      </c>
      <c r="E4197" s="62" t="s">
        <v>41</v>
      </c>
      <c r="F4197" s="65">
        <f t="shared" si="586"/>
        <v>3.708333333333333E-3</v>
      </c>
      <c r="G4197" s="61" t="s">
        <v>38</v>
      </c>
      <c r="H4197" s="2">
        <f t="shared" si="587"/>
        <v>9514.41</v>
      </c>
      <c r="I4197" s="2" t="s">
        <v>37</v>
      </c>
      <c r="J4197" s="2">
        <f t="shared" si="588"/>
        <v>-9314.41</v>
      </c>
      <c r="K4197" s="2" t="s">
        <v>39</v>
      </c>
      <c r="L4197" s="2">
        <f t="shared" si="589"/>
        <v>200</v>
      </c>
      <c r="M4197" s="61" t="s">
        <v>39</v>
      </c>
      <c r="N4197" s="2">
        <f t="shared" si="590"/>
        <v>-10056521.359999999</v>
      </c>
      <c r="O4197" s="2">
        <f t="shared" si="593"/>
        <v>-27668163.919999994</v>
      </c>
      <c r="P4197" s="63">
        <f t="shared" si="591"/>
        <v>-37257.65</v>
      </c>
    </row>
    <row r="4198" spans="1:16" x14ac:dyDescent="0.3">
      <c r="A4198" s="1">
        <v>4180</v>
      </c>
      <c r="B4198" s="2">
        <f t="shared" si="592"/>
        <v>-10056521.359999999</v>
      </c>
      <c r="C4198" s="61" t="s">
        <v>37</v>
      </c>
      <c r="D4198" s="4">
        <f t="shared" si="585"/>
        <v>-10056521.359999999</v>
      </c>
      <c r="E4198" s="62" t="s">
        <v>41</v>
      </c>
      <c r="F4198" s="65">
        <f t="shared" si="586"/>
        <v>3.708333333333333E-3</v>
      </c>
      <c r="G4198" s="61" t="s">
        <v>38</v>
      </c>
      <c r="H4198" s="2">
        <f t="shared" si="587"/>
        <v>9523.23</v>
      </c>
      <c r="I4198" s="2" t="s">
        <v>37</v>
      </c>
      <c r="J4198" s="2">
        <f t="shared" si="588"/>
        <v>-9323.23</v>
      </c>
      <c r="K4198" s="2" t="s">
        <v>39</v>
      </c>
      <c r="L4198" s="2">
        <f t="shared" si="589"/>
        <v>200</v>
      </c>
      <c r="M4198" s="61" t="s">
        <v>39</v>
      </c>
      <c r="N4198" s="2">
        <f t="shared" si="590"/>
        <v>-10066044.59</v>
      </c>
      <c r="O4198" s="2">
        <f t="shared" si="593"/>
        <v>-27696133.619999994</v>
      </c>
      <c r="P4198" s="63">
        <f t="shared" si="591"/>
        <v>-37292.93</v>
      </c>
    </row>
    <row r="4199" spans="1:16" x14ac:dyDescent="0.3">
      <c r="A4199" s="1">
        <v>4181</v>
      </c>
      <c r="B4199" s="2">
        <f t="shared" si="592"/>
        <v>-10066044.59</v>
      </c>
      <c r="C4199" s="61" t="s">
        <v>37</v>
      </c>
      <c r="D4199" s="4">
        <f t="shared" si="585"/>
        <v>-10066044.59</v>
      </c>
      <c r="E4199" s="62" t="s">
        <v>41</v>
      </c>
      <c r="F4199" s="65">
        <f t="shared" si="586"/>
        <v>3.708333333333333E-3</v>
      </c>
      <c r="G4199" s="61" t="s">
        <v>38</v>
      </c>
      <c r="H4199" s="2">
        <f t="shared" si="587"/>
        <v>9532.06</v>
      </c>
      <c r="I4199" s="2" t="s">
        <v>37</v>
      </c>
      <c r="J4199" s="2">
        <f t="shared" si="588"/>
        <v>-9332.06</v>
      </c>
      <c r="K4199" s="2" t="s">
        <v>39</v>
      </c>
      <c r="L4199" s="2">
        <f t="shared" si="589"/>
        <v>200</v>
      </c>
      <c r="M4199" s="61" t="s">
        <v>39</v>
      </c>
      <c r="N4199" s="2">
        <f t="shared" si="590"/>
        <v>-10075576.65</v>
      </c>
      <c r="O4199" s="2">
        <f t="shared" si="593"/>
        <v>-27724129.809999995</v>
      </c>
      <c r="P4199" s="63">
        <f t="shared" si="591"/>
        <v>-37328.25</v>
      </c>
    </row>
    <row r="4200" spans="1:16" x14ac:dyDescent="0.3">
      <c r="A4200" s="1">
        <v>4182</v>
      </c>
      <c r="B4200" s="2">
        <f t="shared" si="592"/>
        <v>-10075576.65</v>
      </c>
      <c r="C4200" s="61" t="s">
        <v>37</v>
      </c>
      <c r="D4200" s="4">
        <f t="shared" si="585"/>
        <v>-10075576.65</v>
      </c>
      <c r="E4200" s="62" t="s">
        <v>41</v>
      </c>
      <c r="F4200" s="65">
        <f t="shared" si="586"/>
        <v>3.708333333333333E-3</v>
      </c>
      <c r="G4200" s="61" t="s">
        <v>38</v>
      </c>
      <c r="H4200" s="2">
        <f t="shared" si="587"/>
        <v>9540.9</v>
      </c>
      <c r="I4200" s="2" t="s">
        <v>37</v>
      </c>
      <c r="J4200" s="2">
        <f t="shared" si="588"/>
        <v>-9340.9</v>
      </c>
      <c r="K4200" s="2" t="s">
        <v>39</v>
      </c>
      <c r="L4200" s="2">
        <f t="shared" si="589"/>
        <v>200</v>
      </c>
      <c r="M4200" s="61" t="s">
        <v>39</v>
      </c>
      <c r="N4200" s="2">
        <f t="shared" si="590"/>
        <v>-10085117.550000001</v>
      </c>
      <c r="O4200" s="2">
        <f t="shared" si="593"/>
        <v>-27752152.509999998</v>
      </c>
      <c r="P4200" s="63">
        <f t="shared" si="591"/>
        <v>-37363.599999999999</v>
      </c>
    </row>
    <row r="4201" spans="1:16" x14ac:dyDescent="0.3">
      <c r="A4201" s="1">
        <v>4183</v>
      </c>
      <c r="B4201" s="2">
        <f t="shared" si="592"/>
        <v>-10085117.550000001</v>
      </c>
      <c r="C4201" s="61" t="s">
        <v>37</v>
      </c>
      <c r="D4201" s="4">
        <f t="shared" si="585"/>
        <v>-10085117.550000001</v>
      </c>
      <c r="E4201" s="62" t="s">
        <v>41</v>
      </c>
      <c r="F4201" s="65">
        <f t="shared" si="586"/>
        <v>3.708333333333333E-3</v>
      </c>
      <c r="G4201" s="61" t="s">
        <v>38</v>
      </c>
      <c r="H4201" s="2">
        <f t="shared" si="587"/>
        <v>9549.74</v>
      </c>
      <c r="I4201" s="2" t="s">
        <v>37</v>
      </c>
      <c r="J4201" s="2">
        <f t="shared" si="588"/>
        <v>-9349.74</v>
      </c>
      <c r="K4201" s="2" t="s">
        <v>39</v>
      </c>
      <c r="L4201" s="2">
        <f t="shared" si="589"/>
        <v>200</v>
      </c>
      <c r="M4201" s="61" t="s">
        <v>39</v>
      </c>
      <c r="N4201" s="2">
        <f t="shared" si="590"/>
        <v>-10094667.289999999</v>
      </c>
      <c r="O4201" s="2">
        <f t="shared" si="593"/>
        <v>-27780201.75</v>
      </c>
      <c r="P4201" s="63">
        <f t="shared" si="591"/>
        <v>-37398.980000000003</v>
      </c>
    </row>
    <row r="4202" spans="1:16" x14ac:dyDescent="0.3">
      <c r="A4202" s="1">
        <v>4184</v>
      </c>
      <c r="B4202" s="2">
        <f t="shared" si="592"/>
        <v>-10094667.289999999</v>
      </c>
      <c r="C4202" s="61" t="s">
        <v>37</v>
      </c>
      <c r="D4202" s="4">
        <f t="shared" si="585"/>
        <v>-10094667.289999999</v>
      </c>
      <c r="E4202" s="62" t="s">
        <v>41</v>
      </c>
      <c r="F4202" s="65">
        <f t="shared" si="586"/>
        <v>3.708333333333333E-3</v>
      </c>
      <c r="G4202" s="61" t="s">
        <v>38</v>
      </c>
      <c r="H4202" s="2">
        <f t="shared" si="587"/>
        <v>9558.6</v>
      </c>
      <c r="I4202" s="2" t="s">
        <v>37</v>
      </c>
      <c r="J4202" s="2">
        <f t="shared" si="588"/>
        <v>-9358.6</v>
      </c>
      <c r="K4202" s="2" t="s">
        <v>39</v>
      </c>
      <c r="L4202" s="2">
        <f t="shared" si="589"/>
        <v>200</v>
      </c>
      <c r="M4202" s="61" t="s">
        <v>39</v>
      </c>
      <c r="N4202" s="2">
        <f t="shared" si="590"/>
        <v>-10104225.890000001</v>
      </c>
      <c r="O4202" s="2">
        <f t="shared" si="593"/>
        <v>-27808277.539999999</v>
      </c>
      <c r="P4202" s="63">
        <f t="shared" si="591"/>
        <v>-37434.39</v>
      </c>
    </row>
    <row r="4203" spans="1:16" x14ac:dyDescent="0.3">
      <c r="A4203" s="1">
        <v>4185</v>
      </c>
      <c r="B4203" s="2">
        <f t="shared" si="592"/>
        <v>-10104225.890000001</v>
      </c>
      <c r="C4203" s="61" t="s">
        <v>37</v>
      </c>
      <c r="D4203" s="4">
        <f t="shared" si="585"/>
        <v>-10104225.890000001</v>
      </c>
      <c r="E4203" s="62" t="s">
        <v>41</v>
      </c>
      <c r="F4203" s="65">
        <f t="shared" si="586"/>
        <v>3.708333333333333E-3</v>
      </c>
      <c r="G4203" s="61" t="s">
        <v>38</v>
      </c>
      <c r="H4203" s="2">
        <f t="shared" si="587"/>
        <v>9567.4599999999991</v>
      </c>
      <c r="I4203" s="2" t="s">
        <v>37</v>
      </c>
      <c r="J4203" s="2">
        <f t="shared" si="588"/>
        <v>-9367.4599999999991</v>
      </c>
      <c r="K4203" s="2" t="s">
        <v>39</v>
      </c>
      <c r="L4203" s="2">
        <f t="shared" si="589"/>
        <v>200</v>
      </c>
      <c r="M4203" s="61" t="s">
        <v>39</v>
      </c>
      <c r="N4203" s="2">
        <f t="shared" si="590"/>
        <v>-10113793.35</v>
      </c>
      <c r="O4203" s="2">
        <f t="shared" si="593"/>
        <v>-27836379.919999998</v>
      </c>
      <c r="P4203" s="63">
        <f t="shared" si="591"/>
        <v>-37469.839999999997</v>
      </c>
    </row>
    <row r="4204" spans="1:16" x14ac:dyDescent="0.3">
      <c r="A4204" s="1">
        <v>4186</v>
      </c>
      <c r="B4204" s="2">
        <f t="shared" si="592"/>
        <v>-10113793.35</v>
      </c>
      <c r="C4204" s="61" t="s">
        <v>37</v>
      </c>
      <c r="D4204" s="4">
        <f t="shared" si="585"/>
        <v>-10113793.35</v>
      </c>
      <c r="E4204" s="62" t="s">
        <v>41</v>
      </c>
      <c r="F4204" s="65">
        <f t="shared" si="586"/>
        <v>3.708333333333333E-3</v>
      </c>
      <c r="G4204" s="61" t="s">
        <v>38</v>
      </c>
      <c r="H4204" s="2">
        <f t="shared" si="587"/>
        <v>9576.33</v>
      </c>
      <c r="I4204" s="2" t="s">
        <v>37</v>
      </c>
      <c r="J4204" s="2">
        <f t="shared" si="588"/>
        <v>-9376.33</v>
      </c>
      <c r="K4204" s="2" t="s">
        <v>39</v>
      </c>
      <c r="L4204" s="2">
        <f t="shared" si="589"/>
        <v>200</v>
      </c>
      <c r="M4204" s="61" t="s">
        <v>39</v>
      </c>
      <c r="N4204" s="2">
        <f t="shared" si="590"/>
        <v>-10123369.68</v>
      </c>
      <c r="O4204" s="2">
        <f t="shared" si="593"/>
        <v>-27864508.91</v>
      </c>
      <c r="P4204" s="63">
        <f t="shared" si="591"/>
        <v>-37505.32</v>
      </c>
    </row>
    <row r="4205" spans="1:16" x14ac:dyDescent="0.3">
      <c r="A4205" s="1">
        <v>4187</v>
      </c>
      <c r="B4205" s="2">
        <f t="shared" si="592"/>
        <v>-10123369.68</v>
      </c>
      <c r="C4205" s="61" t="s">
        <v>37</v>
      </c>
      <c r="D4205" s="4">
        <f t="shared" si="585"/>
        <v>-10123369.68</v>
      </c>
      <c r="E4205" s="62" t="s">
        <v>41</v>
      </c>
      <c r="F4205" s="65">
        <f t="shared" si="586"/>
        <v>3.708333333333333E-3</v>
      </c>
      <c r="G4205" s="61" t="s">
        <v>38</v>
      </c>
      <c r="H4205" s="2">
        <f t="shared" si="587"/>
        <v>9585.2099999999991</v>
      </c>
      <c r="I4205" s="2" t="s">
        <v>37</v>
      </c>
      <c r="J4205" s="2">
        <f t="shared" si="588"/>
        <v>-9385.2099999999991</v>
      </c>
      <c r="K4205" s="2" t="s">
        <v>39</v>
      </c>
      <c r="L4205" s="2">
        <f t="shared" si="589"/>
        <v>200</v>
      </c>
      <c r="M4205" s="61" t="s">
        <v>39</v>
      </c>
      <c r="N4205" s="2">
        <f t="shared" si="590"/>
        <v>-10132954.890000001</v>
      </c>
      <c r="O4205" s="2">
        <f t="shared" si="593"/>
        <v>-27892664.529999997</v>
      </c>
      <c r="P4205" s="63">
        <f t="shared" si="591"/>
        <v>-37540.83</v>
      </c>
    </row>
    <row r="4206" spans="1:16" x14ac:dyDescent="0.3">
      <c r="A4206" s="1">
        <v>4188</v>
      </c>
      <c r="B4206" s="2">
        <f t="shared" si="592"/>
        <v>-10132954.890000001</v>
      </c>
      <c r="C4206" s="61" t="s">
        <v>37</v>
      </c>
      <c r="D4206" s="4">
        <f t="shared" si="585"/>
        <v>-10132954.890000001</v>
      </c>
      <c r="E4206" s="62" t="s">
        <v>41</v>
      </c>
      <c r="F4206" s="65">
        <f t="shared" si="586"/>
        <v>3.708333333333333E-3</v>
      </c>
      <c r="G4206" s="61" t="s">
        <v>38</v>
      </c>
      <c r="H4206" s="2">
        <f t="shared" si="587"/>
        <v>9594.09</v>
      </c>
      <c r="I4206" s="2" t="s">
        <v>37</v>
      </c>
      <c r="J4206" s="2">
        <f t="shared" si="588"/>
        <v>-9394.09</v>
      </c>
      <c r="K4206" s="2" t="s">
        <v>39</v>
      </c>
      <c r="L4206" s="2">
        <f t="shared" si="589"/>
        <v>200</v>
      </c>
      <c r="M4206" s="61" t="s">
        <v>39</v>
      </c>
      <c r="N4206" s="2">
        <f t="shared" si="590"/>
        <v>-10142548.98</v>
      </c>
      <c r="O4206" s="2">
        <f t="shared" si="593"/>
        <v>-27920846.809999999</v>
      </c>
      <c r="P4206" s="63">
        <f t="shared" si="591"/>
        <v>-37576.370000000003</v>
      </c>
    </row>
    <row r="4207" spans="1:16" x14ac:dyDescent="0.3">
      <c r="A4207" s="1">
        <v>4189</v>
      </c>
      <c r="B4207" s="2">
        <f t="shared" si="592"/>
        <v>-10142548.98</v>
      </c>
      <c r="C4207" s="61" t="s">
        <v>37</v>
      </c>
      <c r="D4207" s="4">
        <f t="shared" si="585"/>
        <v>-10142548.98</v>
      </c>
      <c r="E4207" s="62" t="s">
        <v>41</v>
      </c>
      <c r="F4207" s="65">
        <f t="shared" si="586"/>
        <v>3.708333333333333E-3</v>
      </c>
      <c r="G4207" s="61" t="s">
        <v>38</v>
      </c>
      <c r="H4207" s="2">
        <f t="shared" si="587"/>
        <v>9602.99</v>
      </c>
      <c r="I4207" s="2" t="s">
        <v>37</v>
      </c>
      <c r="J4207" s="2">
        <f t="shared" si="588"/>
        <v>-9402.99</v>
      </c>
      <c r="K4207" s="2" t="s">
        <v>39</v>
      </c>
      <c r="L4207" s="2">
        <f t="shared" si="589"/>
        <v>200</v>
      </c>
      <c r="M4207" s="61" t="s">
        <v>39</v>
      </c>
      <c r="N4207" s="2">
        <f t="shared" si="590"/>
        <v>-10152151.970000001</v>
      </c>
      <c r="O4207" s="2">
        <f t="shared" si="593"/>
        <v>-27949055.77</v>
      </c>
      <c r="P4207" s="63">
        <f t="shared" si="591"/>
        <v>-37611.949999999997</v>
      </c>
    </row>
    <row r="4208" spans="1:16" x14ac:dyDescent="0.3">
      <c r="A4208" s="1">
        <v>4190</v>
      </c>
      <c r="B4208" s="2">
        <f t="shared" si="592"/>
        <v>-10152151.970000001</v>
      </c>
      <c r="C4208" s="61" t="s">
        <v>37</v>
      </c>
      <c r="D4208" s="4">
        <f t="shared" si="585"/>
        <v>-10152151.970000001</v>
      </c>
      <c r="E4208" s="62" t="s">
        <v>41</v>
      </c>
      <c r="F4208" s="65">
        <f t="shared" si="586"/>
        <v>3.708333333333333E-3</v>
      </c>
      <c r="G4208" s="61" t="s">
        <v>38</v>
      </c>
      <c r="H4208" s="2">
        <f t="shared" si="587"/>
        <v>9611.89</v>
      </c>
      <c r="I4208" s="2" t="s">
        <v>37</v>
      </c>
      <c r="J4208" s="2">
        <f t="shared" si="588"/>
        <v>-9411.89</v>
      </c>
      <c r="K4208" s="2" t="s">
        <v>39</v>
      </c>
      <c r="L4208" s="2">
        <f t="shared" si="589"/>
        <v>200</v>
      </c>
      <c r="M4208" s="61" t="s">
        <v>39</v>
      </c>
      <c r="N4208" s="2">
        <f t="shared" si="590"/>
        <v>-10161763.859999999</v>
      </c>
      <c r="O4208" s="2">
        <f t="shared" si="593"/>
        <v>-27977291.439999998</v>
      </c>
      <c r="P4208" s="63">
        <f t="shared" si="591"/>
        <v>-37647.56</v>
      </c>
    </row>
    <row r="4209" spans="1:16" x14ac:dyDescent="0.3">
      <c r="A4209" s="1">
        <v>4191</v>
      </c>
      <c r="B4209" s="2">
        <f t="shared" si="592"/>
        <v>-10161763.859999999</v>
      </c>
      <c r="C4209" s="61" t="s">
        <v>37</v>
      </c>
      <c r="D4209" s="4">
        <f t="shared" si="585"/>
        <v>-10161763.859999999</v>
      </c>
      <c r="E4209" s="62" t="s">
        <v>41</v>
      </c>
      <c r="F4209" s="65">
        <f t="shared" si="586"/>
        <v>3.708333333333333E-3</v>
      </c>
      <c r="G4209" s="61" t="s">
        <v>38</v>
      </c>
      <c r="H4209" s="2">
        <f t="shared" si="587"/>
        <v>9620.7999999999993</v>
      </c>
      <c r="I4209" s="2" t="s">
        <v>37</v>
      </c>
      <c r="J4209" s="2">
        <f t="shared" si="588"/>
        <v>-9420.7999999999993</v>
      </c>
      <c r="K4209" s="2" t="s">
        <v>39</v>
      </c>
      <c r="L4209" s="2">
        <f t="shared" si="589"/>
        <v>200</v>
      </c>
      <c r="M4209" s="61" t="s">
        <v>39</v>
      </c>
      <c r="N4209" s="2">
        <f t="shared" si="590"/>
        <v>-10171384.66</v>
      </c>
      <c r="O4209" s="2">
        <f t="shared" si="593"/>
        <v>-28005553.849999998</v>
      </c>
      <c r="P4209" s="63">
        <f t="shared" si="591"/>
        <v>-37683.21</v>
      </c>
    </row>
    <row r="4210" spans="1:16" x14ac:dyDescent="0.3">
      <c r="A4210" s="1">
        <v>4192</v>
      </c>
      <c r="B4210" s="2">
        <f t="shared" si="592"/>
        <v>-10171384.66</v>
      </c>
      <c r="C4210" s="61" t="s">
        <v>37</v>
      </c>
      <c r="D4210" s="4">
        <f t="shared" si="585"/>
        <v>-10171384.66</v>
      </c>
      <c r="E4210" s="62" t="s">
        <v>41</v>
      </c>
      <c r="F4210" s="65">
        <f t="shared" si="586"/>
        <v>3.708333333333333E-3</v>
      </c>
      <c r="G4210" s="61" t="s">
        <v>38</v>
      </c>
      <c r="H4210" s="2">
        <f t="shared" si="587"/>
        <v>9629.7199999999993</v>
      </c>
      <c r="I4210" s="2" t="s">
        <v>37</v>
      </c>
      <c r="J4210" s="2">
        <f t="shared" si="588"/>
        <v>-9429.7199999999993</v>
      </c>
      <c r="K4210" s="2" t="s">
        <v>39</v>
      </c>
      <c r="L4210" s="2">
        <f t="shared" si="589"/>
        <v>200</v>
      </c>
      <c r="M4210" s="61" t="s">
        <v>39</v>
      </c>
      <c r="N4210" s="2">
        <f t="shared" si="590"/>
        <v>-10181014.380000001</v>
      </c>
      <c r="O4210" s="2">
        <f t="shared" si="593"/>
        <v>-28033843.009999998</v>
      </c>
      <c r="P4210" s="63">
        <f t="shared" si="591"/>
        <v>-37718.879999999997</v>
      </c>
    </row>
    <row r="4211" spans="1:16" x14ac:dyDescent="0.3">
      <c r="A4211" s="1">
        <v>4193</v>
      </c>
      <c r="B4211" s="2">
        <f t="shared" si="592"/>
        <v>-10181014.380000001</v>
      </c>
      <c r="C4211" s="61" t="s">
        <v>37</v>
      </c>
      <c r="D4211" s="4">
        <f t="shared" si="585"/>
        <v>-10181014.380000001</v>
      </c>
      <c r="E4211" s="62" t="s">
        <v>41</v>
      </c>
      <c r="F4211" s="65">
        <f t="shared" si="586"/>
        <v>3.708333333333333E-3</v>
      </c>
      <c r="G4211" s="61" t="s">
        <v>38</v>
      </c>
      <c r="H4211" s="2">
        <f t="shared" si="587"/>
        <v>9638.65</v>
      </c>
      <c r="I4211" s="2" t="s">
        <v>37</v>
      </c>
      <c r="J4211" s="2">
        <f t="shared" si="588"/>
        <v>-9438.65</v>
      </c>
      <c r="K4211" s="2" t="s">
        <v>39</v>
      </c>
      <c r="L4211" s="2">
        <f t="shared" si="589"/>
        <v>200</v>
      </c>
      <c r="M4211" s="61" t="s">
        <v>39</v>
      </c>
      <c r="N4211" s="2">
        <f t="shared" si="590"/>
        <v>-10190653.029999999</v>
      </c>
      <c r="O4211" s="2">
        <f t="shared" si="593"/>
        <v>-28062158.949999999</v>
      </c>
      <c r="P4211" s="63">
        <f t="shared" si="591"/>
        <v>-37754.589999999997</v>
      </c>
    </row>
    <row r="4212" spans="1:16" x14ac:dyDescent="0.3">
      <c r="A4212" s="1">
        <v>4194</v>
      </c>
      <c r="B4212" s="2">
        <f t="shared" si="592"/>
        <v>-10190653.029999999</v>
      </c>
      <c r="C4212" s="61" t="s">
        <v>37</v>
      </c>
      <c r="D4212" s="4">
        <f t="shared" si="585"/>
        <v>-10190653.029999999</v>
      </c>
      <c r="E4212" s="62" t="s">
        <v>41</v>
      </c>
      <c r="F4212" s="65">
        <f t="shared" si="586"/>
        <v>3.708333333333333E-3</v>
      </c>
      <c r="G4212" s="61" t="s">
        <v>38</v>
      </c>
      <c r="H4212" s="2">
        <f t="shared" si="587"/>
        <v>9647.58</v>
      </c>
      <c r="I4212" s="2" t="s">
        <v>37</v>
      </c>
      <c r="J4212" s="2">
        <f t="shared" si="588"/>
        <v>-9447.58</v>
      </c>
      <c r="K4212" s="2" t="s">
        <v>39</v>
      </c>
      <c r="L4212" s="2">
        <f t="shared" si="589"/>
        <v>200</v>
      </c>
      <c r="M4212" s="61" t="s">
        <v>39</v>
      </c>
      <c r="N4212" s="2">
        <f t="shared" si="590"/>
        <v>-10200300.609999999</v>
      </c>
      <c r="O4212" s="2">
        <f t="shared" si="593"/>
        <v>-28090501.710000001</v>
      </c>
      <c r="P4212" s="63">
        <f t="shared" si="591"/>
        <v>-37790.339999999997</v>
      </c>
    </row>
    <row r="4213" spans="1:16" x14ac:dyDescent="0.3">
      <c r="A4213" s="1">
        <v>4195</v>
      </c>
      <c r="B4213" s="2">
        <f t="shared" si="592"/>
        <v>-10200300.609999999</v>
      </c>
      <c r="C4213" s="61" t="s">
        <v>37</v>
      </c>
      <c r="D4213" s="4">
        <f t="shared" si="585"/>
        <v>-10200300.609999999</v>
      </c>
      <c r="E4213" s="62" t="s">
        <v>41</v>
      </c>
      <c r="F4213" s="65">
        <f t="shared" si="586"/>
        <v>3.708333333333333E-3</v>
      </c>
      <c r="G4213" s="61" t="s">
        <v>38</v>
      </c>
      <c r="H4213" s="2">
        <f t="shared" si="587"/>
        <v>9656.5300000000007</v>
      </c>
      <c r="I4213" s="2" t="s">
        <v>37</v>
      </c>
      <c r="J4213" s="2">
        <f t="shared" si="588"/>
        <v>-9456.5300000000007</v>
      </c>
      <c r="K4213" s="2" t="s">
        <v>39</v>
      </c>
      <c r="L4213" s="2">
        <f t="shared" si="589"/>
        <v>200</v>
      </c>
      <c r="M4213" s="61" t="s">
        <v>39</v>
      </c>
      <c r="N4213" s="2">
        <f t="shared" si="590"/>
        <v>-10209957.140000001</v>
      </c>
      <c r="O4213" s="2">
        <f t="shared" si="593"/>
        <v>-28118871.289999999</v>
      </c>
      <c r="P4213" s="63">
        <f t="shared" si="591"/>
        <v>-37826.11</v>
      </c>
    </row>
    <row r="4214" spans="1:16" x14ac:dyDescent="0.3">
      <c r="A4214" s="1">
        <v>4196</v>
      </c>
      <c r="B4214" s="2">
        <f t="shared" si="592"/>
        <v>-10209957.140000001</v>
      </c>
      <c r="C4214" s="61" t="s">
        <v>37</v>
      </c>
      <c r="D4214" s="4">
        <f t="shared" si="585"/>
        <v>-10209957.140000001</v>
      </c>
      <c r="E4214" s="62" t="s">
        <v>41</v>
      </c>
      <c r="F4214" s="65">
        <f t="shared" si="586"/>
        <v>3.708333333333333E-3</v>
      </c>
      <c r="G4214" s="61" t="s">
        <v>38</v>
      </c>
      <c r="H4214" s="2">
        <f t="shared" si="587"/>
        <v>9665.48</v>
      </c>
      <c r="I4214" s="2" t="s">
        <v>37</v>
      </c>
      <c r="J4214" s="2">
        <f t="shared" si="588"/>
        <v>-9465.48</v>
      </c>
      <c r="K4214" s="2" t="s">
        <v>39</v>
      </c>
      <c r="L4214" s="2">
        <f t="shared" si="589"/>
        <v>200</v>
      </c>
      <c r="M4214" s="61" t="s">
        <v>39</v>
      </c>
      <c r="N4214" s="2">
        <f t="shared" si="590"/>
        <v>-10219622.619999999</v>
      </c>
      <c r="O4214" s="2">
        <f t="shared" si="593"/>
        <v>-28147267.73</v>
      </c>
      <c r="P4214" s="63">
        <f t="shared" si="591"/>
        <v>-37861.919999999998</v>
      </c>
    </row>
    <row r="4215" spans="1:16" x14ac:dyDescent="0.3">
      <c r="A4215" s="1">
        <v>4197</v>
      </c>
      <c r="B4215" s="2">
        <f t="shared" si="592"/>
        <v>-10219622.619999999</v>
      </c>
      <c r="C4215" s="61" t="s">
        <v>37</v>
      </c>
      <c r="D4215" s="4">
        <f t="shared" si="585"/>
        <v>-10219622.619999999</v>
      </c>
      <c r="E4215" s="62" t="s">
        <v>41</v>
      </c>
      <c r="F4215" s="65">
        <f t="shared" si="586"/>
        <v>3.708333333333333E-3</v>
      </c>
      <c r="G4215" s="61" t="s">
        <v>38</v>
      </c>
      <c r="H4215" s="2">
        <f t="shared" si="587"/>
        <v>9674.44</v>
      </c>
      <c r="I4215" s="2" t="s">
        <v>37</v>
      </c>
      <c r="J4215" s="2">
        <f t="shared" si="588"/>
        <v>-9474.44</v>
      </c>
      <c r="K4215" s="2" t="s">
        <v>39</v>
      </c>
      <c r="L4215" s="2">
        <f t="shared" si="589"/>
        <v>200</v>
      </c>
      <c r="M4215" s="61" t="s">
        <v>39</v>
      </c>
      <c r="N4215" s="2">
        <f t="shared" si="590"/>
        <v>-10229297.060000001</v>
      </c>
      <c r="O4215" s="2">
        <f t="shared" si="593"/>
        <v>-28175691.059999999</v>
      </c>
      <c r="P4215" s="63">
        <f t="shared" si="591"/>
        <v>-37897.769999999997</v>
      </c>
    </row>
    <row r="4216" spans="1:16" x14ac:dyDescent="0.3">
      <c r="A4216" s="1">
        <v>4198</v>
      </c>
      <c r="B4216" s="2">
        <f t="shared" si="592"/>
        <v>-10229297.060000001</v>
      </c>
      <c r="C4216" s="61" t="s">
        <v>37</v>
      </c>
      <c r="D4216" s="4">
        <f t="shared" si="585"/>
        <v>-10229297.060000001</v>
      </c>
      <c r="E4216" s="62" t="s">
        <v>41</v>
      </c>
      <c r="F4216" s="65">
        <f t="shared" si="586"/>
        <v>3.708333333333333E-3</v>
      </c>
      <c r="G4216" s="61" t="s">
        <v>38</v>
      </c>
      <c r="H4216" s="2">
        <f t="shared" si="587"/>
        <v>9683.41</v>
      </c>
      <c r="I4216" s="2" t="s">
        <v>37</v>
      </c>
      <c r="J4216" s="2">
        <f t="shared" si="588"/>
        <v>-9483.41</v>
      </c>
      <c r="K4216" s="2" t="s">
        <v>39</v>
      </c>
      <c r="L4216" s="2">
        <f t="shared" si="589"/>
        <v>200</v>
      </c>
      <c r="M4216" s="61" t="s">
        <v>39</v>
      </c>
      <c r="N4216" s="2">
        <f t="shared" si="590"/>
        <v>-10238980.470000001</v>
      </c>
      <c r="O4216" s="2">
        <f t="shared" si="593"/>
        <v>-28204141.289999999</v>
      </c>
      <c r="P4216" s="63">
        <f t="shared" si="591"/>
        <v>-37933.64</v>
      </c>
    </row>
    <row r="4217" spans="1:16" x14ac:dyDescent="0.3">
      <c r="A4217" s="1">
        <v>4199</v>
      </c>
      <c r="B4217" s="2">
        <f t="shared" si="592"/>
        <v>-10238980.470000001</v>
      </c>
      <c r="C4217" s="61" t="s">
        <v>37</v>
      </c>
      <c r="D4217" s="4">
        <f t="shared" si="585"/>
        <v>-10238980.470000001</v>
      </c>
      <c r="E4217" s="62" t="s">
        <v>41</v>
      </c>
      <c r="F4217" s="65">
        <f t="shared" si="586"/>
        <v>3.708333333333333E-3</v>
      </c>
      <c r="G4217" s="61" t="s">
        <v>38</v>
      </c>
      <c r="H4217" s="2">
        <f t="shared" si="587"/>
        <v>9692.39</v>
      </c>
      <c r="I4217" s="2" t="s">
        <v>37</v>
      </c>
      <c r="J4217" s="2">
        <f t="shared" si="588"/>
        <v>-9492.39</v>
      </c>
      <c r="K4217" s="2" t="s">
        <v>39</v>
      </c>
      <c r="L4217" s="2">
        <f t="shared" si="589"/>
        <v>200</v>
      </c>
      <c r="M4217" s="61" t="s">
        <v>39</v>
      </c>
      <c r="N4217" s="2">
        <f t="shared" si="590"/>
        <v>-10248672.859999999</v>
      </c>
      <c r="O4217" s="2">
        <f t="shared" si="593"/>
        <v>-28232618.449999999</v>
      </c>
      <c r="P4217" s="63">
        <f t="shared" si="591"/>
        <v>-37969.550000000003</v>
      </c>
    </row>
    <row r="4218" spans="1:16" x14ac:dyDescent="0.3">
      <c r="A4218" s="1">
        <v>4200</v>
      </c>
      <c r="B4218" s="2">
        <f t="shared" si="592"/>
        <v>-10248672.859999999</v>
      </c>
      <c r="C4218" s="61" t="s">
        <v>37</v>
      </c>
      <c r="D4218" s="4">
        <f t="shared" si="585"/>
        <v>-10248672.859999999</v>
      </c>
      <c r="E4218" s="62" t="s">
        <v>41</v>
      </c>
      <c r="F4218" s="65">
        <f t="shared" si="586"/>
        <v>3.708333333333333E-3</v>
      </c>
      <c r="G4218" s="61" t="s">
        <v>38</v>
      </c>
      <c r="H4218" s="2">
        <f t="shared" si="587"/>
        <v>9701.3700000000008</v>
      </c>
      <c r="I4218" s="2" t="s">
        <v>37</v>
      </c>
      <c r="J4218" s="2">
        <f t="shared" si="588"/>
        <v>-9501.3700000000008</v>
      </c>
      <c r="K4218" s="2" t="s">
        <v>39</v>
      </c>
      <c r="L4218" s="2">
        <f t="shared" si="589"/>
        <v>200</v>
      </c>
      <c r="M4218" s="61" t="s">
        <v>39</v>
      </c>
      <c r="N4218" s="2">
        <f t="shared" si="590"/>
        <v>-10258374.23</v>
      </c>
      <c r="O4218" s="2">
        <f t="shared" si="593"/>
        <v>-28261122.579999998</v>
      </c>
      <c r="P4218" s="63">
        <f t="shared" si="591"/>
        <v>-38005.5</v>
      </c>
    </row>
    <row r="4219" spans="1:16" x14ac:dyDescent="0.3">
      <c r="A4219" s="1">
        <v>4201</v>
      </c>
      <c r="B4219" s="2">
        <f t="shared" si="592"/>
        <v>-10258374.23</v>
      </c>
      <c r="C4219" s="61" t="s">
        <v>37</v>
      </c>
      <c r="D4219" s="4">
        <f t="shared" si="585"/>
        <v>-10258374.23</v>
      </c>
      <c r="E4219" s="62" t="s">
        <v>41</v>
      </c>
      <c r="F4219" s="65">
        <f t="shared" si="586"/>
        <v>3.708333333333333E-3</v>
      </c>
      <c r="G4219" s="61" t="s">
        <v>38</v>
      </c>
      <c r="H4219" s="2">
        <f t="shared" si="587"/>
        <v>9710.3700000000008</v>
      </c>
      <c r="I4219" s="2" t="s">
        <v>37</v>
      </c>
      <c r="J4219" s="2">
        <f t="shared" si="588"/>
        <v>-9510.3700000000008</v>
      </c>
      <c r="K4219" s="2" t="s">
        <v>39</v>
      </c>
      <c r="L4219" s="2">
        <f t="shared" si="589"/>
        <v>200</v>
      </c>
      <c r="M4219" s="61" t="s">
        <v>39</v>
      </c>
      <c r="N4219" s="2">
        <f t="shared" si="590"/>
        <v>-10268084.6</v>
      </c>
      <c r="O4219" s="2">
        <f t="shared" si="593"/>
        <v>-28289653.679999996</v>
      </c>
      <c r="P4219" s="63">
        <f t="shared" si="591"/>
        <v>-38041.47</v>
      </c>
    </row>
    <row r="4220" spans="1:16" x14ac:dyDescent="0.3">
      <c r="A4220" s="1">
        <v>4202</v>
      </c>
      <c r="B4220" s="2">
        <f t="shared" si="592"/>
        <v>-10268084.6</v>
      </c>
      <c r="C4220" s="61" t="s">
        <v>37</v>
      </c>
      <c r="D4220" s="4">
        <f t="shared" si="585"/>
        <v>-10268084.6</v>
      </c>
      <c r="E4220" s="62" t="s">
        <v>41</v>
      </c>
      <c r="F4220" s="65">
        <f t="shared" si="586"/>
        <v>3.708333333333333E-3</v>
      </c>
      <c r="G4220" s="61" t="s">
        <v>38</v>
      </c>
      <c r="H4220" s="2">
        <f t="shared" si="587"/>
        <v>9719.3700000000008</v>
      </c>
      <c r="I4220" s="2" t="s">
        <v>37</v>
      </c>
      <c r="J4220" s="2">
        <f t="shared" si="588"/>
        <v>-9519.3700000000008</v>
      </c>
      <c r="K4220" s="2" t="s">
        <v>39</v>
      </c>
      <c r="L4220" s="2">
        <f t="shared" si="589"/>
        <v>200</v>
      </c>
      <c r="M4220" s="61" t="s">
        <v>39</v>
      </c>
      <c r="N4220" s="2">
        <f t="shared" si="590"/>
        <v>-10277803.970000001</v>
      </c>
      <c r="O4220" s="2">
        <f t="shared" si="593"/>
        <v>-28318211.789999995</v>
      </c>
      <c r="P4220" s="63">
        <f t="shared" si="591"/>
        <v>-38077.480000000003</v>
      </c>
    </row>
    <row r="4221" spans="1:16" x14ac:dyDescent="0.3">
      <c r="A4221" s="1">
        <v>4203</v>
      </c>
      <c r="B4221" s="2">
        <f t="shared" si="592"/>
        <v>-10277803.970000001</v>
      </c>
      <c r="C4221" s="61" t="s">
        <v>37</v>
      </c>
      <c r="D4221" s="4">
        <f t="shared" si="585"/>
        <v>-10277803.970000001</v>
      </c>
      <c r="E4221" s="62" t="s">
        <v>41</v>
      </c>
      <c r="F4221" s="65">
        <f t="shared" si="586"/>
        <v>3.708333333333333E-3</v>
      </c>
      <c r="G4221" s="61" t="s">
        <v>38</v>
      </c>
      <c r="H4221" s="2">
        <f t="shared" si="587"/>
        <v>9728.3799999999992</v>
      </c>
      <c r="I4221" s="2" t="s">
        <v>37</v>
      </c>
      <c r="J4221" s="2">
        <f t="shared" si="588"/>
        <v>-9528.3799999999992</v>
      </c>
      <c r="K4221" s="2" t="s">
        <v>39</v>
      </c>
      <c r="L4221" s="2">
        <f t="shared" si="589"/>
        <v>200</v>
      </c>
      <c r="M4221" s="61" t="s">
        <v>39</v>
      </c>
      <c r="N4221" s="2">
        <f t="shared" si="590"/>
        <v>-10287532.35</v>
      </c>
      <c r="O4221" s="2">
        <f t="shared" si="593"/>
        <v>-28346796.929999996</v>
      </c>
      <c r="P4221" s="63">
        <f t="shared" si="591"/>
        <v>-38113.519999999997</v>
      </c>
    </row>
    <row r="4222" spans="1:16" x14ac:dyDescent="0.3">
      <c r="A4222" s="1">
        <v>4204</v>
      </c>
      <c r="B4222" s="2">
        <f t="shared" si="592"/>
        <v>-10287532.35</v>
      </c>
      <c r="C4222" s="61" t="s">
        <v>37</v>
      </c>
      <c r="D4222" s="4">
        <f t="shared" si="585"/>
        <v>-10287532.35</v>
      </c>
      <c r="E4222" s="62" t="s">
        <v>41</v>
      </c>
      <c r="F4222" s="65">
        <f t="shared" si="586"/>
        <v>3.708333333333333E-3</v>
      </c>
      <c r="G4222" s="61" t="s">
        <v>38</v>
      </c>
      <c r="H4222" s="2">
        <f t="shared" si="587"/>
        <v>9737.4</v>
      </c>
      <c r="I4222" s="2" t="s">
        <v>37</v>
      </c>
      <c r="J4222" s="2">
        <f t="shared" si="588"/>
        <v>-9537.4</v>
      </c>
      <c r="K4222" s="2" t="s">
        <v>39</v>
      </c>
      <c r="L4222" s="2">
        <f t="shared" si="589"/>
        <v>200</v>
      </c>
      <c r="M4222" s="61" t="s">
        <v>39</v>
      </c>
      <c r="N4222" s="2">
        <f t="shared" si="590"/>
        <v>-10297269.75</v>
      </c>
      <c r="O4222" s="2">
        <f t="shared" si="593"/>
        <v>-28375409.129999999</v>
      </c>
      <c r="P4222" s="63">
        <f t="shared" si="591"/>
        <v>-38149.599999999999</v>
      </c>
    </row>
    <row r="4223" spans="1:16" x14ac:dyDescent="0.3">
      <c r="A4223" s="1">
        <v>4205</v>
      </c>
      <c r="B4223" s="2">
        <f t="shared" si="592"/>
        <v>-10297269.75</v>
      </c>
      <c r="C4223" s="61" t="s">
        <v>37</v>
      </c>
      <c r="D4223" s="4">
        <f t="shared" si="585"/>
        <v>-10297269.75</v>
      </c>
      <c r="E4223" s="62" t="s">
        <v>41</v>
      </c>
      <c r="F4223" s="65">
        <f t="shared" si="586"/>
        <v>3.708333333333333E-3</v>
      </c>
      <c r="G4223" s="61" t="s">
        <v>38</v>
      </c>
      <c r="H4223" s="2">
        <f t="shared" si="587"/>
        <v>9746.43</v>
      </c>
      <c r="I4223" s="2" t="s">
        <v>37</v>
      </c>
      <c r="J4223" s="2">
        <f t="shared" si="588"/>
        <v>-9546.43</v>
      </c>
      <c r="K4223" s="2" t="s">
        <v>39</v>
      </c>
      <c r="L4223" s="2">
        <f t="shared" si="589"/>
        <v>200</v>
      </c>
      <c r="M4223" s="61" t="s">
        <v>39</v>
      </c>
      <c r="N4223" s="2">
        <f t="shared" si="590"/>
        <v>-10307016.18</v>
      </c>
      <c r="O4223" s="2">
        <f t="shared" si="593"/>
        <v>-28404048.41</v>
      </c>
      <c r="P4223" s="63">
        <f t="shared" si="591"/>
        <v>-38185.71</v>
      </c>
    </row>
    <row r="4224" spans="1:16" x14ac:dyDescent="0.3">
      <c r="A4224" s="1">
        <v>4206</v>
      </c>
      <c r="B4224" s="2">
        <f t="shared" si="592"/>
        <v>-10307016.18</v>
      </c>
      <c r="C4224" s="61" t="s">
        <v>37</v>
      </c>
      <c r="D4224" s="4">
        <f t="shared" si="585"/>
        <v>-10307016.18</v>
      </c>
      <c r="E4224" s="62" t="s">
        <v>41</v>
      </c>
      <c r="F4224" s="65">
        <f t="shared" si="586"/>
        <v>3.708333333333333E-3</v>
      </c>
      <c r="G4224" s="61" t="s">
        <v>38</v>
      </c>
      <c r="H4224" s="2">
        <f t="shared" si="587"/>
        <v>9755.4599999999991</v>
      </c>
      <c r="I4224" s="2" t="s">
        <v>37</v>
      </c>
      <c r="J4224" s="2">
        <f t="shared" si="588"/>
        <v>-9555.4599999999991</v>
      </c>
      <c r="K4224" s="2" t="s">
        <v>39</v>
      </c>
      <c r="L4224" s="2">
        <f t="shared" si="589"/>
        <v>200</v>
      </c>
      <c r="M4224" s="61" t="s">
        <v>39</v>
      </c>
      <c r="N4224" s="2">
        <f t="shared" si="590"/>
        <v>-10316771.640000001</v>
      </c>
      <c r="O4224" s="2">
        <f t="shared" si="593"/>
        <v>-28432714.800000001</v>
      </c>
      <c r="P4224" s="63">
        <f t="shared" si="591"/>
        <v>-38221.85</v>
      </c>
    </row>
    <row r="4225" spans="1:16" x14ac:dyDescent="0.3">
      <c r="A4225" s="1">
        <v>4207</v>
      </c>
      <c r="B4225" s="2">
        <f t="shared" si="592"/>
        <v>-10316771.640000001</v>
      </c>
      <c r="C4225" s="61" t="s">
        <v>37</v>
      </c>
      <c r="D4225" s="4">
        <f t="shared" si="585"/>
        <v>-10316771.640000001</v>
      </c>
      <c r="E4225" s="62" t="s">
        <v>41</v>
      </c>
      <c r="F4225" s="65">
        <f t="shared" si="586"/>
        <v>3.708333333333333E-3</v>
      </c>
      <c r="G4225" s="61" t="s">
        <v>38</v>
      </c>
      <c r="H4225" s="2">
        <f t="shared" si="587"/>
        <v>9764.51</v>
      </c>
      <c r="I4225" s="2" t="s">
        <v>37</v>
      </c>
      <c r="J4225" s="2">
        <f t="shared" si="588"/>
        <v>-9564.51</v>
      </c>
      <c r="K4225" s="2" t="s">
        <v>39</v>
      </c>
      <c r="L4225" s="2">
        <f t="shared" si="589"/>
        <v>200</v>
      </c>
      <c r="M4225" s="61" t="s">
        <v>39</v>
      </c>
      <c r="N4225" s="2">
        <f t="shared" si="590"/>
        <v>-10326536.15</v>
      </c>
      <c r="O4225" s="2">
        <f t="shared" si="593"/>
        <v>-28461408.32</v>
      </c>
      <c r="P4225" s="63">
        <f t="shared" si="591"/>
        <v>-38258.03</v>
      </c>
    </row>
    <row r="4226" spans="1:16" x14ac:dyDescent="0.3">
      <c r="A4226" s="1">
        <v>4208</v>
      </c>
      <c r="B4226" s="2">
        <f t="shared" si="592"/>
        <v>-10326536.15</v>
      </c>
      <c r="C4226" s="61" t="s">
        <v>37</v>
      </c>
      <c r="D4226" s="4">
        <f t="shared" si="585"/>
        <v>-10326536.15</v>
      </c>
      <c r="E4226" s="62" t="s">
        <v>41</v>
      </c>
      <c r="F4226" s="65">
        <f t="shared" si="586"/>
        <v>3.708333333333333E-3</v>
      </c>
      <c r="G4226" s="61" t="s">
        <v>38</v>
      </c>
      <c r="H4226" s="2">
        <f t="shared" si="587"/>
        <v>9773.56</v>
      </c>
      <c r="I4226" s="2" t="s">
        <v>37</v>
      </c>
      <c r="J4226" s="2">
        <f t="shared" si="588"/>
        <v>-9573.56</v>
      </c>
      <c r="K4226" s="2" t="s">
        <v>39</v>
      </c>
      <c r="L4226" s="2">
        <f t="shared" si="589"/>
        <v>200</v>
      </c>
      <c r="M4226" s="61" t="s">
        <v>39</v>
      </c>
      <c r="N4226" s="2">
        <f t="shared" si="590"/>
        <v>-10336309.710000001</v>
      </c>
      <c r="O4226" s="2">
        <f t="shared" si="593"/>
        <v>-28490129</v>
      </c>
      <c r="P4226" s="63">
        <f t="shared" si="591"/>
        <v>-38294.239999999998</v>
      </c>
    </row>
    <row r="4227" spans="1:16" x14ac:dyDescent="0.3">
      <c r="A4227" s="1">
        <v>4209</v>
      </c>
      <c r="B4227" s="2">
        <f t="shared" si="592"/>
        <v>-10336309.710000001</v>
      </c>
      <c r="C4227" s="61" t="s">
        <v>37</v>
      </c>
      <c r="D4227" s="4">
        <f t="shared" si="585"/>
        <v>-10336309.710000001</v>
      </c>
      <c r="E4227" s="62" t="s">
        <v>41</v>
      </c>
      <c r="F4227" s="65">
        <f t="shared" si="586"/>
        <v>3.708333333333333E-3</v>
      </c>
      <c r="G4227" s="61" t="s">
        <v>38</v>
      </c>
      <c r="H4227" s="2">
        <f t="shared" si="587"/>
        <v>9782.6200000000008</v>
      </c>
      <c r="I4227" s="2" t="s">
        <v>37</v>
      </c>
      <c r="J4227" s="2">
        <f t="shared" si="588"/>
        <v>-9582.6200000000008</v>
      </c>
      <c r="K4227" s="2" t="s">
        <v>39</v>
      </c>
      <c r="L4227" s="2">
        <f t="shared" si="589"/>
        <v>200</v>
      </c>
      <c r="M4227" s="61" t="s">
        <v>39</v>
      </c>
      <c r="N4227" s="2">
        <f t="shared" si="590"/>
        <v>-10346092.33</v>
      </c>
      <c r="O4227" s="2">
        <f t="shared" si="593"/>
        <v>-28518876.859999999</v>
      </c>
      <c r="P4227" s="63">
        <f t="shared" si="591"/>
        <v>-38330.480000000003</v>
      </c>
    </row>
    <row r="4228" spans="1:16" x14ac:dyDescent="0.3">
      <c r="A4228" s="1">
        <v>4210</v>
      </c>
      <c r="B4228" s="2">
        <f t="shared" si="592"/>
        <v>-10346092.33</v>
      </c>
      <c r="C4228" s="61" t="s">
        <v>37</v>
      </c>
      <c r="D4228" s="4">
        <f t="shared" si="585"/>
        <v>-10346092.33</v>
      </c>
      <c r="E4228" s="62" t="s">
        <v>41</v>
      </c>
      <c r="F4228" s="65">
        <f t="shared" si="586"/>
        <v>3.708333333333333E-3</v>
      </c>
      <c r="G4228" s="61" t="s">
        <v>38</v>
      </c>
      <c r="H4228" s="2">
        <f t="shared" si="587"/>
        <v>9791.69</v>
      </c>
      <c r="I4228" s="2" t="s">
        <v>37</v>
      </c>
      <c r="J4228" s="2">
        <f t="shared" si="588"/>
        <v>-9591.69</v>
      </c>
      <c r="K4228" s="2" t="s">
        <v>39</v>
      </c>
      <c r="L4228" s="2">
        <f t="shared" si="589"/>
        <v>200</v>
      </c>
      <c r="M4228" s="61" t="s">
        <v>39</v>
      </c>
      <c r="N4228" s="2">
        <f t="shared" si="590"/>
        <v>-10355884.02</v>
      </c>
      <c r="O4228" s="2">
        <f t="shared" si="593"/>
        <v>-28547651.93</v>
      </c>
      <c r="P4228" s="63">
        <f t="shared" si="591"/>
        <v>-38366.76</v>
      </c>
    </row>
    <row r="4229" spans="1:16" x14ac:dyDescent="0.3">
      <c r="A4229" s="1">
        <v>4211</v>
      </c>
      <c r="B4229" s="2">
        <f t="shared" si="592"/>
        <v>-10355884.02</v>
      </c>
      <c r="C4229" s="61" t="s">
        <v>37</v>
      </c>
      <c r="D4229" s="4">
        <f t="shared" si="585"/>
        <v>-10355884.02</v>
      </c>
      <c r="E4229" s="62" t="s">
        <v>41</v>
      </c>
      <c r="F4229" s="65">
        <f t="shared" si="586"/>
        <v>3.708333333333333E-3</v>
      </c>
      <c r="G4229" s="61" t="s">
        <v>38</v>
      </c>
      <c r="H4229" s="2">
        <f t="shared" si="587"/>
        <v>9800.77</v>
      </c>
      <c r="I4229" s="2" t="s">
        <v>37</v>
      </c>
      <c r="J4229" s="2">
        <f t="shared" si="588"/>
        <v>-9600.77</v>
      </c>
      <c r="K4229" s="2" t="s">
        <v>39</v>
      </c>
      <c r="L4229" s="2">
        <f t="shared" si="589"/>
        <v>200</v>
      </c>
      <c r="M4229" s="61" t="s">
        <v>39</v>
      </c>
      <c r="N4229" s="2">
        <f t="shared" si="590"/>
        <v>-10365684.789999999</v>
      </c>
      <c r="O4229" s="2">
        <f t="shared" si="593"/>
        <v>-28576454.23</v>
      </c>
      <c r="P4229" s="63">
        <f t="shared" si="591"/>
        <v>-38403.07</v>
      </c>
    </row>
    <row r="4230" spans="1:16" x14ac:dyDescent="0.3">
      <c r="A4230" s="1">
        <v>4212</v>
      </c>
      <c r="B4230" s="2">
        <f t="shared" si="592"/>
        <v>-10365684.789999999</v>
      </c>
      <c r="C4230" s="61" t="s">
        <v>37</v>
      </c>
      <c r="D4230" s="4">
        <f t="shared" si="585"/>
        <v>-10365684.789999999</v>
      </c>
      <c r="E4230" s="62" t="s">
        <v>41</v>
      </c>
      <c r="F4230" s="65">
        <f t="shared" si="586"/>
        <v>3.708333333333333E-3</v>
      </c>
      <c r="G4230" s="61" t="s">
        <v>38</v>
      </c>
      <c r="H4230" s="2">
        <f t="shared" si="587"/>
        <v>9809.85</v>
      </c>
      <c r="I4230" s="2" t="s">
        <v>37</v>
      </c>
      <c r="J4230" s="2">
        <f t="shared" si="588"/>
        <v>-9609.85</v>
      </c>
      <c r="K4230" s="2" t="s">
        <v>39</v>
      </c>
      <c r="L4230" s="2">
        <f t="shared" si="589"/>
        <v>200</v>
      </c>
      <c r="M4230" s="61" t="s">
        <v>39</v>
      </c>
      <c r="N4230" s="2">
        <f t="shared" si="590"/>
        <v>-10375494.640000001</v>
      </c>
      <c r="O4230" s="2">
        <f t="shared" si="593"/>
        <v>-28605283.789999999</v>
      </c>
      <c r="P4230" s="63">
        <f t="shared" si="591"/>
        <v>-38439.410000000003</v>
      </c>
    </row>
    <row r="4231" spans="1:16" x14ac:dyDescent="0.3">
      <c r="A4231" s="1">
        <v>4213</v>
      </c>
      <c r="B4231" s="2">
        <f t="shared" si="592"/>
        <v>-10375494.640000001</v>
      </c>
      <c r="C4231" s="61" t="s">
        <v>37</v>
      </c>
      <c r="D4231" s="4">
        <f t="shared" si="585"/>
        <v>-10375494.640000001</v>
      </c>
      <c r="E4231" s="62" t="s">
        <v>41</v>
      </c>
      <c r="F4231" s="65">
        <f t="shared" si="586"/>
        <v>3.708333333333333E-3</v>
      </c>
      <c r="G4231" s="61" t="s">
        <v>38</v>
      </c>
      <c r="H4231" s="2">
        <f t="shared" si="587"/>
        <v>9818.9500000000007</v>
      </c>
      <c r="I4231" s="2" t="s">
        <v>37</v>
      </c>
      <c r="J4231" s="2">
        <f t="shared" si="588"/>
        <v>-9618.9500000000007</v>
      </c>
      <c r="K4231" s="2" t="s">
        <v>39</v>
      </c>
      <c r="L4231" s="2">
        <f t="shared" si="589"/>
        <v>200</v>
      </c>
      <c r="M4231" s="61" t="s">
        <v>39</v>
      </c>
      <c r="N4231" s="2">
        <f t="shared" si="590"/>
        <v>-10385313.59</v>
      </c>
      <c r="O4231" s="2">
        <f t="shared" si="593"/>
        <v>-28634140.629999999</v>
      </c>
      <c r="P4231" s="63">
        <f t="shared" si="591"/>
        <v>-38475.79</v>
      </c>
    </row>
    <row r="4232" spans="1:16" x14ac:dyDescent="0.3">
      <c r="A4232" s="1">
        <v>4214</v>
      </c>
      <c r="B4232" s="2">
        <f t="shared" si="592"/>
        <v>-10385313.59</v>
      </c>
      <c r="C4232" s="61" t="s">
        <v>37</v>
      </c>
      <c r="D4232" s="4">
        <f t="shared" si="585"/>
        <v>-10385313.59</v>
      </c>
      <c r="E4232" s="62" t="s">
        <v>41</v>
      </c>
      <c r="F4232" s="65">
        <f t="shared" si="586"/>
        <v>3.708333333333333E-3</v>
      </c>
      <c r="G4232" s="61" t="s">
        <v>38</v>
      </c>
      <c r="H4232" s="2">
        <f t="shared" si="587"/>
        <v>9828.0499999999993</v>
      </c>
      <c r="I4232" s="2" t="s">
        <v>37</v>
      </c>
      <c r="J4232" s="2">
        <f t="shared" si="588"/>
        <v>-9628.0499999999993</v>
      </c>
      <c r="K4232" s="2" t="s">
        <v>39</v>
      </c>
      <c r="L4232" s="2">
        <f t="shared" si="589"/>
        <v>200</v>
      </c>
      <c r="M4232" s="61" t="s">
        <v>39</v>
      </c>
      <c r="N4232" s="2">
        <f t="shared" si="590"/>
        <v>-10395141.640000001</v>
      </c>
      <c r="O4232" s="2">
        <f t="shared" si="593"/>
        <v>-28663024.779999997</v>
      </c>
      <c r="P4232" s="63">
        <f t="shared" si="591"/>
        <v>-38512.199999999997</v>
      </c>
    </row>
    <row r="4233" spans="1:16" x14ac:dyDescent="0.3">
      <c r="A4233" s="1">
        <v>4215</v>
      </c>
      <c r="B4233" s="2">
        <f t="shared" si="592"/>
        <v>-10395141.640000001</v>
      </c>
      <c r="C4233" s="61" t="s">
        <v>37</v>
      </c>
      <c r="D4233" s="4">
        <f t="shared" si="585"/>
        <v>-10395141.640000001</v>
      </c>
      <c r="E4233" s="62" t="s">
        <v>41</v>
      </c>
      <c r="F4233" s="65">
        <f t="shared" si="586"/>
        <v>3.708333333333333E-3</v>
      </c>
      <c r="G4233" s="61" t="s">
        <v>38</v>
      </c>
      <c r="H4233" s="2">
        <f t="shared" si="587"/>
        <v>9837.16</v>
      </c>
      <c r="I4233" s="2" t="s">
        <v>37</v>
      </c>
      <c r="J4233" s="2">
        <f t="shared" si="588"/>
        <v>-9637.16</v>
      </c>
      <c r="K4233" s="2" t="s">
        <v>39</v>
      </c>
      <c r="L4233" s="2">
        <f t="shared" si="589"/>
        <v>200</v>
      </c>
      <c r="M4233" s="61" t="s">
        <v>39</v>
      </c>
      <c r="N4233" s="2">
        <f t="shared" si="590"/>
        <v>-10404978.800000001</v>
      </c>
      <c r="O4233" s="2">
        <f t="shared" si="593"/>
        <v>-28691936.269999996</v>
      </c>
      <c r="P4233" s="63">
        <f t="shared" si="591"/>
        <v>-38548.65</v>
      </c>
    </row>
    <row r="4234" spans="1:16" x14ac:dyDescent="0.3">
      <c r="A4234" s="1">
        <v>4216</v>
      </c>
      <c r="B4234" s="2">
        <f t="shared" si="592"/>
        <v>-10404978.800000001</v>
      </c>
      <c r="C4234" s="61" t="s">
        <v>37</v>
      </c>
      <c r="D4234" s="4">
        <f t="shared" si="585"/>
        <v>-10404978.800000001</v>
      </c>
      <c r="E4234" s="62" t="s">
        <v>41</v>
      </c>
      <c r="F4234" s="65">
        <f t="shared" si="586"/>
        <v>3.708333333333333E-3</v>
      </c>
      <c r="G4234" s="61" t="s">
        <v>38</v>
      </c>
      <c r="H4234" s="2">
        <f t="shared" si="587"/>
        <v>9846.2800000000007</v>
      </c>
      <c r="I4234" s="2" t="s">
        <v>37</v>
      </c>
      <c r="J4234" s="2">
        <f t="shared" si="588"/>
        <v>-9646.2800000000007</v>
      </c>
      <c r="K4234" s="2" t="s">
        <v>39</v>
      </c>
      <c r="L4234" s="2">
        <f t="shared" si="589"/>
        <v>200</v>
      </c>
      <c r="M4234" s="61" t="s">
        <v>39</v>
      </c>
      <c r="N4234" s="2">
        <f t="shared" si="590"/>
        <v>-10414825.08</v>
      </c>
      <c r="O4234" s="2">
        <f t="shared" si="593"/>
        <v>-28720875.119999994</v>
      </c>
      <c r="P4234" s="63">
        <f t="shared" si="591"/>
        <v>-38585.129999999997</v>
      </c>
    </row>
    <row r="4235" spans="1:16" x14ac:dyDescent="0.3">
      <c r="A4235" s="1">
        <v>4217</v>
      </c>
      <c r="B4235" s="2">
        <f t="shared" si="592"/>
        <v>-10414825.08</v>
      </c>
      <c r="C4235" s="61" t="s">
        <v>37</v>
      </c>
      <c r="D4235" s="4">
        <f t="shared" si="585"/>
        <v>-10414825.08</v>
      </c>
      <c r="E4235" s="62" t="s">
        <v>41</v>
      </c>
      <c r="F4235" s="65">
        <f t="shared" si="586"/>
        <v>3.708333333333333E-3</v>
      </c>
      <c r="G4235" s="61" t="s">
        <v>38</v>
      </c>
      <c r="H4235" s="2">
        <f t="shared" si="587"/>
        <v>9855.41</v>
      </c>
      <c r="I4235" s="2" t="s">
        <v>37</v>
      </c>
      <c r="J4235" s="2">
        <f t="shared" si="588"/>
        <v>-9655.41</v>
      </c>
      <c r="K4235" s="2" t="s">
        <v>39</v>
      </c>
      <c r="L4235" s="2">
        <f t="shared" si="589"/>
        <v>200</v>
      </c>
      <c r="M4235" s="61" t="s">
        <v>39</v>
      </c>
      <c r="N4235" s="2">
        <f t="shared" si="590"/>
        <v>-10424680.49</v>
      </c>
      <c r="O4235" s="2">
        <f t="shared" si="593"/>
        <v>-28749841.349999994</v>
      </c>
      <c r="P4235" s="63">
        <f t="shared" si="591"/>
        <v>-38621.64</v>
      </c>
    </row>
    <row r="4236" spans="1:16" x14ac:dyDescent="0.3">
      <c r="A4236" s="1">
        <v>4218</v>
      </c>
      <c r="B4236" s="2">
        <f t="shared" si="592"/>
        <v>-10424680.49</v>
      </c>
      <c r="C4236" s="61" t="s">
        <v>37</v>
      </c>
      <c r="D4236" s="4">
        <f t="shared" si="585"/>
        <v>-10424680.49</v>
      </c>
      <c r="E4236" s="62" t="s">
        <v>41</v>
      </c>
      <c r="F4236" s="65">
        <f t="shared" si="586"/>
        <v>3.708333333333333E-3</v>
      </c>
      <c r="G4236" s="61" t="s">
        <v>38</v>
      </c>
      <c r="H4236" s="2">
        <f t="shared" si="587"/>
        <v>9864.5499999999993</v>
      </c>
      <c r="I4236" s="2" t="s">
        <v>37</v>
      </c>
      <c r="J4236" s="2">
        <f t="shared" si="588"/>
        <v>-9664.5499999999993</v>
      </c>
      <c r="K4236" s="2" t="s">
        <v>39</v>
      </c>
      <c r="L4236" s="2">
        <f t="shared" si="589"/>
        <v>200</v>
      </c>
      <c r="M4236" s="61" t="s">
        <v>39</v>
      </c>
      <c r="N4236" s="2">
        <f t="shared" si="590"/>
        <v>-10434545.039999999</v>
      </c>
      <c r="O4236" s="2">
        <f t="shared" si="593"/>
        <v>-28778834.989999995</v>
      </c>
      <c r="P4236" s="63">
        <f t="shared" si="591"/>
        <v>-38658.19</v>
      </c>
    </row>
    <row r="4237" spans="1:16" x14ac:dyDescent="0.3">
      <c r="A4237" s="1">
        <v>4219</v>
      </c>
      <c r="B4237" s="2">
        <f t="shared" si="592"/>
        <v>-10434545.039999999</v>
      </c>
      <c r="C4237" s="61" t="s">
        <v>37</v>
      </c>
      <c r="D4237" s="4">
        <f t="shared" si="585"/>
        <v>-10434545.039999999</v>
      </c>
      <c r="E4237" s="62" t="s">
        <v>41</v>
      </c>
      <c r="F4237" s="65">
        <f t="shared" si="586"/>
        <v>3.708333333333333E-3</v>
      </c>
      <c r="G4237" s="61" t="s">
        <v>38</v>
      </c>
      <c r="H4237" s="2">
        <f t="shared" si="587"/>
        <v>9873.69</v>
      </c>
      <c r="I4237" s="2" t="s">
        <v>37</v>
      </c>
      <c r="J4237" s="2">
        <f t="shared" si="588"/>
        <v>-9673.69</v>
      </c>
      <c r="K4237" s="2" t="s">
        <v>39</v>
      </c>
      <c r="L4237" s="2">
        <f t="shared" si="589"/>
        <v>200</v>
      </c>
      <c r="M4237" s="61" t="s">
        <v>39</v>
      </c>
      <c r="N4237" s="2">
        <f t="shared" si="590"/>
        <v>-10444418.73</v>
      </c>
      <c r="O4237" s="2">
        <f t="shared" si="593"/>
        <v>-28807856.069999993</v>
      </c>
      <c r="P4237" s="63">
        <f t="shared" si="591"/>
        <v>-38694.769999999997</v>
      </c>
    </row>
    <row r="4238" spans="1:16" x14ac:dyDescent="0.3">
      <c r="A4238" s="1">
        <v>4220</v>
      </c>
      <c r="B4238" s="2">
        <f t="shared" si="592"/>
        <v>-10444418.73</v>
      </c>
      <c r="C4238" s="61" t="s">
        <v>37</v>
      </c>
      <c r="D4238" s="4">
        <f t="shared" si="585"/>
        <v>-10444418.73</v>
      </c>
      <c r="E4238" s="62" t="s">
        <v>41</v>
      </c>
      <c r="F4238" s="65">
        <f t="shared" si="586"/>
        <v>3.708333333333333E-3</v>
      </c>
      <c r="G4238" s="61" t="s">
        <v>38</v>
      </c>
      <c r="H4238" s="2">
        <f t="shared" si="587"/>
        <v>9882.85</v>
      </c>
      <c r="I4238" s="2" t="s">
        <v>37</v>
      </c>
      <c r="J4238" s="2">
        <f t="shared" si="588"/>
        <v>-9682.85</v>
      </c>
      <c r="K4238" s="2" t="s">
        <v>39</v>
      </c>
      <c r="L4238" s="2">
        <f t="shared" si="589"/>
        <v>200</v>
      </c>
      <c r="M4238" s="61" t="s">
        <v>39</v>
      </c>
      <c r="N4238" s="2">
        <f t="shared" si="590"/>
        <v>-10454301.58</v>
      </c>
      <c r="O4238" s="2">
        <f t="shared" si="593"/>
        <v>-28836904.609999992</v>
      </c>
      <c r="P4238" s="63">
        <f t="shared" si="591"/>
        <v>-38731.39</v>
      </c>
    </row>
    <row r="4239" spans="1:16" x14ac:dyDescent="0.3">
      <c r="A4239" s="1">
        <v>4221</v>
      </c>
      <c r="B4239" s="2">
        <f t="shared" si="592"/>
        <v>-10454301.58</v>
      </c>
      <c r="C4239" s="61" t="s">
        <v>37</v>
      </c>
      <c r="D4239" s="4">
        <f t="shared" si="585"/>
        <v>-10454301.58</v>
      </c>
      <c r="E4239" s="62" t="s">
        <v>41</v>
      </c>
      <c r="F4239" s="65">
        <f t="shared" si="586"/>
        <v>3.708333333333333E-3</v>
      </c>
      <c r="G4239" s="61" t="s">
        <v>38</v>
      </c>
      <c r="H4239" s="2">
        <f t="shared" si="587"/>
        <v>9892.01</v>
      </c>
      <c r="I4239" s="2" t="s">
        <v>37</v>
      </c>
      <c r="J4239" s="2">
        <f t="shared" si="588"/>
        <v>-9692.01</v>
      </c>
      <c r="K4239" s="2" t="s">
        <v>39</v>
      </c>
      <c r="L4239" s="2">
        <f t="shared" si="589"/>
        <v>200</v>
      </c>
      <c r="M4239" s="61" t="s">
        <v>39</v>
      </c>
      <c r="N4239" s="2">
        <f t="shared" si="590"/>
        <v>-10464193.59</v>
      </c>
      <c r="O4239" s="2">
        <f t="shared" si="593"/>
        <v>-28865980.639999989</v>
      </c>
      <c r="P4239" s="63">
        <f t="shared" si="591"/>
        <v>-38768.04</v>
      </c>
    </row>
    <row r="4240" spans="1:16" x14ac:dyDescent="0.3">
      <c r="A4240" s="1">
        <v>4222</v>
      </c>
      <c r="B4240" s="2">
        <f t="shared" si="592"/>
        <v>-10464193.59</v>
      </c>
      <c r="C4240" s="61" t="s">
        <v>37</v>
      </c>
      <c r="D4240" s="4">
        <f t="shared" si="585"/>
        <v>-10464193.59</v>
      </c>
      <c r="E4240" s="62" t="s">
        <v>41</v>
      </c>
      <c r="F4240" s="65">
        <f t="shared" si="586"/>
        <v>3.708333333333333E-3</v>
      </c>
      <c r="G4240" s="61" t="s">
        <v>38</v>
      </c>
      <c r="H4240" s="2">
        <f t="shared" si="587"/>
        <v>9901.18</v>
      </c>
      <c r="I4240" s="2" t="s">
        <v>37</v>
      </c>
      <c r="J4240" s="2">
        <f t="shared" si="588"/>
        <v>-9701.18</v>
      </c>
      <c r="K4240" s="2" t="s">
        <v>39</v>
      </c>
      <c r="L4240" s="2">
        <f t="shared" si="589"/>
        <v>200</v>
      </c>
      <c r="M4240" s="61" t="s">
        <v>39</v>
      </c>
      <c r="N4240" s="2">
        <f t="shared" si="590"/>
        <v>-10474094.77</v>
      </c>
      <c r="O4240" s="2">
        <f t="shared" si="593"/>
        <v>-28895084.179999989</v>
      </c>
      <c r="P4240" s="63">
        <f t="shared" si="591"/>
        <v>-38804.720000000001</v>
      </c>
    </row>
    <row r="4241" spans="1:16" x14ac:dyDescent="0.3">
      <c r="A4241" s="1">
        <v>4223</v>
      </c>
      <c r="B4241" s="2">
        <f t="shared" si="592"/>
        <v>-10474094.77</v>
      </c>
      <c r="C4241" s="61" t="s">
        <v>37</v>
      </c>
      <c r="D4241" s="4">
        <f t="shared" si="585"/>
        <v>-10474094.77</v>
      </c>
      <c r="E4241" s="62" t="s">
        <v>41</v>
      </c>
      <c r="F4241" s="65">
        <f t="shared" si="586"/>
        <v>3.708333333333333E-3</v>
      </c>
      <c r="G4241" s="61" t="s">
        <v>38</v>
      </c>
      <c r="H4241" s="2">
        <f t="shared" si="587"/>
        <v>9910.36</v>
      </c>
      <c r="I4241" s="2" t="s">
        <v>37</v>
      </c>
      <c r="J4241" s="2">
        <f t="shared" si="588"/>
        <v>-9710.36</v>
      </c>
      <c r="K4241" s="2" t="s">
        <v>39</v>
      </c>
      <c r="L4241" s="2">
        <f t="shared" si="589"/>
        <v>200</v>
      </c>
      <c r="M4241" s="61" t="s">
        <v>39</v>
      </c>
      <c r="N4241" s="2">
        <f t="shared" si="590"/>
        <v>-10484005.130000001</v>
      </c>
      <c r="O4241" s="2">
        <f t="shared" si="593"/>
        <v>-28924215.249999989</v>
      </c>
      <c r="P4241" s="63">
        <f t="shared" si="591"/>
        <v>-38841.43</v>
      </c>
    </row>
    <row r="4242" spans="1:16" x14ac:dyDescent="0.3">
      <c r="A4242" s="1">
        <v>4224</v>
      </c>
      <c r="B4242" s="2">
        <f t="shared" si="592"/>
        <v>-10484005.130000001</v>
      </c>
      <c r="C4242" s="61" t="s">
        <v>37</v>
      </c>
      <c r="D4242" s="4">
        <f t="shared" si="585"/>
        <v>-10484005.130000001</v>
      </c>
      <c r="E4242" s="62" t="s">
        <v>41</v>
      </c>
      <c r="F4242" s="65">
        <f t="shared" si="586"/>
        <v>3.708333333333333E-3</v>
      </c>
      <c r="G4242" s="61" t="s">
        <v>38</v>
      </c>
      <c r="H4242" s="2">
        <f t="shared" si="587"/>
        <v>9919.5499999999993</v>
      </c>
      <c r="I4242" s="2" t="s">
        <v>37</v>
      </c>
      <c r="J4242" s="2">
        <f t="shared" si="588"/>
        <v>-9719.5499999999993</v>
      </c>
      <c r="K4242" s="2" t="s">
        <v>39</v>
      </c>
      <c r="L4242" s="2">
        <f t="shared" si="589"/>
        <v>200</v>
      </c>
      <c r="M4242" s="61" t="s">
        <v>39</v>
      </c>
      <c r="N4242" s="2">
        <f t="shared" si="590"/>
        <v>-10493924.68</v>
      </c>
      <c r="O4242" s="2">
        <f t="shared" si="593"/>
        <v>-28953373.889999989</v>
      </c>
      <c r="P4242" s="63">
        <f t="shared" si="591"/>
        <v>-38878.19</v>
      </c>
    </row>
    <row r="4243" spans="1:16" x14ac:dyDescent="0.3">
      <c r="A4243" s="1">
        <v>4225</v>
      </c>
      <c r="B4243" s="2">
        <f t="shared" si="592"/>
        <v>-10493924.68</v>
      </c>
      <c r="C4243" s="61" t="s">
        <v>37</v>
      </c>
      <c r="D4243" s="4">
        <f t="shared" ref="D4243:D4306" si="594">B4243</f>
        <v>-10493924.68</v>
      </c>
      <c r="E4243" s="62" t="s">
        <v>41</v>
      </c>
      <c r="F4243" s="65">
        <f t="shared" ref="F4243:F4306" si="595">D$9</f>
        <v>3.708333333333333E-3</v>
      </c>
      <c r="G4243" s="61" t="s">
        <v>38</v>
      </c>
      <c r="H4243" s="2">
        <f t="shared" ref="H4243:H4306" si="596">F$3-ROUND(D$12*B4243*D$9,2)</f>
        <v>9928.74</v>
      </c>
      <c r="I4243" s="2" t="s">
        <v>37</v>
      </c>
      <c r="J4243" s="2">
        <f t="shared" ref="J4243:J4306" si="597">ROUND(D$12*B4243*D$9,2)</f>
        <v>-9728.74</v>
      </c>
      <c r="K4243" s="2" t="s">
        <v>39</v>
      </c>
      <c r="L4243" s="2">
        <f t="shared" ref="L4243:L4306" si="598">SUM(H4243:J4243)</f>
        <v>200</v>
      </c>
      <c r="M4243" s="61" t="s">
        <v>39</v>
      </c>
      <c r="N4243" s="2">
        <f t="shared" ref="N4243:N4306" si="599">ROUND(B4243-(F$3-ROUND(D$12*D4243*F4243,2)),2)</f>
        <v>-10503853.42</v>
      </c>
      <c r="O4243" s="2">
        <f t="shared" si="593"/>
        <v>-28982560.11999999</v>
      </c>
      <c r="P4243" s="63">
        <f t="shared" ref="P4243:P4306" si="600">ROUND(D4243*F4243,2)</f>
        <v>-38914.97</v>
      </c>
    </row>
    <row r="4244" spans="1:16" x14ac:dyDescent="0.3">
      <c r="A4244" s="1">
        <v>4226</v>
      </c>
      <c r="B4244" s="2">
        <f t="shared" ref="B4244:B4307" si="601">N4243</f>
        <v>-10503853.42</v>
      </c>
      <c r="C4244" s="61" t="s">
        <v>37</v>
      </c>
      <c r="D4244" s="4">
        <f t="shared" si="594"/>
        <v>-10503853.42</v>
      </c>
      <c r="E4244" s="62" t="s">
        <v>41</v>
      </c>
      <c r="F4244" s="65">
        <f t="shared" si="595"/>
        <v>3.708333333333333E-3</v>
      </c>
      <c r="G4244" s="61" t="s">
        <v>38</v>
      </c>
      <c r="H4244" s="2">
        <f t="shared" si="596"/>
        <v>9937.9500000000007</v>
      </c>
      <c r="I4244" s="2" t="s">
        <v>37</v>
      </c>
      <c r="J4244" s="2">
        <f t="shared" si="597"/>
        <v>-9737.9500000000007</v>
      </c>
      <c r="K4244" s="2" t="s">
        <v>39</v>
      </c>
      <c r="L4244" s="2">
        <f t="shared" si="598"/>
        <v>200</v>
      </c>
      <c r="M4244" s="61" t="s">
        <v>39</v>
      </c>
      <c r="N4244" s="2">
        <f t="shared" si="599"/>
        <v>-10513791.369999999</v>
      </c>
      <c r="O4244" s="2">
        <f t="shared" ref="O4244:O4307" si="602">O4243+ROUND(D4244*F4244,2)-ROUND(D$12*D4244*F4244,2)</f>
        <v>-29011773.95999999</v>
      </c>
      <c r="P4244" s="63">
        <f t="shared" si="600"/>
        <v>-38951.79</v>
      </c>
    </row>
    <row r="4245" spans="1:16" x14ac:dyDescent="0.3">
      <c r="A4245" s="1">
        <v>4227</v>
      </c>
      <c r="B4245" s="2">
        <f t="shared" si="601"/>
        <v>-10513791.369999999</v>
      </c>
      <c r="C4245" s="61" t="s">
        <v>37</v>
      </c>
      <c r="D4245" s="4">
        <f t="shared" si="594"/>
        <v>-10513791.369999999</v>
      </c>
      <c r="E4245" s="62" t="s">
        <v>41</v>
      </c>
      <c r="F4245" s="65">
        <f t="shared" si="595"/>
        <v>3.708333333333333E-3</v>
      </c>
      <c r="G4245" s="61" t="s">
        <v>38</v>
      </c>
      <c r="H4245" s="2">
        <f t="shared" si="596"/>
        <v>9947.16</v>
      </c>
      <c r="I4245" s="2" t="s">
        <v>37</v>
      </c>
      <c r="J4245" s="2">
        <f t="shared" si="597"/>
        <v>-9747.16</v>
      </c>
      <c r="K4245" s="2" t="s">
        <v>39</v>
      </c>
      <c r="L4245" s="2">
        <f t="shared" si="598"/>
        <v>200</v>
      </c>
      <c r="M4245" s="61" t="s">
        <v>39</v>
      </c>
      <c r="N4245" s="2">
        <f t="shared" si="599"/>
        <v>-10523738.529999999</v>
      </c>
      <c r="O4245" s="2">
        <f t="shared" si="602"/>
        <v>-29041015.43999999</v>
      </c>
      <c r="P4245" s="63">
        <f t="shared" si="600"/>
        <v>-38988.639999999999</v>
      </c>
    </row>
    <row r="4246" spans="1:16" x14ac:dyDescent="0.3">
      <c r="A4246" s="1">
        <v>4228</v>
      </c>
      <c r="B4246" s="2">
        <f t="shared" si="601"/>
        <v>-10523738.529999999</v>
      </c>
      <c r="C4246" s="61" t="s">
        <v>37</v>
      </c>
      <c r="D4246" s="4">
        <f t="shared" si="594"/>
        <v>-10523738.529999999</v>
      </c>
      <c r="E4246" s="62" t="s">
        <v>41</v>
      </c>
      <c r="F4246" s="65">
        <f t="shared" si="595"/>
        <v>3.708333333333333E-3</v>
      </c>
      <c r="G4246" s="61" t="s">
        <v>38</v>
      </c>
      <c r="H4246" s="2">
        <f t="shared" si="596"/>
        <v>9956.3799999999992</v>
      </c>
      <c r="I4246" s="2" t="s">
        <v>37</v>
      </c>
      <c r="J4246" s="2">
        <f t="shared" si="597"/>
        <v>-9756.3799999999992</v>
      </c>
      <c r="K4246" s="2" t="s">
        <v>39</v>
      </c>
      <c r="L4246" s="2">
        <f t="shared" si="598"/>
        <v>200</v>
      </c>
      <c r="M4246" s="61" t="s">
        <v>39</v>
      </c>
      <c r="N4246" s="2">
        <f t="shared" si="599"/>
        <v>-10533694.91</v>
      </c>
      <c r="O4246" s="2">
        <f t="shared" si="602"/>
        <v>-29070284.589999992</v>
      </c>
      <c r="P4246" s="63">
        <f t="shared" si="600"/>
        <v>-39025.53</v>
      </c>
    </row>
    <row r="4247" spans="1:16" x14ac:dyDescent="0.3">
      <c r="A4247" s="1">
        <v>4229</v>
      </c>
      <c r="B4247" s="2">
        <f t="shared" si="601"/>
        <v>-10533694.91</v>
      </c>
      <c r="C4247" s="61" t="s">
        <v>37</v>
      </c>
      <c r="D4247" s="4">
        <f t="shared" si="594"/>
        <v>-10533694.91</v>
      </c>
      <c r="E4247" s="62" t="s">
        <v>41</v>
      </c>
      <c r="F4247" s="65">
        <f t="shared" si="595"/>
        <v>3.708333333333333E-3</v>
      </c>
      <c r="G4247" s="61" t="s">
        <v>38</v>
      </c>
      <c r="H4247" s="2">
        <f t="shared" si="596"/>
        <v>9965.61</v>
      </c>
      <c r="I4247" s="2" t="s">
        <v>37</v>
      </c>
      <c r="J4247" s="2">
        <f t="shared" si="597"/>
        <v>-9765.61</v>
      </c>
      <c r="K4247" s="2" t="s">
        <v>39</v>
      </c>
      <c r="L4247" s="2">
        <f t="shared" si="598"/>
        <v>200</v>
      </c>
      <c r="M4247" s="61" t="s">
        <v>39</v>
      </c>
      <c r="N4247" s="2">
        <f t="shared" si="599"/>
        <v>-10543660.52</v>
      </c>
      <c r="O4247" s="2">
        <f t="shared" si="602"/>
        <v>-29099581.429999992</v>
      </c>
      <c r="P4247" s="63">
        <f t="shared" si="600"/>
        <v>-39062.449999999997</v>
      </c>
    </row>
    <row r="4248" spans="1:16" x14ac:dyDescent="0.3">
      <c r="A4248" s="1">
        <v>4230</v>
      </c>
      <c r="B4248" s="2">
        <f t="shared" si="601"/>
        <v>-10543660.52</v>
      </c>
      <c r="C4248" s="61" t="s">
        <v>37</v>
      </c>
      <c r="D4248" s="4">
        <f t="shared" si="594"/>
        <v>-10543660.52</v>
      </c>
      <c r="E4248" s="62" t="s">
        <v>41</v>
      </c>
      <c r="F4248" s="65">
        <f t="shared" si="595"/>
        <v>3.708333333333333E-3</v>
      </c>
      <c r="G4248" s="61" t="s">
        <v>38</v>
      </c>
      <c r="H4248" s="2">
        <f t="shared" si="596"/>
        <v>9974.85</v>
      </c>
      <c r="I4248" s="2" t="s">
        <v>37</v>
      </c>
      <c r="J4248" s="2">
        <f t="shared" si="597"/>
        <v>-9774.85</v>
      </c>
      <c r="K4248" s="2" t="s">
        <v>39</v>
      </c>
      <c r="L4248" s="2">
        <f t="shared" si="598"/>
        <v>200</v>
      </c>
      <c r="M4248" s="61" t="s">
        <v>39</v>
      </c>
      <c r="N4248" s="2">
        <f t="shared" si="599"/>
        <v>-10553635.369999999</v>
      </c>
      <c r="O4248" s="2">
        <f t="shared" si="602"/>
        <v>-29128905.989999991</v>
      </c>
      <c r="P4248" s="63">
        <f t="shared" si="600"/>
        <v>-39099.410000000003</v>
      </c>
    </row>
    <row r="4249" spans="1:16" x14ac:dyDescent="0.3">
      <c r="A4249" s="1">
        <v>4231</v>
      </c>
      <c r="B4249" s="2">
        <f t="shared" si="601"/>
        <v>-10553635.369999999</v>
      </c>
      <c r="C4249" s="61" t="s">
        <v>37</v>
      </c>
      <c r="D4249" s="4">
        <f t="shared" si="594"/>
        <v>-10553635.369999999</v>
      </c>
      <c r="E4249" s="62" t="s">
        <v>41</v>
      </c>
      <c r="F4249" s="65">
        <f t="shared" si="595"/>
        <v>3.708333333333333E-3</v>
      </c>
      <c r="G4249" s="61" t="s">
        <v>38</v>
      </c>
      <c r="H4249" s="2">
        <f t="shared" si="596"/>
        <v>9984.1</v>
      </c>
      <c r="I4249" s="2" t="s">
        <v>37</v>
      </c>
      <c r="J4249" s="2">
        <f t="shared" si="597"/>
        <v>-9784.1</v>
      </c>
      <c r="K4249" s="2" t="s">
        <v>39</v>
      </c>
      <c r="L4249" s="2">
        <f t="shared" si="598"/>
        <v>200</v>
      </c>
      <c r="M4249" s="61" t="s">
        <v>39</v>
      </c>
      <c r="N4249" s="2">
        <f t="shared" si="599"/>
        <v>-10563619.470000001</v>
      </c>
      <c r="O4249" s="2">
        <f t="shared" si="602"/>
        <v>-29158258.289999988</v>
      </c>
      <c r="P4249" s="63">
        <f t="shared" si="600"/>
        <v>-39136.400000000001</v>
      </c>
    </row>
    <row r="4250" spans="1:16" x14ac:dyDescent="0.3">
      <c r="A4250" s="1">
        <v>4232</v>
      </c>
      <c r="B4250" s="2">
        <f t="shared" si="601"/>
        <v>-10563619.470000001</v>
      </c>
      <c r="C4250" s="61" t="s">
        <v>37</v>
      </c>
      <c r="D4250" s="4">
        <f t="shared" si="594"/>
        <v>-10563619.470000001</v>
      </c>
      <c r="E4250" s="62" t="s">
        <v>41</v>
      </c>
      <c r="F4250" s="65">
        <f t="shared" si="595"/>
        <v>3.708333333333333E-3</v>
      </c>
      <c r="G4250" s="61" t="s">
        <v>38</v>
      </c>
      <c r="H4250" s="2">
        <f t="shared" si="596"/>
        <v>9993.36</v>
      </c>
      <c r="I4250" s="2" t="s">
        <v>37</v>
      </c>
      <c r="J4250" s="2">
        <f t="shared" si="597"/>
        <v>-9793.36</v>
      </c>
      <c r="K4250" s="2" t="s">
        <v>39</v>
      </c>
      <c r="L4250" s="2">
        <f t="shared" si="598"/>
        <v>200</v>
      </c>
      <c r="M4250" s="61" t="s">
        <v>39</v>
      </c>
      <c r="N4250" s="2">
        <f t="shared" si="599"/>
        <v>-10573612.83</v>
      </c>
      <c r="O4250" s="2">
        <f t="shared" si="602"/>
        <v>-29187638.34999999</v>
      </c>
      <c r="P4250" s="63">
        <f t="shared" si="600"/>
        <v>-39173.42</v>
      </c>
    </row>
    <row r="4251" spans="1:16" x14ac:dyDescent="0.3">
      <c r="A4251" s="1">
        <v>4233</v>
      </c>
      <c r="B4251" s="2">
        <f t="shared" si="601"/>
        <v>-10573612.83</v>
      </c>
      <c r="C4251" s="61" t="s">
        <v>37</v>
      </c>
      <c r="D4251" s="4">
        <f t="shared" si="594"/>
        <v>-10573612.83</v>
      </c>
      <c r="E4251" s="62" t="s">
        <v>41</v>
      </c>
      <c r="F4251" s="65">
        <f t="shared" si="595"/>
        <v>3.708333333333333E-3</v>
      </c>
      <c r="G4251" s="61" t="s">
        <v>38</v>
      </c>
      <c r="H4251" s="2">
        <f t="shared" si="596"/>
        <v>10002.620000000001</v>
      </c>
      <c r="I4251" s="2" t="s">
        <v>37</v>
      </c>
      <c r="J4251" s="2">
        <f t="shared" si="597"/>
        <v>-9802.6200000000008</v>
      </c>
      <c r="K4251" s="2" t="s">
        <v>39</v>
      </c>
      <c r="L4251" s="2">
        <f t="shared" si="598"/>
        <v>200</v>
      </c>
      <c r="M4251" s="61" t="s">
        <v>39</v>
      </c>
      <c r="N4251" s="2">
        <f t="shared" si="599"/>
        <v>-10583615.449999999</v>
      </c>
      <c r="O4251" s="2">
        <f t="shared" si="602"/>
        <v>-29217046.20999999</v>
      </c>
      <c r="P4251" s="63">
        <f t="shared" si="600"/>
        <v>-39210.480000000003</v>
      </c>
    </row>
    <row r="4252" spans="1:16" x14ac:dyDescent="0.3">
      <c r="A4252" s="1">
        <v>4234</v>
      </c>
      <c r="B4252" s="2">
        <f t="shared" si="601"/>
        <v>-10583615.449999999</v>
      </c>
      <c r="C4252" s="61" t="s">
        <v>37</v>
      </c>
      <c r="D4252" s="4">
        <f t="shared" si="594"/>
        <v>-10583615.449999999</v>
      </c>
      <c r="E4252" s="62" t="s">
        <v>41</v>
      </c>
      <c r="F4252" s="65">
        <f t="shared" si="595"/>
        <v>3.708333333333333E-3</v>
      </c>
      <c r="G4252" s="61" t="s">
        <v>38</v>
      </c>
      <c r="H4252" s="2">
        <f t="shared" si="596"/>
        <v>10011.89</v>
      </c>
      <c r="I4252" s="2" t="s">
        <v>37</v>
      </c>
      <c r="J4252" s="2">
        <f t="shared" si="597"/>
        <v>-9811.89</v>
      </c>
      <c r="K4252" s="2" t="s">
        <v>39</v>
      </c>
      <c r="L4252" s="2">
        <f t="shared" si="598"/>
        <v>200</v>
      </c>
      <c r="M4252" s="61" t="s">
        <v>39</v>
      </c>
      <c r="N4252" s="2">
        <f t="shared" si="599"/>
        <v>-10593627.34</v>
      </c>
      <c r="O4252" s="2">
        <f t="shared" si="602"/>
        <v>-29246481.889999989</v>
      </c>
      <c r="P4252" s="63">
        <f t="shared" si="600"/>
        <v>-39247.57</v>
      </c>
    </row>
    <row r="4253" spans="1:16" x14ac:dyDescent="0.3">
      <c r="A4253" s="1">
        <v>4235</v>
      </c>
      <c r="B4253" s="2">
        <f t="shared" si="601"/>
        <v>-10593627.34</v>
      </c>
      <c r="C4253" s="61" t="s">
        <v>37</v>
      </c>
      <c r="D4253" s="4">
        <f t="shared" si="594"/>
        <v>-10593627.34</v>
      </c>
      <c r="E4253" s="62" t="s">
        <v>41</v>
      </c>
      <c r="F4253" s="65">
        <f t="shared" si="595"/>
        <v>3.708333333333333E-3</v>
      </c>
      <c r="G4253" s="61" t="s">
        <v>38</v>
      </c>
      <c r="H4253" s="2">
        <f t="shared" si="596"/>
        <v>10021.18</v>
      </c>
      <c r="I4253" s="2" t="s">
        <v>37</v>
      </c>
      <c r="J4253" s="2">
        <f t="shared" si="597"/>
        <v>-9821.18</v>
      </c>
      <c r="K4253" s="2" t="s">
        <v>39</v>
      </c>
      <c r="L4253" s="2">
        <f t="shared" si="598"/>
        <v>200</v>
      </c>
      <c r="M4253" s="61" t="s">
        <v>39</v>
      </c>
      <c r="N4253" s="2">
        <f t="shared" si="599"/>
        <v>-10603648.52</v>
      </c>
      <c r="O4253" s="2">
        <f t="shared" si="602"/>
        <v>-29275945.409999989</v>
      </c>
      <c r="P4253" s="63">
        <f t="shared" si="600"/>
        <v>-39284.699999999997</v>
      </c>
    </row>
    <row r="4254" spans="1:16" x14ac:dyDescent="0.3">
      <c r="A4254" s="1">
        <v>4236</v>
      </c>
      <c r="B4254" s="2">
        <f t="shared" si="601"/>
        <v>-10603648.52</v>
      </c>
      <c r="C4254" s="61" t="s">
        <v>37</v>
      </c>
      <c r="D4254" s="4">
        <f t="shared" si="594"/>
        <v>-10603648.52</v>
      </c>
      <c r="E4254" s="62" t="s">
        <v>41</v>
      </c>
      <c r="F4254" s="65">
        <f t="shared" si="595"/>
        <v>3.708333333333333E-3</v>
      </c>
      <c r="G4254" s="61" t="s">
        <v>38</v>
      </c>
      <c r="H4254" s="2">
        <f t="shared" si="596"/>
        <v>10030.469999999999</v>
      </c>
      <c r="I4254" s="2" t="s">
        <v>37</v>
      </c>
      <c r="J4254" s="2">
        <f t="shared" si="597"/>
        <v>-9830.4699999999993</v>
      </c>
      <c r="K4254" s="2" t="s">
        <v>39</v>
      </c>
      <c r="L4254" s="2">
        <f t="shared" si="598"/>
        <v>200</v>
      </c>
      <c r="M4254" s="61" t="s">
        <v>39</v>
      </c>
      <c r="N4254" s="2">
        <f t="shared" si="599"/>
        <v>-10613678.99</v>
      </c>
      <c r="O4254" s="2">
        <f t="shared" si="602"/>
        <v>-29305436.79999999</v>
      </c>
      <c r="P4254" s="63">
        <f t="shared" si="600"/>
        <v>-39321.86</v>
      </c>
    </row>
    <row r="4255" spans="1:16" x14ac:dyDescent="0.3">
      <c r="A4255" s="1">
        <v>4237</v>
      </c>
      <c r="B4255" s="2">
        <f t="shared" si="601"/>
        <v>-10613678.99</v>
      </c>
      <c r="C4255" s="61" t="s">
        <v>37</v>
      </c>
      <c r="D4255" s="4">
        <f t="shared" si="594"/>
        <v>-10613678.99</v>
      </c>
      <c r="E4255" s="62" t="s">
        <v>41</v>
      </c>
      <c r="F4255" s="65">
        <f t="shared" si="595"/>
        <v>3.708333333333333E-3</v>
      </c>
      <c r="G4255" s="61" t="s">
        <v>38</v>
      </c>
      <c r="H4255" s="2">
        <f t="shared" si="596"/>
        <v>10039.76</v>
      </c>
      <c r="I4255" s="2" t="s">
        <v>37</v>
      </c>
      <c r="J4255" s="2">
        <f t="shared" si="597"/>
        <v>-9839.76</v>
      </c>
      <c r="K4255" s="2" t="s">
        <v>39</v>
      </c>
      <c r="L4255" s="2">
        <f t="shared" si="598"/>
        <v>200</v>
      </c>
      <c r="M4255" s="61" t="s">
        <v>39</v>
      </c>
      <c r="N4255" s="2">
        <f t="shared" si="599"/>
        <v>-10623718.75</v>
      </c>
      <c r="O4255" s="2">
        <f t="shared" si="602"/>
        <v>-29334956.099999987</v>
      </c>
      <c r="P4255" s="63">
        <f t="shared" si="600"/>
        <v>-39359.06</v>
      </c>
    </row>
    <row r="4256" spans="1:16" x14ac:dyDescent="0.3">
      <c r="A4256" s="1">
        <v>4238</v>
      </c>
      <c r="B4256" s="2">
        <f t="shared" si="601"/>
        <v>-10623718.75</v>
      </c>
      <c r="C4256" s="61" t="s">
        <v>37</v>
      </c>
      <c r="D4256" s="4">
        <f t="shared" si="594"/>
        <v>-10623718.75</v>
      </c>
      <c r="E4256" s="62" t="s">
        <v>41</v>
      </c>
      <c r="F4256" s="65">
        <f t="shared" si="595"/>
        <v>3.708333333333333E-3</v>
      </c>
      <c r="G4256" s="61" t="s">
        <v>38</v>
      </c>
      <c r="H4256" s="2">
        <f t="shared" si="596"/>
        <v>10049.07</v>
      </c>
      <c r="I4256" s="2" t="s">
        <v>37</v>
      </c>
      <c r="J4256" s="2">
        <f t="shared" si="597"/>
        <v>-9849.07</v>
      </c>
      <c r="K4256" s="2" t="s">
        <v>39</v>
      </c>
      <c r="L4256" s="2">
        <f t="shared" si="598"/>
        <v>200</v>
      </c>
      <c r="M4256" s="61" t="s">
        <v>39</v>
      </c>
      <c r="N4256" s="2">
        <f t="shared" si="599"/>
        <v>-10633767.82</v>
      </c>
      <c r="O4256" s="2">
        <f t="shared" si="602"/>
        <v>-29364503.319999985</v>
      </c>
      <c r="P4256" s="63">
        <f t="shared" si="600"/>
        <v>-39396.29</v>
      </c>
    </row>
    <row r="4257" spans="1:16" x14ac:dyDescent="0.3">
      <c r="A4257" s="1">
        <v>4239</v>
      </c>
      <c r="B4257" s="2">
        <f t="shared" si="601"/>
        <v>-10633767.82</v>
      </c>
      <c r="C4257" s="61" t="s">
        <v>37</v>
      </c>
      <c r="D4257" s="4">
        <f t="shared" si="594"/>
        <v>-10633767.82</v>
      </c>
      <c r="E4257" s="62" t="s">
        <v>41</v>
      </c>
      <c r="F4257" s="65">
        <f t="shared" si="595"/>
        <v>3.708333333333333E-3</v>
      </c>
      <c r="G4257" s="61" t="s">
        <v>38</v>
      </c>
      <c r="H4257" s="2">
        <f t="shared" si="596"/>
        <v>10058.39</v>
      </c>
      <c r="I4257" s="2" t="s">
        <v>37</v>
      </c>
      <c r="J4257" s="2">
        <f t="shared" si="597"/>
        <v>-9858.39</v>
      </c>
      <c r="K4257" s="2" t="s">
        <v>39</v>
      </c>
      <c r="L4257" s="2">
        <f t="shared" si="598"/>
        <v>200</v>
      </c>
      <c r="M4257" s="61" t="s">
        <v>39</v>
      </c>
      <c r="N4257" s="2">
        <f t="shared" si="599"/>
        <v>-10643826.210000001</v>
      </c>
      <c r="O4257" s="2">
        <f t="shared" si="602"/>
        <v>-29394078.489999983</v>
      </c>
      <c r="P4257" s="63">
        <f t="shared" si="600"/>
        <v>-39433.56</v>
      </c>
    </row>
    <row r="4258" spans="1:16" x14ac:dyDescent="0.3">
      <c r="A4258" s="1">
        <v>4240</v>
      </c>
      <c r="B4258" s="2">
        <f t="shared" si="601"/>
        <v>-10643826.210000001</v>
      </c>
      <c r="C4258" s="61" t="s">
        <v>37</v>
      </c>
      <c r="D4258" s="4">
        <f t="shared" si="594"/>
        <v>-10643826.210000001</v>
      </c>
      <c r="E4258" s="62" t="s">
        <v>41</v>
      </c>
      <c r="F4258" s="65">
        <f t="shared" si="595"/>
        <v>3.708333333333333E-3</v>
      </c>
      <c r="G4258" s="61" t="s">
        <v>38</v>
      </c>
      <c r="H4258" s="2">
        <f t="shared" si="596"/>
        <v>10067.709999999999</v>
      </c>
      <c r="I4258" s="2" t="s">
        <v>37</v>
      </c>
      <c r="J4258" s="2">
        <f t="shared" si="597"/>
        <v>-9867.7099999999991</v>
      </c>
      <c r="K4258" s="2" t="s">
        <v>39</v>
      </c>
      <c r="L4258" s="2">
        <f t="shared" si="598"/>
        <v>200</v>
      </c>
      <c r="M4258" s="61" t="s">
        <v>39</v>
      </c>
      <c r="N4258" s="2">
        <f t="shared" si="599"/>
        <v>-10653893.92</v>
      </c>
      <c r="O4258" s="2">
        <f t="shared" si="602"/>
        <v>-29423681.639999982</v>
      </c>
      <c r="P4258" s="63">
        <f t="shared" si="600"/>
        <v>-39470.86</v>
      </c>
    </row>
    <row r="4259" spans="1:16" x14ac:dyDescent="0.3">
      <c r="A4259" s="1">
        <v>4241</v>
      </c>
      <c r="B4259" s="2">
        <f t="shared" si="601"/>
        <v>-10653893.92</v>
      </c>
      <c r="C4259" s="61" t="s">
        <v>37</v>
      </c>
      <c r="D4259" s="4">
        <f t="shared" si="594"/>
        <v>-10653893.92</v>
      </c>
      <c r="E4259" s="62" t="s">
        <v>41</v>
      </c>
      <c r="F4259" s="65">
        <f t="shared" si="595"/>
        <v>3.708333333333333E-3</v>
      </c>
      <c r="G4259" s="61" t="s">
        <v>38</v>
      </c>
      <c r="H4259" s="2">
        <f t="shared" si="596"/>
        <v>10077.049999999999</v>
      </c>
      <c r="I4259" s="2" t="s">
        <v>37</v>
      </c>
      <c r="J4259" s="2">
        <f t="shared" si="597"/>
        <v>-9877.0499999999993</v>
      </c>
      <c r="K4259" s="2" t="s">
        <v>39</v>
      </c>
      <c r="L4259" s="2">
        <f t="shared" si="598"/>
        <v>200</v>
      </c>
      <c r="M4259" s="61" t="s">
        <v>39</v>
      </c>
      <c r="N4259" s="2">
        <f t="shared" si="599"/>
        <v>-10663970.970000001</v>
      </c>
      <c r="O4259" s="2">
        <f t="shared" si="602"/>
        <v>-29453312.779999983</v>
      </c>
      <c r="P4259" s="63">
        <f t="shared" si="600"/>
        <v>-39508.19</v>
      </c>
    </row>
    <row r="4260" spans="1:16" x14ac:dyDescent="0.3">
      <c r="A4260" s="1">
        <v>4242</v>
      </c>
      <c r="B4260" s="2">
        <f t="shared" si="601"/>
        <v>-10663970.970000001</v>
      </c>
      <c r="C4260" s="61" t="s">
        <v>37</v>
      </c>
      <c r="D4260" s="4">
        <f t="shared" si="594"/>
        <v>-10663970.970000001</v>
      </c>
      <c r="E4260" s="62" t="s">
        <v>41</v>
      </c>
      <c r="F4260" s="65">
        <f t="shared" si="595"/>
        <v>3.708333333333333E-3</v>
      </c>
      <c r="G4260" s="61" t="s">
        <v>38</v>
      </c>
      <c r="H4260" s="2">
        <f t="shared" si="596"/>
        <v>10086.39</v>
      </c>
      <c r="I4260" s="2" t="s">
        <v>37</v>
      </c>
      <c r="J4260" s="2">
        <f t="shared" si="597"/>
        <v>-9886.39</v>
      </c>
      <c r="K4260" s="2" t="s">
        <v>39</v>
      </c>
      <c r="L4260" s="2">
        <f t="shared" si="598"/>
        <v>200</v>
      </c>
      <c r="M4260" s="61" t="s">
        <v>39</v>
      </c>
      <c r="N4260" s="2">
        <f t="shared" si="599"/>
        <v>-10674057.359999999</v>
      </c>
      <c r="O4260" s="2">
        <f t="shared" si="602"/>
        <v>-29482971.949999981</v>
      </c>
      <c r="P4260" s="63">
        <f t="shared" si="600"/>
        <v>-39545.56</v>
      </c>
    </row>
    <row r="4261" spans="1:16" x14ac:dyDescent="0.3">
      <c r="A4261" s="1">
        <v>4243</v>
      </c>
      <c r="B4261" s="2">
        <f t="shared" si="601"/>
        <v>-10674057.359999999</v>
      </c>
      <c r="C4261" s="61" t="s">
        <v>37</v>
      </c>
      <c r="D4261" s="4">
        <f t="shared" si="594"/>
        <v>-10674057.359999999</v>
      </c>
      <c r="E4261" s="62" t="s">
        <v>41</v>
      </c>
      <c r="F4261" s="65">
        <f t="shared" si="595"/>
        <v>3.708333333333333E-3</v>
      </c>
      <c r="G4261" s="61" t="s">
        <v>38</v>
      </c>
      <c r="H4261" s="2">
        <f t="shared" si="596"/>
        <v>10095.74</v>
      </c>
      <c r="I4261" s="2" t="s">
        <v>37</v>
      </c>
      <c r="J4261" s="2">
        <f t="shared" si="597"/>
        <v>-9895.74</v>
      </c>
      <c r="K4261" s="2" t="s">
        <v>39</v>
      </c>
      <c r="L4261" s="2">
        <f t="shared" si="598"/>
        <v>200</v>
      </c>
      <c r="M4261" s="61" t="s">
        <v>39</v>
      </c>
      <c r="N4261" s="2">
        <f t="shared" si="599"/>
        <v>-10684153.1</v>
      </c>
      <c r="O4261" s="2">
        <f t="shared" si="602"/>
        <v>-29512659.169999983</v>
      </c>
      <c r="P4261" s="63">
        <f t="shared" si="600"/>
        <v>-39582.959999999999</v>
      </c>
    </row>
    <row r="4262" spans="1:16" x14ac:dyDescent="0.3">
      <c r="A4262" s="1">
        <v>4244</v>
      </c>
      <c r="B4262" s="2">
        <f t="shared" si="601"/>
        <v>-10684153.1</v>
      </c>
      <c r="C4262" s="61" t="s">
        <v>37</v>
      </c>
      <c r="D4262" s="4">
        <f t="shared" si="594"/>
        <v>-10684153.1</v>
      </c>
      <c r="E4262" s="62" t="s">
        <v>41</v>
      </c>
      <c r="F4262" s="65">
        <f t="shared" si="595"/>
        <v>3.708333333333333E-3</v>
      </c>
      <c r="G4262" s="61" t="s">
        <v>38</v>
      </c>
      <c r="H4262" s="2">
        <f t="shared" si="596"/>
        <v>10105.1</v>
      </c>
      <c r="I4262" s="2" t="s">
        <v>37</v>
      </c>
      <c r="J4262" s="2">
        <f t="shared" si="597"/>
        <v>-9905.1</v>
      </c>
      <c r="K4262" s="2" t="s">
        <v>39</v>
      </c>
      <c r="L4262" s="2">
        <f t="shared" si="598"/>
        <v>200</v>
      </c>
      <c r="M4262" s="61" t="s">
        <v>39</v>
      </c>
      <c r="N4262" s="2">
        <f t="shared" si="599"/>
        <v>-10694258.199999999</v>
      </c>
      <c r="O4262" s="2">
        <f t="shared" si="602"/>
        <v>-29542374.46999998</v>
      </c>
      <c r="P4262" s="63">
        <f t="shared" si="600"/>
        <v>-39620.400000000001</v>
      </c>
    </row>
    <row r="4263" spans="1:16" x14ac:dyDescent="0.3">
      <c r="A4263" s="1">
        <v>4245</v>
      </c>
      <c r="B4263" s="2">
        <f t="shared" si="601"/>
        <v>-10694258.199999999</v>
      </c>
      <c r="C4263" s="61" t="s">
        <v>37</v>
      </c>
      <c r="D4263" s="4">
        <f t="shared" si="594"/>
        <v>-10694258.199999999</v>
      </c>
      <c r="E4263" s="62" t="s">
        <v>41</v>
      </c>
      <c r="F4263" s="65">
        <f t="shared" si="595"/>
        <v>3.708333333333333E-3</v>
      </c>
      <c r="G4263" s="61" t="s">
        <v>38</v>
      </c>
      <c r="H4263" s="2">
        <f t="shared" si="596"/>
        <v>10114.469999999999</v>
      </c>
      <c r="I4263" s="2" t="s">
        <v>37</v>
      </c>
      <c r="J4263" s="2">
        <f t="shared" si="597"/>
        <v>-9914.4699999999993</v>
      </c>
      <c r="K4263" s="2" t="s">
        <v>39</v>
      </c>
      <c r="L4263" s="2">
        <f t="shared" si="598"/>
        <v>200</v>
      </c>
      <c r="M4263" s="61" t="s">
        <v>39</v>
      </c>
      <c r="N4263" s="2">
        <f t="shared" si="599"/>
        <v>-10704372.67</v>
      </c>
      <c r="O4263" s="2">
        <f t="shared" si="602"/>
        <v>-29572117.869999982</v>
      </c>
      <c r="P4263" s="63">
        <f t="shared" si="600"/>
        <v>-39657.870000000003</v>
      </c>
    </row>
    <row r="4264" spans="1:16" x14ac:dyDescent="0.3">
      <c r="A4264" s="1">
        <v>4246</v>
      </c>
      <c r="B4264" s="2">
        <f t="shared" si="601"/>
        <v>-10704372.67</v>
      </c>
      <c r="C4264" s="61" t="s">
        <v>37</v>
      </c>
      <c r="D4264" s="4">
        <f t="shared" si="594"/>
        <v>-10704372.67</v>
      </c>
      <c r="E4264" s="62" t="s">
        <v>41</v>
      </c>
      <c r="F4264" s="65">
        <f t="shared" si="595"/>
        <v>3.708333333333333E-3</v>
      </c>
      <c r="G4264" s="61" t="s">
        <v>38</v>
      </c>
      <c r="H4264" s="2">
        <f t="shared" si="596"/>
        <v>10123.85</v>
      </c>
      <c r="I4264" s="2" t="s">
        <v>37</v>
      </c>
      <c r="J4264" s="2">
        <f t="shared" si="597"/>
        <v>-9923.85</v>
      </c>
      <c r="K4264" s="2" t="s">
        <v>39</v>
      </c>
      <c r="L4264" s="2">
        <f t="shared" si="598"/>
        <v>200</v>
      </c>
      <c r="M4264" s="61" t="s">
        <v>39</v>
      </c>
      <c r="N4264" s="2">
        <f t="shared" si="599"/>
        <v>-10714496.52</v>
      </c>
      <c r="O4264" s="2">
        <f t="shared" si="602"/>
        <v>-29601889.39999998</v>
      </c>
      <c r="P4264" s="63">
        <f t="shared" si="600"/>
        <v>-39695.379999999997</v>
      </c>
    </row>
    <row r="4265" spans="1:16" x14ac:dyDescent="0.3">
      <c r="A4265" s="1">
        <v>4247</v>
      </c>
      <c r="B4265" s="2">
        <f t="shared" si="601"/>
        <v>-10714496.52</v>
      </c>
      <c r="C4265" s="61" t="s">
        <v>37</v>
      </c>
      <c r="D4265" s="4">
        <f t="shared" si="594"/>
        <v>-10714496.52</v>
      </c>
      <c r="E4265" s="62" t="s">
        <v>41</v>
      </c>
      <c r="F4265" s="65">
        <f t="shared" si="595"/>
        <v>3.708333333333333E-3</v>
      </c>
      <c r="G4265" s="61" t="s">
        <v>38</v>
      </c>
      <c r="H4265" s="2">
        <f t="shared" si="596"/>
        <v>10133.23</v>
      </c>
      <c r="I4265" s="2" t="s">
        <v>37</v>
      </c>
      <c r="J4265" s="2">
        <f t="shared" si="597"/>
        <v>-9933.23</v>
      </c>
      <c r="K4265" s="2" t="s">
        <v>39</v>
      </c>
      <c r="L4265" s="2">
        <f t="shared" si="598"/>
        <v>200</v>
      </c>
      <c r="M4265" s="61" t="s">
        <v>39</v>
      </c>
      <c r="N4265" s="2">
        <f t="shared" si="599"/>
        <v>-10724629.75</v>
      </c>
      <c r="O4265" s="2">
        <f t="shared" si="602"/>
        <v>-29631689.089999981</v>
      </c>
      <c r="P4265" s="63">
        <f t="shared" si="600"/>
        <v>-39732.92</v>
      </c>
    </row>
    <row r="4266" spans="1:16" x14ac:dyDescent="0.3">
      <c r="A4266" s="1">
        <v>4248</v>
      </c>
      <c r="B4266" s="2">
        <f t="shared" si="601"/>
        <v>-10724629.75</v>
      </c>
      <c r="C4266" s="61" t="s">
        <v>37</v>
      </c>
      <c r="D4266" s="4">
        <f t="shared" si="594"/>
        <v>-10724629.75</v>
      </c>
      <c r="E4266" s="62" t="s">
        <v>41</v>
      </c>
      <c r="F4266" s="65">
        <f t="shared" si="595"/>
        <v>3.708333333333333E-3</v>
      </c>
      <c r="G4266" s="61" t="s">
        <v>38</v>
      </c>
      <c r="H4266" s="2">
        <f t="shared" si="596"/>
        <v>10142.629999999999</v>
      </c>
      <c r="I4266" s="2" t="s">
        <v>37</v>
      </c>
      <c r="J4266" s="2">
        <f t="shared" si="597"/>
        <v>-9942.6299999999992</v>
      </c>
      <c r="K4266" s="2" t="s">
        <v>39</v>
      </c>
      <c r="L4266" s="2">
        <f t="shared" si="598"/>
        <v>200</v>
      </c>
      <c r="M4266" s="61" t="s">
        <v>39</v>
      </c>
      <c r="N4266" s="2">
        <f t="shared" si="599"/>
        <v>-10734772.380000001</v>
      </c>
      <c r="O4266" s="2">
        <f t="shared" si="602"/>
        <v>-29661516.959999982</v>
      </c>
      <c r="P4266" s="63">
        <f t="shared" si="600"/>
        <v>-39770.5</v>
      </c>
    </row>
    <row r="4267" spans="1:16" x14ac:dyDescent="0.3">
      <c r="A4267" s="1">
        <v>4249</v>
      </c>
      <c r="B4267" s="2">
        <f t="shared" si="601"/>
        <v>-10734772.380000001</v>
      </c>
      <c r="C4267" s="61" t="s">
        <v>37</v>
      </c>
      <c r="D4267" s="4">
        <f t="shared" si="594"/>
        <v>-10734772.380000001</v>
      </c>
      <c r="E4267" s="62" t="s">
        <v>41</v>
      </c>
      <c r="F4267" s="65">
        <f t="shared" si="595"/>
        <v>3.708333333333333E-3</v>
      </c>
      <c r="G4267" s="61" t="s">
        <v>38</v>
      </c>
      <c r="H4267" s="2">
        <f t="shared" si="596"/>
        <v>10152.030000000001</v>
      </c>
      <c r="I4267" s="2" t="s">
        <v>37</v>
      </c>
      <c r="J4267" s="2">
        <f t="shared" si="597"/>
        <v>-9952.0300000000007</v>
      </c>
      <c r="K4267" s="2" t="s">
        <v>39</v>
      </c>
      <c r="L4267" s="2">
        <f t="shared" si="598"/>
        <v>200</v>
      </c>
      <c r="M4267" s="61" t="s">
        <v>39</v>
      </c>
      <c r="N4267" s="2">
        <f t="shared" si="599"/>
        <v>-10744924.41</v>
      </c>
      <c r="O4267" s="2">
        <f t="shared" si="602"/>
        <v>-29691373.03999998</v>
      </c>
      <c r="P4267" s="63">
        <f t="shared" si="600"/>
        <v>-39808.11</v>
      </c>
    </row>
    <row r="4268" spans="1:16" x14ac:dyDescent="0.3">
      <c r="A4268" s="1">
        <v>4250</v>
      </c>
      <c r="B4268" s="2">
        <f t="shared" si="601"/>
        <v>-10744924.41</v>
      </c>
      <c r="C4268" s="61" t="s">
        <v>37</v>
      </c>
      <c r="D4268" s="4">
        <f t="shared" si="594"/>
        <v>-10744924.41</v>
      </c>
      <c r="E4268" s="62" t="s">
        <v>41</v>
      </c>
      <c r="F4268" s="65">
        <f t="shared" si="595"/>
        <v>3.708333333333333E-3</v>
      </c>
      <c r="G4268" s="61" t="s">
        <v>38</v>
      </c>
      <c r="H4268" s="2">
        <f t="shared" si="596"/>
        <v>10161.44</v>
      </c>
      <c r="I4268" s="2" t="s">
        <v>37</v>
      </c>
      <c r="J4268" s="2">
        <f t="shared" si="597"/>
        <v>-9961.44</v>
      </c>
      <c r="K4268" s="2" t="s">
        <v>39</v>
      </c>
      <c r="L4268" s="2">
        <f t="shared" si="598"/>
        <v>200</v>
      </c>
      <c r="M4268" s="61" t="s">
        <v>39</v>
      </c>
      <c r="N4268" s="2">
        <f t="shared" si="599"/>
        <v>-10755085.85</v>
      </c>
      <c r="O4268" s="2">
        <f t="shared" si="602"/>
        <v>-29721257.359999981</v>
      </c>
      <c r="P4268" s="63">
        <f t="shared" si="600"/>
        <v>-39845.760000000002</v>
      </c>
    </row>
    <row r="4269" spans="1:16" x14ac:dyDescent="0.3">
      <c r="A4269" s="1">
        <v>4251</v>
      </c>
      <c r="B4269" s="2">
        <f t="shared" si="601"/>
        <v>-10755085.85</v>
      </c>
      <c r="C4269" s="61" t="s">
        <v>37</v>
      </c>
      <c r="D4269" s="4">
        <f t="shared" si="594"/>
        <v>-10755085.85</v>
      </c>
      <c r="E4269" s="62" t="s">
        <v>41</v>
      </c>
      <c r="F4269" s="65">
        <f t="shared" si="595"/>
        <v>3.708333333333333E-3</v>
      </c>
      <c r="G4269" s="61" t="s">
        <v>38</v>
      </c>
      <c r="H4269" s="2">
        <f t="shared" si="596"/>
        <v>10170.86</v>
      </c>
      <c r="I4269" s="2" t="s">
        <v>37</v>
      </c>
      <c r="J4269" s="2">
        <f t="shared" si="597"/>
        <v>-9970.86</v>
      </c>
      <c r="K4269" s="2" t="s">
        <v>39</v>
      </c>
      <c r="L4269" s="2">
        <f t="shared" si="598"/>
        <v>200</v>
      </c>
      <c r="M4269" s="61" t="s">
        <v>39</v>
      </c>
      <c r="N4269" s="2">
        <f t="shared" si="599"/>
        <v>-10765256.710000001</v>
      </c>
      <c r="O4269" s="2">
        <f t="shared" si="602"/>
        <v>-29751169.939999983</v>
      </c>
      <c r="P4269" s="63">
        <f t="shared" si="600"/>
        <v>-39883.440000000002</v>
      </c>
    </row>
    <row r="4270" spans="1:16" x14ac:dyDescent="0.3">
      <c r="A4270" s="1">
        <v>4252</v>
      </c>
      <c r="B4270" s="2">
        <f t="shared" si="601"/>
        <v>-10765256.710000001</v>
      </c>
      <c r="C4270" s="61" t="s">
        <v>37</v>
      </c>
      <c r="D4270" s="4">
        <f t="shared" si="594"/>
        <v>-10765256.710000001</v>
      </c>
      <c r="E4270" s="62" t="s">
        <v>41</v>
      </c>
      <c r="F4270" s="65">
        <f t="shared" si="595"/>
        <v>3.708333333333333E-3</v>
      </c>
      <c r="G4270" s="61" t="s">
        <v>38</v>
      </c>
      <c r="H4270" s="2">
        <f t="shared" si="596"/>
        <v>10180.290000000001</v>
      </c>
      <c r="I4270" s="2" t="s">
        <v>37</v>
      </c>
      <c r="J4270" s="2">
        <f t="shared" si="597"/>
        <v>-9980.2900000000009</v>
      </c>
      <c r="K4270" s="2" t="s">
        <v>39</v>
      </c>
      <c r="L4270" s="2">
        <f t="shared" si="598"/>
        <v>200</v>
      </c>
      <c r="M4270" s="61" t="s">
        <v>39</v>
      </c>
      <c r="N4270" s="2">
        <f t="shared" si="599"/>
        <v>-10775437</v>
      </c>
      <c r="O4270" s="2">
        <f t="shared" si="602"/>
        <v>-29781110.809999984</v>
      </c>
      <c r="P4270" s="63">
        <f t="shared" si="600"/>
        <v>-39921.160000000003</v>
      </c>
    </row>
    <row r="4271" spans="1:16" x14ac:dyDescent="0.3">
      <c r="A4271" s="1">
        <v>4253</v>
      </c>
      <c r="B4271" s="2">
        <f t="shared" si="601"/>
        <v>-10775437</v>
      </c>
      <c r="C4271" s="61" t="s">
        <v>37</v>
      </c>
      <c r="D4271" s="4">
        <f t="shared" si="594"/>
        <v>-10775437</v>
      </c>
      <c r="E4271" s="62" t="s">
        <v>41</v>
      </c>
      <c r="F4271" s="65">
        <f t="shared" si="595"/>
        <v>3.708333333333333E-3</v>
      </c>
      <c r="G4271" s="61" t="s">
        <v>38</v>
      </c>
      <c r="H4271" s="2">
        <f t="shared" si="596"/>
        <v>10189.73</v>
      </c>
      <c r="I4271" s="2" t="s">
        <v>37</v>
      </c>
      <c r="J4271" s="2">
        <f t="shared" si="597"/>
        <v>-9989.73</v>
      </c>
      <c r="K4271" s="2" t="s">
        <v>39</v>
      </c>
      <c r="L4271" s="2">
        <f t="shared" si="598"/>
        <v>200</v>
      </c>
      <c r="M4271" s="61" t="s">
        <v>39</v>
      </c>
      <c r="N4271" s="2">
        <f t="shared" si="599"/>
        <v>-10785626.73</v>
      </c>
      <c r="O4271" s="2">
        <f t="shared" si="602"/>
        <v>-29811079.989999983</v>
      </c>
      <c r="P4271" s="63">
        <f t="shared" si="600"/>
        <v>-39958.910000000003</v>
      </c>
    </row>
    <row r="4272" spans="1:16" x14ac:dyDescent="0.3">
      <c r="A4272" s="1">
        <v>4254</v>
      </c>
      <c r="B4272" s="2">
        <f t="shared" si="601"/>
        <v>-10785626.73</v>
      </c>
      <c r="C4272" s="61" t="s">
        <v>37</v>
      </c>
      <c r="D4272" s="4">
        <f t="shared" si="594"/>
        <v>-10785626.73</v>
      </c>
      <c r="E4272" s="62" t="s">
        <v>41</v>
      </c>
      <c r="F4272" s="65">
        <f t="shared" si="595"/>
        <v>3.708333333333333E-3</v>
      </c>
      <c r="G4272" s="61" t="s">
        <v>38</v>
      </c>
      <c r="H4272" s="2">
        <f t="shared" si="596"/>
        <v>10199.17</v>
      </c>
      <c r="I4272" s="2" t="s">
        <v>37</v>
      </c>
      <c r="J4272" s="2">
        <f t="shared" si="597"/>
        <v>-9999.17</v>
      </c>
      <c r="K4272" s="2" t="s">
        <v>39</v>
      </c>
      <c r="L4272" s="2">
        <f t="shared" si="598"/>
        <v>200</v>
      </c>
      <c r="M4272" s="61" t="s">
        <v>39</v>
      </c>
      <c r="N4272" s="2">
        <f t="shared" si="599"/>
        <v>-10795825.9</v>
      </c>
      <c r="O4272" s="2">
        <f t="shared" si="602"/>
        <v>-29841077.519999981</v>
      </c>
      <c r="P4272" s="63">
        <f t="shared" si="600"/>
        <v>-39996.699999999997</v>
      </c>
    </row>
    <row r="4273" spans="1:16" x14ac:dyDescent="0.3">
      <c r="A4273" s="1">
        <v>4255</v>
      </c>
      <c r="B4273" s="2">
        <f t="shared" si="601"/>
        <v>-10795825.9</v>
      </c>
      <c r="C4273" s="61" t="s">
        <v>37</v>
      </c>
      <c r="D4273" s="4">
        <f t="shared" si="594"/>
        <v>-10795825.9</v>
      </c>
      <c r="E4273" s="62" t="s">
        <v>41</v>
      </c>
      <c r="F4273" s="65">
        <f t="shared" si="595"/>
        <v>3.708333333333333E-3</v>
      </c>
      <c r="G4273" s="61" t="s">
        <v>38</v>
      </c>
      <c r="H4273" s="2">
        <f t="shared" si="596"/>
        <v>10208.629999999999</v>
      </c>
      <c r="I4273" s="2" t="s">
        <v>37</v>
      </c>
      <c r="J4273" s="2">
        <f t="shared" si="597"/>
        <v>-10008.629999999999</v>
      </c>
      <c r="K4273" s="2" t="s">
        <v>39</v>
      </c>
      <c r="L4273" s="2">
        <f t="shared" si="598"/>
        <v>200</v>
      </c>
      <c r="M4273" s="61" t="s">
        <v>39</v>
      </c>
      <c r="N4273" s="2">
        <f t="shared" si="599"/>
        <v>-10806034.529999999</v>
      </c>
      <c r="O4273" s="2">
        <f t="shared" si="602"/>
        <v>-29871103.409999982</v>
      </c>
      <c r="P4273" s="63">
        <f t="shared" si="600"/>
        <v>-40034.519999999997</v>
      </c>
    </row>
    <row r="4274" spans="1:16" x14ac:dyDescent="0.3">
      <c r="A4274" s="1">
        <v>4256</v>
      </c>
      <c r="B4274" s="2">
        <f t="shared" si="601"/>
        <v>-10806034.529999999</v>
      </c>
      <c r="C4274" s="61" t="s">
        <v>37</v>
      </c>
      <c r="D4274" s="4">
        <f t="shared" si="594"/>
        <v>-10806034.529999999</v>
      </c>
      <c r="E4274" s="62" t="s">
        <v>41</v>
      </c>
      <c r="F4274" s="65">
        <f t="shared" si="595"/>
        <v>3.708333333333333E-3</v>
      </c>
      <c r="G4274" s="61" t="s">
        <v>38</v>
      </c>
      <c r="H4274" s="2">
        <f t="shared" si="596"/>
        <v>10218.09</v>
      </c>
      <c r="I4274" s="2" t="s">
        <v>37</v>
      </c>
      <c r="J4274" s="2">
        <f t="shared" si="597"/>
        <v>-10018.09</v>
      </c>
      <c r="K4274" s="2" t="s">
        <v>39</v>
      </c>
      <c r="L4274" s="2">
        <f t="shared" si="598"/>
        <v>200</v>
      </c>
      <c r="M4274" s="61" t="s">
        <v>39</v>
      </c>
      <c r="N4274" s="2">
        <f t="shared" si="599"/>
        <v>-10816252.619999999</v>
      </c>
      <c r="O4274" s="2">
        <f t="shared" si="602"/>
        <v>-29901157.699999981</v>
      </c>
      <c r="P4274" s="63">
        <f t="shared" si="600"/>
        <v>-40072.379999999997</v>
      </c>
    </row>
    <row r="4275" spans="1:16" x14ac:dyDescent="0.3">
      <c r="A4275" s="1">
        <v>4257</v>
      </c>
      <c r="B4275" s="2">
        <f t="shared" si="601"/>
        <v>-10816252.619999999</v>
      </c>
      <c r="C4275" s="61" t="s">
        <v>37</v>
      </c>
      <c r="D4275" s="4">
        <f t="shared" si="594"/>
        <v>-10816252.619999999</v>
      </c>
      <c r="E4275" s="62" t="s">
        <v>41</v>
      </c>
      <c r="F4275" s="65">
        <f t="shared" si="595"/>
        <v>3.708333333333333E-3</v>
      </c>
      <c r="G4275" s="61" t="s">
        <v>38</v>
      </c>
      <c r="H4275" s="2">
        <f t="shared" si="596"/>
        <v>10227.57</v>
      </c>
      <c r="I4275" s="2" t="s">
        <v>37</v>
      </c>
      <c r="J4275" s="2">
        <f t="shared" si="597"/>
        <v>-10027.57</v>
      </c>
      <c r="K4275" s="2" t="s">
        <v>39</v>
      </c>
      <c r="L4275" s="2">
        <f t="shared" si="598"/>
        <v>200</v>
      </c>
      <c r="M4275" s="61" t="s">
        <v>39</v>
      </c>
      <c r="N4275" s="2">
        <f t="shared" si="599"/>
        <v>-10826480.189999999</v>
      </c>
      <c r="O4275" s="2">
        <f t="shared" si="602"/>
        <v>-29931240.39999998</v>
      </c>
      <c r="P4275" s="63">
        <f t="shared" si="600"/>
        <v>-40110.269999999997</v>
      </c>
    </row>
    <row r="4276" spans="1:16" x14ac:dyDescent="0.3">
      <c r="A4276" s="1">
        <v>4258</v>
      </c>
      <c r="B4276" s="2">
        <f t="shared" si="601"/>
        <v>-10826480.189999999</v>
      </c>
      <c r="C4276" s="61" t="s">
        <v>37</v>
      </c>
      <c r="D4276" s="4">
        <f t="shared" si="594"/>
        <v>-10826480.189999999</v>
      </c>
      <c r="E4276" s="62" t="s">
        <v>41</v>
      </c>
      <c r="F4276" s="65">
        <f t="shared" si="595"/>
        <v>3.708333333333333E-3</v>
      </c>
      <c r="G4276" s="61" t="s">
        <v>38</v>
      </c>
      <c r="H4276" s="2">
        <f t="shared" si="596"/>
        <v>10237.049999999999</v>
      </c>
      <c r="I4276" s="2" t="s">
        <v>37</v>
      </c>
      <c r="J4276" s="2">
        <f t="shared" si="597"/>
        <v>-10037.049999999999</v>
      </c>
      <c r="K4276" s="2" t="s">
        <v>39</v>
      </c>
      <c r="L4276" s="2">
        <f t="shared" si="598"/>
        <v>200</v>
      </c>
      <c r="M4276" s="61" t="s">
        <v>39</v>
      </c>
      <c r="N4276" s="2">
        <f t="shared" si="599"/>
        <v>-10836717.24</v>
      </c>
      <c r="O4276" s="2">
        <f t="shared" si="602"/>
        <v>-29961351.549999978</v>
      </c>
      <c r="P4276" s="63">
        <f t="shared" si="600"/>
        <v>-40148.199999999997</v>
      </c>
    </row>
    <row r="4277" spans="1:16" x14ac:dyDescent="0.3">
      <c r="A4277" s="1">
        <v>4259</v>
      </c>
      <c r="B4277" s="2">
        <f t="shared" si="601"/>
        <v>-10836717.24</v>
      </c>
      <c r="C4277" s="61" t="s">
        <v>37</v>
      </c>
      <c r="D4277" s="4">
        <f t="shared" si="594"/>
        <v>-10836717.24</v>
      </c>
      <c r="E4277" s="62" t="s">
        <v>41</v>
      </c>
      <c r="F4277" s="65">
        <f t="shared" si="595"/>
        <v>3.708333333333333E-3</v>
      </c>
      <c r="G4277" s="61" t="s">
        <v>38</v>
      </c>
      <c r="H4277" s="2">
        <f t="shared" si="596"/>
        <v>10246.540000000001</v>
      </c>
      <c r="I4277" s="2" t="s">
        <v>37</v>
      </c>
      <c r="J4277" s="2">
        <f t="shared" si="597"/>
        <v>-10046.540000000001</v>
      </c>
      <c r="K4277" s="2" t="s">
        <v>39</v>
      </c>
      <c r="L4277" s="2">
        <f t="shared" si="598"/>
        <v>200</v>
      </c>
      <c r="M4277" s="61" t="s">
        <v>39</v>
      </c>
      <c r="N4277" s="2">
        <f t="shared" si="599"/>
        <v>-10846963.779999999</v>
      </c>
      <c r="O4277" s="2">
        <f t="shared" si="602"/>
        <v>-29991491.169999979</v>
      </c>
      <c r="P4277" s="63">
        <f t="shared" si="600"/>
        <v>-40186.160000000003</v>
      </c>
    </row>
    <row r="4278" spans="1:16" x14ac:dyDescent="0.3">
      <c r="A4278" s="1">
        <v>4260</v>
      </c>
      <c r="B4278" s="2">
        <f t="shared" si="601"/>
        <v>-10846963.779999999</v>
      </c>
      <c r="C4278" s="61" t="s">
        <v>37</v>
      </c>
      <c r="D4278" s="4">
        <f t="shared" si="594"/>
        <v>-10846963.779999999</v>
      </c>
      <c r="E4278" s="62" t="s">
        <v>41</v>
      </c>
      <c r="F4278" s="65">
        <f t="shared" si="595"/>
        <v>3.708333333333333E-3</v>
      </c>
      <c r="G4278" s="61" t="s">
        <v>38</v>
      </c>
      <c r="H4278" s="2">
        <f t="shared" si="596"/>
        <v>10256.040000000001</v>
      </c>
      <c r="I4278" s="2" t="s">
        <v>37</v>
      </c>
      <c r="J4278" s="2">
        <f t="shared" si="597"/>
        <v>-10056.040000000001</v>
      </c>
      <c r="K4278" s="2" t="s">
        <v>39</v>
      </c>
      <c r="L4278" s="2">
        <f t="shared" si="598"/>
        <v>200</v>
      </c>
      <c r="M4278" s="61" t="s">
        <v>39</v>
      </c>
      <c r="N4278" s="2">
        <f t="shared" si="599"/>
        <v>-10857219.82</v>
      </c>
      <c r="O4278" s="2">
        <f t="shared" si="602"/>
        <v>-30021659.28999998</v>
      </c>
      <c r="P4278" s="63">
        <f t="shared" si="600"/>
        <v>-40224.160000000003</v>
      </c>
    </row>
    <row r="4279" spans="1:16" x14ac:dyDescent="0.3">
      <c r="A4279" s="1">
        <v>4261</v>
      </c>
      <c r="B4279" s="2">
        <f t="shared" si="601"/>
        <v>-10857219.82</v>
      </c>
      <c r="C4279" s="61" t="s">
        <v>37</v>
      </c>
      <c r="D4279" s="4">
        <f t="shared" si="594"/>
        <v>-10857219.82</v>
      </c>
      <c r="E4279" s="62" t="s">
        <v>41</v>
      </c>
      <c r="F4279" s="65">
        <f t="shared" si="595"/>
        <v>3.708333333333333E-3</v>
      </c>
      <c r="G4279" s="61" t="s">
        <v>38</v>
      </c>
      <c r="H4279" s="2">
        <f t="shared" si="596"/>
        <v>10265.549999999999</v>
      </c>
      <c r="I4279" s="2" t="s">
        <v>37</v>
      </c>
      <c r="J4279" s="2">
        <f t="shared" si="597"/>
        <v>-10065.549999999999</v>
      </c>
      <c r="K4279" s="2" t="s">
        <v>39</v>
      </c>
      <c r="L4279" s="2">
        <f t="shared" si="598"/>
        <v>200</v>
      </c>
      <c r="M4279" s="61" t="s">
        <v>39</v>
      </c>
      <c r="N4279" s="2">
        <f t="shared" si="599"/>
        <v>-10867485.369999999</v>
      </c>
      <c r="O4279" s="2">
        <f t="shared" si="602"/>
        <v>-30051855.929999981</v>
      </c>
      <c r="P4279" s="63">
        <f t="shared" si="600"/>
        <v>-40262.19</v>
      </c>
    </row>
    <row r="4280" spans="1:16" x14ac:dyDescent="0.3">
      <c r="A4280" s="1">
        <v>4262</v>
      </c>
      <c r="B4280" s="2">
        <f t="shared" si="601"/>
        <v>-10867485.369999999</v>
      </c>
      <c r="C4280" s="61" t="s">
        <v>37</v>
      </c>
      <c r="D4280" s="4">
        <f t="shared" si="594"/>
        <v>-10867485.369999999</v>
      </c>
      <c r="E4280" s="62" t="s">
        <v>41</v>
      </c>
      <c r="F4280" s="65">
        <f t="shared" si="595"/>
        <v>3.708333333333333E-3</v>
      </c>
      <c r="G4280" s="61" t="s">
        <v>38</v>
      </c>
      <c r="H4280" s="2">
        <f t="shared" si="596"/>
        <v>10275.06</v>
      </c>
      <c r="I4280" s="2" t="s">
        <v>37</v>
      </c>
      <c r="J4280" s="2">
        <f t="shared" si="597"/>
        <v>-10075.06</v>
      </c>
      <c r="K4280" s="2" t="s">
        <v>39</v>
      </c>
      <c r="L4280" s="2">
        <f t="shared" si="598"/>
        <v>200</v>
      </c>
      <c r="M4280" s="61" t="s">
        <v>39</v>
      </c>
      <c r="N4280" s="2">
        <f t="shared" si="599"/>
        <v>-10877760.43</v>
      </c>
      <c r="O4280" s="2">
        <f t="shared" si="602"/>
        <v>-30082081.129999984</v>
      </c>
      <c r="P4280" s="63">
        <f t="shared" si="600"/>
        <v>-40300.26</v>
      </c>
    </row>
    <row r="4281" spans="1:16" x14ac:dyDescent="0.3">
      <c r="A4281" s="1">
        <v>4263</v>
      </c>
      <c r="B4281" s="2">
        <f t="shared" si="601"/>
        <v>-10877760.43</v>
      </c>
      <c r="C4281" s="61" t="s">
        <v>37</v>
      </c>
      <c r="D4281" s="4">
        <f t="shared" si="594"/>
        <v>-10877760.43</v>
      </c>
      <c r="E4281" s="62" t="s">
        <v>41</v>
      </c>
      <c r="F4281" s="65">
        <f t="shared" si="595"/>
        <v>3.708333333333333E-3</v>
      </c>
      <c r="G4281" s="61" t="s">
        <v>38</v>
      </c>
      <c r="H4281" s="2">
        <f t="shared" si="596"/>
        <v>10284.59</v>
      </c>
      <c r="I4281" s="2" t="s">
        <v>37</v>
      </c>
      <c r="J4281" s="2">
        <f t="shared" si="597"/>
        <v>-10084.59</v>
      </c>
      <c r="K4281" s="2" t="s">
        <v>39</v>
      </c>
      <c r="L4281" s="2">
        <f t="shared" si="598"/>
        <v>200</v>
      </c>
      <c r="M4281" s="61" t="s">
        <v>39</v>
      </c>
      <c r="N4281" s="2">
        <f t="shared" si="599"/>
        <v>-10888045.02</v>
      </c>
      <c r="O4281" s="2">
        <f t="shared" si="602"/>
        <v>-30112334.899999984</v>
      </c>
      <c r="P4281" s="63">
        <f t="shared" si="600"/>
        <v>-40338.36</v>
      </c>
    </row>
    <row r="4282" spans="1:16" x14ac:dyDescent="0.3">
      <c r="A4282" s="1">
        <v>4264</v>
      </c>
      <c r="B4282" s="2">
        <f t="shared" si="601"/>
        <v>-10888045.02</v>
      </c>
      <c r="C4282" s="61" t="s">
        <v>37</v>
      </c>
      <c r="D4282" s="4">
        <f t="shared" si="594"/>
        <v>-10888045.02</v>
      </c>
      <c r="E4282" s="62" t="s">
        <v>41</v>
      </c>
      <c r="F4282" s="65">
        <f t="shared" si="595"/>
        <v>3.708333333333333E-3</v>
      </c>
      <c r="G4282" s="61" t="s">
        <v>38</v>
      </c>
      <c r="H4282" s="2">
        <f t="shared" si="596"/>
        <v>10294.129999999999</v>
      </c>
      <c r="I4282" s="2" t="s">
        <v>37</v>
      </c>
      <c r="J4282" s="2">
        <f t="shared" si="597"/>
        <v>-10094.129999999999</v>
      </c>
      <c r="K4282" s="2" t="s">
        <v>39</v>
      </c>
      <c r="L4282" s="2">
        <f t="shared" si="598"/>
        <v>200</v>
      </c>
      <c r="M4282" s="61" t="s">
        <v>39</v>
      </c>
      <c r="N4282" s="2">
        <f t="shared" si="599"/>
        <v>-10898339.15</v>
      </c>
      <c r="O4282" s="2">
        <f t="shared" si="602"/>
        <v>-30142617.269999985</v>
      </c>
      <c r="P4282" s="63">
        <f t="shared" si="600"/>
        <v>-40376.5</v>
      </c>
    </row>
    <row r="4283" spans="1:16" x14ac:dyDescent="0.3">
      <c r="A4283" s="1">
        <v>4265</v>
      </c>
      <c r="B4283" s="2">
        <f t="shared" si="601"/>
        <v>-10898339.15</v>
      </c>
      <c r="C4283" s="61" t="s">
        <v>37</v>
      </c>
      <c r="D4283" s="4">
        <f t="shared" si="594"/>
        <v>-10898339.15</v>
      </c>
      <c r="E4283" s="62" t="s">
        <v>41</v>
      </c>
      <c r="F4283" s="65">
        <f t="shared" si="595"/>
        <v>3.708333333333333E-3</v>
      </c>
      <c r="G4283" s="61" t="s">
        <v>38</v>
      </c>
      <c r="H4283" s="2">
        <f t="shared" si="596"/>
        <v>10303.67</v>
      </c>
      <c r="I4283" s="2" t="s">
        <v>37</v>
      </c>
      <c r="J4283" s="2">
        <f t="shared" si="597"/>
        <v>-10103.67</v>
      </c>
      <c r="K4283" s="2" t="s">
        <v>39</v>
      </c>
      <c r="L4283" s="2">
        <f t="shared" si="598"/>
        <v>200</v>
      </c>
      <c r="M4283" s="61" t="s">
        <v>39</v>
      </c>
      <c r="N4283" s="2">
        <f t="shared" si="599"/>
        <v>-10908642.82</v>
      </c>
      <c r="O4283" s="2">
        <f t="shared" si="602"/>
        <v>-30172928.269999985</v>
      </c>
      <c r="P4283" s="63">
        <f t="shared" si="600"/>
        <v>-40414.67</v>
      </c>
    </row>
    <row r="4284" spans="1:16" x14ac:dyDescent="0.3">
      <c r="A4284" s="1">
        <v>4266</v>
      </c>
      <c r="B4284" s="2">
        <f t="shared" si="601"/>
        <v>-10908642.82</v>
      </c>
      <c r="C4284" s="61" t="s">
        <v>37</v>
      </c>
      <c r="D4284" s="4">
        <f t="shared" si="594"/>
        <v>-10908642.82</v>
      </c>
      <c r="E4284" s="62" t="s">
        <v>41</v>
      </c>
      <c r="F4284" s="65">
        <f t="shared" si="595"/>
        <v>3.708333333333333E-3</v>
      </c>
      <c r="G4284" s="61" t="s">
        <v>38</v>
      </c>
      <c r="H4284" s="2">
        <f t="shared" si="596"/>
        <v>10313.219999999999</v>
      </c>
      <c r="I4284" s="2" t="s">
        <v>37</v>
      </c>
      <c r="J4284" s="2">
        <f t="shared" si="597"/>
        <v>-10113.219999999999</v>
      </c>
      <c r="K4284" s="2" t="s">
        <v>39</v>
      </c>
      <c r="L4284" s="2">
        <f t="shared" si="598"/>
        <v>200</v>
      </c>
      <c r="M4284" s="61" t="s">
        <v>39</v>
      </c>
      <c r="N4284" s="2">
        <f t="shared" si="599"/>
        <v>-10918956.039999999</v>
      </c>
      <c r="O4284" s="2">
        <f t="shared" si="602"/>
        <v>-30203267.929999985</v>
      </c>
      <c r="P4284" s="63">
        <f t="shared" si="600"/>
        <v>-40452.879999999997</v>
      </c>
    </row>
    <row r="4285" spans="1:16" x14ac:dyDescent="0.3">
      <c r="A4285" s="1">
        <v>4267</v>
      </c>
      <c r="B4285" s="2">
        <f t="shared" si="601"/>
        <v>-10918956.039999999</v>
      </c>
      <c r="C4285" s="61" t="s">
        <v>37</v>
      </c>
      <c r="D4285" s="4">
        <f t="shared" si="594"/>
        <v>-10918956.039999999</v>
      </c>
      <c r="E4285" s="62" t="s">
        <v>41</v>
      </c>
      <c r="F4285" s="65">
        <f t="shared" si="595"/>
        <v>3.708333333333333E-3</v>
      </c>
      <c r="G4285" s="61" t="s">
        <v>38</v>
      </c>
      <c r="H4285" s="2">
        <f t="shared" si="596"/>
        <v>10322.780000000001</v>
      </c>
      <c r="I4285" s="2" t="s">
        <v>37</v>
      </c>
      <c r="J4285" s="2">
        <f t="shared" si="597"/>
        <v>-10122.780000000001</v>
      </c>
      <c r="K4285" s="2" t="s">
        <v>39</v>
      </c>
      <c r="L4285" s="2">
        <f t="shared" si="598"/>
        <v>200</v>
      </c>
      <c r="M4285" s="61" t="s">
        <v>39</v>
      </c>
      <c r="N4285" s="2">
        <f t="shared" si="599"/>
        <v>-10929278.82</v>
      </c>
      <c r="O4285" s="2">
        <f t="shared" si="602"/>
        <v>-30233636.279999983</v>
      </c>
      <c r="P4285" s="63">
        <f t="shared" si="600"/>
        <v>-40491.129999999997</v>
      </c>
    </row>
    <row r="4286" spans="1:16" x14ac:dyDescent="0.3">
      <c r="A4286" s="1">
        <v>4268</v>
      </c>
      <c r="B4286" s="2">
        <f t="shared" si="601"/>
        <v>-10929278.82</v>
      </c>
      <c r="C4286" s="61" t="s">
        <v>37</v>
      </c>
      <c r="D4286" s="4">
        <f t="shared" si="594"/>
        <v>-10929278.82</v>
      </c>
      <c r="E4286" s="62" t="s">
        <v>41</v>
      </c>
      <c r="F4286" s="65">
        <f t="shared" si="595"/>
        <v>3.708333333333333E-3</v>
      </c>
      <c r="G4286" s="61" t="s">
        <v>38</v>
      </c>
      <c r="H4286" s="2">
        <f t="shared" si="596"/>
        <v>10332.35</v>
      </c>
      <c r="I4286" s="2" t="s">
        <v>37</v>
      </c>
      <c r="J4286" s="2">
        <f t="shared" si="597"/>
        <v>-10132.35</v>
      </c>
      <c r="K4286" s="2" t="s">
        <v>39</v>
      </c>
      <c r="L4286" s="2">
        <f t="shared" si="598"/>
        <v>200</v>
      </c>
      <c r="M4286" s="61" t="s">
        <v>39</v>
      </c>
      <c r="N4286" s="2">
        <f t="shared" si="599"/>
        <v>-10939611.17</v>
      </c>
      <c r="O4286" s="2">
        <f t="shared" si="602"/>
        <v>-30264033.339999981</v>
      </c>
      <c r="P4286" s="63">
        <f t="shared" si="600"/>
        <v>-40529.410000000003</v>
      </c>
    </row>
    <row r="4287" spans="1:16" x14ac:dyDescent="0.3">
      <c r="A4287" s="1">
        <v>4269</v>
      </c>
      <c r="B4287" s="2">
        <f t="shared" si="601"/>
        <v>-10939611.17</v>
      </c>
      <c r="C4287" s="61" t="s">
        <v>37</v>
      </c>
      <c r="D4287" s="4">
        <f t="shared" si="594"/>
        <v>-10939611.17</v>
      </c>
      <c r="E4287" s="62" t="s">
        <v>41</v>
      </c>
      <c r="F4287" s="65">
        <f t="shared" si="595"/>
        <v>3.708333333333333E-3</v>
      </c>
      <c r="G4287" s="61" t="s">
        <v>38</v>
      </c>
      <c r="H4287" s="2">
        <f t="shared" si="596"/>
        <v>10341.93</v>
      </c>
      <c r="I4287" s="2" t="s">
        <v>37</v>
      </c>
      <c r="J4287" s="2">
        <f t="shared" si="597"/>
        <v>-10141.93</v>
      </c>
      <c r="K4287" s="2" t="s">
        <v>39</v>
      </c>
      <c r="L4287" s="2">
        <f t="shared" si="598"/>
        <v>200</v>
      </c>
      <c r="M4287" s="61" t="s">
        <v>39</v>
      </c>
      <c r="N4287" s="2">
        <f t="shared" si="599"/>
        <v>-10949953.1</v>
      </c>
      <c r="O4287" s="2">
        <f t="shared" si="602"/>
        <v>-30294459.12999998</v>
      </c>
      <c r="P4287" s="63">
        <f t="shared" si="600"/>
        <v>-40567.72</v>
      </c>
    </row>
    <row r="4288" spans="1:16" x14ac:dyDescent="0.3">
      <c r="A4288" s="1">
        <v>4270</v>
      </c>
      <c r="B4288" s="2">
        <f t="shared" si="601"/>
        <v>-10949953.1</v>
      </c>
      <c r="C4288" s="61" t="s">
        <v>37</v>
      </c>
      <c r="D4288" s="4">
        <f t="shared" si="594"/>
        <v>-10949953.1</v>
      </c>
      <c r="E4288" s="62" t="s">
        <v>41</v>
      </c>
      <c r="F4288" s="65">
        <f t="shared" si="595"/>
        <v>3.708333333333333E-3</v>
      </c>
      <c r="G4288" s="61" t="s">
        <v>38</v>
      </c>
      <c r="H4288" s="2">
        <f t="shared" si="596"/>
        <v>10351.52</v>
      </c>
      <c r="I4288" s="2" t="s">
        <v>37</v>
      </c>
      <c r="J4288" s="2">
        <f t="shared" si="597"/>
        <v>-10151.52</v>
      </c>
      <c r="K4288" s="2" t="s">
        <v>39</v>
      </c>
      <c r="L4288" s="2">
        <f t="shared" si="598"/>
        <v>200</v>
      </c>
      <c r="M4288" s="61" t="s">
        <v>39</v>
      </c>
      <c r="N4288" s="2">
        <f t="shared" si="599"/>
        <v>-10960304.619999999</v>
      </c>
      <c r="O4288" s="2">
        <f t="shared" si="602"/>
        <v>-30324913.689999979</v>
      </c>
      <c r="P4288" s="63">
        <f t="shared" si="600"/>
        <v>-40606.080000000002</v>
      </c>
    </row>
    <row r="4289" spans="1:16" x14ac:dyDescent="0.3">
      <c r="A4289" s="1">
        <v>4271</v>
      </c>
      <c r="B4289" s="2">
        <f t="shared" si="601"/>
        <v>-10960304.619999999</v>
      </c>
      <c r="C4289" s="61" t="s">
        <v>37</v>
      </c>
      <c r="D4289" s="4">
        <f t="shared" si="594"/>
        <v>-10960304.619999999</v>
      </c>
      <c r="E4289" s="62" t="s">
        <v>41</v>
      </c>
      <c r="F4289" s="65">
        <f t="shared" si="595"/>
        <v>3.708333333333333E-3</v>
      </c>
      <c r="G4289" s="61" t="s">
        <v>38</v>
      </c>
      <c r="H4289" s="2">
        <f t="shared" si="596"/>
        <v>10361.120000000001</v>
      </c>
      <c r="I4289" s="2" t="s">
        <v>37</v>
      </c>
      <c r="J4289" s="2">
        <f t="shared" si="597"/>
        <v>-10161.120000000001</v>
      </c>
      <c r="K4289" s="2" t="s">
        <v>39</v>
      </c>
      <c r="L4289" s="2">
        <f t="shared" si="598"/>
        <v>200</v>
      </c>
      <c r="M4289" s="61" t="s">
        <v>39</v>
      </c>
      <c r="N4289" s="2">
        <f t="shared" si="599"/>
        <v>-10970665.74</v>
      </c>
      <c r="O4289" s="2">
        <f t="shared" si="602"/>
        <v>-30355397.029999979</v>
      </c>
      <c r="P4289" s="63">
        <f t="shared" si="600"/>
        <v>-40644.46</v>
      </c>
    </row>
    <row r="4290" spans="1:16" x14ac:dyDescent="0.3">
      <c r="A4290" s="1">
        <v>4272</v>
      </c>
      <c r="B4290" s="2">
        <f t="shared" si="601"/>
        <v>-10970665.74</v>
      </c>
      <c r="C4290" s="61" t="s">
        <v>37</v>
      </c>
      <c r="D4290" s="4">
        <f t="shared" si="594"/>
        <v>-10970665.74</v>
      </c>
      <c r="E4290" s="62" t="s">
        <v>41</v>
      </c>
      <c r="F4290" s="65">
        <f t="shared" si="595"/>
        <v>3.708333333333333E-3</v>
      </c>
      <c r="G4290" s="61" t="s">
        <v>38</v>
      </c>
      <c r="H4290" s="2">
        <f t="shared" si="596"/>
        <v>10370.719999999999</v>
      </c>
      <c r="I4290" s="2" t="s">
        <v>37</v>
      </c>
      <c r="J4290" s="2">
        <f t="shared" si="597"/>
        <v>-10170.719999999999</v>
      </c>
      <c r="K4290" s="2" t="s">
        <v>39</v>
      </c>
      <c r="L4290" s="2">
        <f t="shared" si="598"/>
        <v>200</v>
      </c>
      <c r="M4290" s="61" t="s">
        <v>39</v>
      </c>
      <c r="N4290" s="2">
        <f t="shared" si="599"/>
        <v>-10981036.460000001</v>
      </c>
      <c r="O4290" s="2">
        <f t="shared" si="602"/>
        <v>-30385909.199999981</v>
      </c>
      <c r="P4290" s="63">
        <f t="shared" si="600"/>
        <v>-40682.89</v>
      </c>
    </row>
    <row r="4291" spans="1:16" x14ac:dyDescent="0.3">
      <c r="A4291" s="1">
        <v>4273</v>
      </c>
      <c r="B4291" s="2">
        <f t="shared" si="601"/>
        <v>-10981036.460000001</v>
      </c>
      <c r="C4291" s="61" t="s">
        <v>37</v>
      </c>
      <c r="D4291" s="4">
        <f t="shared" si="594"/>
        <v>-10981036.460000001</v>
      </c>
      <c r="E4291" s="62" t="s">
        <v>41</v>
      </c>
      <c r="F4291" s="65">
        <f t="shared" si="595"/>
        <v>3.708333333333333E-3</v>
      </c>
      <c r="G4291" s="61" t="s">
        <v>38</v>
      </c>
      <c r="H4291" s="2">
        <f t="shared" si="596"/>
        <v>10380.34</v>
      </c>
      <c r="I4291" s="2" t="s">
        <v>37</v>
      </c>
      <c r="J4291" s="2">
        <f t="shared" si="597"/>
        <v>-10180.34</v>
      </c>
      <c r="K4291" s="2" t="s">
        <v>39</v>
      </c>
      <c r="L4291" s="2">
        <f t="shared" si="598"/>
        <v>200</v>
      </c>
      <c r="M4291" s="61" t="s">
        <v>39</v>
      </c>
      <c r="N4291" s="2">
        <f t="shared" si="599"/>
        <v>-10991416.800000001</v>
      </c>
      <c r="O4291" s="2">
        <f t="shared" si="602"/>
        <v>-30416450.199999981</v>
      </c>
      <c r="P4291" s="63">
        <f t="shared" si="600"/>
        <v>-40721.339999999997</v>
      </c>
    </row>
    <row r="4292" spans="1:16" x14ac:dyDescent="0.3">
      <c r="A4292" s="1">
        <v>4274</v>
      </c>
      <c r="B4292" s="2">
        <f t="shared" si="601"/>
        <v>-10991416.800000001</v>
      </c>
      <c r="C4292" s="61" t="s">
        <v>37</v>
      </c>
      <c r="D4292" s="4">
        <f t="shared" si="594"/>
        <v>-10991416.800000001</v>
      </c>
      <c r="E4292" s="62" t="s">
        <v>41</v>
      </c>
      <c r="F4292" s="65">
        <f t="shared" si="595"/>
        <v>3.708333333333333E-3</v>
      </c>
      <c r="G4292" s="61" t="s">
        <v>38</v>
      </c>
      <c r="H4292" s="2">
        <f t="shared" si="596"/>
        <v>10389.959999999999</v>
      </c>
      <c r="I4292" s="2" t="s">
        <v>37</v>
      </c>
      <c r="J4292" s="2">
        <f t="shared" si="597"/>
        <v>-10189.959999999999</v>
      </c>
      <c r="K4292" s="2" t="s">
        <v>39</v>
      </c>
      <c r="L4292" s="2">
        <f t="shared" si="598"/>
        <v>200</v>
      </c>
      <c r="M4292" s="61" t="s">
        <v>39</v>
      </c>
      <c r="N4292" s="2">
        <f t="shared" si="599"/>
        <v>-11001806.76</v>
      </c>
      <c r="O4292" s="2">
        <f t="shared" si="602"/>
        <v>-30447020.07999998</v>
      </c>
      <c r="P4292" s="63">
        <f t="shared" si="600"/>
        <v>-40759.839999999997</v>
      </c>
    </row>
    <row r="4293" spans="1:16" x14ac:dyDescent="0.3">
      <c r="A4293" s="1">
        <v>4275</v>
      </c>
      <c r="B4293" s="2">
        <f t="shared" si="601"/>
        <v>-11001806.76</v>
      </c>
      <c r="C4293" s="61" t="s">
        <v>37</v>
      </c>
      <c r="D4293" s="4">
        <f t="shared" si="594"/>
        <v>-11001806.76</v>
      </c>
      <c r="E4293" s="62" t="s">
        <v>41</v>
      </c>
      <c r="F4293" s="65">
        <f t="shared" si="595"/>
        <v>3.708333333333333E-3</v>
      </c>
      <c r="G4293" s="61" t="s">
        <v>38</v>
      </c>
      <c r="H4293" s="2">
        <f t="shared" si="596"/>
        <v>10399.59</v>
      </c>
      <c r="I4293" s="2" t="s">
        <v>37</v>
      </c>
      <c r="J4293" s="2">
        <f t="shared" si="597"/>
        <v>-10199.59</v>
      </c>
      <c r="K4293" s="2" t="s">
        <v>39</v>
      </c>
      <c r="L4293" s="2">
        <f t="shared" si="598"/>
        <v>200</v>
      </c>
      <c r="M4293" s="61" t="s">
        <v>39</v>
      </c>
      <c r="N4293" s="2">
        <f t="shared" si="599"/>
        <v>-11012206.35</v>
      </c>
      <c r="O4293" s="2">
        <f t="shared" si="602"/>
        <v>-30477618.859999981</v>
      </c>
      <c r="P4293" s="63">
        <f t="shared" si="600"/>
        <v>-40798.370000000003</v>
      </c>
    </row>
    <row r="4294" spans="1:16" x14ac:dyDescent="0.3">
      <c r="A4294" s="1">
        <v>4276</v>
      </c>
      <c r="B4294" s="2">
        <f t="shared" si="601"/>
        <v>-11012206.35</v>
      </c>
      <c r="C4294" s="61" t="s">
        <v>37</v>
      </c>
      <c r="D4294" s="4">
        <f t="shared" si="594"/>
        <v>-11012206.35</v>
      </c>
      <c r="E4294" s="62" t="s">
        <v>41</v>
      </c>
      <c r="F4294" s="65">
        <f t="shared" si="595"/>
        <v>3.708333333333333E-3</v>
      </c>
      <c r="G4294" s="61" t="s">
        <v>38</v>
      </c>
      <c r="H4294" s="2">
        <f t="shared" si="596"/>
        <v>10409.23</v>
      </c>
      <c r="I4294" s="2" t="s">
        <v>37</v>
      </c>
      <c r="J4294" s="2">
        <f t="shared" si="597"/>
        <v>-10209.23</v>
      </c>
      <c r="K4294" s="2" t="s">
        <v>39</v>
      </c>
      <c r="L4294" s="2">
        <f t="shared" si="598"/>
        <v>200</v>
      </c>
      <c r="M4294" s="61" t="s">
        <v>39</v>
      </c>
      <c r="N4294" s="2">
        <f t="shared" si="599"/>
        <v>-11022615.58</v>
      </c>
      <c r="O4294" s="2">
        <f t="shared" si="602"/>
        <v>-30508246.55999998</v>
      </c>
      <c r="P4294" s="63">
        <f t="shared" si="600"/>
        <v>-40836.93</v>
      </c>
    </row>
    <row r="4295" spans="1:16" x14ac:dyDescent="0.3">
      <c r="A4295" s="1">
        <v>4277</v>
      </c>
      <c r="B4295" s="2">
        <f t="shared" si="601"/>
        <v>-11022615.58</v>
      </c>
      <c r="C4295" s="61" t="s">
        <v>37</v>
      </c>
      <c r="D4295" s="4">
        <f t="shared" si="594"/>
        <v>-11022615.58</v>
      </c>
      <c r="E4295" s="62" t="s">
        <v>41</v>
      </c>
      <c r="F4295" s="65">
        <f t="shared" si="595"/>
        <v>3.708333333333333E-3</v>
      </c>
      <c r="G4295" s="61" t="s">
        <v>38</v>
      </c>
      <c r="H4295" s="2">
        <f t="shared" si="596"/>
        <v>10418.879999999999</v>
      </c>
      <c r="I4295" s="2" t="s">
        <v>37</v>
      </c>
      <c r="J4295" s="2">
        <f t="shared" si="597"/>
        <v>-10218.879999999999</v>
      </c>
      <c r="K4295" s="2" t="s">
        <v>39</v>
      </c>
      <c r="L4295" s="2">
        <f t="shared" si="598"/>
        <v>200</v>
      </c>
      <c r="M4295" s="61" t="s">
        <v>39</v>
      </c>
      <c r="N4295" s="2">
        <f t="shared" si="599"/>
        <v>-11033034.460000001</v>
      </c>
      <c r="O4295" s="2">
        <f t="shared" si="602"/>
        <v>-30538903.209999982</v>
      </c>
      <c r="P4295" s="63">
        <f t="shared" si="600"/>
        <v>-40875.53</v>
      </c>
    </row>
    <row r="4296" spans="1:16" x14ac:dyDescent="0.3">
      <c r="A4296" s="1">
        <v>4278</v>
      </c>
      <c r="B4296" s="2">
        <f t="shared" si="601"/>
        <v>-11033034.460000001</v>
      </c>
      <c r="C4296" s="61" t="s">
        <v>37</v>
      </c>
      <c r="D4296" s="4">
        <f t="shared" si="594"/>
        <v>-11033034.460000001</v>
      </c>
      <c r="E4296" s="62" t="s">
        <v>41</v>
      </c>
      <c r="F4296" s="65">
        <f t="shared" si="595"/>
        <v>3.708333333333333E-3</v>
      </c>
      <c r="G4296" s="61" t="s">
        <v>38</v>
      </c>
      <c r="H4296" s="2">
        <f t="shared" si="596"/>
        <v>10428.540000000001</v>
      </c>
      <c r="I4296" s="2" t="s">
        <v>37</v>
      </c>
      <c r="J4296" s="2">
        <f t="shared" si="597"/>
        <v>-10228.540000000001</v>
      </c>
      <c r="K4296" s="2" t="s">
        <v>39</v>
      </c>
      <c r="L4296" s="2">
        <f t="shared" si="598"/>
        <v>200</v>
      </c>
      <c r="M4296" s="61" t="s">
        <v>39</v>
      </c>
      <c r="N4296" s="2">
        <f t="shared" si="599"/>
        <v>-11043463</v>
      </c>
      <c r="O4296" s="2">
        <f t="shared" si="602"/>
        <v>-30569588.839999985</v>
      </c>
      <c r="P4296" s="63">
        <f t="shared" si="600"/>
        <v>-40914.17</v>
      </c>
    </row>
    <row r="4297" spans="1:16" x14ac:dyDescent="0.3">
      <c r="A4297" s="1">
        <v>4279</v>
      </c>
      <c r="B4297" s="2">
        <f t="shared" si="601"/>
        <v>-11043463</v>
      </c>
      <c r="C4297" s="61" t="s">
        <v>37</v>
      </c>
      <c r="D4297" s="4">
        <f t="shared" si="594"/>
        <v>-11043463</v>
      </c>
      <c r="E4297" s="62" t="s">
        <v>41</v>
      </c>
      <c r="F4297" s="65">
        <f t="shared" si="595"/>
        <v>3.708333333333333E-3</v>
      </c>
      <c r="G4297" s="61" t="s">
        <v>38</v>
      </c>
      <c r="H4297" s="2">
        <f t="shared" si="596"/>
        <v>10438.209999999999</v>
      </c>
      <c r="I4297" s="2" t="s">
        <v>37</v>
      </c>
      <c r="J4297" s="2">
        <f t="shared" si="597"/>
        <v>-10238.209999999999</v>
      </c>
      <c r="K4297" s="2" t="s">
        <v>39</v>
      </c>
      <c r="L4297" s="2">
        <f t="shared" si="598"/>
        <v>200</v>
      </c>
      <c r="M4297" s="61" t="s">
        <v>39</v>
      </c>
      <c r="N4297" s="2">
        <f t="shared" si="599"/>
        <v>-11053901.210000001</v>
      </c>
      <c r="O4297" s="2">
        <f t="shared" si="602"/>
        <v>-30600303.469999984</v>
      </c>
      <c r="P4297" s="63">
        <f t="shared" si="600"/>
        <v>-40952.839999999997</v>
      </c>
    </row>
    <row r="4298" spans="1:16" x14ac:dyDescent="0.3">
      <c r="A4298" s="1">
        <v>4280</v>
      </c>
      <c r="B4298" s="2">
        <f t="shared" si="601"/>
        <v>-11053901.210000001</v>
      </c>
      <c r="C4298" s="61" t="s">
        <v>37</v>
      </c>
      <c r="D4298" s="4">
        <f t="shared" si="594"/>
        <v>-11053901.210000001</v>
      </c>
      <c r="E4298" s="62" t="s">
        <v>41</v>
      </c>
      <c r="F4298" s="65">
        <f t="shared" si="595"/>
        <v>3.708333333333333E-3</v>
      </c>
      <c r="G4298" s="61" t="s">
        <v>38</v>
      </c>
      <c r="H4298" s="2">
        <f t="shared" si="596"/>
        <v>10447.89</v>
      </c>
      <c r="I4298" s="2" t="s">
        <v>37</v>
      </c>
      <c r="J4298" s="2">
        <f t="shared" si="597"/>
        <v>-10247.89</v>
      </c>
      <c r="K4298" s="2" t="s">
        <v>39</v>
      </c>
      <c r="L4298" s="2">
        <f t="shared" si="598"/>
        <v>200</v>
      </c>
      <c r="M4298" s="61" t="s">
        <v>39</v>
      </c>
      <c r="N4298" s="2">
        <f t="shared" si="599"/>
        <v>-11064349.1</v>
      </c>
      <c r="O4298" s="2">
        <f t="shared" si="602"/>
        <v>-30631047.129999984</v>
      </c>
      <c r="P4298" s="63">
        <f t="shared" si="600"/>
        <v>-40991.550000000003</v>
      </c>
    </row>
    <row r="4299" spans="1:16" x14ac:dyDescent="0.3">
      <c r="A4299" s="1">
        <v>4281</v>
      </c>
      <c r="B4299" s="2">
        <f t="shared" si="601"/>
        <v>-11064349.1</v>
      </c>
      <c r="C4299" s="61" t="s">
        <v>37</v>
      </c>
      <c r="D4299" s="4">
        <f t="shared" si="594"/>
        <v>-11064349.1</v>
      </c>
      <c r="E4299" s="62" t="s">
        <v>41</v>
      </c>
      <c r="F4299" s="65">
        <f t="shared" si="595"/>
        <v>3.708333333333333E-3</v>
      </c>
      <c r="G4299" s="61" t="s">
        <v>38</v>
      </c>
      <c r="H4299" s="2">
        <f t="shared" si="596"/>
        <v>10457.57</v>
      </c>
      <c r="I4299" s="2" t="s">
        <v>37</v>
      </c>
      <c r="J4299" s="2">
        <f t="shared" si="597"/>
        <v>-10257.57</v>
      </c>
      <c r="K4299" s="2" t="s">
        <v>39</v>
      </c>
      <c r="L4299" s="2">
        <f t="shared" si="598"/>
        <v>200</v>
      </c>
      <c r="M4299" s="61" t="s">
        <v>39</v>
      </c>
      <c r="N4299" s="2">
        <f t="shared" si="599"/>
        <v>-11074806.67</v>
      </c>
      <c r="O4299" s="2">
        <f t="shared" si="602"/>
        <v>-30661819.849999983</v>
      </c>
      <c r="P4299" s="63">
        <f t="shared" si="600"/>
        <v>-41030.29</v>
      </c>
    </row>
    <row r="4300" spans="1:16" x14ac:dyDescent="0.3">
      <c r="A4300" s="1">
        <v>4282</v>
      </c>
      <c r="B4300" s="2">
        <f t="shared" si="601"/>
        <v>-11074806.67</v>
      </c>
      <c r="C4300" s="61" t="s">
        <v>37</v>
      </c>
      <c r="D4300" s="4">
        <f t="shared" si="594"/>
        <v>-11074806.67</v>
      </c>
      <c r="E4300" s="62" t="s">
        <v>41</v>
      </c>
      <c r="F4300" s="65">
        <f t="shared" si="595"/>
        <v>3.708333333333333E-3</v>
      </c>
      <c r="G4300" s="61" t="s">
        <v>38</v>
      </c>
      <c r="H4300" s="2">
        <f t="shared" si="596"/>
        <v>10467.27</v>
      </c>
      <c r="I4300" s="2" t="s">
        <v>37</v>
      </c>
      <c r="J4300" s="2">
        <f t="shared" si="597"/>
        <v>-10267.27</v>
      </c>
      <c r="K4300" s="2" t="s">
        <v>39</v>
      </c>
      <c r="L4300" s="2">
        <f t="shared" si="598"/>
        <v>200</v>
      </c>
      <c r="M4300" s="61" t="s">
        <v>39</v>
      </c>
      <c r="N4300" s="2">
        <f t="shared" si="599"/>
        <v>-11085273.939999999</v>
      </c>
      <c r="O4300" s="2">
        <f t="shared" si="602"/>
        <v>-30692621.649999984</v>
      </c>
      <c r="P4300" s="63">
        <f t="shared" si="600"/>
        <v>-41069.07</v>
      </c>
    </row>
    <row r="4301" spans="1:16" x14ac:dyDescent="0.3">
      <c r="A4301" s="1">
        <v>4283</v>
      </c>
      <c r="B4301" s="2">
        <f t="shared" si="601"/>
        <v>-11085273.939999999</v>
      </c>
      <c r="C4301" s="61" t="s">
        <v>37</v>
      </c>
      <c r="D4301" s="4">
        <f t="shared" si="594"/>
        <v>-11085273.939999999</v>
      </c>
      <c r="E4301" s="62" t="s">
        <v>41</v>
      </c>
      <c r="F4301" s="65">
        <f t="shared" si="595"/>
        <v>3.708333333333333E-3</v>
      </c>
      <c r="G4301" s="61" t="s">
        <v>38</v>
      </c>
      <c r="H4301" s="2">
        <f t="shared" si="596"/>
        <v>10476.969999999999</v>
      </c>
      <c r="I4301" s="2" t="s">
        <v>37</v>
      </c>
      <c r="J4301" s="2">
        <f t="shared" si="597"/>
        <v>-10276.969999999999</v>
      </c>
      <c r="K4301" s="2" t="s">
        <v>39</v>
      </c>
      <c r="L4301" s="2">
        <f t="shared" si="598"/>
        <v>200</v>
      </c>
      <c r="M4301" s="61" t="s">
        <v>39</v>
      </c>
      <c r="N4301" s="2">
        <f t="shared" si="599"/>
        <v>-11095750.91</v>
      </c>
      <c r="O4301" s="2">
        <f t="shared" si="602"/>
        <v>-30723452.569999985</v>
      </c>
      <c r="P4301" s="63">
        <f t="shared" si="600"/>
        <v>-41107.89</v>
      </c>
    </row>
    <row r="4302" spans="1:16" x14ac:dyDescent="0.3">
      <c r="A4302" s="1">
        <v>4284</v>
      </c>
      <c r="B4302" s="2">
        <f t="shared" si="601"/>
        <v>-11095750.91</v>
      </c>
      <c r="C4302" s="61" t="s">
        <v>37</v>
      </c>
      <c r="D4302" s="4">
        <f t="shared" si="594"/>
        <v>-11095750.91</v>
      </c>
      <c r="E4302" s="62" t="s">
        <v>41</v>
      </c>
      <c r="F4302" s="65">
        <f t="shared" si="595"/>
        <v>3.708333333333333E-3</v>
      </c>
      <c r="G4302" s="61" t="s">
        <v>38</v>
      </c>
      <c r="H4302" s="2">
        <f t="shared" si="596"/>
        <v>10486.69</v>
      </c>
      <c r="I4302" s="2" t="s">
        <v>37</v>
      </c>
      <c r="J4302" s="2">
        <f t="shared" si="597"/>
        <v>-10286.69</v>
      </c>
      <c r="K4302" s="2" t="s">
        <v>39</v>
      </c>
      <c r="L4302" s="2">
        <f t="shared" si="598"/>
        <v>200</v>
      </c>
      <c r="M4302" s="61" t="s">
        <v>39</v>
      </c>
      <c r="N4302" s="2">
        <f t="shared" si="599"/>
        <v>-11106237.6</v>
      </c>
      <c r="O4302" s="2">
        <f t="shared" si="602"/>
        <v>-30754312.619999982</v>
      </c>
      <c r="P4302" s="63">
        <f t="shared" si="600"/>
        <v>-41146.74</v>
      </c>
    </row>
    <row r="4303" spans="1:16" x14ac:dyDescent="0.3">
      <c r="A4303" s="1">
        <v>4285</v>
      </c>
      <c r="B4303" s="2">
        <f t="shared" si="601"/>
        <v>-11106237.6</v>
      </c>
      <c r="C4303" s="61" t="s">
        <v>37</v>
      </c>
      <c r="D4303" s="4">
        <f t="shared" si="594"/>
        <v>-11106237.6</v>
      </c>
      <c r="E4303" s="62" t="s">
        <v>41</v>
      </c>
      <c r="F4303" s="65">
        <f t="shared" si="595"/>
        <v>3.708333333333333E-3</v>
      </c>
      <c r="G4303" s="61" t="s">
        <v>38</v>
      </c>
      <c r="H4303" s="2">
        <f t="shared" si="596"/>
        <v>10496.41</v>
      </c>
      <c r="I4303" s="2" t="s">
        <v>37</v>
      </c>
      <c r="J4303" s="2">
        <f t="shared" si="597"/>
        <v>-10296.41</v>
      </c>
      <c r="K4303" s="2" t="s">
        <v>39</v>
      </c>
      <c r="L4303" s="2">
        <f t="shared" si="598"/>
        <v>200</v>
      </c>
      <c r="M4303" s="61" t="s">
        <v>39</v>
      </c>
      <c r="N4303" s="2">
        <f t="shared" si="599"/>
        <v>-11116734.01</v>
      </c>
      <c r="O4303" s="2">
        <f t="shared" si="602"/>
        <v>-30785201.839999981</v>
      </c>
      <c r="P4303" s="63">
        <f t="shared" si="600"/>
        <v>-41185.629999999997</v>
      </c>
    </row>
    <row r="4304" spans="1:16" x14ac:dyDescent="0.3">
      <c r="A4304" s="1">
        <v>4286</v>
      </c>
      <c r="B4304" s="2">
        <f t="shared" si="601"/>
        <v>-11116734.01</v>
      </c>
      <c r="C4304" s="61" t="s">
        <v>37</v>
      </c>
      <c r="D4304" s="4">
        <f t="shared" si="594"/>
        <v>-11116734.01</v>
      </c>
      <c r="E4304" s="62" t="s">
        <v>41</v>
      </c>
      <c r="F4304" s="65">
        <f t="shared" si="595"/>
        <v>3.708333333333333E-3</v>
      </c>
      <c r="G4304" s="61" t="s">
        <v>38</v>
      </c>
      <c r="H4304" s="2">
        <f t="shared" si="596"/>
        <v>10506.14</v>
      </c>
      <c r="I4304" s="2" t="s">
        <v>37</v>
      </c>
      <c r="J4304" s="2">
        <f t="shared" si="597"/>
        <v>-10306.14</v>
      </c>
      <c r="K4304" s="2" t="s">
        <v>39</v>
      </c>
      <c r="L4304" s="2">
        <f t="shared" si="598"/>
        <v>200</v>
      </c>
      <c r="M4304" s="61" t="s">
        <v>39</v>
      </c>
      <c r="N4304" s="2">
        <f t="shared" si="599"/>
        <v>-11127240.15</v>
      </c>
      <c r="O4304" s="2">
        <f t="shared" si="602"/>
        <v>-30816120.259999979</v>
      </c>
      <c r="P4304" s="63">
        <f t="shared" si="600"/>
        <v>-41224.559999999998</v>
      </c>
    </row>
    <row r="4305" spans="1:16" x14ac:dyDescent="0.3">
      <c r="A4305" s="1">
        <v>4287</v>
      </c>
      <c r="B4305" s="2">
        <f t="shared" si="601"/>
        <v>-11127240.15</v>
      </c>
      <c r="C4305" s="61" t="s">
        <v>37</v>
      </c>
      <c r="D4305" s="4">
        <f t="shared" si="594"/>
        <v>-11127240.15</v>
      </c>
      <c r="E4305" s="62" t="s">
        <v>41</v>
      </c>
      <c r="F4305" s="65">
        <f t="shared" si="595"/>
        <v>3.708333333333333E-3</v>
      </c>
      <c r="G4305" s="61" t="s">
        <v>38</v>
      </c>
      <c r="H4305" s="2">
        <f t="shared" si="596"/>
        <v>10515.88</v>
      </c>
      <c r="I4305" s="2" t="s">
        <v>37</v>
      </c>
      <c r="J4305" s="2">
        <f t="shared" si="597"/>
        <v>-10315.879999999999</v>
      </c>
      <c r="K4305" s="2" t="s">
        <v>39</v>
      </c>
      <c r="L4305" s="2">
        <f t="shared" si="598"/>
        <v>200</v>
      </c>
      <c r="M4305" s="61" t="s">
        <v>39</v>
      </c>
      <c r="N4305" s="2">
        <f t="shared" si="599"/>
        <v>-11137756.029999999</v>
      </c>
      <c r="O4305" s="2">
        <f t="shared" si="602"/>
        <v>-30847067.89999998</v>
      </c>
      <c r="P4305" s="63">
        <f t="shared" si="600"/>
        <v>-41263.519999999997</v>
      </c>
    </row>
    <row r="4306" spans="1:16" x14ac:dyDescent="0.3">
      <c r="A4306" s="1">
        <v>4288</v>
      </c>
      <c r="B4306" s="2">
        <f t="shared" si="601"/>
        <v>-11137756.029999999</v>
      </c>
      <c r="C4306" s="61" t="s">
        <v>37</v>
      </c>
      <c r="D4306" s="4">
        <f t="shared" si="594"/>
        <v>-11137756.029999999</v>
      </c>
      <c r="E4306" s="62" t="s">
        <v>41</v>
      </c>
      <c r="F4306" s="65">
        <f t="shared" si="595"/>
        <v>3.708333333333333E-3</v>
      </c>
      <c r="G4306" s="61" t="s">
        <v>38</v>
      </c>
      <c r="H4306" s="2">
        <f t="shared" si="596"/>
        <v>10525.63</v>
      </c>
      <c r="I4306" s="2" t="s">
        <v>37</v>
      </c>
      <c r="J4306" s="2">
        <f t="shared" si="597"/>
        <v>-10325.629999999999</v>
      </c>
      <c r="K4306" s="2" t="s">
        <v>39</v>
      </c>
      <c r="L4306" s="2">
        <f t="shared" si="598"/>
        <v>200</v>
      </c>
      <c r="M4306" s="61" t="s">
        <v>39</v>
      </c>
      <c r="N4306" s="2">
        <f t="shared" si="599"/>
        <v>-11148281.66</v>
      </c>
      <c r="O4306" s="2">
        <f t="shared" si="602"/>
        <v>-30878044.779999983</v>
      </c>
      <c r="P4306" s="63">
        <f t="shared" si="600"/>
        <v>-41302.51</v>
      </c>
    </row>
    <row r="4307" spans="1:16" x14ac:dyDescent="0.3">
      <c r="A4307" s="1">
        <v>4289</v>
      </c>
      <c r="B4307" s="2">
        <f t="shared" si="601"/>
        <v>-11148281.66</v>
      </c>
      <c r="C4307" s="61" t="s">
        <v>37</v>
      </c>
      <c r="D4307" s="4">
        <f t="shared" ref="D4307:D4370" si="603">B4307</f>
        <v>-11148281.66</v>
      </c>
      <c r="E4307" s="62" t="s">
        <v>41</v>
      </c>
      <c r="F4307" s="65">
        <f t="shared" ref="F4307:F4370" si="604">D$9</f>
        <v>3.708333333333333E-3</v>
      </c>
      <c r="G4307" s="61" t="s">
        <v>38</v>
      </c>
      <c r="H4307" s="2">
        <f t="shared" ref="H4307:H4370" si="605">F$3-ROUND(D$12*B4307*D$9,2)</f>
        <v>10535.39</v>
      </c>
      <c r="I4307" s="2" t="s">
        <v>37</v>
      </c>
      <c r="J4307" s="2">
        <f t="shared" ref="J4307:J4370" si="606">ROUND(D$12*B4307*D$9,2)</f>
        <v>-10335.39</v>
      </c>
      <c r="K4307" s="2" t="s">
        <v>39</v>
      </c>
      <c r="L4307" s="2">
        <f t="shared" ref="L4307:L4370" si="607">SUM(H4307:J4307)</f>
        <v>200</v>
      </c>
      <c r="M4307" s="61" t="s">
        <v>39</v>
      </c>
      <c r="N4307" s="2">
        <f t="shared" ref="N4307:N4370" si="608">ROUND(B4307-(F$3-ROUND(D$12*D4307*F4307,2)),2)</f>
        <v>-11158817.050000001</v>
      </c>
      <c r="O4307" s="2">
        <f t="shared" si="602"/>
        <v>-30909050.929999981</v>
      </c>
      <c r="P4307" s="63">
        <f t="shared" ref="P4307:P4370" si="609">ROUND(D4307*F4307,2)</f>
        <v>-41341.54</v>
      </c>
    </row>
    <row r="4308" spans="1:16" x14ac:dyDescent="0.3">
      <c r="A4308" s="1">
        <v>4290</v>
      </c>
      <c r="B4308" s="2">
        <f t="shared" ref="B4308:B4371" si="610">N4307</f>
        <v>-11158817.050000001</v>
      </c>
      <c r="C4308" s="61" t="s">
        <v>37</v>
      </c>
      <c r="D4308" s="4">
        <f t="shared" si="603"/>
        <v>-11158817.050000001</v>
      </c>
      <c r="E4308" s="62" t="s">
        <v>41</v>
      </c>
      <c r="F4308" s="65">
        <f t="shared" si="604"/>
        <v>3.708333333333333E-3</v>
      </c>
      <c r="G4308" s="61" t="s">
        <v>38</v>
      </c>
      <c r="H4308" s="2">
        <f t="shared" si="605"/>
        <v>10545.15</v>
      </c>
      <c r="I4308" s="2" t="s">
        <v>37</v>
      </c>
      <c r="J4308" s="2">
        <f t="shared" si="606"/>
        <v>-10345.15</v>
      </c>
      <c r="K4308" s="2" t="s">
        <v>39</v>
      </c>
      <c r="L4308" s="2">
        <f t="shared" si="607"/>
        <v>200</v>
      </c>
      <c r="M4308" s="61" t="s">
        <v>39</v>
      </c>
      <c r="N4308" s="2">
        <f t="shared" si="608"/>
        <v>-11169362.199999999</v>
      </c>
      <c r="O4308" s="2">
        <f t="shared" ref="O4308:O4371" si="611">O4307+ROUND(D4308*F4308,2)-ROUND(D$12*D4308*F4308,2)</f>
        <v>-30940086.389999982</v>
      </c>
      <c r="P4308" s="63">
        <f t="shared" si="609"/>
        <v>-41380.61</v>
      </c>
    </row>
    <row r="4309" spans="1:16" x14ac:dyDescent="0.3">
      <c r="A4309" s="1">
        <v>4291</v>
      </c>
      <c r="B4309" s="2">
        <f t="shared" si="610"/>
        <v>-11169362.199999999</v>
      </c>
      <c r="C4309" s="61" t="s">
        <v>37</v>
      </c>
      <c r="D4309" s="4">
        <f t="shared" si="603"/>
        <v>-11169362.199999999</v>
      </c>
      <c r="E4309" s="62" t="s">
        <v>41</v>
      </c>
      <c r="F4309" s="65">
        <f t="shared" si="604"/>
        <v>3.708333333333333E-3</v>
      </c>
      <c r="G4309" s="61" t="s">
        <v>38</v>
      </c>
      <c r="H4309" s="2">
        <f t="shared" si="605"/>
        <v>10554.93</v>
      </c>
      <c r="I4309" s="2" t="s">
        <v>37</v>
      </c>
      <c r="J4309" s="2">
        <f t="shared" si="606"/>
        <v>-10354.93</v>
      </c>
      <c r="K4309" s="2" t="s">
        <v>39</v>
      </c>
      <c r="L4309" s="2">
        <f t="shared" si="607"/>
        <v>200</v>
      </c>
      <c r="M4309" s="61" t="s">
        <v>39</v>
      </c>
      <c r="N4309" s="2">
        <f t="shared" si="608"/>
        <v>-11179917.130000001</v>
      </c>
      <c r="O4309" s="2">
        <f t="shared" si="611"/>
        <v>-30971151.179999981</v>
      </c>
      <c r="P4309" s="63">
        <f t="shared" si="609"/>
        <v>-41419.72</v>
      </c>
    </row>
    <row r="4310" spans="1:16" x14ac:dyDescent="0.3">
      <c r="A4310" s="1">
        <v>4292</v>
      </c>
      <c r="B4310" s="2">
        <f t="shared" si="610"/>
        <v>-11179917.130000001</v>
      </c>
      <c r="C4310" s="61" t="s">
        <v>37</v>
      </c>
      <c r="D4310" s="4">
        <f t="shared" si="603"/>
        <v>-11179917.130000001</v>
      </c>
      <c r="E4310" s="62" t="s">
        <v>41</v>
      </c>
      <c r="F4310" s="65">
        <f t="shared" si="604"/>
        <v>3.708333333333333E-3</v>
      </c>
      <c r="G4310" s="61" t="s">
        <v>38</v>
      </c>
      <c r="H4310" s="2">
        <f t="shared" si="605"/>
        <v>10564.71</v>
      </c>
      <c r="I4310" s="2" t="s">
        <v>37</v>
      </c>
      <c r="J4310" s="2">
        <f t="shared" si="606"/>
        <v>-10364.709999999999</v>
      </c>
      <c r="K4310" s="2" t="s">
        <v>39</v>
      </c>
      <c r="L4310" s="2">
        <f t="shared" si="607"/>
        <v>200</v>
      </c>
      <c r="M4310" s="61" t="s">
        <v>39</v>
      </c>
      <c r="N4310" s="2">
        <f t="shared" si="608"/>
        <v>-11190481.84</v>
      </c>
      <c r="O4310" s="2">
        <f t="shared" si="611"/>
        <v>-31002245.32999998</v>
      </c>
      <c r="P4310" s="63">
        <f t="shared" si="609"/>
        <v>-41458.86</v>
      </c>
    </row>
    <row r="4311" spans="1:16" x14ac:dyDescent="0.3">
      <c r="A4311" s="1">
        <v>4293</v>
      </c>
      <c r="B4311" s="2">
        <f t="shared" si="610"/>
        <v>-11190481.84</v>
      </c>
      <c r="C4311" s="61" t="s">
        <v>37</v>
      </c>
      <c r="D4311" s="4">
        <f t="shared" si="603"/>
        <v>-11190481.84</v>
      </c>
      <c r="E4311" s="62" t="s">
        <v>41</v>
      </c>
      <c r="F4311" s="65">
        <f t="shared" si="604"/>
        <v>3.708333333333333E-3</v>
      </c>
      <c r="G4311" s="61" t="s">
        <v>38</v>
      </c>
      <c r="H4311" s="2">
        <f t="shared" si="605"/>
        <v>10574.51</v>
      </c>
      <c r="I4311" s="2" t="s">
        <v>37</v>
      </c>
      <c r="J4311" s="2">
        <f t="shared" si="606"/>
        <v>-10374.51</v>
      </c>
      <c r="K4311" s="2" t="s">
        <v>39</v>
      </c>
      <c r="L4311" s="2">
        <f t="shared" si="607"/>
        <v>200</v>
      </c>
      <c r="M4311" s="61" t="s">
        <v>39</v>
      </c>
      <c r="N4311" s="2">
        <f t="shared" si="608"/>
        <v>-11201056.35</v>
      </c>
      <c r="O4311" s="2">
        <f t="shared" si="611"/>
        <v>-31033368.859999977</v>
      </c>
      <c r="P4311" s="63">
        <f t="shared" si="609"/>
        <v>-41498.04</v>
      </c>
    </row>
    <row r="4312" spans="1:16" x14ac:dyDescent="0.3">
      <c r="A4312" s="1">
        <v>4294</v>
      </c>
      <c r="B4312" s="2">
        <f t="shared" si="610"/>
        <v>-11201056.35</v>
      </c>
      <c r="C4312" s="61" t="s">
        <v>37</v>
      </c>
      <c r="D4312" s="4">
        <f t="shared" si="603"/>
        <v>-11201056.35</v>
      </c>
      <c r="E4312" s="62" t="s">
        <v>41</v>
      </c>
      <c r="F4312" s="65">
        <f t="shared" si="604"/>
        <v>3.708333333333333E-3</v>
      </c>
      <c r="G4312" s="61" t="s">
        <v>38</v>
      </c>
      <c r="H4312" s="2">
        <f t="shared" si="605"/>
        <v>10584.31</v>
      </c>
      <c r="I4312" s="2" t="s">
        <v>37</v>
      </c>
      <c r="J4312" s="2">
        <f t="shared" si="606"/>
        <v>-10384.31</v>
      </c>
      <c r="K4312" s="2" t="s">
        <v>39</v>
      </c>
      <c r="L4312" s="2">
        <f t="shared" si="607"/>
        <v>200</v>
      </c>
      <c r="M4312" s="61" t="s">
        <v>39</v>
      </c>
      <c r="N4312" s="2">
        <f t="shared" si="608"/>
        <v>-11211640.66</v>
      </c>
      <c r="O4312" s="2">
        <f t="shared" si="611"/>
        <v>-31064521.799999978</v>
      </c>
      <c r="P4312" s="63">
        <f t="shared" si="609"/>
        <v>-41537.25</v>
      </c>
    </row>
    <row r="4313" spans="1:16" x14ac:dyDescent="0.3">
      <c r="A4313" s="1">
        <v>4295</v>
      </c>
      <c r="B4313" s="2">
        <f t="shared" si="610"/>
        <v>-11211640.66</v>
      </c>
      <c r="C4313" s="61" t="s">
        <v>37</v>
      </c>
      <c r="D4313" s="4">
        <f t="shared" si="603"/>
        <v>-11211640.66</v>
      </c>
      <c r="E4313" s="62" t="s">
        <v>41</v>
      </c>
      <c r="F4313" s="65">
        <f t="shared" si="604"/>
        <v>3.708333333333333E-3</v>
      </c>
      <c r="G4313" s="61" t="s">
        <v>38</v>
      </c>
      <c r="H4313" s="2">
        <f t="shared" si="605"/>
        <v>10594.13</v>
      </c>
      <c r="I4313" s="2" t="s">
        <v>37</v>
      </c>
      <c r="J4313" s="2">
        <f t="shared" si="606"/>
        <v>-10394.129999999999</v>
      </c>
      <c r="K4313" s="2" t="s">
        <v>39</v>
      </c>
      <c r="L4313" s="2">
        <f t="shared" si="607"/>
        <v>200</v>
      </c>
      <c r="M4313" s="61" t="s">
        <v>39</v>
      </c>
      <c r="N4313" s="2">
        <f t="shared" si="608"/>
        <v>-11222234.789999999</v>
      </c>
      <c r="O4313" s="2">
        <f t="shared" si="611"/>
        <v>-31095704.169999979</v>
      </c>
      <c r="P4313" s="63">
        <f t="shared" si="609"/>
        <v>-41576.5</v>
      </c>
    </row>
    <row r="4314" spans="1:16" x14ac:dyDescent="0.3">
      <c r="A4314" s="1">
        <v>4296</v>
      </c>
      <c r="B4314" s="2">
        <f t="shared" si="610"/>
        <v>-11222234.789999999</v>
      </c>
      <c r="C4314" s="61" t="s">
        <v>37</v>
      </c>
      <c r="D4314" s="4">
        <f t="shared" si="603"/>
        <v>-11222234.789999999</v>
      </c>
      <c r="E4314" s="62" t="s">
        <v>41</v>
      </c>
      <c r="F4314" s="65">
        <f t="shared" si="604"/>
        <v>3.708333333333333E-3</v>
      </c>
      <c r="G4314" s="61" t="s">
        <v>38</v>
      </c>
      <c r="H4314" s="2">
        <f t="shared" si="605"/>
        <v>10603.95</v>
      </c>
      <c r="I4314" s="2" t="s">
        <v>37</v>
      </c>
      <c r="J4314" s="2">
        <f t="shared" si="606"/>
        <v>-10403.950000000001</v>
      </c>
      <c r="K4314" s="2" t="s">
        <v>39</v>
      </c>
      <c r="L4314" s="2">
        <f t="shared" si="607"/>
        <v>200</v>
      </c>
      <c r="M4314" s="61" t="s">
        <v>39</v>
      </c>
      <c r="N4314" s="2">
        <f t="shared" si="608"/>
        <v>-11232838.74</v>
      </c>
      <c r="O4314" s="2">
        <f t="shared" si="611"/>
        <v>-31126916.009999979</v>
      </c>
      <c r="P4314" s="63">
        <f t="shared" si="609"/>
        <v>-41615.79</v>
      </c>
    </row>
    <row r="4315" spans="1:16" x14ac:dyDescent="0.3">
      <c r="A4315" s="1">
        <v>4297</v>
      </c>
      <c r="B4315" s="2">
        <f t="shared" si="610"/>
        <v>-11232838.74</v>
      </c>
      <c r="C4315" s="61" t="s">
        <v>37</v>
      </c>
      <c r="D4315" s="4">
        <f t="shared" si="603"/>
        <v>-11232838.74</v>
      </c>
      <c r="E4315" s="62" t="s">
        <v>41</v>
      </c>
      <c r="F4315" s="65">
        <f t="shared" si="604"/>
        <v>3.708333333333333E-3</v>
      </c>
      <c r="G4315" s="61" t="s">
        <v>38</v>
      </c>
      <c r="H4315" s="2">
        <f t="shared" si="605"/>
        <v>10613.78</v>
      </c>
      <c r="I4315" s="2" t="s">
        <v>37</v>
      </c>
      <c r="J4315" s="2">
        <f t="shared" si="606"/>
        <v>-10413.780000000001</v>
      </c>
      <c r="K4315" s="2" t="s">
        <v>39</v>
      </c>
      <c r="L4315" s="2">
        <f t="shared" si="607"/>
        <v>200</v>
      </c>
      <c r="M4315" s="61" t="s">
        <v>39</v>
      </c>
      <c r="N4315" s="2">
        <f t="shared" si="608"/>
        <v>-11243452.52</v>
      </c>
      <c r="O4315" s="2">
        <f t="shared" si="611"/>
        <v>-31158157.339999977</v>
      </c>
      <c r="P4315" s="63">
        <f t="shared" si="609"/>
        <v>-41655.11</v>
      </c>
    </row>
    <row r="4316" spans="1:16" x14ac:dyDescent="0.3">
      <c r="A4316" s="1">
        <v>4298</v>
      </c>
      <c r="B4316" s="2">
        <f t="shared" si="610"/>
        <v>-11243452.52</v>
      </c>
      <c r="C4316" s="61" t="s">
        <v>37</v>
      </c>
      <c r="D4316" s="4">
        <f t="shared" si="603"/>
        <v>-11243452.52</v>
      </c>
      <c r="E4316" s="62" t="s">
        <v>41</v>
      </c>
      <c r="F4316" s="65">
        <f t="shared" si="604"/>
        <v>3.708333333333333E-3</v>
      </c>
      <c r="G4316" s="61" t="s">
        <v>38</v>
      </c>
      <c r="H4316" s="2">
        <f t="shared" si="605"/>
        <v>10623.62</v>
      </c>
      <c r="I4316" s="2" t="s">
        <v>37</v>
      </c>
      <c r="J4316" s="2">
        <f t="shared" si="606"/>
        <v>-10423.620000000001</v>
      </c>
      <c r="K4316" s="2" t="s">
        <v>39</v>
      </c>
      <c r="L4316" s="2">
        <f t="shared" si="607"/>
        <v>200</v>
      </c>
      <c r="M4316" s="61" t="s">
        <v>39</v>
      </c>
      <c r="N4316" s="2">
        <f t="shared" si="608"/>
        <v>-11254076.140000001</v>
      </c>
      <c r="O4316" s="2">
        <f t="shared" si="611"/>
        <v>-31189428.189999975</v>
      </c>
      <c r="P4316" s="63">
        <f t="shared" si="609"/>
        <v>-41694.47</v>
      </c>
    </row>
    <row r="4317" spans="1:16" x14ac:dyDescent="0.3">
      <c r="A4317" s="1">
        <v>4299</v>
      </c>
      <c r="B4317" s="2">
        <f t="shared" si="610"/>
        <v>-11254076.140000001</v>
      </c>
      <c r="C4317" s="61" t="s">
        <v>37</v>
      </c>
      <c r="D4317" s="4">
        <f t="shared" si="603"/>
        <v>-11254076.140000001</v>
      </c>
      <c r="E4317" s="62" t="s">
        <v>41</v>
      </c>
      <c r="F4317" s="65">
        <f t="shared" si="604"/>
        <v>3.708333333333333E-3</v>
      </c>
      <c r="G4317" s="61" t="s">
        <v>38</v>
      </c>
      <c r="H4317" s="2">
        <f t="shared" si="605"/>
        <v>10633.47</v>
      </c>
      <c r="I4317" s="2" t="s">
        <v>37</v>
      </c>
      <c r="J4317" s="2">
        <f t="shared" si="606"/>
        <v>-10433.469999999999</v>
      </c>
      <c r="K4317" s="2" t="s">
        <v>39</v>
      </c>
      <c r="L4317" s="2">
        <f t="shared" si="607"/>
        <v>200</v>
      </c>
      <c r="M4317" s="61" t="s">
        <v>39</v>
      </c>
      <c r="N4317" s="2">
        <f t="shared" si="608"/>
        <v>-11264709.609999999</v>
      </c>
      <c r="O4317" s="2">
        <f t="shared" si="611"/>
        <v>-31220728.589999977</v>
      </c>
      <c r="P4317" s="63">
        <f t="shared" si="609"/>
        <v>-41733.870000000003</v>
      </c>
    </row>
    <row r="4318" spans="1:16" x14ac:dyDescent="0.3">
      <c r="A4318" s="1">
        <v>4300</v>
      </c>
      <c r="B4318" s="2">
        <f t="shared" si="610"/>
        <v>-11264709.609999999</v>
      </c>
      <c r="C4318" s="61" t="s">
        <v>37</v>
      </c>
      <c r="D4318" s="4">
        <f t="shared" si="603"/>
        <v>-11264709.609999999</v>
      </c>
      <c r="E4318" s="62" t="s">
        <v>41</v>
      </c>
      <c r="F4318" s="65">
        <f t="shared" si="604"/>
        <v>3.708333333333333E-3</v>
      </c>
      <c r="G4318" s="61" t="s">
        <v>38</v>
      </c>
      <c r="H4318" s="2">
        <f t="shared" si="605"/>
        <v>10643.32</v>
      </c>
      <c r="I4318" s="2" t="s">
        <v>37</v>
      </c>
      <c r="J4318" s="2">
        <f t="shared" si="606"/>
        <v>-10443.32</v>
      </c>
      <c r="K4318" s="2" t="s">
        <v>39</v>
      </c>
      <c r="L4318" s="2">
        <f t="shared" si="607"/>
        <v>200</v>
      </c>
      <c r="M4318" s="61" t="s">
        <v>39</v>
      </c>
      <c r="N4318" s="2">
        <f t="shared" si="608"/>
        <v>-11275352.93</v>
      </c>
      <c r="O4318" s="2">
        <f t="shared" si="611"/>
        <v>-31252058.569999978</v>
      </c>
      <c r="P4318" s="63">
        <f t="shared" si="609"/>
        <v>-41773.300000000003</v>
      </c>
    </row>
    <row r="4319" spans="1:16" x14ac:dyDescent="0.3">
      <c r="A4319" s="1">
        <v>4301</v>
      </c>
      <c r="B4319" s="2">
        <f t="shared" si="610"/>
        <v>-11275352.93</v>
      </c>
      <c r="C4319" s="61" t="s">
        <v>37</v>
      </c>
      <c r="D4319" s="4">
        <f t="shared" si="603"/>
        <v>-11275352.93</v>
      </c>
      <c r="E4319" s="62" t="s">
        <v>41</v>
      </c>
      <c r="F4319" s="65">
        <f t="shared" si="604"/>
        <v>3.708333333333333E-3</v>
      </c>
      <c r="G4319" s="61" t="s">
        <v>38</v>
      </c>
      <c r="H4319" s="2">
        <f t="shared" si="605"/>
        <v>10653.19</v>
      </c>
      <c r="I4319" s="2" t="s">
        <v>37</v>
      </c>
      <c r="J4319" s="2">
        <f t="shared" si="606"/>
        <v>-10453.19</v>
      </c>
      <c r="K4319" s="2" t="s">
        <v>39</v>
      </c>
      <c r="L4319" s="2">
        <f t="shared" si="607"/>
        <v>200</v>
      </c>
      <c r="M4319" s="61" t="s">
        <v>39</v>
      </c>
      <c r="N4319" s="2">
        <f t="shared" si="608"/>
        <v>-11286006.119999999</v>
      </c>
      <c r="O4319" s="2">
        <f t="shared" si="611"/>
        <v>-31283418.149999976</v>
      </c>
      <c r="P4319" s="63">
        <f t="shared" si="609"/>
        <v>-41812.769999999997</v>
      </c>
    </row>
    <row r="4320" spans="1:16" x14ac:dyDescent="0.3">
      <c r="A4320" s="1">
        <v>4302</v>
      </c>
      <c r="B4320" s="2">
        <f t="shared" si="610"/>
        <v>-11286006.119999999</v>
      </c>
      <c r="C4320" s="61" t="s">
        <v>37</v>
      </c>
      <c r="D4320" s="4">
        <f t="shared" si="603"/>
        <v>-11286006.119999999</v>
      </c>
      <c r="E4320" s="62" t="s">
        <v>41</v>
      </c>
      <c r="F4320" s="65">
        <f t="shared" si="604"/>
        <v>3.708333333333333E-3</v>
      </c>
      <c r="G4320" s="61" t="s">
        <v>38</v>
      </c>
      <c r="H4320" s="2">
        <f t="shared" si="605"/>
        <v>10663.07</v>
      </c>
      <c r="I4320" s="2" t="s">
        <v>37</v>
      </c>
      <c r="J4320" s="2">
        <f t="shared" si="606"/>
        <v>-10463.07</v>
      </c>
      <c r="K4320" s="2" t="s">
        <v>39</v>
      </c>
      <c r="L4320" s="2">
        <f t="shared" si="607"/>
        <v>200</v>
      </c>
      <c r="M4320" s="61" t="s">
        <v>39</v>
      </c>
      <c r="N4320" s="2">
        <f t="shared" si="608"/>
        <v>-11296669.189999999</v>
      </c>
      <c r="O4320" s="2">
        <f t="shared" si="611"/>
        <v>-31314807.349999975</v>
      </c>
      <c r="P4320" s="63">
        <f t="shared" si="609"/>
        <v>-41852.269999999997</v>
      </c>
    </row>
    <row r="4321" spans="1:16" x14ac:dyDescent="0.3">
      <c r="A4321" s="1">
        <v>4303</v>
      </c>
      <c r="B4321" s="2">
        <f t="shared" si="610"/>
        <v>-11296669.189999999</v>
      </c>
      <c r="C4321" s="61" t="s">
        <v>37</v>
      </c>
      <c r="D4321" s="4">
        <f t="shared" si="603"/>
        <v>-11296669.189999999</v>
      </c>
      <c r="E4321" s="62" t="s">
        <v>41</v>
      </c>
      <c r="F4321" s="65">
        <f t="shared" si="604"/>
        <v>3.708333333333333E-3</v>
      </c>
      <c r="G4321" s="61" t="s">
        <v>38</v>
      </c>
      <c r="H4321" s="2">
        <f t="shared" si="605"/>
        <v>10672.95</v>
      </c>
      <c r="I4321" s="2" t="s">
        <v>37</v>
      </c>
      <c r="J4321" s="2">
        <f t="shared" si="606"/>
        <v>-10472.950000000001</v>
      </c>
      <c r="K4321" s="2" t="s">
        <v>39</v>
      </c>
      <c r="L4321" s="2">
        <f t="shared" si="607"/>
        <v>200</v>
      </c>
      <c r="M4321" s="61" t="s">
        <v>39</v>
      </c>
      <c r="N4321" s="2">
        <f t="shared" si="608"/>
        <v>-11307342.140000001</v>
      </c>
      <c r="O4321" s="2">
        <f t="shared" si="611"/>
        <v>-31346226.209999975</v>
      </c>
      <c r="P4321" s="63">
        <f t="shared" si="609"/>
        <v>-41891.81</v>
      </c>
    </row>
    <row r="4322" spans="1:16" x14ac:dyDescent="0.3">
      <c r="A4322" s="1">
        <v>4304</v>
      </c>
      <c r="B4322" s="2">
        <f t="shared" si="610"/>
        <v>-11307342.140000001</v>
      </c>
      <c r="C4322" s="61" t="s">
        <v>37</v>
      </c>
      <c r="D4322" s="4">
        <f t="shared" si="603"/>
        <v>-11307342.140000001</v>
      </c>
      <c r="E4322" s="62" t="s">
        <v>41</v>
      </c>
      <c r="F4322" s="65">
        <f t="shared" si="604"/>
        <v>3.708333333333333E-3</v>
      </c>
      <c r="G4322" s="61" t="s">
        <v>38</v>
      </c>
      <c r="H4322" s="2">
        <f t="shared" si="605"/>
        <v>10682.85</v>
      </c>
      <c r="I4322" s="2" t="s">
        <v>37</v>
      </c>
      <c r="J4322" s="2">
        <f t="shared" si="606"/>
        <v>-10482.85</v>
      </c>
      <c r="K4322" s="2" t="s">
        <v>39</v>
      </c>
      <c r="L4322" s="2">
        <f t="shared" si="607"/>
        <v>200</v>
      </c>
      <c r="M4322" s="61" t="s">
        <v>39</v>
      </c>
      <c r="N4322" s="2">
        <f t="shared" si="608"/>
        <v>-11318024.99</v>
      </c>
      <c r="O4322" s="2">
        <f t="shared" si="611"/>
        <v>-31377674.749999974</v>
      </c>
      <c r="P4322" s="63">
        <f t="shared" si="609"/>
        <v>-41931.39</v>
      </c>
    </row>
    <row r="4323" spans="1:16" x14ac:dyDescent="0.3">
      <c r="A4323" s="1">
        <v>4305</v>
      </c>
      <c r="B4323" s="2">
        <f t="shared" si="610"/>
        <v>-11318024.99</v>
      </c>
      <c r="C4323" s="61" t="s">
        <v>37</v>
      </c>
      <c r="D4323" s="4">
        <f t="shared" si="603"/>
        <v>-11318024.99</v>
      </c>
      <c r="E4323" s="62" t="s">
        <v>41</v>
      </c>
      <c r="F4323" s="65">
        <f t="shared" si="604"/>
        <v>3.708333333333333E-3</v>
      </c>
      <c r="G4323" s="61" t="s">
        <v>38</v>
      </c>
      <c r="H4323" s="2">
        <f t="shared" si="605"/>
        <v>10692.75</v>
      </c>
      <c r="I4323" s="2" t="s">
        <v>37</v>
      </c>
      <c r="J4323" s="2">
        <f t="shared" si="606"/>
        <v>-10492.75</v>
      </c>
      <c r="K4323" s="2" t="s">
        <v>39</v>
      </c>
      <c r="L4323" s="2">
        <f t="shared" si="607"/>
        <v>200</v>
      </c>
      <c r="M4323" s="61" t="s">
        <v>39</v>
      </c>
      <c r="N4323" s="2">
        <f t="shared" si="608"/>
        <v>-11328717.74</v>
      </c>
      <c r="O4323" s="2">
        <f t="shared" si="611"/>
        <v>-31409153.009999976</v>
      </c>
      <c r="P4323" s="63">
        <f t="shared" si="609"/>
        <v>-41971.01</v>
      </c>
    </row>
    <row r="4324" spans="1:16" x14ac:dyDescent="0.3">
      <c r="A4324" s="1">
        <v>4306</v>
      </c>
      <c r="B4324" s="2">
        <f t="shared" si="610"/>
        <v>-11328717.74</v>
      </c>
      <c r="C4324" s="61" t="s">
        <v>37</v>
      </c>
      <c r="D4324" s="4">
        <f t="shared" si="603"/>
        <v>-11328717.74</v>
      </c>
      <c r="E4324" s="62" t="s">
        <v>41</v>
      </c>
      <c r="F4324" s="65">
        <f t="shared" si="604"/>
        <v>3.708333333333333E-3</v>
      </c>
      <c r="G4324" s="61" t="s">
        <v>38</v>
      </c>
      <c r="H4324" s="2">
        <f t="shared" si="605"/>
        <v>10702.67</v>
      </c>
      <c r="I4324" s="2" t="s">
        <v>37</v>
      </c>
      <c r="J4324" s="2">
        <f t="shared" si="606"/>
        <v>-10502.67</v>
      </c>
      <c r="K4324" s="2" t="s">
        <v>39</v>
      </c>
      <c r="L4324" s="2">
        <f t="shared" si="607"/>
        <v>200</v>
      </c>
      <c r="M4324" s="61" t="s">
        <v>39</v>
      </c>
      <c r="N4324" s="2">
        <f t="shared" si="608"/>
        <v>-11339420.41</v>
      </c>
      <c r="O4324" s="2">
        <f t="shared" si="611"/>
        <v>-31440660.999999974</v>
      </c>
      <c r="P4324" s="63">
        <f t="shared" si="609"/>
        <v>-42010.66</v>
      </c>
    </row>
    <row r="4325" spans="1:16" x14ac:dyDescent="0.3">
      <c r="A4325" s="1">
        <v>4307</v>
      </c>
      <c r="B4325" s="2">
        <f t="shared" si="610"/>
        <v>-11339420.41</v>
      </c>
      <c r="C4325" s="61" t="s">
        <v>37</v>
      </c>
      <c r="D4325" s="4">
        <f t="shared" si="603"/>
        <v>-11339420.41</v>
      </c>
      <c r="E4325" s="62" t="s">
        <v>41</v>
      </c>
      <c r="F4325" s="65">
        <f t="shared" si="604"/>
        <v>3.708333333333333E-3</v>
      </c>
      <c r="G4325" s="61" t="s">
        <v>38</v>
      </c>
      <c r="H4325" s="2">
        <f t="shared" si="605"/>
        <v>10712.59</v>
      </c>
      <c r="I4325" s="2" t="s">
        <v>37</v>
      </c>
      <c r="J4325" s="2">
        <f t="shared" si="606"/>
        <v>-10512.59</v>
      </c>
      <c r="K4325" s="2" t="s">
        <v>39</v>
      </c>
      <c r="L4325" s="2">
        <f t="shared" si="607"/>
        <v>200</v>
      </c>
      <c r="M4325" s="61" t="s">
        <v>39</v>
      </c>
      <c r="N4325" s="2">
        <f t="shared" si="608"/>
        <v>-11350133</v>
      </c>
      <c r="O4325" s="2">
        <f t="shared" si="611"/>
        <v>-31472198.759999976</v>
      </c>
      <c r="P4325" s="63">
        <f t="shared" si="609"/>
        <v>-42050.35</v>
      </c>
    </row>
    <row r="4326" spans="1:16" x14ac:dyDescent="0.3">
      <c r="A4326" s="1">
        <v>4308</v>
      </c>
      <c r="B4326" s="2">
        <f t="shared" si="610"/>
        <v>-11350133</v>
      </c>
      <c r="C4326" s="61" t="s">
        <v>37</v>
      </c>
      <c r="D4326" s="4">
        <f t="shared" si="603"/>
        <v>-11350133</v>
      </c>
      <c r="E4326" s="62" t="s">
        <v>41</v>
      </c>
      <c r="F4326" s="65">
        <f t="shared" si="604"/>
        <v>3.708333333333333E-3</v>
      </c>
      <c r="G4326" s="61" t="s">
        <v>38</v>
      </c>
      <c r="H4326" s="2">
        <f t="shared" si="605"/>
        <v>10722.52</v>
      </c>
      <c r="I4326" s="2" t="s">
        <v>37</v>
      </c>
      <c r="J4326" s="2">
        <f t="shared" si="606"/>
        <v>-10522.52</v>
      </c>
      <c r="K4326" s="2" t="s">
        <v>39</v>
      </c>
      <c r="L4326" s="2">
        <f t="shared" si="607"/>
        <v>200</v>
      </c>
      <c r="M4326" s="61" t="s">
        <v>39</v>
      </c>
      <c r="N4326" s="2">
        <f t="shared" si="608"/>
        <v>-11360855.52</v>
      </c>
      <c r="O4326" s="2">
        <f t="shared" si="611"/>
        <v>-31503766.319999974</v>
      </c>
      <c r="P4326" s="63">
        <f t="shared" si="609"/>
        <v>-42090.080000000002</v>
      </c>
    </row>
    <row r="4327" spans="1:16" x14ac:dyDescent="0.3">
      <c r="A4327" s="1">
        <v>4309</v>
      </c>
      <c r="B4327" s="2">
        <f t="shared" si="610"/>
        <v>-11360855.52</v>
      </c>
      <c r="C4327" s="61" t="s">
        <v>37</v>
      </c>
      <c r="D4327" s="4">
        <f t="shared" si="603"/>
        <v>-11360855.52</v>
      </c>
      <c r="E4327" s="62" t="s">
        <v>41</v>
      </c>
      <c r="F4327" s="65">
        <f t="shared" si="604"/>
        <v>3.708333333333333E-3</v>
      </c>
      <c r="G4327" s="61" t="s">
        <v>38</v>
      </c>
      <c r="H4327" s="2">
        <f t="shared" si="605"/>
        <v>10732.46</v>
      </c>
      <c r="I4327" s="2" t="s">
        <v>37</v>
      </c>
      <c r="J4327" s="2">
        <f t="shared" si="606"/>
        <v>-10532.46</v>
      </c>
      <c r="K4327" s="2" t="s">
        <v>39</v>
      </c>
      <c r="L4327" s="2">
        <f t="shared" si="607"/>
        <v>200</v>
      </c>
      <c r="M4327" s="61" t="s">
        <v>39</v>
      </c>
      <c r="N4327" s="2">
        <f t="shared" si="608"/>
        <v>-11371587.98</v>
      </c>
      <c r="O4327" s="2">
        <f t="shared" si="611"/>
        <v>-31535363.699999973</v>
      </c>
      <c r="P4327" s="63">
        <f t="shared" si="609"/>
        <v>-42129.84</v>
      </c>
    </row>
    <row r="4328" spans="1:16" x14ac:dyDescent="0.3">
      <c r="A4328" s="1">
        <v>4310</v>
      </c>
      <c r="B4328" s="2">
        <f t="shared" si="610"/>
        <v>-11371587.98</v>
      </c>
      <c r="C4328" s="61" t="s">
        <v>37</v>
      </c>
      <c r="D4328" s="4">
        <f t="shared" si="603"/>
        <v>-11371587.98</v>
      </c>
      <c r="E4328" s="62" t="s">
        <v>41</v>
      </c>
      <c r="F4328" s="65">
        <f t="shared" si="604"/>
        <v>3.708333333333333E-3</v>
      </c>
      <c r="G4328" s="61" t="s">
        <v>38</v>
      </c>
      <c r="H4328" s="2">
        <f t="shared" si="605"/>
        <v>10742.41</v>
      </c>
      <c r="I4328" s="2" t="s">
        <v>37</v>
      </c>
      <c r="J4328" s="2">
        <f t="shared" si="606"/>
        <v>-10542.41</v>
      </c>
      <c r="K4328" s="2" t="s">
        <v>39</v>
      </c>
      <c r="L4328" s="2">
        <f t="shared" si="607"/>
        <v>200</v>
      </c>
      <c r="M4328" s="61" t="s">
        <v>39</v>
      </c>
      <c r="N4328" s="2">
        <f t="shared" si="608"/>
        <v>-11382330.390000001</v>
      </c>
      <c r="O4328" s="2">
        <f t="shared" si="611"/>
        <v>-31566990.929999974</v>
      </c>
      <c r="P4328" s="63">
        <f t="shared" si="609"/>
        <v>-42169.64</v>
      </c>
    </row>
    <row r="4329" spans="1:16" x14ac:dyDescent="0.3">
      <c r="A4329" s="1">
        <v>4311</v>
      </c>
      <c r="B4329" s="2">
        <f t="shared" si="610"/>
        <v>-11382330.390000001</v>
      </c>
      <c r="C4329" s="61" t="s">
        <v>37</v>
      </c>
      <c r="D4329" s="4">
        <f t="shared" si="603"/>
        <v>-11382330.390000001</v>
      </c>
      <c r="E4329" s="62" t="s">
        <v>41</v>
      </c>
      <c r="F4329" s="65">
        <f t="shared" si="604"/>
        <v>3.708333333333333E-3</v>
      </c>
      <c r="G4329" s="61" t="s">
        <v>38</v>
      </c>
      <c r="H4329" s="2">
        <f t="shared" si="605"/>
        <v>10752.37</v>
      </c>
      <c r="I4329" s="2" t="s">
        <v>37</v>
      </c>
      <c r="J4329" s="2">
        <f t="shared" si="606"/>
        <v>-10552.37</v>
      </c>
      <c r="K4329" s="2" t="s">
        <v>39</v>
      </c>
      <c r="L4329" s="2">
        <f t="shared" si="607"/>
        <v>200</v>
      </c>
      <c r="M4329" s="61" t="s">
        <v>39</v>
      </c>
      <c r="N4329" s="2">
        <f t="shared" si="608"/>
        <v>-11393082.76</v>
      </c>
      <c r="O4329" s="2">
        <f t="shared" si="611"/>
        <v>-31598648.039999973</v>
      </c>
      <c r="P4329" s="63">
        <f t="shared" si="609"/>
        <v>-42209.48</v>
      </c>
    </row>
    <row r="4330" spans="1:16" x14ac:dyDescent="0.3">
      <c r="A4330" s="1">
        <v>4312</v>
      </c>
      <c r="B4330" s="2">
        <f t="shared" si="610"/>
        <v>-11393082.76</v>
      </c>
      <c r="C4330" s="61" t="s">
        <v>37</v>
      </c>
      <c r="D4330" s="4">
        <f t="shared" si="603"/>
        <v>-11393082.76</v>
      </c>
      <c r="E4330" s="62" t="s">
        <v>41</v>
      </c>
      <c r="F4330" s="65">
        <f t="shared" si="604"/>
        <v>3.708333333333333E-3</v>
      </c>
      <c r="G4330" s="61" t="s">
        <v>38</v>
      </c>
      <c r="H4330" s="2">
        <f t="shared" si="605"/>
        <v>10762.34</v>
      </c>
      <c r="I4330" s="2" t="s">
        <v>37</v>
      </c>
      <c r="J4330" s="2">
        <f t="shared" si="606"/>
        <v>-10562.34</v>
      </c>
      <c r="K4330" s="2" t="s">
        <v>39</v>
      </c>
      <c r="L4330" s="2">
        <f t="shared" si="607"/>
        <v>200</v>
      </c>
      <c r="M4330" s="61" t="s">
        <v>39</v>
      </c>
      <c r="N4330" s="2">
        <f t="shared" si="608"/>
        <v>-11403845.1</v>
      </c>
      <c r="O4330" s="2">
        <f t="shared" si="611"/>
        <v>-31630335.049999975</v>
      </c>
      <c r="P4330" s="63">
        <f t="shared" si="609"/>
        <v>-42249.35</v>
      </c>
    </row>
    <row r="4331" spans="1:16" x14ac:dyDescent="0.3">
      <c r="A4331" s="1">
        <v>4313</v>
      </c>
      <c r="B4331" s="2">
        <f t="shared" si="610"/>
        <v>-11403845.1</v>
      </c>
      <c r="C4331" s="61" t="s">
        <v>37</v>
      </c>
      <c r="D4331" s="4">
        <f t="shared" si="603"/>
        <v>-11403845.1</v>
      </c>
      <c r="E4331" s="62" t="s">
        <v>41</v>
      </c>
      <c r="F4331" s="65">
        <f t="shared" si="604"/>
        <v>3.708333333333333E-3</v>
      </c>
      <c r="G4331" s="61" t="s">
        <v>38</v>
      </c>
      <c r="H4331" s="2">
        <f t="shared" si="605"/>
        <v>10772.31</v>
      </c>
      <c r="I4331" s="2" t="s">
        <v>37</v>
      </c>
      <c r="J4331" s="2">
        <f t="shared" si="606"/>
        <v>-10572.31</v>
      </c>
      <c r="K4331" s="2" t="s">
        <v>39</v>
      </c>
      <c r="L4331" s="2">
        <f t="shared" si="607"/>
        <v>200</v>
      </c>
      <c r="M4331" s="61" t="s">
        <v>39</v>
      </c>
      <c r="N4331" s="2">
        <f t="shared" si="608"/>
        <v>-11414617.41</v>
      </c>
      <c r="O4331" s="2">
        <f t="shared" si="611"/>
        <v>-31662051.999999978</v>
      </c>
      <c r="P4331" s="63">
        <f t="shared" si="609"/>
        <v>-42289.26</v>
      </c>
    </row>
    <row r="4332" spans="1:16" x14ac:dyDescent="0.3">
      <c r="A4332" s="1">
        <v>4314</v>
      </c>
      <c r="B4332" s="2">
        <f t="shared" si="610"/>
        <v>-11414617.41</v>
      </c>
      <c r="C4332" s="61" t="s">
        <v>37</v>
      </c>
      <c r="D4332" s="4">
        <f t="shared" si="603"/>
        <v>-11414617.41</v>
      </c>
      <c r="E4332" s="62" t="s">
        <v>41</v>
      </c>
      <c r="F4332" s="65">
        <f t="shared" si="604"/>
        <v>3.708333333333333E-3</v>
      </c>
      <c r="G4332" s="61" t="s">
        <v>38</v>
      </c>
      <c r="H4332" s="2">
        <f t="shared" si="605"/>
        <v>10782.3</v>
      </c>
      <c r="I4332" s="2" t="s">
        <v>37</v>
      </c>
      <c r="J4332" s="2">
        <f t="shared" si="606"/>
        <v>-10582.3</v>
      </c>
      <c r="K4332" s="2" t="s">
        <v>39</v>
      </c>
      <c r="L4332" s="2">
        <f t="shared" si="607"/>
        <v>200</v>
      </c>
      <c r="M4332" s="61" t="s">
        <v>39</v>
      </c>
      <c r="N4332" s="2">
        <f t="shared" si="608"/>
        <v>-11425399.710000001</v>
      </c>
      <c r="O4332" s="2">
        <f t="shared" si="611"/>
        <v>-31693798.909999978</v>
      </c>
      <c r="P4332" s="63">
        <f t="shared" si="609"/>
        <v>-42329.21</v>
      </c>
    </row>
    <row r="4333" spans="1:16" x14ac:dyDescent="0.3">
      <c r="A4333" s="1">
        <v>4315</v>
      </c>
      <c r="B4333" s="2">
        <f t="shared" si="610"/>
        <v>-11425399.710000001</v>
      </c>
      <c r="C4333" s="61" t="s">
        <v>37</v>
      </c>
      <c r="D4333" s="4">
        <f t="shared" si="603"/>
        <v>-11425399.710000001</v>
      </c>
      <c r="E4333" s="62" t="s">
        <v>41</v>
      </c>
      <c r="F4333" s="65">
        <f t="shared" si="604"/>
        <v>3.708333333333333E-3</v>
      </c>
      <c r="G4333" s="61" t="s">
        <v>38</v>
      </c>
      <c r="H4333" s="2">
        <f t="shared" si="605"/>
        <v>10792.3</v>
      </c>
      <c r="I4333" s="2" t="s">
        <v>37</v>
      </c>
      <c r="J4333" s="2">
        <f t="shared" si="606"/>
        <v>-10592.3</v>
      </c>
      <c r="K4333" s="2" t="s">
        <v>39</v>
      </c>
      <c r="L4333" s="2">
        <f t="shared" si="607"/>
        <v>200</v>
      </c>
      <c r="M4333" s="61" t="s">
        <v>39</v>
      </c>
      <c r="N4333" s="2">
        <f t="shared" si="608"/>
        <v>-11436192.01</v>
      </c>
      <c r="O4333" s="2">
        <f t="shared" si="611"/>
        <v>-31725575.799999978</v>
      </c>
      <c r="P4333" s="63">
        <f t="shared" si="609"/>
        <v>-42369.19</v>
      </c>
    </row>
    <row r="4334" spans="1:16" x14ac:dyDescent="0.3">
      <c r="A4334" s="1">
        <v>4316</v>
      </c>
      <c r="B4334" s="2">
        <f t="shared" si="610"/>
        <v>-11436192.01</v>
      </c>
      <c r="C4334" s="61" t="s">
        <v>37</v>
      </c>
      <c r="D4334" s="4">
        <f t="shared" si="603"/>
        <v>-11436192.01</v>
      </c>
      <c r="E4334" s="62" t="s">
        <v>41</v>
      </c>
      <c r="F4334" s="65">
        <f t="shared" si="604"/>
        <v>3.708333333333333E-3</v>
      </c>
      <c r="G4334" s="61" t="s">
        <v>38</v>
      </c>
      <c r="H4334" s="2">
        <f t="shared" si="605"/>
        <v>10802.3</v>
      </c>
      <c r="I4334" s="2" t="s">
        <v>37</v>
      </c>
      <c r="J4334" s="2">
        <f t="shared" si="606"/>
        <v>-10602.3</v>
      </c>
      <c r="K4334" s="2" t="s">
        <v>39</v>
      </c>
      <c r="L4334" s="2">
        <f t="shared" si="607"/>
        <v>200</v>
      </c>
      <c r="M4334" s="61" t="s">
        <v>39</v>
      </c>
      <c r="N4334" s="2">
        <f t="shared" si="608"/>
        <v>-11446994.310000001</v>
      </c>
      <c r="O4334" s="2">
        <f t="shared" si="611"/>
        <v>-31757382.709999979</v>
      </c>
      <c r="P4334" s="63">
        <f t="shared" si="609"/>
        <v>-42409.21</v>
      </c>
    </row>
    <row r="4335" spans="1:16" x14ac:dyDescent="0.3">
      <c r="A4335" s="1">
        <v>4317</v>
      </c>
      <c r="B4335" s="2">
        <f t="shared" si="610"/>
        <v>-11446994.310000001</v>
      </c>
      <c r="C4335" s="61" t="s">
        <v>37</v>
      </c>
      <c r="D4335" s="4">
        <f t="shared" si="603"/>
        <v>-11446994.310000001</v>
      </c>
      <c r="E4335" s="62" t="s">
        <v>41</v>
      </c>
      <c r="F4335" s="65">
        <f t="shared" si="604"/>
        <v>3.708333333333333E-3</v>
      </c>
      <c r="G4335" s="61" t="s">
        <v>38</v>
      </c>
      <c r="H4335" s="2">
        <f t="shared" si="605"/>
        <v>10812.32</v>
      </c>
      <c r="I4335" s="2" t="s">
        <v>37</v>
      </c>
      <c r="J4335" s="2">
        <f t="shared" si="606"/>
        <v>-10612.32</v>
      </c>
      <c r="K4335" s="2" t="s">
        <v>39</v>
      </c>
      <c r="L4335" s="2">
        <f t="shared" si="607"/>
        <v>200</v>
      </c>
      <c r="M4335" s="61" t="s">
        <v>39</v>
      </c>
      <c r="N4335" s="2">
        <f t="shared" si="608"/>
        <v>-11457806.630000001</v>
      </c>
      <c r="O4335" s="2">
        <f t="shared" si="611"/>
        <v>-31789219.659999978</v>
      </c>
      <c r="P4335" s="63">
        <f t="shared" si="609"/>
        <v>-42449.27</v>
      </c>
    </row>
    <row r="4336" spans="1:16" x14ac:dyDescent="0.3">
      <c r="A4336" s="1">
        <v>4318</v>
      </c>
      <c r="B4336" s="2">
        <f t="shared" si="610"/>
        <v>-11457806.630000001</v>
      </c>
      <c r="C4336" s="61" t="s">
        <v>37</v>
      </c>
      <c r="D4336" s="4">
        <f t="shared" si="603"/>
        <v>-11457806.630000001</v>
      </c>
      <c r="E4336" s="62" t="s">
        <v>41</v>
      </c>
      <c r="F4336" s="65">
        <f t="shared" si="604"/>
        <v>3.708333333333333E-3</v>
      </c>
      <c r="G4336" s="61" t="s">
        <v>38</v>
      </c>
      <c r="H4336" s="2">
        <f t="shared" si="605"/>
        <v>10822.34</v>
      </c>
      <c r="I4336" s="2" t="s">
        <v>37</v>
      </c>
      <c r="J4336" s="2">
        <f t="shared" si="606"/>
        <v>-10622.34</v>
      </c>
      <c r="K4336" s="2" t="s">
        <v>39</v>
      </c>
      <c r="L4336" s="2">
        <f t="shared" si="607"/>
        <v>200</v>
      </c>
      <c r="M4336" s="61" t="s">
        <v>39</v>
      </c>
      <c r="N4336" s="2">
        <f t="shared" si="608"/>
        <v>-11468628.970000001</v>
      </c>
      <c r="O4336" s="2">
        <f t="shared" si="611"/>
        <v>-31821086.689999979</v>
      </c>
      <c r="P4336" s="63">
        <f t="shared" si="609"/>
        <v>-42489.37</v>
      </c>
    </row>
    <row r="4337" spans="1:16" x14ac:dyDescent="0.3">
      <c r="A4337" s="1">
        <v>4319</v>
      </c>
      <c r="B4337" s="2">
        <f t="shared" si="610"/>
        <v>-11468628.970000001</v>
      </c>
      <c r="C4337" s="61" t="s">
        <v>37</v>
      </c>
      <c r="D4337" s="4">
        <f t="shared" si="603"/>
        <v>-11468628.970000001</v>
      </c>
      <c r="E4337" s="62" t="s">
        <v>41</v>
      </c>
      <c r="F4337" s="65">
        <f t="shared" si="604"/>
        <v>3.708333333333333E-3</v>
      </c>
      <c r="G4337" s="61" t="s">
        <v>38</v>
      </c>
      <c r="H4337" s="2">
        <f t="shared" si="605"/>
        <v>10832.37</v>
      </c>
      <c r="I4337" s="2" t="s">
        <v>37</v>
      </c>
      <c r="J4337" s="2">
        <f t="shared" si="606"/>
        <v>-10632.37</v>
      </c>
      <c r="K4337" s="2" t="s">
        <v>39</v>
      </c>
      <c r="L4337" s="2">
        <f t="shared" si="607"/>
        <v>200</v>
      </c>
      <c r="M4337" s="61" t="s">
        <v>39</v>
      </c>
      <c r="N4337" s="2">
        <f t="shared" si="608"/>
        <v>-11479461.34</v>
      </c>
      <c r="O4337" s="2">
        <f t="shared" si="611"/>
        <v>-31852983.819999978</v>
      </c>
      <c r="P4337" s="63">
        <f t="shared" si="609"/>
        <v>-42529.5</v>
      </c>
    </row>
    <row r="4338" spans="1:16" x14ac:dyDescent="0.3">
      <c r="A4338" s="1">
        <v>4320</v>
      </c>
      <c r="B4338" s="2">
        <f t="shared" si="610"/>
        <v>-11479461.34</v>
      </c>
      <c r="C4338" s="61" t="s">
        <v>37</v>
      </c>
      <c r="D4338" s="4">
        <f t="shared" si="603"/>
        <v>-11479461.34</v>
      </c>
      <c r="E4338" s="62" t="s">
        <v>41</v>
      </c>
      <c r="F4338" s="65">
        <f t="shared" si="604"/>
        <v>3.708333333333333E-3</v>
      </c>
      <c r="G4338" s="61" t="s">
        <v>38</v>
      </c>
      <c r="H4338" s="2">
        <f t="shared" si="605"/>
        <v>10842.42</v>
      </c>
      <c r="I4338" s="2" t="s">
        <v>37</v>
      </c>
      <c r="J4338" s="2">
        <f t="shared" si="606"/>
        <v>-10642.42</v>
      </c>
      <c r="K4338" s="2" t="s">
        <v>39</v>
      </c>
      <c r="L4338" s="2">
        <f t="shared" si="607"/>
        <v>200</v>
      </c>
      <c r="M4338" s="61" t="s">
        <v>39</v>
      </c>
      <c r="N4338" s="2">
        <f t="shared" si="608"/>
        <v>-11490303.76</v>
      </c>
      <c r="O4338" s="2">
        <f t="shared" si="611"/>
        <v>-31884911.069999978</v>
      </c>
      <c r="P4338" s="63">
        <f t="shared" si="609"/>
        <v>-42569.67</v>
      </c>
    </row>
    <row r="4339" spans="1:16" x14ac:dyDescent="0.3">
      <c r="A4339" s="1">
        <v>4321</v>
      </c>
      <c r="B4339" s="2">
        <f t="shared" si="610"/>
        <v>-11490303.76</v>
      </c>
      <c r="C4339" s="61" t="s">
        <v>37</v>
      </c>
      <c r="D4339" s="4">
        <f t="shared" si="603"/>
        <v>-11490303.76</v>
      </c>
      <c r="E4339" s="62" t="s">
        <v>41</v>
      </c>
      <c r="F4339" s="65">
        <f t="shared" si="604"/>
        <v>3.708333333333333E-3</v>
      </c>
      <c r="G4339" s="61" t="s">
        <v>38</v>
      </c>
      <c r="H4339" s="2">
        <f t="shared" si="605"/>
        <v>10852.47</v>
      </c>
      <c r="I4339" s="2" t="s">
        <v>37</v>
      </c>
      <c r="J4339" s="2">
        <f t="shared" si="606"/>
        <v>-10652.47</v>
      </c>
      <c r="K4339" s="2" t="s">
        <v>39</v>
      </c>
      <c r="L4339" s="2">
        <f t="shared" si="607"/>
        <v>200</v>
      </c>
      <c r="M4339" s="61" t="s">
        <v>39</v>
      </c>
      <c r="N4339" s="2">
        <f t="shared" si="608"/>
        <v>-11501156.23</v>
      </c>
      <c r="O4339" s="2">
        <f t="shared" si="611"/>
        <v>-31916868.479999978</v>
      </c>
      <c r="P4339" s="63">
        <f t="shared" si="609"/>
        <v>-42609.88</v>
      </c>
    </row>
    <row r="4340" spans="1:16" x14ac:dyDescent="0.3">
      <c r="A4340" s="1">
        <v>4322</v>
      </c>
      <c r="B4340" s="2">
        <f t="shared" si="610"/>
        <v>-11501156.23</v>
      </c>
      <c r="C4340" s="61" t="s">
        <v>37</v>
      </c>
      <c r="D4340" s="4">
        <f t="shared" si="603"/>
        <v>-11501156.23</v>
      </c>
      <c r="E4340" s="62" t="s">
        <v>41</v>
      </c>
      <c r="F4340" s="65">
        <f t="shared" si="604"/>
        <v>3.708333333333333E-3</v>
      </c>
      <c r="G4340" s="61" t="s">
        <v>38</v>
      </c>
      <c r="H4340" s="2">
        <f t="shared" si="605"/>
        <v>10862.53</v>
      </c>
      <c r="I4340" s="2" t="s">
        <v>37</v>
      </c>
      <c r="J4340" s="2">
        <f t="shared" si="606"/>
        <v>-10662.53</v>
      </c>
      <c r="K4340" s="2" t="s">
        <v>39</v>
      </c>
      <c r="L4340" s="2">
        <f t="shared" si="607"/>
        <v>200</v>
      </c>
      <c r="M4340" s="61" t="s">
        <v>39</v>
      </c>
      <c r="N4340" s="2">
        <f t="shared" si="608"/>
        <v>-11512018.76</v>
      </c>
      <c r="O4340" s="2">
        <f t="shared" si="611"/>
        <v>-31948856.069999978</v>
      </c>
      <c r="P4340" s="63">
        <f t="shared" si="609"/>
        <v>-42650.12</v>
      </c>
    </row>
    <row r="4341" spans="1:16" x14ac:dyDescent="0.3">
      <c r="A4341" s="1">
        <v>4323</v>
      </c>
      <c r="B4341" s="2">
        <f t="shared" si="610"/>
        <v>-11512018.76</v>
      </c>
      <c r="C4341" s="61" t="s">
        <v>37</v>
      </c>
      <c r="D4341" s="4">
        <f t="shared" si="603"/>
        <v>-11512018.76</v>
      </c>
      <c r="E4341" s="62" t="s">
        <v>41</v>
      </c>
      <c r="F4341" s="65">
        <f t="shared" si="604"/>
        <v>3.708333333333333E-3</v>
      </c>
      <c r="G4341" s="61" t="s">
        <v>38</v>
      </c>
      <c r="H4341" s="2">
        <f t="shared" si="605"/>
        <v>10872.6</v>
      </c>
      <c r="I4341" s="2" t="s">
        <v>37</v>
      </c>
      <c r="J4341" s="2">
        <f t="shared" si="606"/>
        <v>-10672.6</v>
      </c>
      <c r="K4341" s="2" t="s">
        <v>39</v>
      </c>
      <c r="L4341" s="2">
        <f t="shared" si="607"/>
        <v>200</v>
      </c>
      <c r="M4341" s="61" t="s">
        <v>39</v>
      </c>
      <c r="N4341" s="2">
        <f t="shared" si="608"/>
        <v>-11522891.359999999</v>
      </c>
      <c r="O4341" s="2">
        <f t="shared" si="611"/>
        <v>-31980873.869999975</v>
      </c>
      <c r="P4341" s="63">
        <f t="shared" si="609"/>
        <v>-42690.400000000001</v>
      </c>
    </row>
    <row r="4342" spans="1:16" x14ac:dyDescent="0.3">
      <c r="A4342" s="1">
        <v>4324</v>
      </c>
      <c r="B4342" s="2">
        <f t="shared" si="610"/>
        <v>-11522891.359999999</v>
      </c>
      <c r="C4342" s="61" t="s">
        <v>37</v>
      </c>
      <c r="D4342" s="4">
        <f t="shared" si="603"/>
        <v>-11522891.359999999</v>
      </c>
      <c r="E4342" s="62" t="s">
        <v>41</v>
      </c>
      <c r="F4342" s="65">
        <f t="shared" si="604"/>
        <v>3.708333333333333E-3</v>
      </c>
      <c r="G4342" s="61" t="s">
        <v>38</v>
      </c>
      <c r="H4342" s="2">
        <f t="shared" si="605"/>
        <v>10882.68</v>
      </c>
      <c r="I4342" s="2" t="s">
        <v>37</v>
      </c>
      <c r="J4342" s="2">
        <f t="shared" si="606"/>
        <v>-10682.68</v>
      </c>
      <c r="K4342" s="2" t="s">
        <v>39</v>
      </c>
      <c r="L4342" s="2">
        <f t="shared" si="607"/>
        <v>200</v>
      </c>
      <c r="M4342" s="61" t="s">
        <v>39</v>
      </c>
      <c r="N4342" s="2">
        <f t="shared" si="608"/>
        <v>-11533774.039999999</v>
      </c>
      <c r="O4342" s="2">
        <f t="shared" si="611"/>
        <v>-32012921.909999974</v>
      </c>
      <c r="P4342" s="63">
        <f t="shared" si="609"/>
        <v>-42730.720000000001</v>
      </c>
    </row>
    <row r="4343" spans="1:16" x14ac:dyDescent="0.3">
      <c r="A4343" s="1">
        <v>4325</v>
      </c>
      <c r="B4343" s="2">
        <f t="shared" si="610"/>
        <v>-11533774.039999999</v>
      </c>
      <c r="C4343" s="61" t="s">
        <v>37</v>
      </c>
      <c r="D4343" s="4">
        <f t="shared" si="603"/>
        <v>-11533774.039999999</v>
      </c>
      <c r="E4343" s="62" t="s">
        <v>41</v>
      </c>
      <c r="F4343" s="65">
        <f t="shared" si="604"/>
        <v>3.708333333333333E-3</v>
      </c>
      <c r="G4343" s="61" t="s">
        <v>38</v>
      </c>
      <c r="H4343" s="2">
        <f t="shared" si="605"/>
        <v>10892.77</v>
      </c>
      <c r="I4343" s="2" t="s">
        <v>37</v>
      </c>
      <c r="J4343" s="2">
        <f t="shared" si="606"/>
        <v>-10692.77</v>
      </c>
      <c r="K4343" s="2" t="s">
        <v>39</v>
      </c>
      <c r="L4343" s="2">
        <f t="shared" si="607"/>
        <v>200</v>
      </c>
      <c r="M4343" s="61" t="s">
        <v>39</v>
      </c>
      <c r="N4343" s="2">
        <f t="shared" si="608"/>
        <v>-11544666.810000001</v>
      </c>
      <c r="O4343" s="2">
        <f t="shared" si="611"/>
        <v>-32045000.219999973</v>
      </c>
      <c r="P4343" s="63">
        <f t="shared" si="609"/>
        <v>-42771.08</v>
      </c>
    </row>
    <row r="4344" spans="1:16" x14ac:dyDescent="0.3">
      <c r="A4344" s="1">
        <v>4326</v>
      </c>
      <c r="B4344" s="2">
        <f t="shared" si="610"/>
        <v>-11544666.810000001</v>
      </c>
      <c r="C4344" s="61" t="s">
        <v>37</v>
      </c>
      <c r="D4344" s="4">
        <f t="shared" si="603"/>
        <v>-11544666.810000001</v>
      </c>
      <c r="E4344" s="62" t="s">
        <v>41</v>
      </c>
      <c r="F4344" s="65">
        <f t="shared" si="604"/>
        <v>3.708333333333333E-3</v>
      </c>
      <c r="G4344" s="61" t="s">
        <v>38</v>
      </c>
      <c r="H4344" s="2">
        <f t="shared" si="605"/>
        <v>10902.87</v>
      </c>
      <c r="I4344" s="2" t="s">
        <v>37</v>
      </c>
      <c r="J4344" s="2">
        <f t="shared" si="606"/>
        <v>-10702.87</v>
      </c>
      <c r="K4344" s="2" t="s">
        <v>39</v>
      </c>
      <c r="L4344" s="2">
        <f t="shared" si="607"/>
        <v>200</v>
      </c>
      <c r="M4344" s="61" t="s">
        <v>39</v>
      </c>
      <c r="N4344" s="2">
        <f t="shared" si="608"/>
        <v>-11555569.68</v>
      </c>
      <c r="O4344" s="2">
        <f t="shared" si="611"/>
        <v>-32077108.81999997</v>
      </c>
      <c r="P4344" s="63">
        <f t="shared" si="609"/>
        <v>-42811.47</v>
      </c>
    </row>
    <row r="4345" spans="1:16" x14ac:dyDescent="0.3">
      <c r="A4345" s="1">
        <v>4327</v>
      </c>
      <c r="B4345" s="2">
        <f t="shared" si="610"/>
        <v>-11555569.68</v>
      </c>
      <c r="C4345" s="61" t="s">
        <v>37</v>
      </c>
      <c r="D4345" s="4">
        <f t="shared" si="603"/>
        <v>-11555569.68</v>
      </c>
      <c r="E4345" s="62" t="s">
        <v>41</v>
      </c>
      <c r="F4345" s="65">
        <f t="shared" si="604"/>
        <v>3.708333333333333E-3</v>
      </c>
      <c r="G4345" s="61" t="s">
        <v>38</v>
      </c>
      <c r="H4345" s="2">
        <f t="shared" si="605"/>
        <v>10912.98</v>
      </c>
      <c r="I4345" s="2" t="s">
        <v>37</v>
      </c>
      <c r="J4345" s="2">
        <f t="shared" si="606"/>
        <v>-10712.98</v>
      </c>
      <c r="K4345" s="2" t="s">
        <v>39</v>
      </c>
      <c r="L4345" s="2">
        <f t="shared" si="607"/>
        <v>200</v>
      </c>
      <c r="M4345" s="61" t="s">
        <v>39</v>
      </c>
      <c r="N4345" s="2">
        <f t="shared" si="608"/>
        <v>-11566482.66</v>
      </c>
      <c r="O4345" s="2">
        <f t="shared" si="611"/>
        <v>-32109247.739999969</v>
      </c>
      <c r="P4345" s="63">
        <f t="shared" si="609"/>
        <v>-42851.9</v>
      </c>
    </row>
    <row r="4346" spans="1:16" x14ac:dyDescent="0.3">
      <c r="A4346" s="1">
        <v>4328</v>
      </c>
      <c r="B4346" s="2">
        <f t="shared" si="610"/>
        <v>-11566482.66</v>
      </c>
      <c r="C4346" s="61" t="s">
        <v>37</v>
      </c>
      <c r="D4346" s="4">
        <f t="shared" si="603"/>
        <v>-11566482.66</v>
      </c>
      <c r="E4346" s="62" t="s">
        <v>41</v>
      </c>
      <c r="F4346" s="65">
        <f t="shared" si="604"/>
        <v>3.708333333333333E-3</v>
      </c>
      <c r="G4346" s="61" t="s">
        <v>38</v>
      </c>
      <c r="H4346" s="2">
        <f t="shared" si="605"/>
        <v>10923.09</v>
      </c>
      <c r="I4346" s="2" t="s">
        <v>37</v>
      </c>
      <c r="J4346" s="2">
        <f t="shared" si="606"/>
        <v>-10723.09</v>
      </c>
      <c r="K4346" s="2" t="s">
        <v>39</v>
      </c>
      <c r="L4346" s="2">
        <f t="shared" si="607"/>
        <v>200</v>
      </c>
      <c r="M4346" s="61" t="s">
        <v>39</v>
      </c>
      <c r="N4346" s="2">
        <f t="shared" si="608"/>
        <v>-11577405.75</v>
      </c>
      <c r="O4346" s="2">
        <f t="shared" si="611"/>
        <v>-32141417.01999997</v>
      </c>
      <c r="P4346" s="63">
        <f t="shared" si="609"/>
        <v>-42892.37</v>
      </c>
    </row>
    <row r="4347" spans="1:16" x14ac:dyDescent="0.3">
      <c r="A4347" s="1">
        <v>4329</v>
      </c>
      <c r="B4347" s="2">
        <f t="shared" si="610"/>
        <v>-11577405.75</v>
      </c>
      <c r="C4347" s="61" t="s">
        <v>37</v>
      </c>
      <c r="D4347" s="4">
        <f t="shared" si="603"/>
        <v>-11577405.75</v>
      </c>
      <c r="E4347" s="62" t="s">
        <v>41</v>
      </c>
      <c r="F4347" s="65">
        <f t="shared" si="604"/>
        <v>3.708333333333333E-3</v>
      </c>
      <c r="G4347" s="61" t="s">
        <v>38</v>
      </c>
      <c r="H4347" s="2">
        <f t="shared" si="605"/>
        <v>10933.22</v>
      </c>
      <c r="I4347" s="2" t="s">
        <v>37</v>
      </c>
      <c r="J4347" s="2">
        <f t="shared" si="606"/>
        <v>-10733.22</v>
      </c>
      <c r="K4347" s="2" t="s">
        <v>39</v>
      </c>
      <c r="L4347" s="2">
        <f t="shared" si="607"/>
        <v>200</v>
      </c>
      <c r="M4347" s="61" t="s">
        <v>39</v>
      </c>
      <c r="N4347" s="2">
        <f t="shared" si="608"/>
        <v>-11588338.970000001</v>
      </c>
      <c r="O4347" s="2">
        <f t="shared" si="611"/>
        <v>-32173616.67999997</v>
      </c>
      <c r="P4347" s="63">
        <f t="shared" si="609"/>
        <v>-42932.88</v>
      </c>
    </row>
    <row r="4348" spans="1:16" x14ac:dyDescent="0.3">
      <c r="A4348" s="1">
        <v>4330</v>
      </c>
      <c r="B4348" s="2">
        <f t="shared" si="610"/>
        <v>-11588338.970000001</v>
      </c>
      <c r="C4348" s="61" t="s">
        <v>37</v>
      </c>
      <c r="D4348" s="4">
        <f t="shared" si="603"/>
        <v>-11588338.970000001</v>
      </c>
      <c r="E4348" s="62" t="s">
        <v>41</v>
      </c>
      <c r="F4348" s="65">
        <f t="shared" si="604"/>
        <v>3.708333333333333E-3</v>
      </c>
      <c r="G4348" s="61" t="s">
        <v>38</v>
      </c>
      <c r="H4348" s="2">
        <f t="shared" si="605"/>
        <v>10943.36</v>
      </c>
      <c r="I4348" s="2" t="s">
        <v>37</v>
      </c>
      <c r="J4348" s="2">
        <f t="shared" si="606"/>
        <v>-10743.36</v>
      </c>
      <c r="K4348" s="2" t="s">
        <v>39</v>
      </c>
      <c r="L4348" s="2">
        <f t="shared" si="607"/>
        <v>200</v>
      </c>
      <c r="M4348" s="61" t="s">
        <v>39</v>
      </c>
      <c r="N4348" s="2">
        <f t="shared" si="608"/>
        <v>-11599282.33</v>
      </c>
      <c r="O4348" s="2">
        <f t="shared" si="611"/>
        <v>-32205846.739999972</v>
      </c>
      <c r="P4348" s="63">
        <f t="shared" si="609"/>
        <v>-42973.42</v>
      </c>
    </row>
    <row r="4349" spans="1:16" x14ac:dyDescent="0.3">
      <c r="A4349" s="1">
        <v>4331</v>
      </c>
      <c r="B4349" s="2">
        <f t="shared" si="610"/>
        <v>-11599282.33</v>
      </c>
      <c r="C4349" s="61" t="s">
        <v>37</v>
      </c>
      <c r="D4349" s="4">
        <f t="shared" si="603"/>
        <v>-11599282.33</v>
      </c>
      <c r="E4349" s="62" t="s">
        <v>41</v>
      </c>
      <c r="F4349" s="65">
        <f t="shared" si="604"/>
        <v>3.708333333333333E-3</v>
      </c>
      <c r="G4349" s="61" t="s">
        <v>38</v>
      </c>
      <c r="H4349" s="2">
        <f t="shared" si="605"/>
        <v>10953.5</v>
      </c>
      <c r="I4349" s="2" t="s">
        <v>37</v>
      </c>
      <c r="J4349" s="2">
        <f t="shared" si="606"/>
        <v>-10753.5</v>
      </c>
      <c r="K4349" s="2" t="s">
        <v>39</v>
      </c>
      <c r="L4349" s="2">
        <f t="shared" si="607"/>
        <v>200</v>
      </c>
      <c r="M4349" s="61" t="s">
        <v>39</v>
      </c>
      <c r="N4349" s="2">
        <f t="shared" si="608"/>
        <v>-11610235.83</v>
      </c>
      <c r="O4349" s="2">
        <f t="shared" si="611"/>
        <v>-32238107.249999974</v>
      </c>
      <c r="P4349" s="63">
        <f t="shared" si="609"/>
        <v>-43014.01</v>
      </c>
    </row>
    <row r="4350" spans="1:16" x14ac:dyDescent="0.3">
      <c r="A4350" s="1">
        <v>4332</v>
      </c>
      <c r="B4350" s="2">
        <f t="shared" si="610"/>
        <v>-11610235.83</v>
      </c>
      <c r="C4350" s="61" t="s">
        <v>37</v>
      </c>
      <c r="D4350" s="4">
        <f t="shared" si="603"/>
        <v>-11610235.83</v>
      </c>
      <c r="E4350" s="62" t="s">
        <v>41</v>
      </c>
      <c r="F4350" s="65">
        <f t="shared" si="604"/>
        <v>3.708333333333333E-3</v>
      </c>
      <c r="G4350" s="61" t="s">
        <v>38</v>
      </c>
      <c r="H4350" s="2">
        <f t="shared" si="605"/>
        <v>10963.66</v>
      </c>
      <c r="I4350" s="2" t="s">
        <v>37</v>
      </c>
      <c r="J4350" s="2">
        <f t="shared" si="606"/>
        <v>-10763.66</v>
      </c>
      <c r="K4350" s="2" t="s">
        <v>39</v>
      </c>
      <c r="L4350" s="2">
        <f t="shared" si="607"/>
        <v>200</v>
      </c>
      <c r="M4350" s="61" t="s">
        <v>39</v>
      </c>
      <c r="N4350" s="2">
        <f t="shared" si="608"/>
        <v>-11621199.49</v>
      </c>
      <c r="O4350" s="2">
        <f t="shared" si="611"/>
        <v>-32270398.209999975</v>
      </c>
      <c r="P4350" s="63">
        <f t="shared" si="609"/>
        <v>-43054.62</v>
      </c>
    </row>
    <row r="4351" spans="1:16" x14ac:dyDescent="0.3">
      <c r="A4351" s="1">
        <v>4333</v>
      </c>
      <c r="B4351" s="2">
        <f t="shared" si="610"/>
        <v>-11621199.49</v>
      </c>
      <c r="C4351" s="61" t="s">
        <v>37</v>
      </c>
      <c r="D4351" s="4">
        <f t="shared" si="603"/>
        <v>-11621199.49</v>
      </c>
      <c r="E4351" s="62" t="s">
        <v>41</v>
      </c>
      <c r="F4351" s="65">
        <f t="shared" si="604"/>
        <v>3.708333333333333E-3</v>
      </c>
      <c r="G4351" s="61" t="s">
        <v>38</v>
      </c>
      <c r="H4351" s="2">
        <f t="shared" si="605"/>
        <v>10973.82</v>
      </c>
      <c r="I4351" s="2" t="s">
        <v>37</v>
      </c>
      <c r="J4351" s="2">
        <f t="shared" si="606"/>
        <v>-10773.82</v>
      </c>
      <c r="K4351" s="2" t="s">
        <v>39</v>
      </c>
      <c r="L4351" s="2">
        <f t="shared" si="607"/>
        <v>200</v>
      </c>
      <c r="M4351" s="61" t="s">
        <v>39</v>
      </c>
      <c r="N4351" s="2">
        <f t="shared" si="608"/>
        <v>-11632173.310000001</v>
      </c>
      <c r="O4351" s="2">
        <f t="shared" si="611"/>
        <v>-32302719.669999976</v>
      </c>
      <c r="P4351" s="63">
        <f t="shared" si="609"/>
        <v>-43095.28</v>
      </c>
    </row>
    <row r="4352" spans="1:16" x14ac:dyDescent="0.3">
      <c r="A4352" s="1">
        <v>4334</v>
      </c>
      <c r="B4352" s="2">
        <f t="shared" si="610"/>
        <v>-11632173.310000001</v>
      </c>
      <c r="C4352" s="61" t="s">
        <v>37</v>
      </c>
      <c r="D4352" s="4">
        <f t="shared" si="603"/>
        <v>-11632173.310000001</v>
      </c>
      <c r="E4352" s="62" t="s">
        <v>41</v>
      </c>
      <c r="F4352" s="65">
        <f t="shared" si="604"/>
        <v>3.708333333333333E-3</v>
      </c>
      <c r="G4352" s="61" t="s">
        <v>38</v>
      </c>
      <c r="H4352" s="2">
        <f t="shared" si="605"/>
        <v>10983.99</v>
      </c>
      <c r="I4352" s="2" t="s">
        <v>37</v>
      </c>
      <c r="J4352" s="2">
        <f t="shared" si="606"/>
        <v>-10783.99</v>
      </c>
      <c r="K4352" s="2" t="s">
        <v>39</v>
      </c>
      <c r="L4352" s="2">
        <f t="shared" si="607"/>
        <v>200</v>
      </c>
      <c r="M4352" s="61" t="s">
        <v>39</v>
      </c>
      <c r="N4352" s="2">
        <f t="shared" si="608"/>
        <v>-11643157.300000001</v>
      </c>
      <c r="O4352" s="2">
        <f t="shared" si="611"/>
        <v>-32335071.659999978</v>
      </c>
      <c r="P4352" s="63">
        <f t="shared" si="609"/>
        <v>-43135.98</v>
      </c>
    </row>
    <row r="4353" spans="1:16" x14ac:dyDescent="0.3">
      <c r="A4353" s="1">
        <v>4335</v>
      </c>
      <c r="B4353" s="2">
        <f t="shared" si="610"/>
        <v>-11643157.300000001</v>
      </c>
      <c r="C4353" s="61" t="s">
        <v>37</v>
      </c>
      <c r="D4353" s="4">
        <f t="shared" si="603"/>
        <v>-11643157.300000001</v>
      </c>
      <c r="E4353" s="62" t="s">
        <v>41</v>
      </c>
      <c r="F4353" s="65">
        <f t="shared" si="604"/>
        <v>3.708333333333333E-3</v>
      </c>
      <c r="G4353" s="61" t="s">
        <v>38</v>
      </c>
      <c r="H4353" s="2">
        <f t="shared" si="605"/>
        <v>10994.18</v>
      </c>
      <c r="I4353" s="2" t="s">
        <v>37</v>
      </c>
      <c r="J4353" s="2">
        <f t="shared" si="606"/>
        <v>-10794.18</v>
      </c>
      <c r="K4353" s="2" t="s">
        <v>39</v>
      </c>
      <c r="L4353" s="2">
        <f t="shared" si="607"/>
        <v>200</v>
      </c>
      <c r="M4353" s="61" t="s">
        <v>39</v>
      </c>
      <c r="N4353" s="2">
        <f t="shared" si="608"/>
        <v>-11654151.48</v>
      </c>
      <c r="O4353" s="2">
        <f t="shared" si="611"/>
        <v>-32367454.189999979</v>
      </c>
      <c r="P4353" s="63">
        <f t="shared" si="609"/>
        <v>-43176.71</v>
      </c>
    </row>
    <row r="4354" spans="1:16" x14ac:dyDescent="0.3">
      <c r="A4354" s="1">
        <v>4336</v>
      </c>
      <c r="B4354" s="2">
        <f t="shared" si="610"/>
        <v>-11654151.48</v>
      </c>
      <c r="C4354" s="61" t="s">
        <v>37</v>
      </c>
      <c r="D4354" s="4">
        <f t="shared" si="603"/>
        <v>-11654151.48</v>
      </c>
      <c r="E4354" s="62" t="s">
        <v>41</v>
      </c>
      <c r="F4354" s="65">
        <f t="shared" si="604"/>
        <v>3.708333333333333E-3</v>
      </c>
      <c r="G4354" s="61" t="s">
        <v>38</v>
      </c>
      <c r="H4354" s="2">
        <f t="shared" si="605"/>
        <v>11004.37</v>
      </c>
      <c r="I4354" s="2" t="s">
        <v>37</v>
      </c>
      <c r="J4354" s="2">
        <f t="shared" si="606"/>
        <v>-10804.37</v>
      </c>
      <c r="K4354" s="2" t="s">
        <v>39</v>
      </c>
      <c r="L4354" s="2">
        <f t="shared" si="607"/>
        <v>200</v>
      </c>
      <c r="M4354" s="61" t="s">
        <v>39</v>
      </c>
      <c r="N4354" s="2">
        <f t="shared" si="608"/>
        <v>-11665155.85</v>
      </c>
      <c r="O4354" s="2">
        <f t="shared" si="611"/>
        <v>-32399867.299999978</v>
      </c>
      <c r="P4354" s="63">
        <f t="shared" si="609"/>
        <v>-43217.48</v>
      </c>
    </row>
    <row r="4355" spans="1:16" x14ac:dyDescent="0.3">
      <c r="A4355" s="1">
        <v>4337</v>
      </c>
      <c r="B4355" s="2">
        <f t="shared" si="610"/>
        <v>-11665155.85</v>
      </c>
      <c r="C4355" s="61" t="s">
        <v>37</v>
      </c>
      <c r="D4355" s="4">
        <f t="shared" si="603"/>
        <v>-11665155.85</v>
      </c>
      <c r="E4355" s="62" t="s">
        <v>41</v>
      </c>
      <c r="F4355" s="65">
        <f t="shared" si="604"/>
        <v>3.708333333333333E-3</v>
      </c>
      <c r="G4355" s="61" t="s">
        <v>38</v>
      </c>
      <c r="H4355" s="2">
        <f t="shared" si="605"/>
        <v>11014.57</v>
      </c>
      <c r="I4355" s="2" t="s">
        <v>37</v>
      </c>
      <c r="J4355" s="2">
        <f t="shared" si="606"/>
        <v>-10814.57</v>
      </c>
      <c r="K4355" s="2" t="s">
        <v>39</v>
      </c>
      <c r="L4355" s="2">
        <f t="shared" si="607"/>
        <v>200</v>
      </c>
      <c r="M4355" s="61" t="s">
        <v>39</v>
      </c>
      <c r="N4355" s="2">
        <f t="shared" si="608"/>
        <v>-11676170.42</v>
      </c>
      <c r="O4355" s="2">
        <f t="shared" si="611"/>
        <v>-32432311.019999977</v>
      </c>
      <c r="P4355" s="63">
        <f t="shared" si="609"/>
        <v>-43258.29</v>
      </c>
    </row>
    <row r="4356" spans="1:16" x14ac:dyDescent="0.3">
      <c r="A4356" s="1">
        <v>4338</v>
      </c>
      <c r="B4356" s="2">
        <f t="shared" si="610"/>
        <v>-11676170.42</v>
      </c>
      <c r="C4356" s="61" t="s">
        <v>37</v>
      </c>
      <c r="D4356" s="4">
        <f t="shared" si="603"/>
        <v>-11676170.42</v>
      </c>
      <c r="E4356" s="62" t="s">
        <v>41</v>
      </c>
      <c r="F4356" s="65">
        <f t="shared" si="604"/>
        <v>3.708333333333333E-3</v>
      </c>
      <c r="G4356" s="61" t="s">
        <v>38</v>
      </c>
      <c r="H4356" s="2">
        <f t="shared" si="605"/>
        <v>11024.78</v>
      </c>
      <c r="I4356" s="2" t="s">
        <v>37</v>
      </c>
      <c r="J4356" s="2">
        <f t="shared" si="606"/>
        <v>-10824.78</v>
      </c>
      <c r="K4356" s="2" t="s">
        <v>39</v>
      </c>
      <c r="L4356" s="2">
        <f t="shared" si="607"/>
        <v>200</v>
      </c>
      <c r="M4356" s="61" t="s">
        <v>39</v>
      </c>
      <c r="N4356" s="2">
        <f t="shared" si="608"/>
        <v>-11687195.199999999</v>
      </c>
      <c r="O4356" s="2">
        <f t="shared" si="611"/>
        <v>-32464785.369999975</v>
      </c>
      <c r="P4356" s="63">
        <f t="shared" si="609"/>
        <v>-43299.13</v>
      </c>
    </row>
    <row r="4357" spans="1:16" x14ac:dyDescent="0.3">
      <c r="A4357" s="1">
        <v>4339</v>
      </c>
      <c r="B4357" s="2">
        <f t="shared" si="610"/>
        <v>-11687195.199999999</v>
      </c>
      <c r="C4357" s="61" t="s">
        <v>37</v>
      </c>
      <c r="D4357" s="4">
        <f t="shared" si="603"/>
        <v>-11687195.199999999</v>
      </c>
      <c r="E4357" s="62" t="s">
        <v>41</v>
      </c>
      <c r="F4357" s="65">
        <f t="shared" si="604"/>
        <v>3.708333333333333E-3</v>
      </c>
      <c r="G4357" s="61" t="s">
        <v>38</v>
      </c>
      <c r="H4357" s="2">
        <f t="shared" si="605"/>
        <v>11035</v>
      </c>
      <c r="I4357" s="2" t="s">
        <v>37</v>
      </c>
      <c r="J4357" s="2">
        <f t="shared" si="606"/>
        <v>-10835</v>
      </c>
      <c r="K4357" s="2" t="s">
        <v>39</v>
      </c>
      <c r="L4357" s="2">
        <f t="shared" si="607"/>
        <v>200</v>
      </c>
      <c r="M4357" s="61" t="s">
        <v>39</v>
      </c>
      <c r="N4357" s="2">
        <f t="shared" si="608"/>
        <v>-11698230.199999999</v>
      </c>
      <c r="O4357" s="2">
        <f t="shared" si="611"/>
        <v>-32497290.389999975</v>
      </c>
      <c r="P4357" s="63">
        <f t="shared" si="609"/>
        <v>-43340.02</v>
      </c>
    </row>
    <row r="4358" spans="1:16" x14ac:dyDescent="0.3">
      <c r="A4358" s="1">
        <v>4340</v>
      </c>
      <c r="B4358" s="2">
        <f t="shared" si="610"/>
        <v>-11698230.199999999</v>
      </c>
      <c r="C4358" s="61" t="s">
        <v>37</v>
      </c>
      <c r="D4358" s="4">
        <f t="shared" si="603"/>
        <v>-11698230.199999999</v>
      </c>
      <c r="E4358" s="62" t="s">
        <v>41</v>
      </c>
      <c r="F4358" s="65">
        <f t="shared" si="604"/>
        <v>3.708333333333333E-3</v>
      </c>
      <c r="G4358" s="61" t="s">
        <v>38</v>
      </c>
      <c r="H4358" s="2">
        <f t="shared" si="605"/>
        <v>11045.23</v>
      </c>
      <c r="I4358" s="2" t="s">
        <v>37</v>
      </c>
      <c r="J4358" s="2">
        <f t="shared" si="606"/>
        <v>-10845.23</v>
      </c>
      <c r="K4358" s="2" t="s">
        <v>39</v>
      </c>
      <c r="L4358" s="2">
        <f t="shared" si="607"/>
        <v>200</v>
      </c>
      <c r="M4358" s="61" t="s">
        <v>39</v>
      </c>
      <c r="N4358" s="2">
        <f t="shared" si="608"/>
        <v>-11709275.43</v>
      </c>
      <c r="O4358" s="2">
        <f t="shared" si="611"/>
        <v>-32529826.099999975</v>
      </c>
      <c r="P4358" s="63">
        <f t="shared" si="609"/>
        <v>-43380.94</v>
      </c>
    </row>
    <row r="4359" spans="1:16" x14ac:dyDescent="0.3">
      <c r="A4359" s="1">
        <v>4341</v>
      </c>
      <c r="B4359" s="2">
        <f t="shared" si="610"/>
        <v>-11709275.43</v>
      </c>
      <c r="C4359" s="61" t="s">
        <v>37</v>
      </c>
      <c r="D4359" s="4">
        <f t="shared" si="603"/>
        <v>-11709275.43</v>
      </c>
      <c r="E4359" s="62" t="s">
        <v>41</v>
      </c>
      <c r="F4359" s="65">
        <f t="shared" si="604"/>
        <v>3.708333333333333E-3</v>
      </c>
      <c r="G4359" s="61" t="s">
        <v>38</v>
      </c>
      <c r="H4359" s="2">
        <f t="shared" si="605"/>
        <v>11055.47</v>
      </c>
      <c r="I4359" s="2" t="s">
        <v>37</v>
      </c>
      <c r="J4359" s="2">
        <f t="shared" si="606"/>
        <v>-10855.47</v>
      </c>
      <c r="K4359" s="2" t="s">
        <v>39</v>
      </c>
      <c r="L4359" s="2">
        <f t="shared" si="607"/>
        <v>200</v>
      </c>
      <c r="M4359" s="61" t="s">
        <v>39</v>
      </c>
      <c r="N4359" s="2">
        <f t="shared" si="608"/>
        <v>-11720330.9</v>
      </c>
      <c r="O4359" s="2">
        <f t="shared" si="611"/>
        <v>-32562392.529999975</v>
      </c>
      <c r="P4359" s="63">
        <f t="shared" si="609"/>
        <v>-43421.9</v>
      </c>
    </row>
    <row r="4360" spans="1:16" x14ac:dyDescent="0.3">
      <c r="A4360" s="1">
        <v>4342</v>
      </c>
      <c r="B4360" s="2">
        <f t="shared" si="610"/>
        <v>-11720330.9</v>
      </c>
      <c r="C4360" s="61" t="s">
        <v>37</v>
      </c>
      <c r="D4360" s="4">
        <f t="shared" si="603"/>
        <v>-11720330.9</v>
      </c>
      <c r="E4360" s="62" t="s">
        <v>41</v>
      </c>
      <c r="F4360" s="65">
        <f t="shared" si="604"/>
        <v>3.708333333333333E-3</v>
      </c>
      <c r="G4360" s="61" t="s">
        <v>38</v>
      </c>
      <c r="H4360" s="2">
        <f t="shared" si="605"/>
        <v>11065.72</v>
      </c>
      <c r="I4360" s="2" t="s">
        <v>37</v>
      </c>
      <c r="J4360" s="2">
        <f t="shared" si="606"/>
        <v>-10865.72</v>
      </c>
      <c r="K4360" s="2" t="s">
        <v>39</v>
      </c>
      <c r="L4360" s="2">
        <f t="shared" si="607"/>
        <v>200</v>
      </c>
      <c r="M4360" s="61" t="s">
        <v>39</v>
      </c>
      <c r="N4360" s="2">
        <f t="shared" si="608"/>
        <v>-11731396.619999999</v>
      </c>
      <c r="O4360" s="2">
        <f t="shared" si="611"/>
        <v>-32594989.699999977</v>
      </c>
      <c r="P4360" s="63">
        <f t="shared" si="609"/>
        <v>-43462.89</v>
      </c>
    </row>
    <row r="4361" spans="1:16" x14ac:dyDescent="0.3">
      <c r="A4361" s="1">
        <v>4343</v>
      </c>
      <c r="B4361" s="2">
        <f t="shared" si="610"/>
        <v>-11731396.619999999</v>
      </c>
      <c r="C4361" s="61" t="s">
        <v>37</v>
      </c>
      <c r="D4361" s="4">
        <f t="shared" si="603"/>
        <v>-11731396.619999999</v>
      </c>
      <c r="E4361" s="62" t="s">
        <v>41</v>
      </c>
      <c r="F4361" s="65">
        <f t="shared" si="604"/>
        <v>3.708333333333333E-3</v>
      </c>
      <c r="G4361" s="61" t="s">
        <v>38</v>
      </c>
      <c r="H4361" s="2">
        <f t="shared" si="605"/>
        <v>11075.98</v>
      </c>
      <c r="I4361" s="2" t="s">
        <v>37</v>
      </c>
      <c r="J4361" s="2">
        <f t="shared" si="606"/>
        <v>-10875.98</v>
      </c>
      <c r="K4361" s="2" t="s">
        <v>39</v>
      </c>
      <c r="L4361" s="2">
        <f t="shared" si="607"/>
        <v>200</v>
      </c>
      <c r="M4361" s="61" t="s">
        <v>39</v>
      </c>
      <c r="N4361" s="2">
        <f t="shared" si="608"/>
        <v>-11742472.6</v>
      </c>
      <c r="O4361" s="2">
        <f t="shared" si="611"/>
        <v>-32627617.649999976</v>
      </c>
      <c r="P4361" s="63">
        <f t="shared" si="609"/>
        <v>-43503.93</v>
      </c>
    </row>
    <row r="4362" spans="1:16" x14ac:dyDescent="0.3">
      <c r="A4362" s="1">
        <v>4344</v>
      </c>
      <c r="B4362" s="2">
        <f t="shared" si="610"/>
        <v>-11742472.6</v>
      </c>
      <c r="C4362" s="61" t="s">
        <v>37</v>
      </c>
      <c r="D4362" s="4">
        <f t="shared" si="603"/>
        <v>-11742472.6</v>
      </c>
      <c r="E4362" s="62" t="s">
        <v>41</v>
      </c>
      <c r="F4362" s="65">
        <f t="shared" si="604"/>
        <v>3.708333333333333E-3</v>
      </c>
      <c r="G4362" s="61" t="s">
        <v>38</v>
      </c>
      <c r="H4362" s="2">
        <f t="shared" si="605"/>
        <v>11086.25</v>
      </c>
      <c r="I4362" s="2" t="s">
        <v>37</v>
      </c>
      <c r="J4362" s="2">
        <f t="shared" si="606"/>
        <v>-10886.25</v>
      </c>
      <c r="K4362" s="2" t="s">
        <v>39</v>
      </c>
      <c r="L4362" s="2">
        <f t="shared" si="607"/>
        <v>200</v>
      </c>
      <c r="M4362" s="61" t="s">
        <v>39</v>
      </c>
      <c r="N4362" s="2">
        <f t="shared" si="608"/>
        <v>-11753558.85</v>
      </c>
      <c r="O4362" s="2">
        <f t="shared" si="611"/>
        <v>-32660276.399999976</v>
      </c>
      <c r="P4362" s="63">
        <f t="shared" si="609"/>
        <v>-43545</v>
      </c>
    </row>
    <row r="4363" spans="1:16" x14ac:dyDescent="0.3">
      <c r="A4363" s="1">
        <v>4345</v>
      </c>
      <c r="B4363" s="2">
        <f t="shared" si="610"/>
        <v>-11753558.85</v>
      </c>
      <c r="C4363" s="61" t="s">
        <v>37</v>
      </c>
      <c r="D4363" s="4">
        <f t="shared" si="603"/>
        <v>-11753558.85</v>
      </c>
      <c r="E4363" s="62" t="s">
        <v>41</v>
      </c>
      <c r="F4363" s="65">
        <f t="shared" si="604"/>
        <v>3.708333333333333E-3</v>
      </c>
      <c r="G4363" s="61" t="s">
        <v>38</v>
      </c>
      <c r="H4363" s="2">
        <f t="shared" si="605"/>
        <v>11096.53</v>
      </c>
      <c r="I4363" s="2" t="s">
        <v>37</v>
      </c>
      <c r="J4363" s="2">
        <f t="shared" si="606"/>
        <v>-10896.53</v>
      </c>
      <c r="K4363" s="2" t="s">
        <v>39</v>
      </c>
      <c r="L4363" s="2">
        <f t="shared" si="607"/>
        <v>200</v>
      </c>
      <c r="M4363" s="61" t="s">
        <v>39</v>
      </c>
      <c r="N4363" s="2">
        <f t="shared" si="608"/>
        <v>-11764655.380000001</v>
      </c>
      <c r="O4363" s="2">
        <f t="shared" si="611"/>
        <v>-32692965.979999974</v>
      </c>
      <c r="P4363" s="63">
        <f t="shared" si="609"/>
        <v>-43586.11</v>
      </c>
    </row>
    <row r="4364" spans="1:16" x14ac:dyDescent="0.3">
      <c r="A4364" s="1">
        <v>4346</v>
      </c>
      <c r="B4364" s="2">
        <f t="shared" si="610"/>
        <v>-11764655.380000001</v>
      </c>
      <c r="C4364" s="61" t="s">
        <v>37</v>
      </c>
      <c r="D4364" s="4">
        <f t="shared" si="603"/>
        <v>-11764655.380000001</v>
      </c>
      <c r="E4364" s="62" t="s">
        <v>41</v>
      </c>
      <c r="F4364" s="65">
        <f t="shared" si="604"/>
        <v>3.708333333333333E-3</v>
      </c>
      <c r="G4364" s="61" t="s">
        <v>38</v>
      </c>
      <c r="H4364" s="2">
        <f t="shared" si="605"/>
        <v>11106.82</v>
      </c>
      <c r="I4364" s="2" t="s">
        <v>37</v>
      </c>
      <c r="J4364" s="2">
        <f t="shared" si="606"/>
        <v>-10906.82</v>
      </c>
      <c r="K4364" s="2" t="s">
        <v>39</v>
      </c>
      <c r="L4364" s="2">
        <f t="shared" si="607"/>
        <v>200</v>
      </c>
      <c r="M4364" s="61" t="s">
        <v>39</v>
      </c>
      <c r="N4364" s="2">
        <f t="shared" si="608"/>
        <v>-11775762.199999999</v>
      </c>
      <c r="O4364" s="2">
        <f t="shared" si="611"/>
        <v>-32725686.419999976</v>
      </c>
      <c r="P4364" s="63">
        <f t="shared" si="609"/>
        <v>-43627.26</v>
      </c>
    </row>
    <row r="4365" spans="1:16" x14ac:dyDescent="0.3">
      <c r="A4365" s="1">
        <v>4347</v>
      </c>
      <c r="B4365" s="2">
        <f t="shared" si="610"/>
        <v>-11775762.199999999</v>
      </c>
      <c r="C4365" s="61" t="s">
        <v>37</v>
      </c>
      <c r="D4365" s="4">
        <f t="shared" si="603"/>
        <v>-11775762.199999999</v>
      </c>
      <c r="E4365" s="62" t="s">
        <v>41</v>
      </c>
      <c r="F4365" s="65">
        <f t="shared" si="604"/>
        <v>3.708333333333333E-3</v>
      </c>
      <c r="G4365" s="61" t="s">
        <v>38</v>
      </c>
      <c r="H4365" s="2">
        <f t="shared" si="605"/>
        <v>11117.11</v>
      </c>
      <c r="I4365" s="2" t="s">
        <v>37</v>
      </c>
      <c r="J4365" s="2">
        <f t="shared" si="606"/>
        <v>-10917.11</v>
      </c>
      <c r="K4365" s="2" t="s">
        <v>39</v>
      </c>
      <c r="L4365" s="2">
        <f t="shared" si="607"/>
        <v>200</v>
      </c>
      <c r="M4365" s="61" t="s">
        <v>39</v>
      </c>
      <c r="N4365" s="2">
        <f t="shared" si="608"/>
        <v>-11786879.310000001</v>
      </c>
      <c r="O4365" s="2">
        <f t="shared" si="611"/>
        <v>-32758437.759999976</v>
      </c>
      <c r="P4365" s="63">
        <f t="shared" si="609"/>
        <v>-43668.45</v>
      </c>
    </row>
    <row r="4366" spans="1:16" x14ac:dyDescent="0.3">
      <c r="A4366" s="1">
        <v>4348</v>
      </c>
      <c r="B4366" s="2">
        <f t="shared" si="610"/>
        <v>-11786879.310000001</v>
      </c>
      <c r="C4366" s="61" t="s">
        <v>37</v>
      </c>
      <c r="D4366" s="4">
        <f t="shared" si="603"/>
        <v>-11786879.310000001</v>
      </c>
      <c r="E4366" s="62" t="s">
        <v>41</v>
      </c>
      <c r="F4366" s="65">
        <f t="shared" si="604"/>
        <v>3.708333333333333E-3</v>
      </c>
      <c r="G4366" s="61" t="s">
        <v>38</v>
      </c>
      <c r="H4366" s="2">
        <f t="shared" si="605"/>
        <v>11127.42</v>
      </c>
      <c r="I4366" s="2" t="s">
        <v>37</v>
      </c>
      <c r="J4366" s="2">
        <f t="shared" si="606"/>
        <v>-10927.42</v>
      </c>
      <c r="K4366" s="2" t="s">
        <v>39</v>
      </c>
      <c r="L4366" s="2">
        <f t="shared" si="607"/>
        <v>200</v>
      </c>
      <c r="M4366" s="61" t="s">
        <v>39</v>
      </c>
      <c r="N4366" s="2">
        <f t="shared" si="608"/>
        <v>-11798006.73</v>
      </c>
      <c r="O4366" s="2">
        <f t="shared" si="611"/>
        <v>-32791220.019999973</v>
      </c>
      <c r="P4366" s="63">
        <f t="shared" si="609"/>
        <v>-43709.68</v>
      </c>
    </row>
    <row r="4367" spans="1:16" x14ac:dyDescent="0.3">
      <c r="A4367" s="1">
        <v>4349</v>
      </c>
      <c r="B4367" s="2">
        <f t="shared" si="610"/>
        <v>-11798006.73</v>
      </c>
      <c r="C4367" s="61" t="s">
        <v>37</v>
      </c>
      <c r="D4367" s="4">
        <f t="shared" si="603"/>
        <v>-11798006.73</v>
      </c>
      <c r="E4367" s="62" t="s">
        <v>41</v>
      </c>
      <c r="F4367" s="65">
        <f t="shared" si="604"/>
        <v>3.708333333333333E-3</v>
      </c>
      <c r="G4367" s="61" t="s">
        <v>38</v>
      </c>
      <c r="H4367" s="2">
        <f t="shared" si="605"/>
        <v>11137.74</v>
      </c>
      <c r="I4367" s="2" t="s">
        <v>37</v>
      </c>
      <c r="J4367" s="2">
        <f t="shared" si="606"/>
        <v>-10937.74</v>
      </c>
      <c r="K4367" s="2" t="s">
        <v>39</v>
      </c>
      <c r="L4367" s="2">
        <f t="shared" si="607"/>
        <v>200</v>
      </c>
      <c r="M4367" s="61" t="s">
        <v>39</v>
      </c>
      <c r="N4367" s="2">
        <f t="shared" si="608"/>
        <v>-11809144.470000001</v>
      </c>
      <c r="O4367" s="2">
        <f t="shared" si="611"/>
        <v>-32824033.219999976</v>
      </c>
      <c r="P4367" s="63">
        <f t="shared" si="609"/>
        <v>-43750.94</v>
      </c>
    </row>
    <row r="4368" spans="1:16" x14ac:dyDescent="0.3">
      <c r="A4368" s="1">
        <v>4350</v>
      </c>
      <c r="B4368" s="2">
        <f t="shared" si="610"/>
        <v>-11809144.470000001</v>
      </c>
      <c r="C4368" s="61" t="s">
        <v>37</v>
      </c>
      <c r="D4368" s="4">
        <f t="shared" si="603"/>
        <v>-11809144.470000001</v>
      </c>
      <c r="E4368" s="62" t="s">
        <v>41</v>
      </c>
      <c r="F4368" s="65">
        <f t="shared" si="604"/>
        <v>3.708333333333333E-3</v>
      </c>
      <c r="G4368" s="61" t="s">
        <v>38</v>
      </c>
      <c r="H4368" s="2">
        <f t="shared" si="605"/>
        <v>11148.06</v>
      </c>
      <c r="I4368" s="2" t="s">
        <v>37</v>
      </c>
      <c r="J4368" s="2">
        <f t="shared" si="606"/>
        <v>-10948.06</v>
      </c>
      <c r="K4368" s="2" t="s">
        <v>39</v>
      </c>
      <c r="L4368" s="2">
        <f t="shared" si="607"/>
        <v>200</v>
      </c>
      <c r="M4368" s="61" t="s">
        <v>39</v>
      </c>
      <c r="N4368" s="2">
        <f t="shared" si="608"/>
        <v>-11820292.529999999</v>
      </c>
      <c r="O4368" s="2">
        <f t="shared" si="611"/>
        <v>-32856877.399999976</v>
      </c>
      <c r="P4368" s="63">
        <f t="shared" si="609"/>
        <v>-43792.24</v>
      </c>
    </row>
    <row r="4369" spans="1:16" x14ac:dyDescent="0.3">
      <c r="A4369" s="1">
        <v>4351</v>
      </c>
      <c r="B4369" s="2">
        <f t="shared" si="610"/>
        <v>-11820292.529999999</v>
      </c>
      <c r="C4369" s="61" t="s">
        <v>37</v>
      </c>
      <c r="D4369" s="4">
        <f t="shared" si="603"/>
        <v>-11820292.529999999</v>
      </c>
      <c r="E4369" s="62" t="s">
        <v>41</v>
      </c>
      <c r="F4369" s="65">
        <f t="shared" si="604"/>
        <v>3.708333333333333E-3</v>
      </c>
      <c r="G4369" s="61" t="s">
        <v>38</v>
      </c>
      <c r="H4369" s="2">
        <f t="shared" si="605"/>
        <v>11158.4</v>
      </c>
      <c r="I4369" s="2" t="s">
        <v>37</v>
      </c>
      <c r="J4369" s="2">
        <f t="shared" si="606"/>
        <v>-10958.4</v>
      </c>
      <c r="K4369" s="2" t="s">
        <v>39</v>
      </c>
      <c r="L4369" s="2">
        <f t="shared" si="607"/>
        <v>200</v>
      </c>
      <c r="M4369" s="61" t="s">
        <v>39</v>
      </c>
      <c r="N4369" s="2">
        <f t="shared" si="608"/>
        <v>-11831450.93</v>
      </c>
      <c r="O4369" s="2">
        <f t="shared" si="611"/>
        <v>-32889752.579999976</v>
      </c>
      <c r="P4369" s="63">
        <f t="shared" si="609"/>
        <v>-43833.58</v>
      </c>
    </row>
    <row r="4370" spans="1:16" x14ac:dyDescent="0.3">
      <c r="A4370" s="1">
        <v>4352</v>
      </c>
      <c r="B4370" s="2">
        <f t="shared" si="610"/>
        <v>-11831450.93</v>
      </c>
      <c r="C4370" s="61" t="s">
        <v>37</v>
      </c>
      <c r="D4370" s="4">
        <f t="shared" si="603"/>
        <v>-11831450.93</v>
      </c>
      <c r="E4370" s="62" t="s">
        <v>41</v>
      </c>
      <c r="F4370" s="65">
        <f t="shared" si="604"/>
        <v>3.708333333333333E-3</v>
      </c>
      <c r="G4370" s="61" t="s">
        <v>38</v>
      </c>
      <c r="H4370" s="2">
        <f t="shared" si="605"/>
        <v>11168.74</v>
      </c>
      <c r="I4370" s="2" t="s">
        <v>37</v>
      </c>
      <c r="J4370" s="2">
        <f t="shared" si="606"/>
        <v>-10968.74</v>
      </c>
      <c r="K4370" s="2" t="s">
        <v>39</v>
      </c>
      <c r="L4370" s="2">
        <f t="shared" si="607"/>
        <v>200</v>
      </c>
      <c r="M4370" s="61" t="s">
        <v>39</v>
      </c>
      <c r="N4370" s="2">
        <f t="shared" si="608"/>
        <v>-11842619.67</v>
      </c>
      <c r="O4370" s="2">
        <f t="shared" si="611"/>
        <v>-32922658.799999978</v>
      </c>
      <c r="P4370" s="63">
        <f t="shared" si="609"/>
        <v>-43874.96</v>
      </c>
    </row>
    <row r="4371" spans="1:16" x14ac:dyDescent="0.3">
      <c r="A4371" s="1">
        <v>4353</v>
      </c>
      <c r="B4371" s="2">
        <f t="shared" si="610"/>
        <v>-11842619.67</v>
      </c>
      <c r="C4371" s="61" t="s">
        <v>37</v>
      </c>
      <c r="D4371" s="4">
        <f t="shared" ref="D4371:D4434" si="612">B4371</f>
        <v>-11842619.67</v>
      </c>
      <c r="E4371" s="62" t="s">
        <v>41</v>
      </c>
      <c r="F4371" s="65">
        <f t="shared" ref="F4371:F4434" si="613">D$9</f>
        <v>3.708333333333333E-3</v>
      </c>
      <c r="G4371" s="61" t="s">
        <v>38</v>
      </c>
      <c r="H4371" s="2">
        <f t="shared" ref="H4371:H4434" si="614">F$3-ROUND(D$12*B4371*D$9,2)</f>
        <v>11179.1</v>
      </c>
      <c r="I4371" s="2" t="s">
        <v>37</v>
      </c>
      <c r="J4371" s="2">
        <f t="shared" ref="J4371:J4434" si="615">ROUND(D$12*B4371*D$9,2)</f>
        <v>-10979.1</v>
      </c>
      <c r="K4371" s="2" t="s">
        <v>39</v>
      </c>
      <c r="L4371" s="2">
        <f t="shared" ref="L4371:L4434" si="616">SUM(H4371:J4371)</f>
        <v>200</v>
      </c>
      <c r="M4371" s="61" t="s">
        <v>39</v>
      </c>
      <c r="N4371" s="2">
        <f t="shared" ref="N4371:N4434" si="617">ROUND(B4371-(F$3-ROUND(D$12*D4371*F4371,2)),2)</f>
        <v>-11853798.77</v>
      </c>
      <c r="O4371" s="2">
        <f t="shared" si="611"/>
        <v>-32955596.079999976</v>
      </c>
      <c r="P4371" s="63">
        <f t="shared" ref="P4371:P4434" si="618">ROUND(D4371*F4371,2)</f>
        <v>-43916.38</v>
      </c>
    </row>
    <row r="4372" spans="1:16" x14ac:dyDescent="0.3">
      <c r="A4372" s="1">
        <v>4354</v>
      </c>
      <c r="B4372" s="2">
        <f t="shared" ref="B4372:B4435" si="619">N4371</f>
        <v>-11853798.77</v>
      </c>
      <c r="C4372" s="61" t="s">
        <v>37</v>
      </c>
      <c r="D4372" s="4">
        <f t="shared" si="612"/>
        <v>-11853798.77</v>
      </c>
      <c r="E4372" s="62" t="s">
        <v>41</v>
      </c>
      <c r="F4372" s="65">
        <f t="shared" si="613"/>
        <v>3.708333333333333E-3</v>
      </c>
      <c r="G4372" s="61" t="s">
        <v>38</v>
      </c>
      <c r="H4372" s="2">
        <f t="shared" si="614"/>
        <v>11189.46</v>
      </c>
      <c r="I4372" s="2" t="s">
        <v>37</v>
      </c>
      <c r="J4372" s="2">
        <f t="shared" si="615"/>
        <v>-10989.46</v>
      </c>
      <c r="K4372" s="2" t="s">
        <v>39</v>
      </c>
      <c r="L4372" s="2">
        <f t="shared" si="616"/>
        <v>200</v>
      </c>
      <c r="M4372" s="61" t="s">
        <v>39</v>
      </c>
      <c r="N4372" s="2">
        <f t="shared" si="617"/>
        <v>-11864988.23</v>
      </c>
      <c r="O4372" s="2">
        <f t="shared" ref="O4372:O4435" si="620">O4371+ROUND(D4372*F4372,2)-ROUND(D$12*D4372*F4372,2)</f>
        <v>-32988564.459999975</v>
      </c>
      <c r="P4372" s="63">
        <f t="shared" si="618"/>
        <v>-43957.84</v>
      </c>
    </row>
    <row r="4373" spans="1:16" x14ac:dyDescent="0.3">
      <c r="A4373" s="1">
        <v>4355</v>
      </c>
      <c r="B4373" s="2">
        <f t="shared" si="619"/>
        <v>-11864988.23</v>
      </c>
      <c r="C4373" s="61" t="s">
        <v>37</v>
      </c>
      <c r="D4373" s="4">
        <f t="shared" si="612"/>
        <v>-11864988.23</v>
      </c>
      <c r="E4373" s="62" t="s">
        <v>41</v>
      </c>
      <c r="F4373" s="65">
        <f t="shared" si="613"/>
        <v>3.708333333333333E-3</v>
      </c>
      <c r="G4373" s="61" t="s">
        <v>38</v>
      </c>
      <c r="H4373" s="2">
        <f t="shared" si="614"/>
        <v>11199.83</v>
      </c>
      <c r="I4373" s="2" t="s">
        <v>37</v>
      </c>
      <c r="J4373" s="2">
        <f t="shared" si="615"/>
        <v>-10999.83</v>
      </c>
      <c r="K4373" s="2" t="s">
        <v>39</v>
      </c>
      <c r="L4373" s="2">
        <f t="shared" si="616"/>
        <v>200</v>
      </c>
      <c r="M4373" s="61" t="s">
        <v>39</v>
      </c>
      <c r="N4373" s="2">
        <f t="shared" si="617"/>
        <v>-11876188.060000001</v>
      </c>
      <c r="O4373" s="2">
        <f t="shared" si="620"/>
        <v>-33021563.959999975</v>
      </c>
      <c r="P4373" s="63">
        <f t="shared" si="618"/>
        <v>-43999.33</v>
      </c>
    </row>
    <row r="4374" spans="1:16" x14ac:dyDescent="0.3">
      <c r="A4374" s="1">
        <v>4356</v>
      </c>
      <c r="B4374" s="2">
        <f t="shared" si="619"/>
        <v>-11876188.060000001</v>
      </c>
      <c r="C4374" s="61" t="s">
        <v>37</v>
      </c>
      <c r="D4374" s="4">
        <f t="shared" si="612"/>
        <v>-11876188.060000001</v>
      </c>
      <c r="E4374" s="62" t="s">
        <v>41</v>
      </c>
      <c r="F4374" s="65">
        <f t="shared" si="613"/>
        <v>3.708333333333333E-3</v>
      </c>
      <c r="G4374" s="61" t="s">
        <v>38</v>
      </c>
      <c r="H4374" s="2">
        <f t="shared" si="614"/>
        <v>11210.22</v>
      </c>
      <c r="I4374" s="2" t="s">
        <v>37</v>
      </c>
      <c r="J4374" s="2">
        <f t="shared" si="615"/>
        <v>-11010.22</v>
      </c>
      <c r="K4374" s="2" t="s">
        <v>39</v>
      </c>
      <c r="L4374" s="2">
        <f t="shared" si="616"/>
        <v>200</v>
      </c>
      <c r="M4374" s="61" t="s">
        <v>39</v>
      </c>
      <c r="N4374" s="2">
        <f t="shared" si="617"/>
        <v>-11887398.279999999</v>
      </c>
      <c r="O4374" s="2">
        <f t="shared" si="620"/>
        <v>-33054594.599999975</v>
      </c>
      <c r="P4374" s="63">
        <f t="shared" si="618"/>
        <v>-44040.86</v>
      </c>
    </row>
    <row r="4375" spans="1:16" x14ac:dyDescent="0.3">
      <c r="A4375" s="1">
        <v>4357</v>
      </c>
      <c r="B4375" s="2">
        <f t="shared" si="619"/>
        <v>-11887398.279999999</v>
      </c>
      <c r="C4375" s="61" t="s">
        <v>37</v>
      </c>
      <c r="D4375" s="4">
        <f t="shared" si="612"/>
        <v>-11887398.279999999</v>
      </c>
      <c r="E4375" s="62" t="s">
        <v>41</v>
      </c>
      <c r="F4375" s="65">
        <f t="shared" si="613"/>
        <v>3.708333333333333E-3</v>
      </c>
      <c r="G4375" s="61" t="s">
        <v>38</v>
      </c>
      <c r="H4375" s="2">
        <f t="shared" si="614"/>
        <v>11220.61</v>
      </c>
      <c r="I4375" s="2" t="s">
        <v>37</v>
      </c>
      <c r="J4375" s="2">
        <f t="shared" si="615"/>
        <v>-11020.61</v>
      </c>
      <c r="K4375" s="2" t="s">
        <v>39</v>
      </c>
      <c r="L4375" s="2">
        <f t="shared" si="616"/>
        <v>200</v>
      </c>
      <c r="M4375" s="61" t="s">
        <v>39</v>
      </c>
      <c r="N4375" s="2">
        <f t="shared" si="617"/>
        <v>-11898618.890000001</v>
      </c>
      <c r="O4375" s="2">
        <f t="shared" si="620"/>
        <v>-33087656.429999977</v>
      </c>
      <c r="P4375" s="63">
        <f t="shared" si="618"/>
        <v>-44082.44</v>
      </c>
    </row>
    <row r="4376" spans="1:16" x14ac:dyDescent="0.3">
      <c r="A4376" s="1">
        <v>4358</v>
      </c>
      <c r="B4376" s="2">
        <f t="shared" si="619"/>
        <v>-11898618.890000001</v>
      </c>
      <c r="C4376" s="61" t="s">
        <v>37</v>
      </c>
      <c r="D4376" s="4">
        <f t="shared" si="612"/>
        <v>-11898618.890000001</v>
      </c>
      <c r="E4376" s="62" t="s">
        <v>41</v>
      </c>
      <c r="F4376" s="65">
        <f t="shared" si="613"/>
        <v>3.708333333333333E-3</v>
      </c>
      <c r="G4376" s="61" t="s">
        <v>38</v>
      </c>
      <c r="H4376" s="2">
        <f t="shared" si="614"/>
        <v>11231.01</v>
      </c>
      <c r="I4376" s="2" t="s">
        <v>37</v>
      </c>
      <c r="J4376" s="2">
        <f t="shared" si="615"/>
        <v>-11031.01</v>
      </c>
      <c r="K4376" s="2" t="s">
        <v>39</v>
      </c>
      <c r="L4376" s="2">
        <f t="shared" si="616"/>
        <v>200</v>
      </c>
      <c r="M4376" s="61" t="s">
        <v>39</v>
      </c>
      <c r="N4376" s="2">
        <f t="shared" si="617"/>
        <v>-11909849.9</v>
      </c>
      <c r="O4376" s="2">
        <f t="shared" si="620"/>
        <v>-33120749.469999976</v>
      </c>
      <c r="P4376" s="63">
        <f t="shared" si="618"/>
        <v>-44124.05</v>
      </c>
    </row>
    <row r="4377" spans="1:16" x14ac:dyDescent="0.3">
      <c r="A4377" s="1">
        <v>4359</v>
      </c>
      <c r="B4377" s="2">
        <f t="shared" si="619"/>
        <v>-11909849.9</v>
      </c>
      <c r="C4377" s="61" t="s">
        <v>37</v>
      </c>
      <c r="D4377" s="4">
        <f t="shared" si="612"/>
        <v>-11909849.9</v>
      </c>
      <c r="E4377" s="62" t="s">
        <v>41</v>
      </c>
      <c r="F4377" s="65">
        <f t="shared" si="613"/>
        <v>3.708333333333333E-3</v>
      </c>
      <c r="G4377" s="61" t="s">
        <v>38</v>
      </c>
      <c r="H4377" s="2">
        <f t="shared" si="614"/>
        <v>11241.42</v>
      </c>
      <c r="I4377" s="2" t="s">
        <v>37</v>
      </c>
      <c r="J4377" s="2">
        <f t="shared" si="615"/>
        <v>-11041.42</v>
      </c>
      <c r="K4377" s="2" t="s">
        <v>39</v>
      </c>
      <c r="L4377" s="2">
        <f t="shared" si="616"/>
        <v>200</v>
      </c>
      <c r="M4377" s="61" t="s">
        <v>39</v>
      </c>
      <c r="N4377" s="2">
        <f t="shared" si="617"/>
        <v>-11921091.32</v>
      </c>
      <c r="O4377" s="2">
        <f t="shared" si="620"/>
        <v>-33153873.739999976</v>
      </c>
      <c r="P4377" s="63">
        <f t="shared" si="618"/>
        <v>-44165.69</v>
      </c>
    </row>
    <row r="4378" spans="1:16" x14ac:dyDescent="0.3">
      <c r="A4378" s="1">
        <v>4360</v>
      </c>
      <c r="B4378" s="2">
        <f t="shared" si="619"/>
        <v>-11921091.32</v>
      </c>
      <c r="C4378" s="61" t="s">
        <v>37</v>
      </c>
      <c r="D4378" s="4">
        <f t="shared" si="612"/>
        <v>-11921091.32</v>
      </c>
      <c r="E4378" s="62" t="s">
        <v>41</v>
      </c>
      <c r="F4378" s="65">
        <f t="shared" si="613"/>
        <v>3.708333333333333E-3</v>
      </c>
      <c r="G4378" s="61" t="s">
        <v>38</v>
      </c>
      <c r="H4378" s="2">
        <f t="shared" si="614"/>
        <v>11251.85</v>
      </c>
      <c r="I4378" s="2" t="s">
        <v>37</v>
      </c>
      <c r="J4378" s="2">
        <f t="shared" si="615"/>
        <v>-11051.85</v>
      </c>
      <c r="K4378" s="2" t="s">
        <v>39</v>
      </c>
      <c r="L4378" s="2">
        <f t="shared" si="616"/>
        <v>200</v>
      </c>
      <c r="M4378" s="61" t="s">
        <v>39</v>
      </c>
      <c r="N4378" s="2">
        <f t="shared" si="617"/>
        <v>-11932343.17</v>
      </c>
      <c r="O4378" s="2">
        <f t="shared" si="620"/>
        <v>-33187029.269999973</v>
      </c>
      <c r="P4378" s="63">
        <f t="shared" si="618"/>
        <v>-44207.38</v>
      </c>
    </row>
    <row r="4379" spans="1:16" x14ac:dyDescent="0.3">
      <c r="A4379" s="1">
        <v>4361</v>
      </c>
      <c r="B4379" s="2">
        <f t="shared" si="619"/>
        <v>-11932343.17</v>
      </c>
      <c r="C4379" s="61" t="s">
        <v>37</v>
      </c>
      <c r="D4379" s="4">
        <f t="shared" si="612"/>
        <v>-11932343.17</v>
      </c>
      <c r="E4379" s="62" t="s">
        <v>41</v>
      </c>
      <c r="F4379" s="65">
        <f t="shared" si="613"/>
        <v>3.708333333333333E-3</v>
      </c>
      <c r="G4379" s="61" t="s">
        <v>38</v>
      </c>
      <c r="H4379" s="2">
        <f t="shared" si="614"/>
        <v>11262.28</v>
      </c>
      <c r="I4379" s="2" t="s">
        <v>37</v>
      </c>
      <c r="J4379" s="2">
        <f t="shared" si="615"/>
        <v>-11062.28</v>
      </c>
      <c r="K4379" s="2" t="s">
        <v>39</v>
      </c>
      <c r="L4379" s="2">
        <f t="shared" si="616"/>
        <v>200</v>
      </c>
      <c r="M4379" s="61" t="s">
        <v>39</v>
      </c>
      <c r="N4379" s="2">
        <f t="shared" si="617"/>
        <v>-11943605.449999999</v>
      </c>
      <c r="O4379" s="2">
        <f t="shared" si="620"/>
        <v>-33220216.099999972</v>
      </c>
      <c r="P4379" s="63">
        <f t="shared" si="618"/>
        <v>-44249.11</v>
      </c>
    </row>
    <row r="4380" spans="1:16" x14ac:dyDescent="0.3">
      <c r="A4380" s="1">
        <v>4362</v>
      </c>
      <c r="B4380" s="2">
        <f t="shared" si="619"/>
        <v>-11943605.449999999</v>
      </c>
      <c r="C4380" s="61" t="s">
        <v>37</v>
      </c>
      <c r="D4380" s="4">
        <f t="shared" si="612"/>
        <v>-11943605.449999999</v>
      </c>
      <c r="E4380" s="62" t="s">
        <v>41</v>
      </c>
      <c r="F4380" s="65">
        <f t="shared" si="613"/>
        <v>3.708333333333333E-3</v>
      </c>
      <c r="G4380" s="61" t="s">
        <v>38</v>
      </c>
      <c r="H4380" s="2">
        <f t="shared" si="614"/>
        <v>11272.72</v>
      </c>
      <c r="I4380" s="2" t="s">
        <v>37</v>
      </c>
      <c r="J4380" s="2">
        <f t="shared" si="615"/>
        <v>-11072.72</v>
      </c>
      <c r="K4380" s="2" t="s">
        <v>39</v>
      </c>
      <c r="L4380" s="2">
        <f t="shared" si="616"/>
        <v>200</v>
      </c>
      <c r="M4380" s="61" t="s">
        <v>39</v>
      </c>
      <c r="N4380" s="2">
        <f t="shared" si="617"/>
        <v>-11954878.17</v>
      </c>
      <c r="O4380" s="2">
        <f t="shared" si="620"/>
        <v>-33253434.249999974</v>
      </c>
      <c r="P4380" s="63">
        <f t="shared" si="618"/>
        <v>-44290.87</v>
      </c>
    </row>
    <row r="4381" spans="1:16" x14ac:dyDescent="0.3">
      <c r="A4381" s="1">
        <v>4363</v>
      </c>
      <c r="B4381" s="2">
        <f t="shared" si="619"/>
        <v>-11954878.17</v>
      </c>
      <c r="C4381" s="61" t="s">
        <v>37</v>
      </c>
      <c r="D4381" s="4">
        <f t="shared" si="612"/>
        <v>-11954878.17</v>
      </c>
      <c r="E4381" s="62" t="s">
        <v>41</v>
      </c>
      <c r="F4381" s="65">
        <f t="shared" si="613"/>
        <v>3.708333333333333E-3</v>
      </c>
      <c r="G4381" s="61" t="s">
        <v>38</v>
      </c>
      <c r="H4381" s="2">
        <f t="shared" si="614"/>
        <v>11283.17</v>
      </c>
      <c r="I4381" s="2" t="s">
        <v>37</v>
      </c>
      <c r="J4381" s="2">
        <f t="shared" si="615"/>
        <v>-11083.17</v>
      </c>
      <c r="K4381" s="2" t="s">
        <v>39</v>
      </c>
      <c r="L4381" s="2">
        <f t="shared" si="616"/>
        <v>200</v>
      </c>
      <c r="M4381" s="61" t="s">
        <v>39</v>
      </c>
      <c r="N4381" s="2">
        <f t="shared" si="617"/>
        <v>-11966161.34</v>
      </c>
      <c r="O4381" s="2">
        <f t="shared" si="620"/>
        <v>-33286683.749999974</v>
      </c>
      <c r="P4381" s="63">
        <f t="shared" si="618"/>
        <v>-44332.67</v>
      </c>
    </row>
    <row r="4382" spans="1:16" x14ac:dyDescent="0.3">
      <c r="A4382" s="1">
        <v>4364</v>
      </c>
      <c r="B4382" s="2">
        <f t="shared" si="619"/>
        <v>-11966161.34</v>
      </c>
      <c r="C4382" s="61" t="s">
        <v>37</v>
      </c>
      <c r="D4382" s="4">
        <f t="shared" si="612"/>
        <v>-11966161.34</v>
      </c>
      <c r="E4382" s="62" t="s">
        <v>41</v>
      </c>
      <c r="F4382" s="65">
        <f t="shared" si="613"/>
        <v>3.708333333333333E-3</v>
      </c>
      <c r="G4382" s="61" t="s">
        <v>38</v>
      </c>
      <c r="H4382" s="2">
        <f t="shared" si="614"/>
        <v>11293.63</v>
      </c>
      <c r="I4382" s="2" t="s">
        <v>37</v>
      </c>
      <c r="J4382" s="2">
        <f t="shared" si="615"/>
        <v>-11093.63</v>
      </c>
      <c r="K4382" s="2" t="s">
        <v>39</v>
      </c>
      <c r="L4382" s="2">
        <f t="shared" si="616"/>
        <v>200</v>
      </c>
      <c r="M4382" s="61" t="s">
        <v>39</v>
      </c>
      <c r="N4382" s="2">
        <f t="shared" si="617"/>
        <v>-11977454.970000001</v>
      </c>
      <c r="O4382" s="2">
        <f t="shared" si="620"/>
        <v>-33319964.629999977</v>
      </c>
      <c r="P4382" s="63">
        <f t="shared" si="618"/>
        <v>-44374.51</v>
      </c>
    </row>
    <row r="4383" spans="1:16" x14ac:dyDescent="0.3">
      <c r="A4383" s="1">
        <v>4365</v>
      </c>
      <c r="B4383" s="2">
        <f t="shared" si="619"/>
        <v>-11977454.970000001</v>
      </c>
      <c r="C4383" s="61" t="s">
        <v>37</v>
      </c>
      <c r="D4383" s="4">
        <f t="shared" si="612"/>
        <v>-11977454.970000001</v>
      </c>
      <c r="E4383" s="62" t="s">
        <v>41</v>
      </c>
      <c r="F4383" s="65">
        <f t="shared" si="613"/>
        <v>3.708333333333333E-3</v>
      </c>
      <c r="G4383" s="61" t="s">
        <v>38</v>
      </c>
      <c r="H4383" s="2">
        <f t="shared" si="614"/>
        <v>11304.1</v>
      </c>
      <c r="I4383" s="2" t="s">
        <v>37</v>
      </c>
      <c r="J4383" s="2">
        <f t="shared" si="615"/>
        <v>-11104.1</v>
      </c>
      <c r="K4383" s="2" t="s">
        <v>39</v>
      </c>
      <c r="L4383" s="2">
        <f t="shared" si="616"/>
        <v>200</v>
      </c>
      <c r="M4383" s="61" t="s">
        <v>39</v>
      </c>
      <c r="N4383" s="2">
        <f t="shared" si="617"/>
        <v>-11988759.07</v>
      </c>
      <c r="O4383" s="2">
        <f t="shared" si="620"/>
        <v>-33353276.929999974</v>
      </c>
      <c r="P4383" s="63">
        <f t="shared" si="618"/>
        <v>-44416.4</v>
      </c>
    </row>
    <row r="4384" spans="1:16" x14ac:dyDescent="0.3">
      <c r="A4384" s="1">
        <v>4366</v>
      </c>
      <c r="B4384" s="2">
        <f t="shared" si="619"/>
        <v>-11988759.07</v>
      </c>
      <c r="C4384" s="61" t="s">
        <v>37</v>
      </c>
      <c r="D4384" s="4">
        <f t="shared" si="612"/>
        <v>-11988759.07</v>
      </c>
      <c r="E4384" s="62" t="s">
        <v>41</v>
      </c>
      <c r="F4384" s="65">
        <f t="shared" si="613"/>
        <v>3.708333333333333E-3</v>
      </c>
      <c r="G4384" s="61" t="s">
        <v>38</v>
      </c>
      <c r="H4384" s="2">
        <f t="shared" si="614"/>
        <v>11314.58</v>
      </c>
      <c r="I4384" s="2" t="s">
        <v>37</v>
      </c>
      <c r="J4384" s="2">
        <f t="shared" si="615"/>
        <v>-11114.58</v>
      </c>
      <c r="K4384" s="2" t="s">
        <v>39</v>
      </c>
      <c r="L4384" s="2">
        <f t="shared" si="616"/>
        <v>200</v>
      </c>
      <c r="M4384" s="61" t="s">
        <v>39</v>
      </c>
      <c r="N4384" s="2">
        <f t="shared" si="617"/>
        <v>-12000073.65</v>
      </c>
      <c r="O4384" s="2">
        <f t="shared" si="620"/>
        <v>-33386620.659999974</v>
      </c>
      <c r="P4384" s="63">
        <f t="shared" si="618"/>
        <v>-44458.31</v>
      </c>
    </row>
    <row r="4385" spans="1:16" x14ac:dyDescent="0.3">
      <c r="A4385" s="1">
        <v>4367</v>
      </c>
      <c r="B4385" s="2">
        <f t="shared" si="619"/>
        <v>-12000073.65</v>
      </c>
      <c r="C4385" s="61" t="s">
        <v>37</v>
      </c>
      <c r="D4385" s="4">
        <f t="shared" si="612"/>
        <v>-12000073.65</v>
      </c>
      <c r="E4385" s="62" t="s">
        <v>41</v>
      </c>
      <c r="F4385" s="65">
        <f t="shared" si="613"/>
        <v>3.708333333333333E-3</v>
      </c>
      <c r="G4385" s="61" t="s">
        <v>38</v>
      </c>
      <c r="H4385" s="2">
        <f t="shared" si="614"/>
        <v>11325.07</v>
      </c>
      <c r="I4385" s="2" t="s">
        <v>37</v>
      </c>
      <c r="J4385" s="2">
        <f t="shared" si="615"/>
        <v>-11125.07</v>
      </c>
      <c r="K4385" s="2" t="s">
        <v>39</v>
      </c>
      <c r="L4385" s="2">
        <f t="shared" si="616"/>
        <v>200</v>
      </c>
      <c r="M4385" s="61" t="s">
        <v>39</v>
      </c>
      <c r="N4385" s="2">
        <f t="shared" si="617"/>
        <v>-12011398.720000001</v>
      </c>
      <c r="O4385" s="2">
        <f t="shared" si="620"/>
        <v>-33419995.859999973</v>
      </c>
      <c r="P4385" s="63">
        <f t="shared" si="618"/>
        <v>-44500.27</v>
      </c>
    </row>
    <row r="4386" spans="1:16" x14ac:dyDescent="0.3">
      <c r="A4386" s="1">
        <v>4368</v>
      </c>
      <c r="B4386" s="2">
        <f t="shared" si="619"/>
        <v>-12011398.720000001</v>
      </c>
      <c r="C4386" s="61" t="s">
        <v>37</v>
      </c>
      <c r="D4386" s="4">
        <f t="shared" si="612"/>
        <v>-12011398.720000001</v>
      </c>
      <c r="E4386" s="62" t="s">
        <v>41</v>
      </c>
      <c r="F4386" s="65">
        <f t="shared" si="613"/>
        <v>3.708333333333333E-3</v>
      </c>
      <c r="G4386" s="61" t="s">
        <v>38</v>
      </c>
      <c r="H4386" s="2">
        <f t="shared" si="614"/>
        <v>11335.57</v>
      </c>
      <c r="I4386" s="2" t="s">
        <v>37</v>
      </c>
      <c r="J4386" s="2">
        <f t="shared" si="615"/>
        <v>-11135.57</v>
      </c>
      <c r="K4386" s="2" t="s">
        <v>39</v>
      </c>
      <c r="L4386" s="2">
        <f t="shared" si="616"/>
        <v>200</v>
      </c>
      <c r="M4386" s="61" t="s">
        <v>39</v>
      </c>
      <c r="N4386" s="2">
        <f t="shared" si="617"/>
        <v>-12022734.289999999</v>
      </c>
      <c r="O4386" s="2">
        <f t="shared" si="620"/>
        <v>-33453402.559999973</v>
      </c>
      <c r="P4386" s="63">
        <f t="shared" si="618"/>
        <v>-44542.27</v>
      </c>
    </row>
    <row r="4387" spans="1:16" x14ac:dyDescent="0.3">
      <c r="A4387" s="1">
        <v>4369</v>
      </c>
      <c r="B4387" s="2">
        <f t="shared" si="619"/>
        <v>-12022734.289999999</v>
      </c>
      <c r="C4387" s="61" t="s">
        <v>37</v>
      </c>
      <c r="D4387" s="4">
        <f t="shared" si="612"/>
        <v>-12022734.289999999</v>
      </c>
      <c r="E4387" s="62" t="s">
        <v>41</v>
      </c>
      <c r="F4387" s="65">
        <f t="shared" si="613"/>
        <v>3.708333333333333E-3</v>
      </c>
      <c r="G4387" s="61" t="s">
        <v>38</v>
      </c>
      <c r="H4387" s="2">
        <f t="shared" si="614"/>
        <v>11346.08</v>
      </c>
      <c r="I4387" s="2" t="s">
        <v>37</v>
      </c>
      <c r="J4387" s="2">
        <f t="shared" si="615"/>
        <v>-11146.08</v>
      </c>
      <c r="K4387" s="2" t="s">
        <v>39</v>
      </c>
      <c r="L4387" s="2">
        <f t="shared" si="616"/>
        <v>200</v>
      </c>
      <c r="M4387" s="61" t="s">
        <v>39</v>
      </c>
      <c r="N4387" s="2">
        <f t="shared" si="617"/>
        <v>-12034080.369999999</v>
      </c>
      <c r="O4387" s="2">
        <f t="shared" si="620"/>
        <v>-33486840.789999973</v>
      </c>
      <c r="P4387" s="63">
        <f t="shared" si="618"/>
        <v>-44584.31</v>
      </c>
    </row>
    <row r="4388" spans="1:16" x14ac:dyDescent="0.3">
      <c r="A4388" s="1">
        <v>4370</v>
      </c>
      <c r="B4388" s="2">
        <f t="shared" si="619"/>
        <v>-12034080.369999999</v>
      </c>
      <c r="C4388" s="61" t="s">
        <v>37</v>
      </c>
      <c r="D4388" s="4">
        <f t="shared" si="612"/>
        <v>-12034080.369999999</v>
      </c>
      <c r="E4388" s="62" t="s">
        <v>41</v>
      </c>
      <c r="F4388" s="65">
        <f t="shared" si="613"/>
        <v>3.708333333333333E-3</v>
      </c>
      <c r="G4388" s="61" t="s">
        <v>38</v>
      </c>
      <c r="H4388" s="2">
        <f t="shared" si="614"/>
        <v>11356.6</v>
      </c>
      <c r="I4388" s="2" t="s">
        <v>37</v>
      </c>
      <c r="J4388" s="2">
        <f t="shared" si="615"/>
        <v>-11156.6</v>
      </c>
      <c r="K4388" s="2" t="s">
        <v>39</v>
      </c>
      <c r="L4388" s="2">
        <f t="shared" si="616"/>
        <v>200</v>
      </c>
      <c r="M4388" s="61" t="s">
        <v>39</v>
      </c>
      <c r="N4388" s="2">
        <f t="shared" si="617"/>
        <v>-12045436.970000001</v>
      </c>
      <c r="O4388" s="2">
        <f t="shared" si="620"/>
        <v>-33520310.56999997</v>
      </c>
      <c r="P4388" s="63">
        <f t="shared" si="618"/>
        <v>-44626.38</v>
      </c>
    </row>
    <row r="4389" spans="1:16" x14ac:dyDescent="0.3">
      <c r="A4389" s="1">
        <v>4371</v>
      </c>
      <c r="B4389" s="2">
        <f t="shared" si="619"/>
        <v>-12045436.970000001</v>
      </c>
      <c r="C4389" s="61" t="s">
        <v>37</v>
      </c>
      <c r="D4389" s="4">
        <f t="shared" si="612"/>
        <v>-12045436.970000001</v>
      </c>
      <c r="E4389" s="62" t="s">
        <v>41</v>
      </c>
      <c r="F4389" s="65">
        <f t="shared" si="613"/>
        <v>3.708333333333333E-3</v>
      </c>
      <c r="G4389" s="61" t="s">
        <v>38</v>
      </c>
      <c r="H4389" s="2">
        <f t="shared" si="614"/>
        <v>11367.12</v>
      </c>
      <c r="I4389" s="2" t="s">
        <v>37</v>
      </c>
      <c r="J4389" s="2">
        <f t="shared" si="615"/>
        <v>-11167.12</v>
      </c>
      <c r="K4389" s="2" t="s">
        <v>39</v>
      </c>
      <c r="L4389" s="2">
        <f t="shared" si="616"/>
        <v>200</v>
      </c>
      <c r="M4389" s="61" t="s">
        <v>39</v>
      </c>
      <c r="N4389" s="2">
        <f t="shared" si="617"/>
        <v>-12056804.09</v>
      </c>
      <c r="O4389" s="2">
        <f t="shared" si="620"/>
        <v>-33553811.949999969</v>
      </c>
      <c r="P4389" s="63">
        <f t="shared" si="618"/>
        <v>-44668.5</v>
      </c>
    </row>
    <row r="4390" spans="1:16" x14ac:dyDescent="0.3">
      <c r="A4390" s="1">
        <v>4372</v>
      </c>
      <c r="B4390" s="2">
        <f t="shared" si="619"/>
        <v>-12056804.09</v>
      </c>
      <c r="C4390" s="61" t="s">
        <v>37</v>
      </c>
      <c r="D4390" s="4">
        <f t="shared" si="612"/>
        <v>-12056804.09</v>
      </c>
      <c r="E4390" s="62" t="s">
        <v>41</v>
      </c>
      <c r="F4390" s="65">
        <f t="shared" si="613"/>
        <v>3.708333333333333E-3</v>
      </c>
      <c r="G4390" s="61" t="s">
        <v>38</v>
      </c>
      <c r="H4390" s="2">
        <f t="shared" si="614"/>
        <v>11377.66</v>
      </c>
      <c r="I4390" s="2" t="s">
        <v>37</v>
      </c>
      <c r="J4390" s="2">
        <f t="shared" si="615"/>
        <v>-11177.66</v>
      </c>
      <c r="K4390" s="2" t="s">
        <v>39</v>
      </c>
      <c r="L4390" s="2">
        <f t="shared" si="616"/>
        <v>200</v>
      </c>
      <c r="M4390" s="61" t="s">
        <v>39</v>
      </c>
      <c r="N4390" s="2">
        <f t="shared" si="617"/>
        <v>-12068181.75</v>
      </c>
      <c r="O4390" s="2">
        <f t="shared" si="620"/>
        <v>-33587344.939999975</v>
      </c>
      <c r="P4390" s="63">
        <f t="shared" si="618"/>
        <v>-44710.65</v>
      </c>
    </row>
    <row r="4391" spans="1:16" x14ac:dyDescent="0.3">
      <c r="A4391" s="1">
        <v>4373</v>
      </c>
      <c r="B4391" s="2">
        <f t="shared" si="619"/>
        <v>-12068181.75</v>
      </c>
      <c r="C4391" s="61" t="s">
        <v>37</v>
      </c>
      <c r="D4391" s="4">
        <f t="shared" si="612"/>
        <v>-12068181.75</v>
      </c>
      <c r="E4391" s="62" t="s">
        <v>41</v>
      </c>
      <c r="F4391" s="65">
        <f t="shared" si="613"/>
        <v>3.708333333333333E-3</v>
      </c>
      <c r="G4391" s="61" t="s">
        <v>38</v>
      </c>
      <c r="H4391" s="2">
        <f t="shared" si="614"/>
        <v>11388.21</v>
      </c>
      <c r="I4391" s="2" t="s">
        <v>37</v>
      </c>
      <c r="J4391" s="2">
        <f t="shared" si="615"/>
        <v>-11188.21</v>
      </c>
      <c r="K4391" s="2" t="s">
        <v>39</v>
      </c>
      <c r="L4391" s="2">
        <f t="shared" si="616"/>
        <v>200</v>
      </c>
      <c r="M4391" s="61" t="s">
        <v>39</v>
      </c>
      <c r="N4391" s="2">
        <f t="shared" si="617"/>
        <v>-12079569.960000001</v>
      </c>
      <c r="O4391" s="2">
        <f t="shared" si="620"/>
        <v>-33620909.569999978</v>
      </c>
      <c r="P4391" s="63">
        <f t="shared" si="618"/>
        <v>-44752.84</v>
      </c>
    </row>
    <row r="4392" spans="1:16" x14ac:dyDescent="0.3">
      <c r="A4392" s="1">
        <v>4374</v>
      </c>
      <c r="B4392" s="2">
        <f t="shared" si="619"/>
        <v>-12079569.960000001</v>
      </c>
      <c r="C4392" s="61" t="s">
        <v>37</v>
      </c>
      <c r="D4392" s="4">
        <f t="shared" si="612"/>
        <v>-12079569.960000001</v>
      </c>
      <c r="E4392" s="62" t="s">
        <v>41</v>
      </c>
      <c r="F4392" s="65">
        <f t="shared" si="613"/>
        <v>3.708333333333333E-3</v>
      </c>
      <c r="G4392" s="61" t="s">
        <v>38</v>
      </c>
      <c r="H4392" s="2">
        <f t="shared" si="614"/>
        <v>11398.77</v>
      </c>
      <c r="I4392" s="2" t="s">
        <v>37</v>
      </c>
      <c r="J4392" s="2">
        <f t="shared" si="615"/>
        <v>-11198.77</v>
      </c>
      <c r="K4392" s="2" t="s">
        <v>39</v>
      </c>
      <c r="L4392" s="2">
        <f t="shared" si="616"/>
        <v>200</v>
      </c>
      <c r="M4392" s="61" t="s">
        <v>39</v>
      </c>
      <c r="N4392" s="2">
        <f t="shared" si="617"/>
        <v>-12090968.73</v>
      </c>
      <c r="O4392" s="2">
        <f t="shared" si="620"/>
        <v>-33654505.869999975</v>
      </c>
      <c r="P4392" s="63">
        <f t="shared" si="618"/>
        <v>-44795.07</v>
      </c>
    </row>
    <row r="4393" spans="1:16" x14ac:dyDescent="0.3">
      <c r="A4393" s="1">
        <v>4375</v>
      </c>
      <c r="B4393" s="2">
        <f t="shared" si="619"/>
        <v>-12090968.73</v>
      </c>
      <c r="C4393" s="61" t="s">
        <v>37</v>
      </c>
      <c r="D4393" s="4">
        <f t="shared" si="612"/>
        <v>-12090968.73</v>
      </c>
      <c r="E4393" s="62" t="s">
        <v>41</v>
      </c>
      <c r="F4393" s="65">
        <f t="shared" si="613"/>
        <v>3.708333333333333E-3</v>
      </c>
      <c r="G4393" s="61" t="s">
        <v>38</v>
      </c>
      <c r="H4393" s="2">
        <f t="shared" si="614"/>
        <v>11409.34</v>
      </c>
      <c r="I4393" s="2" t="s">
        <v>37</v>
      </c>
      <c r="J4393" s="2">
        <f t="shared" si="615"/>
        <v>-11209.34</v>
      </c>
      <c r="K4393" s="2" t="s">
        <v>39</v>
      </c>
      <c r="L4393" s="2">
        <f t="shared" si="616"/>
        <v>200</v>
      </c>
      <c r="M4393" s="61" t="s">
        <v>39</v>
      </c>
      <c r="N4393" s="2">
        <f t="shared" si="617"/>
        <v>-12102378.07</v>
      </c>
      <c r="O4393" s="2">
        <f t="shared" si="620"/>
        <v>-33688133.869999975</v>
      </c>
      <c r="P4393" s="63">
        <f t="shared" si="618"/>
        <v>-44837.34</v>
      </c>
    </row>
    <row r="4394" spans="1:16" x14ac:dyDescent="0.3">
      <c r="A4394" s="1">
        <v>4376</v>
      </c>
      <c r="B4394" s="2">
        <f t="shared" si="619"/>
        <v>-12102378.07</v>
      </c>
      <c r="C4394" s="61" t="s">
        <v>37</v>
      </c>
      <c r="D4394" s="4">
        <f t="shared" si="612"/>
        <v>-12102378.07</v>
      </c>
      <c r="E4394" s="62" t="s">
        <v>41</v>
      </c>
      <c r="F4394" s="65">
        <f t="shared" si="613"/>
        <v>3.708333333333333E-3</v>
      </c>
      <c r="G4394" s="61" t="s">
        <v>38</v>
      </c>
      <c r="H4394" s="2">
        <f t="shared" si="614"/>
        <v>11419.91</v>
      </c>
      <c r="I4394" s="2" t="s">
        <v>37</v>
      </c>
      <c r="J4394" s="2">
        <f t="shared" si="615"/>
        <v>-11219.91</v>
      </c>
      <c r="K4394" s="2" t="s">
        <v>39</v>
      </c>
      <c r="L4394" s="2">
        <f t="shared" si="616"/>
        <v>200</v>
      </c>
      <c r="M4394" s="61" t="s">
        <v>39</v>
      </c>
      <c r="N4394" s="2">
        <f t="shared" si="617"/>
        <v>-12113797.98</v>
      </c>
      <c r="O4394" s="2">
        <f t="shared" si="620"/>
        <v>-33721793.609999977</v>
      </c>
      <c r="P4394" s="63">
        <f t="shared" si="618"/>
        <v>-44879.65</v>
      </c>
    </row>
    <row r="4395" spans="1:16" x14ac:dyDescent="0.3">
      <c r="A4395" s="1">
        <v>4377</v>
      </c>
      <c r="B4395" s="2">
        <f t="shared" si="619"/>
        <v>-12113797.98</v>
      </c>
      <c r="C4395" s="61" t="s">
        <v>37</v>
      </c>
      <c r="D4395" s="4">
        <f t="shared" si="612"/>
        <v>-12113797.98</v>
      </c>
      <c r="E4395" s="62" t="s">
        <v>41</v>
      </c>
      <c r="F4395" s="65">
        <f t="shared" si="613"/>
        <v>3.708333333333333E-3</v>
      </c>
      <c r="G4395" s="61" t="s">
        <v>38</v>
      </c>
      <c r="H4395" s="2">
        <f t="shared" si="614"/>
        <v>11430.5</v>
      </c>
      <c r="I4395" s="2" t="s">
        <v>37</v>
      </c>
      <c r="J4395" s="2">
        <f t="shared" si="615"/>
        <v>-11230.5</v>
      </c>
      <c r="K4395" s="2" t="s">
        <v>39</v>
      </c>
      <c r="L4395" s="2">
        <f t="shared" si="616"/>
        <v>200</v>
      </c>
      <c r="M4395" s="61" t="s">
        <v>39</v>
      </c>
      <c r="N4395" s="2">
        <f t="shared" si="617"/>
        <v>-12125228.48</v>
      </c>
      <c r="O4395" s="2">
        <f t="shared" si="620"/>
        <v>-33755485.109999977</v>
      </c>
      <c r="P4395" s="63">
        <f t="shared" si="618"/>
        <v>-44922</v>
      </c>
    </row>
    <row r="4396" spans="1:16" x14ac:dyDescent="0.3">
      <c r="A4396" s="1">
        <v>4378</v>
      </c>
      <c r="B4396" s="2">
        <f t="shared" si="619"/>
        <v>-12125228.48</v>
      </c>
      <c r="C4396" s="61" t="s">
        <v>37</v>
      </c>
      <c r="D4396" s="4">
        <f t="shared" si="612"/>
        <v>-12125228.48</v>
      </c>
      <c r="E4396" s="62" t="s">
        <v>41</v>
      </c>
      <c r="F4396" s="65">
        <f t="shared" si="613"/>
        <v>3.708333333333333E-3</v>
      </c>
      <c r="G4396" s="61" t="s">
        <v>38</v>
      </c>
      <c r="H4396" s="2">
        <f t="shared" si="614"/>
        <v>11441.1</v>
      </c>
      <c r="I4396" s="2" t="s">
        <v>37</v>
      </c>
      <c r="J4396" s="2">
        <f t="shared" si="615"/>
        <v>-11241.1</v>
      </c>
      <c r="K4396" s="2" t="s">
        <v>39</v>
      </c>
      <c r="L4396" s="2">
        <f t="shared" si="616"/>
        <v>200</v>
      </c>
      <c r="M4396" s="61" t="s">
        <v>39</v>
      </c>
      <c r="N4396" s="2">
        <f t="shared" si="617"/>
        <v>-12136669.58</v>
      </c>
      <c r="O4396" s="2">
        <f t="shared" si="620"/>
        <v>-33789208.399999976</v>
      </c>
      <c r="P4396" s="63">
        <f t="shared" si="618"/>
        <v>-44964.39</v>
      </c>
    </row>
    <row r="4397" spans="1:16" x14ac:dyDescent="0.3">
      <c r="A4397" s="1">
        <v>4379</v>
      </c>
      <c r="B4397" s="2">
        <f t="shared" si="619"/>
        <v>-12136669.58</v>
      </c>
      <c r="C4397" s="61" t="s">
        <v>37</v>
      </c>
      <c r="D4397" s="4">
        <f t="shared" si="612"/>
        <v>-12136669.58</v>
      </c>
      <c r="E4397" s="62" t="s">
        <v>41</v>
      </c>
      <c r="F4397" s="65">
        <f t="shared" si="613"/>
        <v>3.708333333333333E-3</v>
      </c>
      <c r="G4397" s="61" t="s">
        <v>38</v>
      </c>
      <c r="H4397" s="2">
        <f t="shared" si="614"/>
        <v>11451.7</v>
      </c>
      <c r="I4397" s="2" t="s">
        <v>37</v>
      </c>
      <c r="J4397" s="2">
        <f t="shared" si="615"/>
        <v>-11251.7</v>
      </c>
      <c r="K4397" s="2" t="s">
        <v>39</v>
      </c>
      <c r="L4397" s="2">
        <f t="shared" si="616"/>
        <v>200</v>
      </c>
      <c r="M4397" s="61" t="s">
        <v>39</v>
      </c>
      <c r="N4397" s="2">
        <f t="shared" si="617"/>
        <v>-12148121.279999999</v>
      </c>
      <c r="O4397" s="2">
        <f t="shared" si="620"/>
        <v>-33822963.519999973</v>
      </c>
      <c r="P4397" s="63">
        <f t="shared" si="618"/>
        <v>-45006.82</v>
      </c>
    </row>
    <row r="4398" spans="1:16" x14ac:dyDescent="0.3">
      <c r="A4398" s="1">
        <v>4380</v>
      </c>
      <c r="B4398" s="2">
        <f t="shared" si="619"/>
        <v>-12148121.279999999</v>
      </c>
      <c r="C4398" s="61" t="s">
        <v>37</v>
      </c>
      <c r="D4398" s="4">
        <f t="shared" si="612"/>
        <v>-12148121.279999999</v>
      </c>
      <c r="E4398" s="62" t="s">
        <v>41</v>
      </c>
      <c r="F4398" s="65">
        <f t="shared" si="613"/>
        <v>3.708333333333333E-3</v>
      </c>
      <c r="G4398" s="61" t="s">
        <v>38</v>
      </c>
      <c r="H4398" s="2">
        <f t="shared" si="614"/>
        <v>11462.32</v>
      </c>
      <c r="I4398" s="2" t="s">
        <v>37</v>
      </c>
      <c r="J4398" s="2">
        <f t="shared" si="615"/>
        <v>-11262.32</v>
      </c>
      <c r="K4398" s="2" t="s">
        <v>39</v>
      </c>
      <c r="L4398" s="2">
        <f t="shared" si="616"/>
        <v>200</v>
      </c>
      <c r="M4398" s="61" t="s">
        <v>39</v>
      </c>
      <c r="N4398" s="2">
        <f t="shared" si="617"/>
        <v>-12159583.6</v>
      </c>
      <c r="O4398" s="2">
        <f t="shared" si="620"/>
        <v>-33856750.479999974</v>
      </c>
      <c r="P4398" s="63">
        <f t="shared" si="618"/>
        <v>-45049.279999999999</v>
      </c>
    </row>
    <row r="4399" spans="1:16" x14ac:dyDescent="0.3">
      <c r="A4399" s="1">
        <v>4381</v>
      </c>
      <c r="B4399" s="2">
        <f t="shared" si="619"/>
        <v>-12159583.6</v>
      </c>
      <c r="C4399" s="61" t="s">
        <v>37</v>
      </c>
      <c r="D4399" s="4">
        <f t="shared" si="612"/>
        <v>-12159583.6</v>
      </c>
      <c r="E4399" s="62" t="s">
        <v>41</v>
      </c>
      <c r="F4399" s="65">
        <f t="shared" si="613"/>
        <v>3.708333333333333E-3</v>
      </c>
      <c r="G4399" s="61" t="s">
        <v>38</v>
      </c>
      <c r="H4399" s="2">
        <f t="shared" si="614"/>
        <v>11472.95</v>
      </c>
      <c r="I4399" s="2" t="s">
        <v>37</v>
      </c>
      <c r="J4399" s="2">
        <f t="shared" si="615"/>
        <v>-11272.95</v>
      </c>
      <c r="K4399" s="2" t="s">
        <v>39</v>
      </c>
      <c r="L4399" s="2">
        <f t="shared" si="616"/>
        <v>200</v>
      </c>
      <c r="M4399" s="61" t="s">
        <v>39</v>
      </c>
      <c r="N4399" s="2">
        <f t="shared" si="617"/>
        <v>-12171056.550000001</v>
      </c>
      <c r="O4399" s="2">
        <f t="shared" si="620"/>
        <v>-33890569.31999997</v>
      </c>
      <c r="P4399" s="63">
        <f t="shared" si="618"/>
        <v>-45091.79</v>
      </c>
    </row>
    <row r="4400" spans="1:16" x14ac:dyDescent="0.3">
      <c r="A4400" s="1">
        <v>4382</v>
      </c>
      <c r="B4400" s="2">
        <f t="shared" si="619"/>
        <v>-12171056.550000001</v>
      </c>
      <c r="C4400" s="61" t="s">
        <v>37</v>
      </c>
      <c r="D4400" s="4">
        <f t="shared" si="612"/>
        <v>-12171056.550000001</v>
      </c>
      <c r="E4400" s="62" t="s">
        <v>41</v>
      </c>
      <c r="F4400" s="65">
        <f t="shared" si="613"/>
        <v>3.708333333333333E-3</v>
      </c>
      <c r="G4400" s="61" t="s">
        <v>38</v>
      </c>
      <c r="H4400" s="2">
        <f t="shared" si="614"/>
        <v>11483.58</v>
      </c>
      <c r="I4400" s="2" t="s">
        <v>37</v>
      </c>
      <c r="J4400" s="2">
        <f t="shared" si="615"/>
        <v>-11283.58</v>
      </c>
      <c r="K4400" s="2" t="s">
        <v>39</v>
      </c>
      <c r="L4400" s="2">
        <f t="shared" si="616"/>
        <v>200</v>
      </c>
      <c r="M4400" s="61" t="s">
        <v>39</v>
      </c>
      <c r="N4400" s="2">
        <f t="shared" si="617"/>
        <v>-12182540.130000001</v>
      </c>
      <c r="O4400" s="2">
        <f t="shared" si="620"/>
        <v>-33924420.06999997</v>
      </c>
      <c r="P4400" s="63">
        <f t="shared" si="618"/>
        <v>-45134.33</v>
      </c>
    </row>
    <row r="4401" spans="1:16" x14ac:dyDescent="0.3">
      <c r="A4401" s="1">
        <v>4383</v>
      </c>
      <c r="B4401" s="2">
        <f t="shared" si="619"/>
        <v>-12182540.130000001</v>
      </c>
      <c r="C4401" s="61" t="s">
        <v>37</v>
      </c>
      <c r="D4401" s="4">
        <f t="shared" si="612"/>
        <v>-12182540.130000001</v>
      </c>
      <c r="E4401" s="62" t="s">
        <v>41</v>
      </c>
      <c r="F4401" s="65">
        <f t="shared" si="613"/>
        <v>3.708333333333333E-3</v>
      </c>
      <c r="G4401" s="61" t="s">
        <v>38</v>
      </c>
      <c r="H4401" s="2">
        <f t="shared" si="614"/>
        <v>11494.23</v>
      </c>
      <c r="I4401" s="2" t="s">
        <v>37</v>
      </c>
      <c r="J4401" s="2">
        <f t="shared" si="615"/>
        <v>-11294.23</v>
      </c>
      <c r="K4401" s="2" t="s">
        <v>39</v>
      </c>
      <c r="L4401" s="2">
        <f t="shared" si="616"/>
        <v>200</v>
      </c>
      <c r="M4401" s="61" t="s">
        <v>39</v>
      </c>
      <c r="N4401" s="2">
        <f t="shared" si="617"/>
        <v>-12194034.359999999</v>
      </c>
      <c r="O4401" s="2">
        <f t="shared" si="620"/>
        <v>-33958302.759999976</v>
      </c>
      <c r="P4401" s="63">
        <f t="shared" si="618"/>
        <v>-45176.92</v>
      </c>
    </row>
    <row r="4402" spans="1:16" x14ac:dyDescent="0.3">
      <c r="A4402" s="1">
        <v>4384</v>
      </c>
      <c r="B4402" s="2">
        <f t="shared" si="619"/>
        <v>-12194034.359999999</v>
      </c>
      <c r="C4402" s="61" t="s">
        <v>37</v>
      </c>
      <c r="D4402" s="4">
        <f t="shared" si="612"/>
        <v>-12194034.359999999</v>
      </c>
      <c r="E4402" s="62" t="s">
        <v>41</v>
      </c>
      <c r="F4402" s="65">
        <f t="shared" si="613"/>
        <v>3.708333333333333E-3</v>
      </c>
      <c r="G4402" s="61" t="s">
        <v>38</v>
      </c>
      <c r="H4402" s="2">
        <f t="shared" si="614"/>
        <v>11504.89</v>
      </c>
      <c r="I4402" s="2" t="s">
        <v>37</v>
      </c>
      <c r="J4402" s="2">
        <f t="shared" si="615"/>
        <v>-11304.89</v>
      </c>
      <c r="K4402" s="2" t="s">
        <v>39</v>
      </c>
      <c r="L4402" s="2">
        <f t="shared" si="616"/>
        <v>200</v>
      </c>
      <c r="M4402" s="61" t="s">
        <v>39</v>
      </c>
      <c r="N4402" s="2">
        <f t="shared" si="617"/>
        <v>-12205539.25</v>
      </c>
      <c r="O4402" s="2">
        <f t="shared" si="620"/>
        <v>-33992217.409999974</v>
      </c>
      <c r="P4402" s="63">
        <f t="shared" si="618"/>
        <v>-45219.54</v>
      </c>
    </row>
    <row r="4403" spans="1:16" x14ac:dyDescent="0.3">
      <c r="A4403" s="1">
        <v>4385</v>
      </c>
      <c r="B4403" s="2">
        <f t="shared" si="619"/>
        <v>-12205539.25</v>
      </c>
      <c r="C4403" s="61" t="s">
        <v>37</v>
      </c>
      <c r="D4403" s="4">
        <f t="shared" si="612"/>
        <v>-12205539.25</v>
      </c>
      <c r="E4403" s="62" t="s">
        <v>41</v>
      </c>
      <c r="F4403" s="65">
        <f t="shared" si="613"/>
        <v>3.708333333333333E-3</v>
      </c>
      <c r="G4403" s="61" t="s">
        <v>38</v>
      </c>
      <c r="H4403" s="2">
        <f t="shared" si="614"/>
        <v>11515.55</v>
      </c>
      <c r="I4403" s="2" t="s">
        <v>37</v>
      </c>
      <c r="J4403" s="2">
        <f t="shared" si="615"/>
        <v>-11315.55</v>
      </c>
      <c r="K4403" s="2" t="s">
        <v>39</v>
      </c>
      <c r="L4403" s="2">
        <f t="shared" si="616"/>
        <v>200</v>
      </c>
      <c r="M4403" s="61" t="s">
        <v>39</v>
      </c>
      <c r="N4403" s="2">
        <f t="shared" si="617"/>
        <v>-12217054.800000001</v>
      </c>
      <c r="O4403" s="2">
        <f t="shared" si="620"/>
        <v>-34026164.069999978</v>
      </c>
      <c r="P4403" s="63">
        <f t="shared" si="618"/>
        <v>-45262.21</v>
      </c>
    </row>
    <row r="4404" spans="1:16" x14ac:dyDescent="0.3">
      <c r="A4404" s="1">
        <v>4386</v>
      </c>
      <c r="B4404" s="2">
        <f t="shared" si="619"/>
        <v>-12217054.800000001</v>
      </c>
      <c r="C4404" s="61" t="s">
        <v>37</v>
      </c>
      <c r="D4404" s="4">
        <f t="shared" si="612"/>
        <v>-12217054.800000001</v>
      </c>
      <c r="E4404" s="62" t="s">
        <v>41</v>
      </c>
      <c r="F4404" s="65">
        <f t="shared" si="613"/>
        <v>3.708333333333333E-3</v>
      </c>
      <c r="G4404" s="61" t="s">
        <v>38</v>
      </c>
      <c r="H4404" s="2">
        <f t="shared" si="614"/>
        <v>11526.23</v>
      </c>
      <c r="I4404" s="2" t="s">
        <v>37</v>
      </c>
      <c r="J4404" s="2">
        <f t="shared" si="615"/>
        <v>-11326.23</v>
      </c>
      <c r="K4404" s="2" t="s">
        <v>39</v>
      </c>
      <c r="L4404" s="2">
        <f t="shared" si="616"/>
        <v>200</v>
      </c>
      <c r="M4404" s="61" t="s">
        <v>39</v>
      </c>
      <c r="N4404" s="2">
        <f t="shared" si="617"/>
        <v>-12228581.029999999</v>
      </c>
      <c r="O4404" s="2">
        <f t="shared" si="620"/>
        <v>-34060142.749999978</v>
      </c>
      <c r="P4404" s="63">
        <f t="shared" si="618"/>
        <v>-45304.91</v>
      </c>
    </row>
    <row r="4405" spans="1:16" x14ac:dyDescent="0.3">
      <c r="A4405" s="1">
        <v>4387</v>
      </c>
      <c r="B4405" s="2">
        <f t="shared" si="619"/>
        <v>-12228581.029999999</v>
      </c>
      <c r="C4405" s="61" t="s">
        <v>37</v>
      </c>
      <c r="D4405" s="4">
        <f t="shared" si="612"/>
        <v>-12228581.029999999</v>
      </c>
      <c r="E4405" s="62" t="s">
        <v>41</v>
      </c>
      <c r="F4405" s="65">
        <f t="shared" si="613"/>
        <v>3.708333333333333E-3</v>
      </c>
      <c r="G4405" s="61" t="s">
        <v>38</v>
      </c>
      <c r="H4405" s="2">
        <f t="shared" si="614"/>
        <v>11536.91</v>
      </c>
      <c r="I4405" s="2" t="s">
        <v>37</v>
      </c>
      <c r="J4405" s="2">
        <f t="shared" si="615"/>
        <v>-11336.91</v>
      </c>
      <c r="K4405" s="2" t="s">
        <v>39</v>
      </c>
      <c r="L4405" s="2">
        <f t="shared" si="616"/>
        <v>200</v>
      </c>
      <c r="M4405" s="61" t="s">
        <v>39</v>
      </c>
      <c r="N4405" s="2">
        <f t="shared" si="617"/>
        <v>-12240117.939999999</v>
      </c>
      <c r="O4405" s="2">
        <f t="shared" si="620"/>
        <v>-34094153.48999998</v>
      </c>
      <c r="P4405" s="63">
        <f t="shared" si="618"/>
        <v>-45347.65</v>
      </c>
    </row>
    <row r="4406" spans="1:16" x14ac:dyDescent="0.3">
      <c r="A4406" s="1">
        <v>4388</v>
      </c>
      <c r="B4406" s="2">
        <f t="shared" si="619"/>
        <v>-12240117.939999999</v>
      </c>
      <c r="C4406" s="61" t="s">
        <v>37</v>
      </c>
      <c r="D4406" s="4">
        <f t="shared" si="612"/>
        <v>-12240117.939999999</v>
      </c>
      <c r="E4406" s="62" t="s">
        <v>41</v>
      </c>
      <c r="F4406" s="65">
        <f t="shared" si="613"/>
        <v>3.708333333333333E-3</v>
      </c>
      <c r="G4406" s="61" t="s">
        <v>38</v>
      </c>
      <c r="H4406" s="2">
        <f t="shared" si="614"/>
        <v>11547.61</v>
      </c>
      <c r="I4406" s="2" t="s">
        <v>37</v>
      </c>
      <c r="J4406" s="2">
        <f t="shared" si="615"/>
        <v>-11347.61</v>
      </c>
      <c r="K4406" s="2" t="s">
        <v>39</v>
      </c>
      <c r="L4406" s="2">
        <f t="shared" si="616"/>
        <v>200</v>
      </c>
      <c r="M4406" s="61" t="s">
        <v>39</v>
      </c>
      <c r="N4406" s="2">
        <f t="shared" si="617"/>
        <v>-12251665.550000001</v>
      </c>
      <c r="O4406" s="2">
        <f t="shared" si="620"/>
        <v>-34128196.319999978</v>
      </c>
      <c r="P4406" s="63">
        <f t="shared" si="618"/>
        <v>-45390.44</v>
      </c>
    </row>
    <row r="4407" spans="1:16" x14ac:dyDescent="0.3">
      <c r="A4407" s="1">
        <v>4389</v>
      </c>
      <c r="B4407" s="2">
        <f t="shared" si="619"/>
        <v>-12251665.550000001</v>
      </c>
      <c r="C4407" s="61" t="s">
        <v>37</v>
      </c>
      <c r="D4407" s="4">
        <f t="shared" si="612"/>
        <v>-12251665.550000001</v>
      </c>
      <c r="E4407" s="62" t="s">
        <v>41</v>
      </c>
      <c r="F4407" s="65">
        <f t="shared" si="613"/>
        <v>3.708333333333333E-3</v>
      </c>
      <c r="G4407" s="61" t="s">
        <v>38</v>
      </c>
      <c r="H4407" s="2">
        <f t="shared" si="614"/>
        <v>11558.31</v>
      </c>
      <c r="I4407" s="2" t="s">
        <v>37</v>
      </c>
      <c r="J4407" s="2">
        <f t="shared" si="615"/>
        <v>-11358.31</v>
      </c>
      <c r="K4407" s="2" t="s">
        <v>39</v>
      </c>
      <c r="L4407" s="2">
        <f t="shared" si="616"/>
        <v>200</v>
      </c>
      <c r="M4407" s="61" t="s">
        <v>39</v>
      </c>
      <c r="N4407" s="2">
        <f t="shared" si="617"/>
        <v>-12263223.859999999</v>
      </c>
      <c r="O4407" s="2">
        <f t="shared" si="620"/>
        <v>-34162271.269999973</v>
      </c>
      <c r="P4407" s="63">
        <f t="shared" si="618"/>
        <v>-45433.26</v>
      </c>
    </row>
    <row r="4408" spans="1:16" x14ac:dyDescent="0.3">
      <c r="A4408" s="1">
        <v>4390</v>
      </c>
      <c r="B4408" s="2">
        <f t="shared" si="619"/>
        <v>-12263223.859999999</v>
      </c>
      <c r="C4408" s="61" t="s">
        <v>37</v>
      </c>
      <c r="D4408" s="4">
        <f t="shared" si="612"/>
        <v>-12263223.859999999</v>
      </c>
      <c r="E4408" s="62" t="s">
        <v>41</v>
      </c>
      <c r="F4408" s="65">
        <f t="shared" si="613"/>
        <v>3.708333333333333E-3</v>
      </c>
      <c r="G4408" s="61" t="s">
        <v>38</v>
      </c>
      <c r="H4408" s="2">
        <f t="shared" si="614"/>
        <v>11569.03</v>
      </c>
      <c r="I4408" s="2" t="s">
        <v>37</v>
      </c>
      <c r="J4408" s="2">
        <f t="shared" si="615"/>
        <v>-11369.03</v>
      </c>
      <c r="K4408" s="2" t="s">
        <v>39</v>
      </c>
      <c r="L4408" s="2">
        <f t="shared" si="616"/>
        <v>200</v>
      </c>
      <c r="M4408" s="61" t="s">
        <v>39</v>
      </c>
      <c r="N4408" s="2">
        <f t="shared" si="617"/>
        <v>-12274792.890000001</v>
      </c>
      <c r="O4408" s="2">
        <f t="shared" si="620"/>
        <v>-34196378.35999997</v>
      </c>
      <c r="P4408" s="63">
        <f t="shared" si="618"/>
        <v>-45476.12</v>
      </c>
    </row>
    <row r="4409" spans="1:16" x14ac:dyDescent="0.3">
      <c r="A4409" s="1">
        <v>4391</v>
      </c>
      <c r="B4409" s="2">
        <f t="shared" si="619"/>
        <v>-12274792.890000001</v>
      </c>
      <c r="C4409" s="61" t="s">
        <v>37</v>
      </c>
      <c r="D4409" s="4">
        <f t="shared" si="612"/>
        <v>-12274792.890000001</v>
      </c>
      <c r="E4409" s="62" t="s">
        <v>41</v>
      </c>
      <c r="F4409" s="65">
        <f t="shared" si="613"/>
        <v>3.708333333333333E-3</v>
      </c>
      <c r="G4409" s="61" t="s">
        <v>38</v>
      </c>
      <c r="H4409" s="2">
        <f t="shared" si="614"/>
        <v>11579.76</v>
      </c>
      <c r="I4409" s="2" t="s">
        <v>37</v>
      </c>
      <c r="J4409" s="2">
        <f t="shared" si="615"/>
        <v>-11379.76</v>
      </c>
      <c r="K4409" s="2" t="s">
        <v>39</v>
      </c>
      <c r="L4409" s="2">
        <f t="shared" si="616"/>
        <v>200</v>
      </c>
      <c r="M4409" s="61" t="s">
        <v>39</v>
      </c>
      <c r="N4409" s="2">
        <f t="shared" si="617"/>
        <v>-12286372.65</v>
      </c>
      <c r="O4409" s="2">
        <f t="shared" si="620"/>
        <v>-34230517.619999975</v>
      </c>
      <c r="P4409" s="63">
        <f t="shared" si="618"/>
        <v>-45519.02</v>
      </c>
    </row>
    <row r="4410" spans="1:16" x14ac:dyDescent="0.3">
      <c r="A4410" s="1">
        <v>4392</v>
      </c>
      <c r="B4410" s="2">
        <f t="shared" si="619"/>
        <v>-12286372.65</v>
      </c>
      <c r="C4410" s="61" t="s">
        <v>37</v>
      </c>
      <c r="D4410" s="4">
        <f t="shared" si="612"/>
        <v>-12286372.65</v>
      </c>
      <c r="E4410" s="62" t="s">
        <v>41</v>
      </c>
      <c r="F4410" s="65">
        <f t="shared" si="613"/>
        <v>3.708333333333333E-3</v>
      </c>
      <c r="G4410" s="61" t="s">
        <v>38</v>
      </c>
      <c r="H4410" s="2">
        <f t="shared" si="614"/>
        <v>11590.49</v>
      </c>
      <c r="I4410" s="2" t="s">
        <v>37</v>
      </c>
      <c r="J4410" s="2">
        <f t="shared" si="615"/>
        <v>-11390.49</v>
      </c>
      <c r="K4410" s="2" t="s">
        <v>39</v>
      </c>
      <c r="L4410" s="2">
        <f t="shared" si="616"/>
        <v>200</v>
      </c>
      <c r="M4410" s="61" t="s">
        <v>39</v>
      </c>
      <c r="N4410" s="2">
        <f t="shared" si="617"/>
        <v>-12297963.140000001</v>
      </c>
      <c r="O4410" s="2">
        <f t="shared" si="620"/>
        <v>-34264689.099999972</v>
      </c>
      <c r="P4410" s="63">
        <f t="shared" si="618"/>
        <v>-45561.97</v>
      </c>
    </row>
    <row r="4411" spans="1:16" x14ac:dyDescent="0.3">
      <c r="A4411" s="1">
        <v>4393</v>
      </c>
      <c r="B4411" s="2">
        <f t="shared" si="619"/>
        <v>-12297963.140000001</v>
      </c>
      <c r="C4411" s="61" t="s">
        <v>37</v>
      </c>
      <c r="D4411" s="4">
        <f t="shared" si="612"/>
        <v>-12297963.140000001</v>
      </c>
      <c r="E4411" s="62" t="s">
        <v>41</v>
      </c>
      <c r="F4411" s="65">
        <f t="shared" si="613"/>
        <v>3.708333333333333E-3</v>
      </c>
      <c r="G4411" s="61" t="s">
        <v>38</v>
      </c>
      <c r="H4411" s="2">
        <f t="shared" si="614"/>
        <v>11601.24</v>
      </c>
      <c r="I4411" s="2" t="s">
        <v>37</v>
      </c>
      <c r="J4411" s="2">
        <f t="shared" si="615"/>
        <v>-11401.24</v>
      </c>
      <c r="K4411" s="2" t="s">
        <v>39</v>
      </c>
      <c r="L4411" s="2">
        <f t="shared" si="616"/>
        <v>200</v>
      </c>
      <c r="M4411" s="61" t="s">
        <v>39</v>
      </c>
      <c r="N4411" s="2">
        <f t="shared" si="617"/>
        <v>-12309564.380000001</v>
      </c>
      <c r="O4411" s="2">
        <f t="shared" si="620"/>
        <v>-34298892.809999973</v>
      </c>
      <c r="P4411" s="63">
        <f t="shared" si="618"/>
        <v>-45604.95</v>
      </c>
    </row>
    <row r="4412" spans="1:16" x14ac:dyDescent="0.3">
      <c r="A4412" s="1">
        <v>4394</v>
      </c>
      <c r="B4412" s="2">
        <f t="shared" si="619"/>
        <v>-12309564.380000001</v>
      </c>
      <c r="C4412" s="61" t="s">
        <v>37</v>
      </c>
      <c r="D4412" s="4">
        <f t="shared" si="612"/>
        <v>-12309564.380000001</v>
      </c>
      <c r="E4412" s="62" t="s">
        <v>41</v>
      </c>
      <c r="F4412" s="65">
        <f t="shared" si="613"/>
        <v>3.708333333333333E-3</v>
      </c>
      <c r="G4412" s="61" t="s">
        <v>38</v>
      </c>
      <c r="H4412" s="2">
        <f t="shared" si="614"/>
        <v>11611.99</v>
      </c>
      <c r="I4412" s="2" t="s">
        <v>37</v>
      </c>
      <c r="J4412" s="2">
        <f t="shared" si="615"/>
        <v>-11411.99</v>
      </c>
      <c r="K4412" s="2" t="s">
        <v>39</v>
      </c>
      <c r="L4412" s="2">
        <f t="shared" si="616"/>
        <v>200</v>
      </c>
      <c r="M4412" s="61" t="s">
        <v>39</v>
      </c>
      <c r="N4412" s="2">
        <f t="shared" si="617"/>
        <v>-12321176.369999999</v>
      </c>
      <c r="O4412" s="2">
        <f t="shared" si="620"/>
        <v>-34333128.789999969</v>
      </c>
      <c r="P4412" s="63">
        <f t="shared" si="618"/>
        <v>-45647.97</v>
      </c>
    </row>
    <row r="4413" spans="1:16" x14ac:dyDescent="0.3">
      <c r="A4413" s="1">
        <v>4395</v>
      </c>
      <c r="B4413" s="2">
        <f t="shared" si="619"/>
        <v>-12321176.369999999</v>
      </c>
      <c r="C4413" s="61" t="s">
        <v>37</v>
      </c>
      <c r="D4413" s="4">
        <f t="shared" si="612"/>
        <v>-12321176.369999999</v>
      </c>
      <c r="E4413" s="62" t="s">
        <v>41</v>
      </c>
      <c r="F4413" s="65">
        <f t="shared" si="613"/>
        <v>3.708333333333333E-3</v>
      </c>
      <c r="G4413" s="61" t="s">
        <v>38</v>
      </c>
      <c r="H4413" s="2">
        <f t="shared" si="614"/>
        <v>11622.76</v>
      </c>
      <c r="I4413" s="2" t="s">
        <v>37</v>
      </c>
      <c r="J4413" s="2">
        <f t="shared" si="615"/>
        <v>-11422.76</v>
      </c>
      <c r="K4413" s="2" t="s">
        <v>39</v>
      </c>
      <c r="L4413" s="2">
        <f t="shared" si="616"/>
        <v>200</v>
      </c>
      <c r="M4413" s="61" t="s">
        <v>39</v>
      </c>
      <c r="N4413" s="2">
        <f t="shared" si="617"/>
        <v>-12332799.130000001</v>
      </c>
      <c r="O4413" s="2">
        <f t="shared" si="620"/>
        <v>-34367397.059999973</v>
      </c>
      <c r="P4413" s="63">
        <f t="shared" si="618"/>
        <v>-45691.03</v>
      </c>
    </row>
    <row r="4414" spans="1:16" x14ac:dyDescent="0.3">
      <c r="A4414" s="1">
        <v>4396</v>
      </c>
      <c r="B4414" s="2">
        <f t="shared" si="619"/>
        <v>-12332799.130000001</v>
      </c>
      <c r="C4414" s="61" t="s">
        <v>37</v>
      </c>
      <c r="D4414" s="4">
        <f t="shared" si="612"/>
        <v>-12332799.130000001</v>
      </c>
      <c r="E4414" s="62" t="s">
        <v>41</v>
      </c>
      <c r="F4414" s="65">
        <f t="shared" si="613"/>
        <v>3.708333333333333E-3</v>
      </c>
      <c r="G4414" s="61" t="s">
        <v>38</v>
      </c>
      <c r="H4414" s="2">
        <f t="shared" si="614"/>
        <v>11633.53</v>
      </c>
      <c r="I4414" s="2" t="s">
        <v>37</v>
      </c>
      <c r="J4414" s="2">
        <f t="shared" si="615"/>
        <v>-11433.53</v>
      </c>
      <c r="K4414" s="2" t="s">
        <v>39</v>
      </c>
      <c r="L4414" s="2">
        <f t="shared" si="616"/>
        <v>200</v>
      </c>
      <c r="M4414" s="61" t="s">
        <v>39</v>
      </c>
      <c r="N4414" s="2">
        <f t="shared" si="617"/>
        <v>-12344432.66</v>
      </c>
      <c r="O4414" s="2">
        <f t="shared" si="620"/>
        <v>-34401697.659999974</v>
      </c>
      <c r="P4414" s="63">
        <f t="shared" si="618"/>
        <v>-45734.13</v>
      </c>
    </row>
    <row r="4415" spans="1:16" x14ac:dyDescent="0.3">
      <c r="A4415" s="1">
        <v>4397</v>
      </c>
      <c r="B4415" s="2">
        <f t="shared" si="619"/>
        <v>-12344432.66</v>
      </c>
      <c r="C4415" s="61" t="s">
        <v>37</v>
      </c>
      <c r="D4415" s="4">
        <f t="shared" si="612"/>
        <v>-12344432.66</v>
      </c>
      <c r="E4415" s="62" t="s">
        <v>41</v>
      </c>
      <c r="F4415" s="65">
        <f t="shared" si="613"/>
        <v>3.708333333333333E-3</v>
      </c>
      <c r="G4415" s="61" t="s">
        <v>38</v>
      </c>
      <c r="H4415" s="2">
        <f t="shared" si="614"/>
        <v>11644.32</v>
      </c>
      <c r="I4415" s="2" t="s">
        <v>37</v>
      </c>
      <c r="J4415" s="2">
        <f t="shared" si="615"/>
        <v>-11444.32</v>
      </c>
      <c r="K4415" s="2" t="s">
        <v>39</v>
      </c>
      <c r="L4415" s="2">
        <f t="shared" si="616"/>
        <v>200</v>
      </c>
      <c r="M4415" s="61" t="s">
        <v>39</v>
      </c>
      <c r="N4415" s="2">
        <f t="shared" si="617"/>
        <v>-12356076.98</v>
      </c>
      <c r="O4415" s="2">
        <f t="shared" si="620"/>
        <v>-34436030.609999977</v>
      </c>
      <c r="P4415" s="63">
        <f t="shared" si="618"/>
        <v>-45777.27</v>
      </c>
    </row>
    <row r="4416" spans="1:16" x14ac:dyDescent="0.3">
      <c r="A4416" s="1">
        <v>4398</v>
      </c>
      <c r="B4416" s="2">
        <f t="shared" si="619"/>
        <v>-12356076.98</v>
      </c>
      <c r="C4416" s="61" t="s">
        <v>37</v>
      </c>
      <c r="D4416" s="4">
        <f t="shared" si="612"/>
        <v>-12356076.98</v>
      </c>
      <c r="E4416" s="62" t="s">
        <v>41</v>
      </c>
      <c r="F4416" s="65">
        <f t="shared" si="613"/>
        <v>3.708333333333333E-3</v>
      </c>
      <c r="G4416" s="61" t="s">
        <v>38</v>
      </c>
      <c r="H4416" s="2">
        <f t="shared" si="614"/>
        <v>11655.11</v>
      </c>
      <c r="I4416" s="2" t="s">
        <v>37</v>
      </c>
      <c r="J4416" s="2">
        <f t="shared" si="615"/>
        <v>-11455.11</v>
      </c>
      <c r="K4416" s="2" t="s">
        <v>39</v>
      </c>
      <c r="L4416" s="2">
        <f t="shared" si="616"/>
        <v>200</v>
      </c>
      <c r="M4416" s="61" t="s">
        <v>39</v>
      </c>
      <c r="N4416" s="2">
        <f t="shared" si="617"/>
        <v>-12367732.09</v>
      </c>
      <c r="O4416" s="2">
        <f t="shared" si="620"/>
        <v>-34470395.949999981</v>
      </c>
      <c r="P4416" s="63">
        <f t="shared" si="618"/>
        <v>-45820.45</v>
      </c>
    </row>
    <row r="4417" spans="1:16" x14ac:dyDescent="0.3">
      <c r="A4417" s="1">
        <v>4399</v>
      </c>
      <c r="B4417" s="2">
        <f t="shared" si="619"/>
        <v>-12367732.09</v>
      </c>
      <c r="C4417" s="61" t="s">
        <v>37</v>
      </c>
      <c r="D4417" s="4">
        <f t="shared" si="612"/>
        <v>-12367732.09</v>
      </c>
      <c r="E4417" s="62" t="s">
        <v>41</v>
      </c>
      <c r="F4417" s="65">
        <f t="shared" si="613"/>
        <v>3.708333333333333E-3</v>
      </c>
      <c r="G4417" s="61" t="s">
        <v>38</v>
      </c>
      <c r="H4417" s="2">
        <f t="shared" si="614"/>
        <v>11665.92</v>
      </c>
      <c r="I4417" s="2" t="s">
        <v>37</v>
      </c>
      <c r="J4417" s="2">
        <f t="shared" si="615"/>
        <v>-11465.92</v>
      </c>
      <c r="K4417" s="2" t="s">
        <v>39</v>
      </c>
      <c r="L4417" s="2">
        <f t="shared" si="616"/>
        <v>200</v>
      </c>
      <c r="M4417" s="61" t="s">
        <v>39</v>
      </c>
      <c r="N4417" s="2">
        <f t="shared" si="617"/>
        <v>-12379398.01</v>
      </c>
      <c r="O4417" s="2">
        <f t="shared" si="620"/>
        <v>-34504793.699999981</v>
      </c>
      <c r="P4417" s="63">
        <f t="shared" si="618"/>
        <v>-45863.67</v>
      </c>
    </row>
    <row r="4418" spans="1:16" x14ac:dyDescent="0.3">
      <c r="A4418" s="1">
        <v>4400</v>
      </c>
      <c r="B4418" s="2">
        <f t="shared" si="619"/>
        <v>-12379398.01</v>
      </c>
      <c r="C4418" s="61" t="s">
        <v>37</v>
      </c>
      <c r="D4418" s="4">
        <f t="shared" si="612"/>
        <v>-12379398.01</v>
      </c>
      <c r="E4418" s="62" t="s">
        <v>41</v>
      </c>
      <c r="F4418" s="65">
        <f t="shared" si="613"/>
        <v>3.708333333333333E-3</v>
      </c>
      <c r="G4418" s="61" t="s">
        <v>38</v>
      </c>
      <c r="H4418" s="2">
        <f t="shared" si="614"/>
        <v>11676.73</v>
      </c>
      <c r="I4418" s="2" t="s">
        <v>37</v>
      </c>
      <c r="J4418" s="2">
        <f t="shared" si="615"/>
        <v>-11476.73</v>
      </c>
      <c r="K4418" s="2" t="s">
        <v>39</v>
      </c>
      <c r="L4418" s="2">
        <f t="shared" si="616"/>
        <v>200</v>
      </c>
      <c r="M4418" s="61" t="s">
        <v>39</v>
      </c>
      <c r="N4418" s="2">
        <f t="shared" si="617"/>
        <v>-12391074.74</v>
      </c>
      <c r="O4418" s="2">
        <f t="shared" si="620"/>
        <v>-34539223.899999984</v>
      </c>
      <c r="P4418" s="63">
        <f t="shared" si="618"/>
        <v>-45906.93</v>
      </c>
    </row>
    <row r="4419" spans="1:16" x14ac:dyDescent="0.3">
      <c r="A4419" s="1">
        <v>4401</v>
      </c>
      <c r="B4419" s="2">
        <f t="shared" si="619"/>
        <v>-12391074.74</v>
      </c>
      <c r="C4419" s="61" t="s">
        <v>37</v>
      </c>
      <c r="D4419" s="4">
        <f t="shared" si="612"/>
        <v>-12391074.74</v>
      </c>
      <c r="E4419" s="62" t="s">
        <v>41</v>
      </c>
      <c r="F4419" s="65">
        <f t="shared" si="613"/>
        <v>3.708333333333333E-3</v>
      </c>
      <c r="G4419" s="61" t="s">
        <v>38</v>
      </c>
      <c r="H4419" s="2">
        <f t="shared" si="614"/>
        <v>11687.56</v>
      </c>
      <c r="I4419" s="2" t="s">
        <v>37</v>
      </c>
      <c r="J4419" s="2">
        <f t="shared" si="615"/>
        <v>-11487.56</v>
      </c>
      <c r="K4419" s="2" t="s">
        <v>39</v>
      </c>
      <c r="L4419" s="2">
        <f t="shared" si="616"/>
        <v>200</v>
      </c>
      <c r="M4419" s="61" t="s">
        <v>39</v>
      </c>
      <c r="N4419" s="2">
        <f t="shared" si="617"/>
        <v>-12402762.300000001</v>
      </c>
      <c r="O4419" s="2">
        <f t="shared" si="620"/>
        <v>-34573686.579999983</v>
      </c>
      <c r="P4419" s="63">
        <f t="shared" si="618"/>
        <v>-45950.239999999998</v>
      </c>
    </row>
    <row r="4420" spans="1:16" x14ac:dyDescent="0.3">
      <c r="A4420" s="1">
        <v>4402</v>
      </c>
      <c r="B4420" s="2">
        <f t="shared" si="619"/>
        <v>-12402762.300000001</v>
      </c>
      <c r="C4420" s="61" t="s">
        <v>37</v>
      </c>
      <c r="D4420" s="4">
        <f t="shared" si="612"/>
        <v>-12402762.300000001</v>
      </c>
      <c r="E4420" s="62" t="s">
        <v>41</v>
      </c>
      <c r="F4420" s="65">
        <f t="shared" si="613"/>
        <v>3.708333333333333E-3</v>
      </c>
      <c r="G4420" s="61" t="s">
        <v>38</v>
      </c>
      <c r="H4420" s="2">
        <f t="shared" si="614"/>
        <v>11698.39</v>
      </c>
      <c r="I4420" s="2" t="s">
        <v>37</v>
      </c>
      <c r="J4420" s="2">
        <f t="shared" si="615"/>
        <v>-11498.39</v>
      </c>
      <c r="K4420" s="2" t="s">
        <v>39</v>
      </c>
      <c r="L4420" s="2">
        <f t="shared" si="616"/>
        <v>200</v>
      </c>
      <c r="M4420" s="61" t="s">
        <v>39</v>
      </c>
      <c r="N4420" s="2">
        <f t="shared" si="617"/>
        <v>-12414460.689999999</v>
      </c>
      <c r="O4420" s="2">
        <f t="shared" si="620"/>
        <v>-34608181.769999981</v>
      </c>
      <c r="P4420" s="63">
        <f t="shared" si="618"/>
        <v>-45993.58</v>
      </c>
    </row>
    <row r="4421" spans="1:16" x14ac:dyDescent="0.3">
      <c r="A4421" s="1">
        <v>4403</v>
      </c>
      <c r="B4421" s="2">
        <f t="shared" si="619"/>
        <v>-12414460.689999999</v>
      </c>
      <c r="C4421" s="61" t="s">
        <v>37</v>
      </c>
      <c r="D4421" s="4">
        <f t="shared" si="612"/>
        <v>-12414460.689999999</v>
      </c>
      <c r="E4421" s="62" t="s">
        <v>41</v>
      </c>
      <c r="F4421" s="65">
        <f t="shared" si="613"/>
        <v>3.708333333333333E-3</v>
      </c>
      <c r="G4421" s="61" t="s">
        <v>38</v>
      </c>
      <c r="H4421" s="2">
        <f t="shared" si="614"/>
        <v>11709.24</v>
      </c>
      <c r="I4421" s="2" t="s">
        <v>37</v>
      </c>
      <c r="J4421" s="2">
        <f t="shared" si="615"/>
        <v>-11509.24</v>
      </c>
      <c r="K4421" s="2" t="s">
        <v>39</v>
      </c>
      <c r="L4421" s="2">
        <f t="shared" si="616"/>
        <v>200</v>
      </c>
      <c r="M4421" s="61" t="s">
        <v>39</v>
      </c>
      <c r="N4421" s="2">
        <f t="shared" si="617"/>
        <v>-12426169.93</v>
      </c>
      <c r="O4421" s="2">
        <f t="shared" si="620"/>
        <v>-34642709.48999998</v>
      </c>
      <c r="P4421" s="63">
        <f t="shared" si="618"/>
        <v>-46036.959999999999</v>
      </c>
    </row>
    <row r="4422" spans="1:16" x14ac:dyDescent="0.3">
      <c r="A4422" s="1">
        <v>4404</v>
      </c>
      <c r="B4422" s="2">
        <f t="shared" si="619"/>
        <v>-12426169.93</v>
      </c>
      <c r="C4422" s="61" t="s">
        <v>37</v>
      </c>
      <c r="D4422" s="4">
        <f t="shared" si="612"/>
        <v>-12426169.93</v>
      </c>
      <c r="E4422" s="62" t="s">
        <v>41</v>
      </c>
      <c r="F4422" s="65">
        <f t="shared" si="613"/>
        <v>3.708333333333333E-3</v>
      </c>
      <c r="G4422" s="61" t="s">
        <v>38</v>
      </c>
      <c r="H4422" s="2">
        <f t="shared" si="614"/>
        <v>11720.1</v>
      </c>
      <c r="I4422" s="2" t="s">
        <v>37</v>
      </c>
      <c r="J4422" s="2">
        <f t="shared" si="615"/>
        <v>-11520.1</v>
      </c>
      <c r="K4422" s="2" t="s">
        <v>39</v>
      </c>
      <c r="L4422" s="2">
        <f t="shared" si="616"/>
        <v>200</v>
      </c>
      <c r="M4422" s="61" t="s">
        <v>39</v>
      </c>
      <c r="N4422" s="2">
        <f t="shared" si="617"/>
        <v>-12437890.029999999</v>
      </c>
      <c r="O4422" s="2">
        <f t="shared" si="620"/>
        <v>-34677269.769999981</v>
      </c>
      <c r="P4422" s="63">
        <f t="shared" si="618"/>
        <v>-46080.38</v>
      </c>
    </row>
    <row r="4423" spans="1:16" x14ac:dyDescent="0.3">
      <c r="A4423" s="1">
        <v>4405</v>
      </c>
      <c r="B4423" s="2">
        <f t="shared" si="619"/>
        <v>-12437890.029999999</v>
      </c>
      <c r="C4423" s="61" t="s">
        <v>37</v>
      </c>
      <c r="D4423" s="4">
        <f t="shared" si="612"/>
        <v>-12437890.029999999</v>
      </c>
      <c r="E4423" s="62" t="s">
        <v>41</v>
      </c>
      <c r="F4423" s="65">
        <f t="shared" si="613"/>
        <v>3.708333333333333E-3</v>
      </c>
      <c r="G4423" s="61" t="s">
        <v>38</v>
      </c>
      <c r="H4423" s="2">
        <f t="shared" si="614"/>
        <v>11730.96</v>
      </c>
      <c r="I4423" s="2" t="s">
        <v>37</v>
      </c>
      <c r="J4423" s="2">
        <f t="shared" si="615"/>
        <v>-11530.96</v>
      </c>
      <c r="K4423" s="2" t="s">
        <v>39</v>
      </c>
      <c r="L4423" s="2">
        <f t="shared" si="616"/>
        <v>200</v>
      </c>
      <c r="M4423" s="61" t="s">
        <v>39</v>
      </c>
      <c r="N4423" s="2">
        <f t="shared" si="617"/>
        <v>-12449620.99</v>
      </c>
      <c r="O4423" s="2">
        <f t="shared" si="620"/>
        <v>-34711862.649999984</v>
      </c>
      <c r="P4423" s="63">
        <f t="shared" si="618"/>
        <v>-46123.839999999997</v>
      </c>
    </row>
    <row r="4424" spans="1:16" x14ac:dyDescent="0.3">
      <c r="A4424" s="1">
        <v>4406</v>
      </c>
      <c r="B4424" s="2">
        <f t="shared" si="619"/>
        <v>-12449620.99</v>
      </c>
      <c r="C4424" s="61" t="s">
        <v>37</v>
      </c>
      <c r="D4424" s="4">
        <f t="shared" si="612"/>
        <v>-12449620.99</v>
      </c>
      <c r="E4424" s="62" t="s">
        <v>41</v>
      </c>
      <c r="F4424" s="65">
        <f t="shared" si="613"/>
        <v>3.708333333333333E-3</v>
      </c>
      <c r="G4424" s="61" t="s">
        <v>38</v>
      </c>
      <c r="H4424" s="2">
        <f t="shared" si="614"/>
        <v>11741.84</v>
      </c>
      <c r="I4424" s="2" t="s">
        <v>37</v>
      </c>
      <c r="J4424" s="2">
        <f t="shared" si="615"/>
        <v>-11541.84</v>
      </c>
      <c r="K4424" s="2" t="s">
        <v>39</v>
      </c>
      <c r="L4424" s="2">
        <f t="shared" si="616"/>
        <v>200</v>
      </c>
      <c r="M4424" s="61" t="s">
        <v>39</v>
      </c>
      <c r="N4424" s="2">
        <f t="shared" si="617"/>
        <v>-12461362.83</v>
      </c>
      <c r="O4424" s="2">
        <f t="shared" si="620"/>
        <v>-34746488.149999984</v>
      </c>
      <c r="P4424" s="63">
        <f t="shared" si="618"/>
        <v>-46167.34</v>
      </c>
    </row>
    <row r="4425" spans="1:16" x14ac:dyDescent="0.3">
      <c r="A4425" s="1">
        <v>4407</v>
      </c>
      <c r="B4425" s="2">
        <f t="shared" si="619"/>
        <v>-12461362.83</v>
      </c>
      <c r="C4425" s="61" t="s">
        <v>37</v>
      </c>
      <c r="D4425" s="4">
        <f t="shared" si="612"/>
        <v>-12461362.83</v>
      </c>
      <c r="E4425" s="62" t="s">
        <v>41</v>
      </c>
      <c r="F4425" s="65">
        <f t="shared" si="613"/>
        <v>3.708333333333333E-3</v>
      </c>
      <c r="G4425" s="61" t="s">
        <v>38</v>
      </c>
      <c r="H4425" s="2">
        <f t="shared" si="614"/>
        <v>11752.72</v>
      </c>
      <c r="I4425" s="2" t="s">
        <v>37</v>
      </c>
      <c r="J4425" s="2">
        <f t="shared" si="615"/>
        <v>-11552.72</v>
      </c>
      <c r="K4425" s="2" t="s">
        <v>39</v>
      </c>
      <c r="L4425" s="2">
        <f t="shared" si="616"/>
        <v>200</v>
      </c>
      <c r="M4425" s="61" t="s">
        <v>39</v>
      </c>
      <c r="N4425" s="2">
        <f t="shared" si="617"/>
        <v>-12473115.550000001</v>
      </c>
      <c r="O4425" s="2">
        <f t="shared" si="620"/>
        <v>-34781146.319999985</v>
      </c>
      <c r="P4425" s="63">
        <f t="shared" si="618"/>
        <v>-46210.89</v>
      </c>
    </row>
    <row r="4426" spans="1:16" x14ac:dyDescent="0.3">
      <c r="A4426" s="1">
        <v>4408</v>
      </c>
      <c r="B4426" s="2">
        <f t="shared" si="619"/>
        <v>-12473115.550000001</v>
      </c>
      <c r="C4426" s="61" t="s">
        <v>37</v>
      </c>
      <c r="D4426" s="4">
        <f t="shared" si="612"/>
        <v>-12473115.550000001</v>
      </c>
      <c r="E4426" s="62" t="s">
        <v>41</v>
      </c>
      <c r="F4426" s="65">
        <f t="shared" si="613"/>
        <v>3.708333333333333E-3</v>
      </c>
      <c r="G4426" s="61" t="s">
        <v>38</v>
      </c>
      <c r="H4426" s="2">
        <f t="shared" si="614"/>
        <v>11763.62</v>
      </c>
      <c r="I4426" s="2" t="s">
        <v>37</v>
      </c>
      <c r="J4426" s="2">
        <f t="shared" si="615"/>
        <v>-11563.62</v>
      </c>
      <c r="K4426" s="2" t="s">
        <v>39</v>
      </c>
      <c r="L4426" s="2">
        <f t="shared" si="616"/>
        <v>200</v>
      </c>
      <c r="M4426" s="61" t="s">
        <v>39</v>
      </c>
      <c r="N4426" s="2">
        <f t="shared" si="617"/>
        <v>-12484879.17</v>
      </c>
      <c r="O4426" s="2">
        <f t="shared" si="620"/>
        <v>-34815837.169999987</v>
      </c>
      <c r="P4426" s="63">
        <f t="shared" si="618"/>
        <v>-46254.47</v>
      </c>
    </row>
    <row r="4427" spans="1:16" x14ac:dyDescent="0.3">
      <c r="A4427" s="1">
        <v>4409</v>
      </c>
      <c r="B4427" s="2">
        <f t="shared" si="619"/>
        <v>-12484879.17</v>
      </c>
      <c r="C4427" s="61" t="s">
        <v>37</v>
      </c>
      <c r="D4427" s="4">
        <f t="shared" si="612"/>
        <v>-12484879.17</v>
      </c>
      <c r="E4427" s="62" t="s">
        <v>41</v>
      </c>
      <c r="F4427" s="65">
        <f t="shared" si="613"/>
        <v>3.708333333333333E-3</v>
      </c>
      <c r="G4427" s="61" t="s">
        <v>38</v>
      </c>
      <c r="H4427" s="2">
        <f t="shared" si="614"/>
        <v>11774.52</v>
      </c>
      <c r="I4427" s="2" t="s">
        <v>37</v>
      </c>
      <c r="J4427" s="2">
        <f t="shared" si="615"/>
        <v>-11574.52</v>
      </c>
      <c r="K4427" s="2" t="s">
        <v>39</v>
      </c>
      <c r="L4427" s="2">
        <f t="shared" si="616"/>
        <v>200</v>
      </c>
      <c r="M4427" s="61" t="s">
        <v>39</v>
      </c>
      <c r="N4427" s="2">
        <f t="shared" si="617"/>
        <v>-12496653.689999999</v>
      </c>
      <c r="O4427" s="2">
        <f t="shared" si="620"/>
        <v>-34850560.739999987</v>
      </c>
      <c r="P4427" s="63">
        <f t="shared" si="618"/>
        <v>-46298.09</v>
      </c>
    </row>
    <row r="4428" spans="1:16" x14ac:dyDescent="0.3">
      <c r="A4428" s="1">
        <v>4410</v>
      </c>
      <c r="B4428" s="2">
        <f t="shared" si="619"/>
        <v>-12496653.689999999</v>
      </c>
      <c r="C4428" s="61" t="s">
        <v>37</v>
      </c>
      <c r="D4428" s="4">
        <f t="shared" si="612"/>
        <v>-12496653.689999999</v>
      </c>
      <c r="E4428" s="62" t="s">
        <v>41</v>
      </c>
      <c r="F4428" s="65">
        <f t="shared" si="613"/>
        <v>3.708333333333333E-3</v>
      </c>
      <c r="G4428" s="61" t="s">
        <v>38</v>
      </c>
      <c r="H4428" s="2">
        <f t="shared" si="614"/>
        <v>11785.44</v>
      </c>
      <c r="I4428" s="2" t="s">
        <v>37</v>
      </c>
      <c r="J4428" s="2">
        <f t="shared" si="615"/>
        <v>-11585.44</v>
      </c>
      <c r="K4428" s="2" t="s">
        <v>39</v>
      </c>
      <c r="L4428" s="2">
        <f t="shared" si="616"/>
        <v>200</v>
      </c>
      <c r="M4428" s="61" t="s">
        <v>39</v>
      </c>
      <c r="N4428" s="2">
        <f t="shared" si="617"/>
        <v>-12508439.130000001</v>
      </c>
      <c r="O4428" s="2">
        <f t="shared" si="620"/>
        <v>-34885317.059999987</v>
      </c>
      <c r="P4428" s="63">
        <f t="shared" si="618"/>
        <v>-46341.760000000002</v>
      </c>
    </row>
    <row r="4429" spans="1:16" x14ac:dyDescent="0.3">
      <c r="A4429" s="1">
        <v>4411</v>
      </c>
      <c r="B4429" s="2">
        <f t="shared" si="619"/>
        <v>-12508439.130000001</v>
      </c>
      <c r="C4429" s="61" t="s">
        <v>37</v>
      </c>
      <c r="D4429" s="4">
        <f t="shared" si="612"/>
        <v>-12508439.130000001</v>
      </c>
      <c r="E4429" s="62" t="s">
        <v>41</v>
      </c>
      <c r="F4429" s="65">
        <f t="shared" si="613"/>
        <v>3.708333333333333E-3</v>
      </c>
      <c r="G4429" s="61" t="s">
        <v>38</v>
      </c>
      <c r="H4429" s="2">
        <f t="shared" si="614"/>
        <v>11796.37</v>
      </c>
      <c r="I4429" s="2" t="s">
        <v>37</v>
      </c>
      <c r="J4429" s="2">
        <f t="shared" si="615"/>
        <v>-11596.37</v>
      </c>
      <c r="K4429" s="2" t="s">
        <v>39</v>
      </c>
      <c r="L4429" s="2">
        <f t="shared" si="616"/>
        <v>200</v>
      </c>
      <c r="M4429" s="61" t="s">
        <v>39</v>
      </c>
      <c r="N4429" s="2">
        <f t="shared" si="617"/>
        <v>-12520235.5</v>
      </c>
      <c r="O4429" s="2">
        <f t="shared" si="620"/>
        <v>-34920106.149999991</v>
      </c>
      <c r="P4429" s="63">
        <f t="shared" si="618"/>
        <v>-46385.46</v>
      </c>
    </row>
    <row r="4430" spans="1:16" x14ac:dyDescent="0.3">
      <c r="A4430" s="1">
        <v>4412</v>
      </c>
      <c r="B4430" s="2">
        <f t="shared" si="619"/>
        <v>-12520235.5</v>
      </c>
      <c r="C4430" s="61" t="s">
        <v>37</v>
      </c>
      <c r="D4430" s="4">
        <f t="shared" si="612"/>
        <v>-12520235.5</v>
      </c>
      <c r="E4430" s="62" t="s">
        <v>41</v>
      </c>
      <c r="F4430" s="65">
        <f t="shared" si="613"/>
        <v>3.708333333333333E-3</v>
      </c>
      <c r="G4430" s="61" t="s">
        <v>38</v>
      </c>
      <c r="H4430" s="2">
        <f t="shared" si="614"/>
        <v>11807.3</v>
      </c>
      <c r="I4430" s="2" t="s">
        <v>37</v>
      </c>
      <c r="J4430" s="2">
        <f t="shared" si="615"/>
        <v>-11607.3</v>
      </c>
      <c r="K4430" s="2" t="s">
        <v>39</v>
      </c>
      <c r="L4430" s="2">
        <f t="shared" si="616"/>
        <v>200</v>
      </c>
      <c r="M4430" s="61" t="s">
        <v>39</v>
      </c>
      <c r="N4430" s="2">
        <f t="shared" si="617"/>
        <v>-12532042.800000001</v>
      </c>
      <c r="O4430" s="2">
        <f t="shared" si="620"/>
        <v>-34954928.059999995</v>
      </c>
      <c r="P4430" s="63">
        <f t="shared" si="618"/>
        <v>-46429.21</v>
      </c>
    </row>
    <row r="4431" spans="1:16" x14ac:dyDescent="0.3">
      <c r="A4431" s="1">
        <v>4413</v>
      </c>
      <c r="B4431" s="2">
        <f t="shared" si="619"/>
        <v>-12532042.800000001</v>
      </c>
      <c r="C4431" s="61" t="s">
        <v>37</v>
      </c>
      <c r="D4431" s="4">
        <f t="shared" si="612"/>
        <v>-12532042.800000001</v>
      </c>
      <c r="E4431" s="62" t="s">
        <v>41</v>
      </c>
      <c r="F4431" s="65">
        <f t="shared" si="613"/>
        <v>3.708333333333333E-3</v>
      </c>
      <c r="G4431" s="61" t="s">
        <v>38</v>
      </c>
      <c r="H4431" s="2">
        <f t="shared" si="614"/>
        <v>11818.25</v>
      </c>
      <c r="I4431" s="2" t="s">
        <v>37</v>
      </c>
      <c r="J4431" s="2">
        <f t="shared" si="615"/>
        <v>-11618.25</v>
      </c>
      <c r="K4431" s="2" t="s">
        <v>39</v>
      </c>
      <c r="L4431" s="2">
        <f t="shared" si="616"/>
        <v>200</v>
      </c>
      <c r="M4431" s="61" t="s">
        <v>39</v>
      </c>
      <c r="N4431" s="2">
        <f t="shared" si="617"/>
        <v>-12543861.050000001</v>
      </c>
      <c r="O4431" s="2">
        <f t="shared" si="620"/>
        <v>-34989782.799999997</v>
      </c>
      <c r="P4431" s="63">
        <f t="shared" si="618"/>
        <v>-46472.99</v>
      </c>
    </row>
    <row r="4432" spans="1:16" x14ac:dyDescent="0.3">
      <c r="A4432" s="1">
        <v>4414</v>
      </c>
      <c r="B4432" s="2">
        <f t="shared" si="619"/>
        <v>-12543861.050000001</v>
      </c>
      <c r="C4432" s="61" t="s">
        <v>37</v>
      </c>
      <c r="D4432" s="4">
        <f t="shared" si="612"/>
        <v>-12543861.050000001</v>
      </c>
      <c r="E4432" s="62" t="s">
        <v>41</v>
      </c>
      <c r="F4432" s="65">
        <f t="shared" si="613"/>
        <v>3.708333333333333E-3</v>
      </c>
      <c r="G4432" s="61" t="s">
        <v>38</v>
      </c>
      <c r="H4432" s="2">
        <f t="shared" si="614"/>
        <v>11829.2</v>
      </c>
      <c r="I4432" s="2" t="s">
        <v>37</v>
      </c>
      <c r="J4432" s="2">
        <f t="shared" si="615"/>
        <v>-11629.2</v>
      </c>
      <c r="K4432" s="2" t="s">
        <v>39</v>
      </c>
      <c r="L4432" s="2">
        <f t="shared" si="616"/>
        <v>200</v>
      </c>
      <c r="M4432" s="61" t="s">
        <v>39</v>
      </c>
      <c r="N4432" s="2">
        <f t="shared" si="617"/>
        <v>-12555690.25</v>
      </c>
      <c r="O4432" s="2">
        <f t="shared" si="620"/>
        <v>-35024670.419999994</v>
      </c>
      <c r="P4432" s="63">
        <f t="shared" si="618"/>
        <v>-46516.82</v>
      </c>
    </row>
    <row r="4433" spans="1:16" x14ac:dyDescent="0.3">
      <c r="A4433" s="1">
        <v>4415</v>
      </c>
      <c r="B4433" s="2">
        <f t="shared" si="619"/>
        <v>-12555690.25</v>
      </c>
      <c r="C4433" s="61" t="s">
        <v>37</v>
      </c>
      <c r="D4433" s="4">
        <f t="shared" si="612"/>
        <v>-12555690.25</v>
      </c>
      <c r="E4433" s="62" t="s">
        <v>41</v>
      </c>
      <c r="F4433" s="65">
        <f t="shared" si="613"/>
        <v>3.708333333333333E-3</v>
      </c>
      <c r="G4433" s="61" t="s">
        <v>38</v>
      </c>
      <c r="H4433" s="2">
        <f t="shared" si="614"/>
        <v>11840.17</v>
      </c>
      <c r="I4433" s="2" t="s">
        <v>37</v>
      </c>
      <c r="J4433" s="2">
        <f t="shared" si="615"/>
        <v>-11640.17</v>
      </c>
      <c r="K4433" s="2" t="s">
        <v>39</v>
      </c>
      <c r="L4433" s="2">
        <f t="shared" si="616"/>
        <v>200</v>
      </c>
      <c r="M4433" s="61" t="s">
        <v>39</v>
      </c>
      <c r="N4433" s="2">
        <f t="shared" si="617"/>
        <v>-12567530.42</v>
      </c>
      <c r="O4433" s="2">
        <f t="shared" si="620"/>
        <v>-35059590.929999992</v>
      </c>
      <c r="P4433" s="63">
        <f t="shared" si="618"/>
        <v>-46560.68</v>
      </c>
    </row>
    <row r="4434" spans="1:16" x14ac:dyDescent="0.3">
      <c r="A4434" s="1">
        <v>4416</v>
      </c>
      <c r="B4434" s="2">
        <f t="shared" si="619"/>
        <v>-12567530.42</v>
      </c>
      <c r="C4434" s="61" t="s">
        <v>37</v>
      </c>
      <c r="D4434" s="4">
        <f t="shared" si="612"/>
        <v>-12567530.42</v>
      </c>
      <c r="E4434" s="62" t="s">
        <v>41</v>
      </c>
      <c r="F4434" s="65">
        <f t="shared" si="613"/>
        <v>3.708333333333333E-3</v>
      </c>
      <c r="G4434" s="61" t="s">
        <v>38</v>
      </c>
      <c r="H4434" s="2">
        <f t="shared" si="614"/>
        <v>11851.15</v>
      </c>
      <c r="I4434" s="2" t="s">
        <v>37</v>
      </c>
      <c r="J4434" s="2">
        <f t="shared" si="615"/>
        <v>-11651.15</v>
      </c>
      <c r="K4434" s="2" t="s">
        <v>39</v>
      </c>
      <c r="L4434" s="2">
        <f t="shared" si="616"/>
        <v>200</v>
      </c>
      <c r="M4434" s="61" t="s">
        <v>39</v>
      </c>
      <c r="N4434" s="2">
        <f t="shared" si="617"/>
        <v>-12579381.57</v>
      </c>
      <c r="O4434" s="2">
        <f t="shared" si="620"/>
        <v>-35094544.369999997</v>
      </c>
      <c r="P4434" s="63">
        <f t="shared" si="618"/>
        <v>-46604.59</v>
      </c>
    </row>
    <row r="4435" spans="1:16" x14ac:dyDescent="0.3">
      <c r="A4435" s="1">
        <v>4417</v>
      </c>
      <c r="B4435" s="2">
        <f t="shared" si="619"/>
        <v>-12579381.57</v>
      </c>
      <c r="C4435" s="61" t="s">
        <v>37</v>
      </c>
      <c r="D4435" s="4">
        <f t="shared" ref="D4435:D4498" si="621">B4435</f>
        <v>-12579381.57</v>
      </c>
      <c r="E4435" s="62" t="s">
        <v>41</v>
      </c>
      <c r="F4435" s="65">
        <f t="shared" ref="F4435:F4498" si="622">D$9</f>
        <v>3.708333333333333E-3</v>
      </c>
      <c r="G4435" s="61" t="s">
        <v>38</v>
      </c>
      <c r="H4435" s="2">
        <f t="shared" ref="H4435:H4498" si="623">F$3-ROUND(D$12*B4435*D$9,2)</f>
        <v>11862.13</v>
      </c>
      <c r="I4435" s="2" t="s">
        <v>37</v>
      </c>
      <c r="J4435" s="2">
        <f t="shared" ref="J4435:J4498" si="624">ROUND(D$12*B4435*D$9,2)</f>
        <v>-11662.13</v>
      </c>
      <c r="K4435" s="2" t="s">
        <v>39</v>
      </c>
      <c r="L4435" s="2">
        <f t="shared" ref="L4435:L4498" si="625">SUM(H4435:J4435)</f>
        <v>200</v>
      </c>
      <c r="M4435" s="61" t="s">
        <v>39</v>
      </c>
      <c r="N4435" s="2">
        <f t="shared" ref="N4435:N4498" si="626">ROUND(B4435-(F$3-ROUND(D$12*D4435*F4435,2)),2)</f>
        <v>-12591243.699999999</v>
      </c>
      <c r="O4435" s="2">
        <f t="shared" si="620"/>
        <v>-35129530.779999994</v>
      </c>
      <c r="P4435" s="63">
        <f t="shared" ref="P4435:P4498" si="627">ROUND(D4435*F4435,2)</f>
        <v>-46648.54</v>
      </c>
    </row>
    <row r="4436" spans="1:16" x14ac:dyDescent="0.3">
      <c r="A4436" s="1">
        <v>4418</v>
      </c>
      <c r="B4436" s="2">
        <f t="shared" ref="B4436:B4499" si="628">N4435</f>
        <v>-12591243.699999999</v>
      </c>
      <c r="C4436" s="61" t="s">
        <v>37</v>
      </c>
      <c r="D4436" s="4">
        <f t="shared" si="621"/>
        <v>-12591243.699999999</v>
      </c>
      <c r="E4436" s="62" t="s">
        <v>41</v>
      </c>
      <c r="F4436" s="65">
        <f t="shared" si="622"/>
        <v>3.708333333333333E-3</v>
      </c>
      <c r="G4436" s="61" t="s">
        <v>38</v>
      </c>
      <c r="H4436" s="2">
        <f t="shared" si="623"/>
        <v>11873.13</v>
      </c>
      <c r="I4436" s="2" t="s">
        <v>37</v>
      </c>
      <c r="J4436" s="2">
        <f t="shared" si="624"/>
        <v>-11673.13</v>
      </c>
      <c r="K4436" s="2" t="s">
        <v>39</v>
      </c>
      <c r="L4436" s="2">
        <f t="shared" si="625"/>
        <v>200</v>
      </c>
      <c r="M4436" s="61" t="s">
        <v>39</v>
      </c>
      <c r="N4436" s="2">
        <f t="shared" si="626"/>
        <v>-12603116.83</v>
      </c>
      <c r="O4436" s="2">
        <f t="shared" ref="O4436:O4499" si="629">O4435+ROUND(D4436*F4436,2)-ROUND(D$12*D4436*F4436,2)</f>
        <v>-35164550.179999992</v>
      </c>
      <c r="P4436" s="63">
        <f t="shared" si="627"/>
        <v>-46692.53</v>
      </c>
    </row>
    <row r="4437" spans="1:16" x14ac:dyDescent="0.3">
      <c r="A4437" s="1">
        <v>4419</v>
      </c>
      <c r="B4437" s="2">
        <f t="shared" si="628"/>
        <v>-12603116.83</v>
      </c>
      <c r="C4437" s="61" t="s">
        <v>37</v>
      </c>
      <c r="D4437" s="4">
        <f t="shared" si="621"/>
        <v>-12603116.83</v>
      </c>
      <c r="E4437" s="62" t="s">
        <v>41</v>
      </c>
      <c r="F4437" s="65">
        <f t="shared" si="622"/>
        <v>3.708333333333333E-3</v>
      </c>
      <c r="G4437" s="61" t="s">
        <v>38</v>
      </c>
      <c r="H4437" s="2">
        <f t="shared" si="623"/>
        <v>11884.14</v>
      </c>
      <c r="I4437" s="2" t="s">
        <v>37</v>
      </c>
      <c r="J4437" s="2">
        <f t="shared" si="624"/>
        <v>-11684.14</v>
      </c>
      <c r="K4437" s="2" t="s">
        <v>39</v>
      </c>
      <c r="L4437" s="2">
        <f t="shared" si="625"/>
        <v>200</v>
      </c>
      <c r="M4437" s="61" t="s">
        <v>39</v>
      </c>
      <c r="N4437" s="2">
        <f t="shared" si="626"/>
        <v>-12615000.970000001</v>
      </c>
      <c r="O4437" s="2">
        <f t="shared" si="629"/>
        <v>-35199602.599999994</v>
      </c>
      <c r="P4437" s="63">
        <f t="shared" si="627"/>
        <v>-46736.56</v>
      </c>
    </row>
    <row r="4438" spans="1:16" x14ac:dyDescent="0.3">
      <c r="A4438" s="1">
        <v>4420</v>
      </c>
      <c r="B4438" s="2">
        <f t="shared" si="628"/>
        <v>-12615000.970000001</v>
      </c>
      <c r="C4438" s="61" t="s">
        <v>37</v>
      </c>
      <c r="D4438" s="4">
        <f t="shared" si="621"/>
        <v>-12615000.970000001</v>
      </c>
      <c r="E4438" s="62" t="s">
        <v>41</v>
      </c>
      <c r="F4438" s="65">
        <f t="shared" si="622"/>
        <v>3.708333333333333E-3</v>
      </c>
      <c r="G4438" s="61" t="s">
        <v>38</v>
      </c>
      <c r="H4438" s="2">
        <f t="shared" si="623"/>
        <v>11895.16</v>
      </c>
      <c r="I4438" s="2" t="s">
        <v>37</v>
      </c>
      <c r="J4438" s="2">
        <f t="shared" si="624"/>
        <v>-11695.16</v>
      </c>
      <c r="K4438" s="2" t="s">
        <v>39</v>
      </c>
      <c r="L4438" s="2">
        <f t="shared" si="625"/>
        <v>200</v>
      </c>
      <c r="M4438" s="61" t="s">
        <v>39</v>
      </c>
      <c r="N4438" s="2">
        <f t="shared" si="626"/>
        <v>-12626896.130000001</v>
      </c>
      <c r="O4438" s="2">
        <f t="shared" si="629"/>
        <v>-35234688.07</v>
      </c>
      <c r="P4438" s="63">
        <f t="shared" si="627"/>
        <v>-46780.63</v>
      </c>
    </row>
    <row r="4439" spans="1:16" x14ac:dyDescent="0.3">
      <c r="A4439" s="1">
        <v>4421</v>
      </c>
      <c r="B4439" s="2">
        <f t="shared" si="628"/>
        <v>-12626896.130000001</v>
      </c>
      <c r="C4439" s="61" t="s">
        <v>37</v>
      </c>
      <c r="D4439" s="4">
        <f t="shared" si="621"/>
        <v>-12626896.130000001</v>
      </c>
      <c r="E4439" s="62" t="s">
        <v>41</v>
      </c>
      <c r="F4439" s="65">
        <f t="shared" si="622"/>
        <v>3.708333333333333E-3</v>
      </c>
      <c r="G4439" s="61" t="s">
        <v>38</v>
      </c>
      <c r="H4439" s="2">
        <f t="shared" si="623"/>
        <v>11906.18</v>
      </c>
      <c r="I4439" s="2" t="s">
        <v>37</v>
      </c>
      <c r="J4439" s="2">
        <f t="shared" si="624"/>
        <v>-11706.18</v>
      </c>
      <c r="K4439" s="2" t="s">
        <v>39</v>
      </c>
      <c r="L4439" s="2">
        <f t="shared" si="625"/>
        <v>200</v>
      </c>
      <c r="M4439" s="61" t="s">
        <v>39</v>
      </c>
      <c r="N4439" s="2">
        <f t="shared" si="626"/>
        <v>-12638802.310000001</v>
      </c>
      <c r="O4439" s="2">
        <f t="shared" si="629"/>
        <v>-35269806.630000003</v>
      </c>
      <c r="P4439" s="63">
        <f t="shared" si="627"/>
        <v>-46824.74</v>
      </c>
    </row>
    <row r="4440" spans="1:16" x14ac:dyDescent="0.3">
      <c r="A4440" s="1">
        <v>4422</v>
      </c>
      <c r="B4440" s="2">
        <f t="shared" si="628"/>
        <v>-12638802.310000001</v>
      </c>
      <c r="C4440" s="61" t="s">
        <v>37</v>
      </c>
      <c r="D4440" s="4">
        <f t="shared" si="621"/>
        <v>-12638802.310000001</v>
      </c>
      <c r="E4440" s="62" t="s">
        <v>41</v>
      </c>
      <c r="F4440" s="65">
        <f t="shared" si="622"/>
        <v>3.708333333333333E-3</v>
      </c>
      <c r="G4440" s="61" t="s">
        <v>38</v>
      </c>
      <c r="H4440" s="2">
        <f t="shared" si="623"/>
        <v>11917.22</v>
      </c>
      <c r="I4440" s="2" t="s">
        <v>37</v>
      </c>
      <c r="J4440" s="2">
        <f t="shared" si="624"/>
        <v>-11717.22</v>
      </c>
      <c r="K4440" s="2" t="s">
        <v>39</v>
      </c>
      <c r="L4440" s="2">
        <f t="shared" si="625"/>
        <v>200</v>
      </c>
      <c r="M4440" s="61" t="s">
        <v>39</v>
      </c>
      <c r="N4440" s="2">
        <f t="shared" si="626"/>
        <v>-12650719.529999999</v>
      </c>
      <c r="O4440" s="2">
        <f t="shared" si="629"/>
        <v>-35304958.300000004</v>
      </c>
      <c r="P4440" s="63">
        <f t="shared" si="627"/>
        <v>-46868.89</v>
      </c>
    </row>
    <row r="4441" spans="1:16" x14ac:dyDescent="0.3">
      <c r="A4441" s="1">
        <v>4423</v>
      </c>
      <c r="B4441" s="2">
        <f t="shared" si="628"/>
        <v>-12650719.529999999</v>
      </c>
      <c r="C4441" s="61" t="s">
        <v>37</v>
      </c>
      <c r="D4441" s="4">
        <f t="shared" si="621"/>
        <v>-12650719.529999999</v>
      </c>
      <c r="E4441" s="62" t="s">
        <v>41</v>
      </c>
      <c r="F4441" s="65">
        <f t="shared" si="622"/>
        <v>3.708333333333333E-3</v>
      </c>
      <c r="G4441" s="61" t="s">
        <v>38</v>
      </c>
      <c r="H4441" s="2">
        <f t="shared" si="623"/>
        <v>11928.27</v>
      </c>
      <c r="I4441" s="2" t="s">
        <v>37</v>
      </c>
      <c r="J4441" s="2">
        <f t="shared" si="624"/>
        <v>-11728.27</v>
      </c>
      <c r="K4441" s="2" t="s">
        <v>39</v>
      </c>
      <c r="L4441" s="2">
        <f t="shared" si="625"/>
        <v>200</v>
      </c>
      <c r="M4441" s="61" t="s">
        <v>39</v>
      </c>
      <c r="N4441" s="2">
        <f t="shared" si="626"/>
        <v>-12662647.800000001</v>
      </c>
      <c r="O4441" s="2">
        <f t="shared" si="629"/>
        <v>-35340143.109999999</v>
      </c>
      <c r="P4441" s="63">
        <f t="shared" si="627"/>
        <v>-46913.08</v>
      </c>
    </row>
    <row r="4442" spans="1:16" x14ac:dyDescent="0.3">
      <c r="A4442" s="1">
        <v>4424</v>
      </c>
      <c r="B4442" s="2">
        <f t="shared" si="628"/>
        <v>-12662647.800000001</v>
      </c>
      <c r="C4442" s="61" t="s">
        <v>37</v>
      </c>
      <c r="D4442" s="4">
        <f t="shared" si="621"/>
        <v>-12662647.800000001</v>
      </c>
      <c r="E4442" s="62" t="s">
        <v>41</v>
      </c>
      <c r="F4442" s="65">
        <f t="shared" si="622"/>
        <v>3.708333333333333E-3</v>
      </c>
      <c r="G4442" s="61" t="s">
        <v>38</v>
      </c>
      <c r="H4442" s="2">
        <f t="shared" si="623"/>
        <v>11939.33</v>
      </c>
      <c r="I4442" s="2" t="s">
        <v>37</v>
      </c>
      <c r="J4442" s="2">
        <f t="shared" si="624"/>
        <v>-11739.33</v>
      </c>
      <c r="K4442" s="2" t="s">
        <v>39</v>
      </c>
      <c r="L4442" s="2">
        <f t="shared" si="625"/>
        <v>200</v>
      </c>
      <c r="M4442" s="61" t="s">
        <v>39</v>
      </c>
      <c r="N4442" s="2">
        <f t="shared" si="626"/>
        <v>-12674587.130000001</v>
      </c>
      <c r="O4442" s="2">
        <f t="shared" si="629"/>
        <v>-35375361.100000001</v>
      </c>
      <c r="P4442" s="63">
        <f t="shared" si="627"/>
        <v>-46957.32</v>
      </c>
    </row>
    <row r="4443" spans="1:16" x14ac:dyDescent="0.3">
      <c r="A4443" s="1">
        <v>4425</v>
      </c>
      <c r="B4443" s="2">
        <f t="shared" si="628"/>
        <v>-12674587.130000001</v>
      </c>
      <c r="C4443" s="61" t="s">
        <v>37</v>
      </c>
      <c r="D4443" s="4">
        <f t="shared" si="621"/>
        <v>-12674587.130000001</v>
      </c>
      <c r="E4443" s="62" t="s">
        <v>41</v>
      </c>
      <c r="F4443" s="65">
        <f t="shared" si="622"/>
        <v>3.708333333333333E-3</v>
      </c>
      <c r="G4443" s="61" t="s">
        <v>38</v>
      </c>
      <c r="H4443" s="2">
        <f t="shared" si="623"/>
        <v>11950.4</v>
      </c>
      <c r="I4443" s="2" t="s">
        <v>37</v>
      </c>
      <c r="J4443" s="2">
        <f t="shared" si="624"/>
        <v>-11750.4</v>
      </c>
      <c r="K4443" s="2" t="s">
        <v>39</v>
      </c>
      <c r="L4443" s="2">
        <f t="shared" si="625"/>
        <v>200</v>
      </c>
      <c r="M4443" s="61" t="s">
        <v>39</v>
      </c>
      <c r="N4443" s="2">
        <f t="shared" si="626"/>
        <v>-12686537.529999999</v>
      </c>
      <c r="O4443" s="2">
        <f t="shared" si="629"/>
        <v>-35410612.290000007</v>
      </c>
      <c r="P4443" s="63">
        <f t="shared" si="627"/>
        <v>-47001.59</v>
      </c>
    </row>
    <row r="4444" spans="1:16" x14ac:dyDescent="0.3">
      <c r="A4444" s="1">
        <v>4426</v>
      </c>
      <c r="B4444" s="2">
        <f t="shared" si="628"/>
        <v>-12686537.529999999</v>
      </c>
      <c r="C4444" s="61" t="s">
        <v>37</v>
      </c>
      <c r="D4444" s="4">
        <f t="shared" si="621"/>
        <v>-12686537.529999999</v>
      </c>
      <c r="E4444" s="62" t="s">
        <v>41</v>
      </c>
      <c r="F4444" s="65">
        <f t="shared" si="622"/>
        <v>3.708333333333333E-3</v>
      </c>
      <c r="G4444" s="61" t="s">
        <v>38</v>
      </c>
      <c r="H4444" s="2">
        <f t="shared" si="623"/>
        <v>11961.48</v>
      </c>
      <c r="I4444" s="2" t="s">
        <v>37</v>
      </c>
      <c r="J4444" s="2">
        <f t="shared" si="624"/>
        <v>-11761.48</v>
      </c>
      <c r="K4444" s="2" t="s">
        <v>39</v>
      </c>
      <c r="L4444" s="2">
        <f t="shared" si="625"/>
        <v>200</v>
      </c>
      <c r="M4444" s="61" t="s">
        <v>39</v>
      </c>
      <c r="N4444" s="2">
        <f t="shared" si="626"/>
        <v>-12698499.01</v>
      </c>
      <c r="O4444" s="2">
        <f t="shared" si="629"/>
        <v>-35445896.720000006</v>
      </c>
      <c r="P4444" s="63">
        <f t="shared" si="627"/>
        <v>-47045.91</v>
      </c>
    </row>
    <row r="4445" spans="1:16" x14ac:dyDescent="0.3">
      <c r="A4445" s="1">
        <v>4427</v>
      </c>
      <c r="B4445" s="2">
        <f t="shared" si="628"/>
        <v>-12698499.01</v>
      </c>
      <c r="C4445" s="61" t="s">
        <v>37</v>
      </c>
      <c r="D4445" s="4">
        <f t="shared" si="621"/>
        <v>-12698499.01</v>
      </c>
      <c r="E4445" s="62" t="s">
        <v>41</v>
      </c>
      <c r="F4445" s="65">
        <f t="shared" si="622"/>
        <v>3.708333333333333E-3</v>
      </c>
      <c r="G4445" s="61" t="s">
        <v>38</v>
      </c>
      <c r="H4445" s="2">
        <f t="shared" si="623"/>
        <v>11972.57</v>
      </c>
      <c r="I4445" s="2" t="s">
        <v>37</v>
      </c>
      <c r="J4445" s="2">
        <f t="shared" si="624"/>
        <v>-11772.57</v>
      </c>
      <c r="K4445" s="2" t="s">
        <v>39</v>
      </c>
      <c r="L4445" s="2">
        <f t="shared" si="625"/>
        <v>200</v>
      </c>
      <c r="M4445" s="61" t="s">
        <v>39</v>
      </c>
      <c r="N4445" s="2">
        <f t="shared" si="626"/>
        <v>-12710471.58</v>
      </c>
      <c r="O4445" s="2">
        <f t="shared" si="629"/>
        <v>-35481214.420000009</v>
      </c>
      <c r="P4445" s="63">
        <f t="shared" si="627"/>
        <v>-47090.27</v>
      </c>
    </row>
    <row r="4446" spans="1:16" x14ac:dyDescent="0.3">
      <c r="A4446" s="1">
        <v>4428</v>
      </c>
      <c r="B4446" s="2">
        <f t="shared" si="628"/>
        <v>-12710471.58</v>
      </c>
      <c r="C4446" s="61" t="s">
        <v>37</v>
      </c>
      <c r="D4446" s="4">
        <f t="shared" si="621"/>
        <v>-12710471.58</v>
      </c>
      <c r="E4446" s="62" t="s">
        <v>41</v>
      </c>
      <c r="F4446" s="65">
        <f t="shared" si="622"/>
        <v>3.708333333333333E-3</v>
      </c>
      <c r="G4446" s="61" t="s">
        <v>38</v>
      </c>
      <c r="H4446" s="2">
        <f t="shared" si="623"/>
        <v>11983.67</v>
      </c>
      <c r="I4446" s="2" t="s">
        <v>37</v>
      </c>
      <c r="J4446" s="2">
        <f t="shared" si="624"/>
        <v>-11783.67</v>
      </c>
      <c r="K4446" s="2" t="s">
        <v>39</v>
      </c>
      <c r="L4446" s="2">
        <f t="shared" si="625"/>
        <v>200</v>
      </c>
      <c r="M4446" s="61" t="s">
        <v>39</v>
      </c>
      <c r="N4446" s="2">
        <f t="shared" si="626"/>
        <v>-12722455.25</v>
      </c>
      <c r="O4446" s="2">
        <f t="shared" si="629"/>
        <v>-35516565.420000009</v>
      </c>
      <c r="P4446" s="63">
        <f t="shared" si="627"/>
        <v>-47134.67</v>
      </c>
    </row>
    <row r="4447" spans="1:16" x14ac:dyDescent="0.3">
      <c r="A4447" s="1">
        <v>4429</v>
      </c>
      <c r="B4447" s="2">
        <f t="shared" si="628"/>
        <v>-12722455.25</v>
      </c>
      <c r="C4447" s="61" t="s">
        <v>37</v>
      </c>
      <c r="D4447" s="4">
        <f t="shared" si="621"/>
        <v>-12722455.25</v>
      </c>
      <c r="E4447" s="62" t="s">
        <v>41</v>
      </c>
      <c r="F4447" s="65">
        <f t="shared" si="622"/>
        <v>3.708333333333333E-3</v>
      </c>
      <c r="G4447" s="61" t="s">
        <v>38</v>
      </c>
      <c r="H4447" s="2">
        <f t="shared" si="623"/>
        <v>11994.78</v>
      </c>
      <c r="I4447" s="2" t="s">
        <v>37</v>
      </c>
      <c r="J4447" s="2">
        <f t="shared" si="624"/>
        <v>-11794.78</v>
      </c>
      <c r="K4447" s="2" t="s">
        <v>39</v>
      </c>
      <c r="L4447" s="2">
        <f t="shared" si="625"/>
        <v>200</v>
      </c>
      <c r="M4447" s="61" t="s">
        <v>39</v>
      </c>
      <c r="N4447" s="2">
        <f t="shared" si="626"/>
        <v>-12734450.029999999</v>
      </c>
      <c r="O4447" s="2">
        <f t="shared" si="629"/>
        <v>-35551949.74000001</v>
      </c>
      <c r="P4447" s="63">
        <f t="shared" si="627"/>
        <v>-47179.1</v>
      </c>
    </row>
    <row r="4448" spans="1:16" x14ac:dyDescent="0.3">
      <c r="A4448" s="1">
        <v>4430</v>
      </c>
      <c r="B4448" s="2">
        <f t="shared" si="628"/>
        <v>-12734450.029999999</v>
      </c>
      <c r="C4448" s="61" t="s">
        <v>37</v>
      </c>
      <c r="D4448" s="4">
        <f t="shared" si="621"/>
        <v>-12734450.029999999</v>
      </c>
      <c r="E4448" s="62" t="s">
        <v>41</v>
      </c>
      <c r="F4448" s="65">
        <f t="shared" si="622"/>
        <v>3.708333333333333E-3</v>
      </c>
      <c r="G4448" s="61" t="s">
        <v>38</v>
      </c>
      <c r="H4448" s="2">
        <f t="shared" si="623"/>
        <v>12005.9</v>
      </c>
      <c r="I4448" s="2" t="s">
        <v>37</v>
      </c>
      <c r="J4448" s="2">
        <f t="shared" si="624"/>
        <v>-11805.9</v>
      </c>
      <c r="K4448" s="2" t="s">
        <v>39</v>
      </c>
      <c r="L4448" s="2">
        <f t="shared" si="625"/>
        <v>200</v>
      </c>
      <c r="M4448" s="61" t="s">
        <v>39</v>
      </c>
      <c r="N4448" s="2">
        <f t="shared" si="626"/>
        <v>-12746455.93</v>
      </c>
      <c r="O4448" s="2">
        <f t="shared" si="629"/>
        <v>-35587367.430000015</v>
      </c>
      <c r="P4448" s="63">
        <f t="shared" si="627"/>
        <v>-47223.59</v>
      </c>
    </row>
    <row r="4449" spans="1:16" x14ac:dyDescent="0.3">
      <c r="A4449" s="1">
        <v>4431</v>
      </c>
      <c r="B4449" s="2">
        <f t="shared" si="628"/>
        <v>-12746455.93</v>
      </c>
      <c r="C4449" s="61" t="s">
        <v>37</v>
      </c>
      <c r="D4449" s="4">
        <f t="shared" si="621"/>
        <v>-12746455.93</v>
      </c>
      <c r="E4449" s="62" t="s">
        <v>41</v>
      </c>
      <c r="F4449" s="65">
        <f t="shared" si="622"/>
        <v>3.708333333333333E-3</v>
      </c>
      <c r="G4449" s="61" t="s">
        <v>38</v>
      </c>
      <c r="H4449" s="2">
        <f t="shared" si="623"/>
        <v>12017.03</v>
      </c>
      <c r="I4449" s="2" t="s">
        <v>37</v>
      </c>
      <c r="J4449" s="2">
        <f t="shared" si="624"/>
        <v>-11817.03</v>
      </c>
      <c r="K4449" s="2" t="s">
        <v>39</v>
      </c>
      <c r="L4449" s="2">
        <f t="shared" si="625"/>
        <v>200</v>
      </c>
      <c r="M4449" s="61" t="s">
        <v>39</v>
      </c>
      <c r="N4449" s="2">
        <f t="shared" si="626"/>
        <v>-12758472.960000001</v>
      </c>
      <c r="O4449" s="2">
        <f t="shared" si="629"/>
        <v>-35622818.510000013</v>
      </c>
      <c r="P4449" s="63">
        <f t="shared" si="627"/>
        <v>-47268.11</v>
      </c>
    </row>
    <row r="4450" spans="1:16" x14ac:dyDescent="0.3">
      <c r="A4450" s="1">
        <v>4432</v>
      </c>
      <c r="B4450" s="2">
        <f t="shared" si="628"/>
        <v>-12758472.960000001</v>
      </c>
      <c r="C4450" s="61" t="s">
        <v>37</v>
      </c>
      <c r="D4450" s="4">
        <f t="shared" si="621"/>
        <v>-12758472.960000001</v>
      </c>
      <c r="E4450" s="62" t="s">
        <v>41</v>
      </c>
      <c r="F4450" s="65">
        <f t="shared" si="622"/>
        <v>3.708333333333333E-3</v>
      </c>
      <c r="G4450" s="61" t="s">
        <v>38</v>
      </c>
      <c r="H4450" s="2">
        <f t="shared" si="623"/>
        <v>12028.17</v>
      </c>
      <c r="I4450" s="2" t="s">
        <v>37</v>
      </c>
      <c r="J4450" s="2">
        <f t="shared" si="624"/>
        <v>-11828.17</v>
      </c>
      <c r="K4450" s="2" t="s">
        <v>39</v>
      </c>
      <c r="L4450" s="2">
        <f t="shared" si="625"/>
        <v>200</v>
      </c>
      <c r="M4450" s="61" t="s">
        <v>39</v>
      </c>
      <c r="N4450" s="2">
        <f t="shared" si="626"/>
        <v>-12770501.130000001</v>
      </c>
      <c r="O4450" s="2">
        <f t="shared" si="629"/>
        <v>-35658303.010000013</v>
      </c>
      <c r="P4450" s="63">
        <f t="shared" si="627"/>
        <v>-47312.67</v>
      </c>
    </row>
    <row r="4451" spans="1:16" x14ac:dyDescent="0.3">
      <c r="A4451" s="1">
        <v>4433</v>
      </c>
      <c r="B4451" s="2">
        <f t="shared" si="628"/>
        <v>-12770501.130000001</v>
      </c>
      <c r="C4451" s="61" t="s">
        <v>37</v>
      </c>
      <c r="D4451" s="4">
        <f t="shared" si="621"/>
        <v>-12770501.130000001</v>
      </c>
      <c r="E4451" s="62" t="s">
        <v>41</v>
      </c>
      <c r="F4451" s="65">
        <f t="shared" si="622"/>
        <v>3.708333333333333E-3</v>
      </c>
      <c r="G4451" s="61" t="s">
        <v>38</v>
      </c>
      <c r="H4451" s="2">
        <f t="shared" si="623"/>
        <v>12039.32</v>
      </c>
      <c r="I4451" s="2" t="s">
        <v>37</v>
      </c>
      <c r="J4451" s="2">
        <f t="shared" si="624"/>
        <v>-11839.32</v>
      </c>
      <c r="K4451" s="2" t="s">
        <v>39</v>
      </c>
      <c r="L4451" s="2">
        <f t="shared" si="625"/>
        <v>200</v>
      </c>
      <c r="M4451" s="61" t="s">
        <v>39</v>
      </c>
      <c r="N4451" s="2">
        <f t="shared" si="626"/>
        <v>-12782540.449999999</v>
      </c>
      <c r="O4451" s="2">
        <f t="shared" si="629"/>
        <v>-35693820.970000014</v>
      </c>
      <c r="P4451" s="63">
        <f t="shared" si="627"/>
        <v>-47357.279999999999</v>
      </c>
    </row>
    <row r="4452" spans="1:16" x14ac:dyDescent="0.3">
      <c r="A4452" s="1">
        <v>4434</v>
      </c>
      <c r="B4452" s="2">
        <f t="shared" si="628"/>
        <v>-12782540.449999999</v>
      </c>
      <c r="C4452" s="61" t="s">
        <v>37</v>
      </c>
      <c r="D4452" s="4">
        <f t="shared" si="621"/>
        <v>-12782540.449999999</v>
      </c>
      <c r="E4452" s="62" t="s">
        <v>41</v>
      </c>
      <c r="F4452" s="65">
        <f t="shared" si="622"/>
        <v>3.708333333333333E-3</v>
      </c>
      <c r="G4452" s="61" t="s">
        <v>38</v>
      </c>
      <c r="H4452" s="2">
        <f t="shared" si="623"/>
        <v>12050.48</v>
      </c>
      <c r="I4452" s="2" t="s">
        <v>37</v>
      </c>
      <c r="J4452" s="2">
        <f t="shared" si="624"/>
        <v>-11850.48</v>
      </c>
      <c r="K4452" s="2" t="s">
        <v>39</v>
      </c>
      <c r="L4452" s="2">
        <f t="shared" si="625"/>
        <v>200</v>
      </c>
      <c r="M4452" s="61" t="s">
        <v>39</v>
      </c>
      <c r="N4452" s="2">
        <f t="shared" si="626"/>
        <v>-12794590.93</v>
      </c>
      <c r="O4452" s="2">
        <f t="shared" si="629"/>
        <v>-35729372.410000019</v>
      </c>
      <c r="P4452" s="63">
        <f t="shared" si="627"/>
        <v>-47401.919999999998</v>
      </c>
    </row>
    <row r="4453" spans="1:16" x14ac:dyDescent="0.3">
      <c r="A4453" s="1">
        <v>4435</v>
      </c>
      <c r="B4453" s="2">
        <f t="shared" si="628"/>
        <v>-12794590.93</v>
      </c>
      <c r="C4453" s="61" t="s">
        <v>37</v>
      </c>
      <c r="D4453" s="4">
        <f t="shared" si="621"/>
        <v>-12794590.93</v>
      </c>
      <c r="E4453" s="62" t="s">
        <v>41</v>
      </c>
      <c r="F4453" s="65">
        <f t="shared" si="622"/>
        <v>3.708333333333333E-3</v>
      </c>
      <c r="G4453" s="61" t="s">
        <v>38</v>
      </c>
      <c r="H4453" s="2">
        <f t="shared" si="623"/>
        <v>12061.65</v>
      </c>
      <c r="I4453" s="2" t="s">
        <v>37</v>
      </c>
      <c r="J4453" s="2">
        <f t="shared" si="624"/>
        <v>-11861.65</v>
      </c>
      <c r="K4453" s="2" t="s">
        <v>39</v>
      </c>
      <c r="L4453" s="2">
        <f t="shared" si="625"/>
        <v>200</v>
      </c>
      <c r="M4453" s="61" t="s">
        <v>39</v>
      </c>
      <c r="N4453" s="2">
        <f t="shared" si="626"/>
        <v>-12806652.58</v>
      </c>
      <c r="O4453" s="2">
        <f t="shared" si="629"/>
        <v>-35764957.37000002</v>
      </c>
      <c r="P4453" s="63">
        <f t="shared" si="627"/>
        <v>-47446.61</v>
      </c>
    </row>
    <row r="4454" spans="1:16" x14ac:dyDescent="0.3">
      <c r="A4454" s="1">
        <v>4436</v>
      </c>
      <c r="B4454" s="2">
        <f t="shared" si="628"/>
        <v>-12806652.58</v>
      </c>
      <c r="C4454" s="61" t="s">
        <v>37</v>
      </c>
      <c r="D4454" s="4">
        <f t="shared" si="621"/>
        <v>-12806652.58</v>
      </c>
      <c r="E4454" s="62" t="s">
        <v>41</v>
      </c>
      <c r="F4454" s="65">
        <f t="shared" si="622"/>
        <v>3.708333333333333E-3</v>
      </c>
      <c r="G4454" s="61" t="s">
        <v>38</v>
      </c>
      <c r="H4454" s="2">
        <f t="shared" si="623"/>
        <v>12072.83</v>
      </c>
      <c r="I4454" s="2" t="s">
        <v>37</v>
      </c>
      <c r="J4454" s="2">
        <f t="shared" si="624"/>
        <v>-11872.83</v>
      </c>
      <c r="K4454" s="2" t="s">
        <v>39</v>
      </c>
      <c r="L4454" s="2">
        <f t="shared" si="625"/>
        <v>200</v>
      </c>
      <c r="M4454" s="61" t="s">
        <v>39</v>
      </c>
      <c r="N4454" s="2">
        <f t="shared" si="626"/>
        <v>-12818725.41</v>
      </c>
      <c r="O4454" s="2">
        <f t="shared" si="629"/>
        <v>-35800575.880000025</v>
      </c>
      <c r="P4454" s="63">
        <f t="shared" si="627"/>
        <v>-47491.34</v>
      </c>
    </row>
    <row r="4455" spans="1:16" x14ac:dyDescent="0.3">
      <c r="A4455" s="1">
        <v>4437</v>
      </c>
      <c r="B4455" s="2">
        <f t="shared" si="628"/>
        <v>-12818725.41</v>
      </c>
      <c r="C4455" s="61" t="s">
        <v>37</v>
      </c>
      <c r="D4455" s="4">
        <f t="shared" si="621"/>
        <v>-12818725.41</v>
      </c>
      <c r="E4455" s="62" t="s">
        <v>41</v>
      </c>
      <c r="F4455" s="65">
        <f t="shared" si="622"/>
        <v>3.708333333333333E-3</v>
      </c>
      <c r="G4455" s="61" t="s">
        <v>38</v>
      </c>
      <c r="H4455" s="2">
        <f t="shared" si="623"/>
        <v>12084.03</v>
      </c>
      <c r="I4455" s="2" t="s">
        <v>37</v>
      </c>
      <c r="J4455" s="2">
        <f t="shared" si="624"/>
        <v>-11884.03</v>
      </c>
      <c r="K4455" s="2" t="s">
        <v>39</v>
      </c>
      <c r="L4455" s="2">
        <f t="shared" si="625"/>
        <v>200</v>
      </c>
      <c r="M4455" s="61" t="s">
        <v>39</v>
      </c>
      <c r="N4455" s="2">
        <f t="shared" si="626"/>
        <v>-12830809.439999999</v>
      </c>
      <c r="O4455" s="2">
        <f t="shared" si="629"/>
        <v>-35836227.960000023</v>
      </c>
      <c r="P4455" s="63">
        <f t="shared" si="627"/>
        <v>-47536.11</v>
      </c>
    </row>
    <row r="4456" spans="1:16" x14ac:dyDescent="0.3">
      <c r="A4456" s="1">
        <v>4438</v>
      </c>
      <c r="B4456" s="2">
        <f t="shared" si="628"/>
        <v>-12830809.439999999</v>
      </c>
      <c r="C4456" s="61" t="s">
        <v>37</v>
      </c>
      <c r="D4456" s="4">
        <f t="shared" si="621"/>
        <v>-12830809.439999999</v>
      </c>
      <c r="E4456" s="62" t="s">
        <v>41</v>
      </c>
      <c r="F4456" s="65">
        <f t="shared" si="622"/>
        <v>3.708333333333333E-3</v>
      </c>
      <c r="G4456" s="61" t="s">
        <v>38</v>
      </c>
      <c r="H4456" s="2">
        <f t="shared" si="623"/>
        <v>12095.23</v>
      </c>
      <c r="I4456" s="2" t="s">
        <v>37</v>
      </c>
      <c r="J4456" s="2">
        <f t="shared" si="624"/>
        <v>-11895.23</v>
      </c>
      <c r="K4456" s="2" t="s">
        <v>39</v>
      </c>
      <c r="L4456" s="2">
        <f t="shared" si="625"/>
        <v>200</v>
      </c>
      <c r="M4456" s="61" t="s">
        <v>39</v>
      </c>
      <c r="N4456" s="2">
        <f t="shared" si="626"/>
        <v>-12842904.67</v>
      </c>
      <c r="O4456" s="2">
        <f t="shared" si="629"/>
        <v>-35871913.650000028</v>
      </c>
      <c r="P4456" s="63">
        <f t="shared" si="627"/>
        <v>-47580.92</v>
      </c>
    </row>
    <row r="4457" spans="1:16" x14ac:dyDescent="0.3">
      <c r="A4457" s="1">
        <v>4439</v>
      </c>
      <c r="B4457" s="2">
        <f t="shared" si="628"/>
        <v>-12842904.67</v>
      </c>
      <c r="C4457" s="61" t="s">
        <v>37</v>
      </c>
      <c r="D4457" s="4">
        <f t="shared" si="621"/>
        <v>-12842904.67</v>
      </c>
      <c r="E4457" s="62" t="s">
        <v>41</v>
      </c>
      <c r="F4457" s="65">
        <f t="shared" si="622"/>
        <v>3.708333333333333E-3</v>
      </c>
      <c r="G4457" s="61" t="s">
        <v>38</v>
      </c>
      <c r="H4457" s="2">
        <f t="shared" si="623"/>
        <v>12106.44</v>
      </c>
      <c r="I4457" s="2" t="s">
        <v>37</v>
      </c>
      <c r="J4457" s="2">
        <f t="shared" si="624"/>
        <v>-11906.44</v>
      </c>
      <c r="K4457" s="2" t="s">
        <v>39</v>
      </c>
      <c r="L4457" s="2">
        <f t="shared" si="625"/>
        <v>200</v>
      </c>
      <c r="M4457" s="61" t="s">
        <v>39</v>
      </c>
      <c r="N4457" s="2">
        <f t="shared" si="626"/>
        <v>-12855011.109999999</v>
      </c>
      <c r="O4457" s="2">
        <f t="shared" si="629"/>
        <v>-35907632.980000034</v>
      </c>
      <c r="P4457" s="63">
        <f t="shared" si="627"/>
        <v>-47625.77</v>
      </c>
    </row>
    <row r="4458" spans="1:16" x14ac:dyDescent="0.3">
      <c r="A4458" s="1">
        <v>4440</v>
      </c>
      <c r="B4458" s="2">
        <f t="shared" si="628"/>
        <v>-12855011.109999999</v>
      </c>
      <c r="C4458" s="61" t="s">
        <v>37</v>
      </c>
      <c r="D4458" s="4">
        <f t="shared" si="621"/>
        <v>-12855011.109999999</v>
      </c>
      <c r="E4458" s="62" t="s">
        <v>41</v>
      </c>
      <c r="F4458" s="65">
        <f t="shared" si="622"/>
        <v>3.708333333333333E-3</v>
      </c>
      <c r="G4458" s="61" t="s">
        <v>38</v>
      </c>
      <c r="H4458" s="2">
        <f t="shared" si="623"/>
        <v>12117.67</v>
      </c>
      <c r="I4458" s="2" t="s">
        <v>37</v>
      </c>
      <c r="J4458" s="2">
        <f t="shared" si="624"/>
        <v>-11917.67</v>
      </c>
      <c r="K4458" s="2" t="s">
        <v>39</v>
      </c>
      <c r="L4458" s="2">
        <f t="shared" si="625"/>
        <v>200</v>
      </c>
      <c r="M4458" s="61" t="s">
        <v>39</v>
      </c>
      <c r="N4458" s="2">
        <f t="shared" si="626"/>
        <v>-12867128.779999999</v>
      </c>
      <c r="O4458" s="2">
        <f t="shared" si="629"/>
        <v>-35943385.980000034</v>
      </c>
      <c r="P4458" s="63">
        <f t="shared" si="627"/>
        <v>-47670.67</v>
      </c>
    </row>
    <row r="4459" spans="1:16" x14ac:dyDescent="0.3">
      <c r="A4459" s="1">
        <v>4441</v>
      </c>
      <c r="B4459" s="2">
        <f t="shared" si="628"/>
        <v>-12867128.779999999</v>
      </c>
      <c r="C4459" s="61" t="s">
        <v>37</v>
      </c>
      <c r="D4459" s="4">
        <f t="shared" si="621"/>
        <v>-12867128.779999999</v>
      </c>
      <c r="E4459" s="62" t="s">
        <v>41</v>
      </c>
      <c r="F4459" s="65">
        <f t="shared" si="622"/>
        <v>3.708333333333333E-3</v>
      </c>
      <c r="G4459" s="61" t="s">
        <v>38</v>
      </c>
      <c r="H4459" s="2">
        <f t="shared" si="623"/>
        <v>12128.9</v>
      </c>
      <c r="I4459" s="2" t="s">
        <v>37</v>
      </c>
      <c r="J4459" s="2">
        <f t="shared" si="624"/>
        <v>-11928.9</v>
      </c>
      <c r="K4459" s="2" t="s">
        <v>39</v>
      </c>
      <c r="L4459" s="2">
        <f t="shared" si="625"/>
        <v>200</v>
      </c>
      <c r="M4459" s="61" t="s">
        <v>39</v>
      </c>
      <c r="N4459" s="2">
        <f t="shared" si="626"/>
        <v>-12879257.68</v>
      </c>
      <c r="O4459" s="2">
        <f t="shared" si="629"/>
        <v>-35979172.680000037</v>
      </c>
      <c r="P4459" s="63">
        <f t="shared" si="627"/>
        <v>-47715.6</v>
      </c>
    </row>
    <row r="4460" spans="1:16" x14ac:dyDescent="0.3">
      <c r="A4460" s="1">
        <v>4442</v>
      </c>
      <c r="B4460" s="2">
        <f t="shared" si="628"/>
        <v>-12879257.68</v>
      </c>
      <c r="C4460" s="61" t="s">
        <v>37</v>
      </c>
      <c r="D4460" s="4">
        <f t="shared" si="621"/>
        <v>-12879257.68</v>
      </c>
      <c r="E4460" s="62" t="s">
        <v>41</v>
      </c>
      <c r="F4460" s="65">
        <f t="shared" si="622"/>
        <v>3.708333333333333E-3</v>
      </c>
      <c r="G4460" s="61" t="s">
        <v>38</v>
      </c>
      <c r="H4460" s="2">
        <f t="shared" si="623"/>
        <v>12140.15</v>
      </c>
      <c r="I4460" s="2" t="s">
        <v>37</v>
      </c>
      <c r="J4460" s="2">
        <f t="shared" si="624"/>
        <v>-11940.15</v>
      </c>
      <c r="K4460" s="2" t="s">
        <v>39</v>
      </c>
      <c r="L4460" s="2">
        <f t="shared" si="625"/>
        <v>200</v>
      </c>
      <c r="M4460" s="61" t="s">
        <v>39</v>
      </c>
      <c r="N4460" s="2">
        <f t="shared" si="626"/>
        <v>-12891397.83</v>
      </c>
      <c r="O4460" s="2">
        <f t="shared" si="629"/>
        <v>-36014993.110000037</v>
      </c>
      <c r="P4460" s="63">
        <f t="shared" si="627"/>
        <v>-47760.58</v>
      </c>
    </row>
    <row r="4461" spans="1:16" x14ac:dyDescent="0.3">
      <c r="A4461" s="1">
        <v>4443</v>
      </c>
      <c r="B4461" s="2">
        <f t="shared" si="628"/>
        <v>-12891397.83</v>
      </c>
      <c r="C4461" s="61" t="s">
        <v>37</v>
      </c>
      <c r="D4461" s="4">
        <f t="shared" si="621"/>
        <v>-12891397.83</v>
      </c>
      <c r="E4461" s="62" t="s">
        <v>41</v>
      </c>
      <c r="F4461" s="65">
        <f t="shared" si="622"/>
        <v>3.708333333333333E-3</v>
      </c>
      <c r="G4461" s="61" t="s">
        <v>38</v>
      </c>
      <c r="H4461" s="2">
        <f t="shared" si="623"/>
        <v>12151.4</v>
      </c>
      <c r="I4461" s="2" t="s">
        <v>37</v>
      </c>
      <c r="J4461" s="2">
        <f t="shared" si="624"/>
        <v>-11951.4</v>
      </c>
      <c r="K4461" s="2" t="s">
        <v>39</v>
      </c>
      <c r="L4461" s="2">
        <f t="shared" si="625"/>
        <v>200</v>
      </c>
      <c r="M4461" s="61" t="s">
        <v>39</v>
      </c>
      <c r="N4461" s="2">
        <f t="shared" si="626"/>
        <v>-12903549.23</v>
      </c>
      <c r="O4461" s="2">
        <f t="shared" si="629"/>
        <v>-36050847.31000004</v>
      </c>
      <c r="P4461" s="63">
        <f t="shared" si="627"/>
        <v>-47805.599999999999</v>
      </c>
    </row>
    <row r="4462" spans="1:16" x14ac:dyDescent="0.3">
      <c r="A4462" s="1">
        <v>4444</v>
      </c>
      <c r="B4462" s="2">
        <f t="shared" si="628"/>
        <v>-12903549.23</v>
      </c>
      <c r="C4462" s="61" t="s">
        <v>37</v>
      </c>
      <c r="D4462" s="4">
        <f t="shared" si="621"/>
        <v>-12903549.23</v>
      </c>
      <c r="E4462" s="62" t="s">
        <v>41</v>
      </c>
      <c r="F4462" s="65">
        <f t="shared" si="622"/>
        <v>3.708333333333333E-3</v>
      </c>
      <c r="G4462" s="61" t="s">
        <v>38</v>
      </c>
      <c r="H4462" s="2">
        <f t="shared" si="623"/>
        <v>12162.67</v>
      </c>
      <c r="I4462" s="2" t="s">
        <v>37</v>
      </c>
      <c r="J4462" s="2">
        <f t="shared" si="624"/>
        <v>-11962.67</v>
      </c>
      <c r="K4462" s="2" t="s">
        <v>39</v>
      </c>
      <c r="L4462" s="2">
        <f t="shared" si="625"/>
        <v>200</v>
      </c>
      <c r="M4462" s="61" t="s">
        <v>39</v>
      </c>
      <c r="N4462" s="2">
        <f t="shared" si="626"/>
        <v>-12915711.9</v>
      </c>
      <c r="O4462" s="2">
        <f t="shared" si="629"/>
        <v>-36086735.300000034</v>
      </c>
      <c r="P4462" s="63">
        <f t="shared" si="627"/>
        <v>-47850.66</v>
      </c>
    </row>
    <row r="4463" spans="1:16" x14ac:dyDescent="0.3">
      <c r="A4463" s="1">
        <v>4445</v>
      </c>
      <c r="B4463" s="2">
        <f t="shared" si="628"/>
        <v>-12915711.9</v>
      </c>
      <c r="C4463" s="61" t="s">
        <v>37</v>
      </c>
      <c r="D4463" s="4">
        <f t="shared" si="621"/>
        <v>-12915711.9</v>
      </c>
      <c r="E4463" s="62" t="s">
        <v>41</v>
      </c>
      <c r="F4463" s="65">
        <f t="shared" si="622"/>
        <v>3.708333333333333E-3</v>
      </c>
      <c r="G4463" s="61" t="s">
        <v>38</v>
      </c>
      <c r="H4463" s="2">
        <f t="shared" si="623"/>
        <v>12173.94</v>
      </c>
      <c r="I4463" s="2" t="s">
        <v>37</v>
      </c>
      <c r="J4463" s="2">
        <f t="shared" si="624"/>
        <v>-11973.94</v>
      </c>
      <c r="K4463" s="2" t="s">
        <v>39</v>
      </c>
      <c r="L4463" s="2">
        <f t="shared" si="625"/>
        <v>200</v>
      </c>
      <c r="M4463" s="61" t="s">
        <v>39</v>
      </c>
      <c r="N4463" s="2">
        <f t="shared" si="626"/>
        <v>-12927885.84</v>
      </c>
      <c r="O4463" s="2">
        <f t="shared" si="629"/>
        <v>-36122657.120000035</v>
      </c>
      <c r="P4463" s="63">
        <f t="shared" si="627"/>
        <v>-47895.76</v>
      </c>
    </row>
    <row r="4464" spans="1:16" x14ac:dyDescent="0.3">
      <c r="A4464" s="1">
        <v>4446</v>
      </c>
      <c r="B4464" s="2">
        <f t="shared" si="628"/>
        <v>-12927885.84</v>
      </c>
      <c r="C4464" s="61" t="s">
        <v>37</v>
      </c>
      <c r="D4464" s="4">
        <f t="shared" si="621"/>
        <v>-12927885.84</v>
      </c>
      <c r="E4464" s="62" t="s">
        <v>41</v>
      </c>
      <c r="F4464" s="65">
        <f t="shared" si="622"/>
        <v>3.708333333333333E-3</v>
      </c>
      <c r="G4464" s="61" t="s">
        <v>38</v>
      </c>
      <c r="H4464" s="2">
        <f t="shared" si="623"/>
        <v>12185.23</v>
      </c>
      <c r="I4464" s="2" t="s">
        <v>37</v>
      </c>
      <c r="J4464" s="2">
        <f t="shared" si="624"/>
        <v>-11985.23</v>
      </c>
      <c r="K4464" s="2" t="s">
        <v>39</v>
      </c>
      <c r="L4464" s="2">
        <f t="shared" si="625"/>
        <v>200</v>
      </c>
      <c r="M4464" s="61" t="s">
        <v>39</v>
      </c>
      <c r="N4464" s="2">
        <f t="shared" si="626"/>
        <v>-12940071.07</v>
      </c>
      <c r="O4464" s="2">
        <f t="shared" si="629"/>
        <v>-36158612.800000034</v>
      </c>
      <c r="P4464" s="63">
        <f t="shared" si="627"/>
        <v>-47940.91</v>
      </c>
    </row>
    <row r="4465" spans="1:16" x14ac:dyDescent="0.3">
      <c r="A4465" s="1">
        <v>4447</v>
      </c>
      <c r="B4465" s="2">
        <f t="shared" si="628"/>
        <v>-12940071.07</v>
      </c>
      <c r="C4465" s="61" t="s">
        <v>37</v>
      </c>
      <c r="D4465" s="4">
        <f t="shared" si="621"/>
        <v>-12940071.07</v>
      </c>
      <c r="E4465" s="62" t="s">
        <v>41</v>
      </c>
      <c r="F4465" s="65">
        <f t="shared" si="622"/>
        <v>3.708333333333333E-3</v>
      </c>
      <c r="G4465" s="61" t="s">
        <v>38</v>
      </c>
      <c r="H4465" s="2">
        <f t="shared" si="623"/>
        <v>12196.52</v>
      </c>
      <c r="I4465" s="2" t="s">
        <v>37</v>
      </c>
      <c r="J4465" s="2">
        <f t="shared" si="624"/>
        <v>-11996.52</v>
      </c>
      <c r="K4465" s="2" t="s">
        <v>39</v>
      </c>
      <c r="L4465" s="2">
        <f t="shared" si="625"/>
        <v>200</v>
      </c>
      <c r="M4465" s="61" t="s">
        <v>39</v>
      </c>
      <c r="N4465" s="2">
        <f t="shared" si="626"/>
        <v>-12952267.59</v>
      </c>
      <c r="O4465" s="2">
        <f t="shared" si="629"/>
        <v>-36194602.380000032</v>
      </c>
      <c r="P4465" s="63">
        <f t="shared" si="627"/>
        <v>-47986.1</v>
      </c>
    </row>
    <row r="4466" spans="1:16" x14ac:dyDescent="0.3">
      <c r="A4466" s="1">
        <v>4448</v>
      </c>
      <c r="B4466" s="2">
        <f t="shared" si="628"/>
        <v>-12952267.59</v>
      </c>
      <c r="C4466" s="61" t="s">
        <v>37</v>
      </c>
      <c r="D4466" s="4">
        <f t="shared" si="621"/>
        <v>-12952267.59</v>
      </c>
      <c r="E4466" s="62" t="s">
        <v>41</v>
      </c>
      <c r="F4466" s="65">
        <f t="shared" si="622"/>
        <v>3.708333333333333E-3</v>
      </c>
      <c r="G4466" s="61" t="s">
        <v>38</v>
      </c>
      <c r="H4466" s="2">
        <f t="shared" si="623"/>
        <v>12207.83</v>
      </c>
      <c r="I4466" s="2" t="s">
        <v>37</v>
      </c>
      <c r="J4466" s="2">
        <f t="shared" si="624"/>
        <v>-12007.83</v>
      </c>
      <c r="K4466" s="2" t="s">
        <v>39</v>
      </c>
      <c r="L4466" s="2">
        <f t="shared" si="625"/>
        <v>200</v>
      </c>
      <c r="M4466" s="61" t="s">
        <v>39</v>
      </c>
      <c r="N4466" s="2">
        <f t="shared" si="626"/>
        <v>-12964475.42</v>
      </c>
      <c r="O4466" s="2">
        <f t="shared" si="629"/>
        <v>-36230625.880000032</v>
      </c>
      <c r="P4466" s="63">
        <f t="shared" si="627"/>
        <v>-48031.33</v>
      </c>
    </row>
    <row r="4467" spans="1:16" x14ac:dyDescent="0.3">
      <c r="A4467" s="1">
        <v>4449</v>
      </c>
      <c r="B4467" s="2">
        <f t="shared" si="628"/>
        <v>-12964475.42</v>
      </c>
      <c r="C4467" s="61" t="s">
        <v>37</v>
      </c>
      <c r="D4467" s="4">
        <f t="shared" si="621"/>
        <v>-12964475.42</v>
      </c>
      <c r="E4467" s="62" t="s">
        <v>41</v>
      </c>
      <c r="F4467" s="65">
        <f t="shared" si="622"/>
        <v>3.708333333333333E-3</v>
      </c>
      <c r="G4467" s="61" t="s">
        <v>38</v>
      </c>
      <c r="H4467" s="2">
        <f t="shared" si="623"/>
        <v>12219.15</v>
      </c>
      <c r="I4467" s="2" t="s">
        <v>37</v>
      </c>
      <c r="J4467" s="2">
        <f t="shared" si="624"/>
        <v>-12019.15</v>
      </c>
      <c r="K4467" s="2" t="s">
        <v>39</v>
      </c>
      <c r="L4467" s="2">
        <f t="shared" si="625"/>
        <v>200</v>
      </c>
      <c r="M4467" s="61" t="s">
        <v>39</v>
      </c>
      <c r="N4467" s="2">
        <f t="shared" si="626"/>
        <v>-12976694.57</v>
      </c>
      <c r="O4467" s="2">
        <f t="shared" si="629"/>
        <v>-36266683.330000035</v>
      </c>
      <c r="P4467" s="63">
        <f t="shared" si="627"/>
        <v>-48076.6</v>
      </c>
    </row>
    <row r="4468" spans="1:16" x14ac:dyDescent="0.3">
      <c r="A4468" s="1">
        <v>4450</v>
      </c>
      <c r="B4468" s="2">
        <f t="shared" si="628"/>
        <v>-12976694.57</v>
      </c>
      <c r="C4468" s="61" t="s">
        <v>37</v>
      </c>
      <c r="D4468" s="4">
        <f t="shared" si="621"/>
        <v>-12976694.57</v>
      </c>
      <c r="E4468" s="62" t="s">
        <v>41</v>
      </c>
      <c r="F4468" s="65">
        <f t="shared" si="622"/>
        <v>3.708333333333333E-3</v>
      </c>
      <c r="G4468" s="61" t="s">
        <v>38</v>
      </c>
      <c r="H4468" s="2">
        <f t="shared" si="623"/>
        <v>12230.48</v>
      </c>
      <c r="I4468" s="2" t="s">
        <v>37</v>
      </c>
      <c r="J4468" s="2">
        <f t="shared" si="624"/>
        <v>-12030.48</v>
      </c>
      <c r="K4468" s="2" t="s">
        <v>39</v>
      </c>
      <c r="L4468" s="2">
        <f t="shared" si="625"/>
        <v>200</v>
      </c>
      <c r="M4468" s="61" t="s">
        <v>39</v>
      </c>
      <c r="N4468" s="2">
        <f t="shared" si="626"/>
        <v>-12988925.050000001</v>
      </c>
      <c r="O4468" s="2">
        <f t="shared" si="629"/>
        <v>-36302774.760000035</v>
      </c>
      <c r="P4468" s="63">
        <f t="shared" si="627"/>
        <v>-48121.91</v>
      </c>
    </row>
    <row r="4469" spans="1:16" x14ac:dyDescent="0.3">
      <c r="A4469" s="1">
        <v>4451</v>
      </c>
      <c r="B4469" s="2">
        <f t="shared" si="628"/>
        <v>-12988925.050000001</v>
      </c>
      <c r="C4469" s="61" t="s">
        <v>37</v>
      </c>
      <c r="D4469" s="4">
        <f t="shared" si="621"/>
        <v>-12988925.050000001</v>
      </c>
      <c r="E4469" s="62" t="s">
        <v>41</v>
      </c>
      <c r="F4469" s="65">
        <f t="shared" si="622"/>
        <v>3.708333333333333E-3</v>
      </c>
      <c r="G4469" s="61" t="s">
        <v>38</v>
      </c>
      <c r="H4469" s="2">
        <f t="shared" si="623"/>
        <v>12241.82</v>
      </c>
      <c r="I4469" s="2" t="s">
        <v>37</v>
      </c>
      <c r="J4469" s="2">
        <f t="shared" si="624"/>
        <v>-12041.82</v>
      </c>
      <c r="K4469" s="2" t="s">
        <v>39</v>
      </c>
      <c r="L4469" s="2">
        <f t="shared" si="625"/>
        <v>200</v>
      </c>
      <c r="M4469" s="61" t="s">
        <v>39</v>
      </c>
      <c r="N4469" s="2">
        <f t="shared" si="626"/>
        <v>-13001166.869999999</v>
      </c>
      <c r="O4469" s="2">
        <f t="shared" si="629"/>
        <v>-36338900.200000033</v>
      </c>
      <c r="P4469" s="63">
        <f t="shared" si="627"/>
        <v>-48167.26</v>
      </c>
    </row>
    <row r="4470" spans="1:16" x14ac:dyDescent="0.3">
      <c r="A4470" s="1">
        <v>4452</v>
      </c>
      <c r="B4470" s="2">
        <f t="shared" si="628"/>
        <v>-13001166.869999999</v>
      </c>
      <c r="C4470" s="61" t="s">
        <v>37</v>
      </c>
      <c r="D4470" s="4">
        <f t="shared" si="621"/>
        <v>-13001166.869999999</v>
      </c>
      <c r="E4470" s="62" t="s">
        <v>41</v>
      </c>
      <c r="F4470" s="65">
        <f t="shared" si="622"/>
        <v>3.708333333333333E-3</v>
      </c>
      <c r="G4470" s="61" t="s">
        <v>38</v>
      </c>
      <c r="H4470" s="2">
        <f t="shared" si="623"/>
        <v>12253.17</v>
      </c>
      <c r="I4470" s="2" t="s">
        <v>37</v>
      </c>
      <c r="J4470" s="2">
        <f t="shared" si="624"/>
        <v>-12053.17</v>
      </c>
      <c r="K4470" s="2" t="s">
        <v>39</v>
      </c>
      <c r="L4470" s="2">
        <f t="shared" si="625"/>
        <v>200</v>
      </c>
      <c r="M4470" s="61" t="s">
        <v>39</v>
      </c>
      <c r="N4470" s="2">
        <f t="shared" si="626"/>
        <v>-13013420.039999999</v>
      </c>
      <c r="O4470" s="2">
        <f t="shared" si="629"/>
        <v>-36375059.690000027</v>
      </c>
      <c r="P4470" s="63">
        <f t="shared" si="627"/>
        <v>-48212.66</v>
      </c>
    </row>
    <row r="4471" spans="1:16" x14ac:dyDescent="0.3">
      <c r="A4471" s="1">
        <v>4453</v>
      </c>
      <c r="B4471" s="2">
        <f t="shared" si="628"/>
        <v>-13013420.039999999</v>
      </c>
      <c r="C4471" s="61" t="s">
        <v>37</v>
      </c>
      <c r="D4471" s="4">
        <f t="shared" si="621"/>
        <v>-13013420.039999999</v>
      </c>
      <c r="E4471" s="62" t="s">
        <v>41</v>
      </c>
      <c r="F4471" s="65">
        <f t="shared" si="622"/>
        <v>3.708333333333333E-3</v>
      </c>
      <c r="G4471" s="61" t="s">
        <v>38</v>
      </c>
      <c r="H4471" s="2">
        <f t="shared" si="623"/>
        <v>12264.52</v>
      </c>
      <c r="I4471" s="2" t="s">
        <v>37</v>
      </c>
      <c r="J4471" s="2">
        <f t="shared" si="624"/>
        <v>-12064.52</v>
      </c>
      <c r="K4471" s="2" t="s">
        <v>39</v>
      </c>
      <c r="L4471" s="2">
        <f t="shared" si="625"/>
        <v>200</v>
      </c>
      <c r="M4471" s="61" t="s">
        <v>39</v>
      </c>
      <c r="N4471" s="2">
        <f t="shared" si="626"/>
        <v>-13025684.560000001</v>
      </c>
      <c r="O4471" s="2">
        <f t="shared" si="629"/>
        <v>-36411253.270000026</v>
      </c>
      <c r="P4471" s="63">
        <f t="shared" si="627"/>
        <v>-48258.1</v>
      </c>
    </row>
    <row r="4472" spans="1:16" x14ac:dyDescent="0.3">
      <c r="A4472" s="1">
        <v>4454</v>
      </c>
      <c r="B4472" s="2">
        <f t="shared" si="628"/>
        <v>-13025684.560000001</v>
      </c>
      <c r="C4472" s="61" t="s">
        <v>37</v>
      </c>
      <c r="D4472" s="4">
        <f t="shared" si="621"/>
        <v>-13025684.560000001</v>
      </c>
      <c r="E4472" s="62" t="s">
        <v>41</v>
      </c>
      <c r="F4472" s="65">
        <f t="shared" si="622"/>
        <v>3.708333333333333E-3</v>
      </c>
      <c r="G4472" s="61" t="s">
        <v>38</v>
      </c>
      <c r="H4472" s="2">
        <f t="shared" si="623"/>
        <v>12275.9</v>
      </c>
      <c r="I4472" s="2" t="s">
        <v>37</v>
      </c>
      <c r="J4472" s="2">
        <f t="shared" si="624"/>
        <v>-12075.9</v>
      </c>
      <c r="K4472" s="2" t="s">
        <v>39</v>
      </c>
      <c r="L4472" s="2">
        <f t="shared" si="625"/>
        <v>200</v>
      </c>
      <c r="M4472" s="61" t="s">
        <v>39</v>
      </c>
      <c r="N4472" s="2">
        <f t="shared" si="626"/>
        <v>-13037960.460000001</v>
      </c>
      <c r="O4472" s="2">
        <f t="shared" si="629"/>
        <v>-36447480.950000025</v>
      </c>
      <c r="P4472" s="63">
        <f t="shared" si="627"/>
        <v>-48303.58</v>
      </c>
    </row>
    <row r="4473" spans="1:16" x14ac:dyDescent="0.3">
      <c r="A4473" s="1">
        <v>4455</v>
      </c>
      <c r="B4473" s="2">
        <f t="shared" si="628"/>
        <v>-13037960.460000001</v>
      </c>
      <c r="C4473" s="61" t="s">
        <v>37</v>
      </c>
      <c r="D4473" s="4">
        <f t="shared" si="621"/>
        <v>-13037960.460000001</v>
      </c>
      <c r="E4473" s="62" t="s">
        <v>41</v>
      </c>
      <c r="F4473" s="65">
        <f t="shared" si="622"/>
        <v>3.708333333333333E-3</v>
      </c>
      <c r="G4473" s="61" t="s">
        <v>38</v>
      </c>
      <c r="H4473" s="2">
        <f t="shared" si="623"/>
        <v>12287.28</v>
      </c>
      <c r="I4473" s="2" t="s">
        <v>37</v>
      </c>
      <c r="J4473" s="2">
        <f t="shared" si="624"/>
        <v>-12087.28</v>
      </c>
      <c r="K4473" s="2" t="s">
        <v>39</v>
      </c>
      <c r="L4473" s="2">
        <f t="shared" si="625"/>
        <v>200</v>
      </c>
      <c r="M4473" s="61" t="s">
        <v>39</v>
      </c>
      <c r="N4473" s="2">
        <f t="shared" si="626"/>
        <v>-13050247.74</v>
      </c>
      <c r="O4473" s="2">
        <f t="shared" si="629"/>
        <v>-36483742.770000026</v>
      </c>
      <c r="P4473" s="63">
        <f t="shared" si="627"/>
        <v>-48349.1</v>
      </c>
    </row>
    <row r="4474" spans="1:16" x14ac:dyDescent="0.3">
      <c r="A4474" s="1">
        <v>4456</v>
      </c>
      <c r="B4474" s="2">
        <f t="shared" si="628"/>
        <v>-13050247.74</v>
      </c>
      <c r="C4474" s="61" t="s">
        <v>37</v>
      </c>
      <c r="D4474" s="4">
        <f t="shared" si="621"/>
        <v>-13050247.74</v>
      </c>
      <c r="E4474" s="62" t="s">
        <v>41</v>
      </c>
      <c r="F4474" s="65">
        <f t="shared" si="622"/>
        <v>3.708333333333333E-3</v>
      </c>
      <c r="G4474" s="61" t="s">
        <v>38</v>
      </c>
      <c r="H4474" s="2">
        <f t="shared" si="623"/>
        <v>12298.67</v>
      </c>
      <c r="I4474" s="2" t="s">
        <v>37</v>
      </c>
      <c r="J4474" s="2">
        <f t="shared" si="624"/>
        <v>-12098.67</v>
      </c>
      <c r="K4474" s="2" t="s">
        <v>39</v>
      </c>
      <c r="L4474" s="2">
        <f t="shared" si="625"/>
        <v>200</v>
      </c>
      <c r="M4474" s="61" t="s">
        <v>39</v>
      </c>
      <c r="N4474" s="2">
        <f t="shared" si="626"/>
        <v>-13062546.41</v>
      </c>
      <c r="O4474" s="2">
        <f t="shared" si="629"/>
        <v>-36520038.770000026</v>
      </c>
      <c r="P4474" s="63">
        <f t="shared" si="627"/>
        <v>-48394.67</v>
      </c>
    </row>
    <row r="4475" spans="1:16" x14ac:dyDescent="0.3">
      <c r="A4475" s="1">
        <v>4457</v>
      </c>
      <c r="B4475" s="2">
        <f t="shared" si="628"/>
        <v>-13062546.41</v>
      </c>
      <c r="C4475" s="61" t="s">
        <v>37</v>
      </c>
      <c r="D4475" s="4">
        <f t="shared" si="621"/>
        <v>-13062546.41</v>
      </c>
      <c r="E4475" s="62" t="s">
        <v>41</v>
      </c>
      <c r="F4475" s="65">
        <f t="shared" si="622"/>
        <v>3.708333333333333E-3</v>
      </c>
      <c r="G4475" s="61" t="s">
        <v>38</v>
      </c>
      <c r="H4475" s="2">
        <f t="shared" si="623"/>
        <v>12310.07</v>
      </c>
      <c r="I4475" s="2" t="s">
        <v>37</v>
      </c>
      <c r="J4475" s="2">
        <f t="shared" si="624"/>
        <v>-12110.07</v>
      </c>
      <c r="K4475" s="2" t="s">
        <v>39</v>
      </c>
      <c r="L4475" s="2">
        <f t="shared" si="625"/>
        <v>200</v>
      </c>
      <c r="M4475" s="61" t="s">
        <v>39</v>
      </c>
      <c r="N4475" s="2">
        <f t="shared" si="626"/>
        <v>-13074856.48</v>
      </c>
      <c r="O4475" s="2">
        <f t="shared" si="629"/>
        <v>-36556368.980000027</v>
      </c>
      <c r="P4475" s="63">
        <f t="shared" si="627"/>
        <v>-48440.28</v>
      </c>
    </row>
    <row r="4476" spans="1:16" x14ac:dyDescent="0.3">
      <c r="A4476" s="1">
        <v>4458</v>
      </c>
      <c r="B4476" s="2">
        <f t="shared" si="628"/>
        <v>-13074856.48</v>
      </c>
      <c r="C4476" s="61" t="s">
        <v>37</v>
      </c>
      <c r="D4476" s="4">
        <f t="shared" si="621"/>
        <v>-13074856.48</v>
      </c>
      <c r="E4476" s="62" t="s">
        <v>41</v>
      </c>
      <c r="F4476" s="65">
        <f t="shared" si="622"/>
        <v>3.708333333333333E-3</v>
      </c>
      <c r="G4476" s="61" t="s">
        <v>38</v>
      </c>
      <c r="H4476" s="2">
        <f t="shared" si="623"/>
        <v>12321.48</v>
      </c>
      <c r="I4476" s="2" t="s">
        <v>37</v>
      </c>
      <c r="J4476" s="2">
        <f t="shared" si="624"/>
        <v>-12121.48</v>
      </c>
      <c r="K4476" s="2" t="s">
        <v>39</v>
      </c>
      <c r="L4476" s="2">
        <f t="shared" si="625"/>
        <v>200</v>
      </c>
      <c r="M4476" s="61" t="s">
        <v>39</v>
      </c>
      <c r="N4476" s="2">
        <f t="shared" si="626"/>
        <v>-13087177.960000001</v>
      </c>
      <c r="O4476" s="2">
        <f t="shared" si="629"/>
        <v>-36592733.43000003</v>
      </c>
      <c r="P4476" s="63">
        <f t="shared" si="627"/>
        <v>-48485.93</v>
      </c>
    </row>
    <row r="4477" spans="1:16" x14ac:dyDescent="0.3">
      <c r="A4477" s="1">
        <v>4459</v>
      </c>
      <c r="B4477" s="2">
        <f t="shared" si="628"/>
        <v>-13087177.960000001</v>
      </c>
      <c r="C4477" s="61" t="s">
        <v>37</v>
      </c>
      <c r="D4477" s="4">
        <f t="shared" si="621"/>
        <v>-13087177.960000001</v>
      </c>
      <c r="E4477" s="62" t="s">
        <v>41</v>
      </c>
      <c r="F4477" s="65">
        <f t="shared" si="622"/>
        <v>3.708333333333333E-3</v>
      </c>
      <c r="G4477" s="61" t="s">
        <v>38</v>
      </c>
      <c r="H4477" s="2">
        <f t="shared" si="623"/>
        <v>12332.9</v>
      </c>
      <c r="I4477" s="2" t="s">
        <v>37</v>
      </c>
      <c r="J4477" s="2">
        <f t="shared" si="624"/>
        <v>-12132.9</v>
      </c>
      <c r="K4477" s="2" t="s">
        <v>39</v>
      </c>
      <c r="L4477" s="2">
        <f t="shared" si="625"/>
        <v>200</v>
      </c>
      <c r="M4477" s="61" t="s">
        <v>39</v>
      </c>
      <c r="N4477" s="2">
        <f t="shared" si="626"/>
        <v>-13099510.859999999</v>
      </c>
      <c r="O4477" s="2">
        <f t="shared" si="629"/>
        <v>-36629132.150000028</v>
      </c>
      <c r="P4477" s="63">
        <f t="shared" si="627"/>
        <v>-48531.62</v>
      </c>
    </row>
    <row r="4478" spans="1:16" x14ac:dyDescent="0.3">
      <c r="A4478" s="1">
        <v>4460</v>
      </c>
      <c r="B4478" s="2">
        <f t="shared" si="628"/>
        <v>-13099510.859999999</v>
      </c>
      <c r="C4478" s="61" t="s">
        <v>37</v>
      </c>
      <c r="D4478" s="4">
        <f t="shared" si="621"/>
        <v>-13099510.859999999</v>
      </c>
      <c r="E4478" s="62" t="s">
        <v>41</v>
      </c>
      <c r="F4478" s="65">
        <f t="shared" si="622"/>
        <v>3.708333333333333E-3</v>
      </c>
      <c r="G4478" s="61" t="s">
        <v>38</v>
      </c>
      <c r="H4478" s="2">
        <f t="shared" si="623"/>
        <v>12344.34</v>
      </c>
      <c r="I4478" s="2" t="s">
        <v>37</v>
      </c>
      <c r="J4478" s="2">
        <f t="shared" si="624"/>
        <v>-12144.34</v>
      </c>
      <c r="K4478" s="2" t="s">
        <v>39</v>
      </c>
      <c r="L4478" s="2">
        <f t="shared" si="625"/>
        <v>200</v>
      </c>
      <c r="M4478" s="61" t="s">
        <v>39</v>
      </c>
      <c r="N4478" s="2">
        <f t="shared" si="626"/>
        <v>-13111855.199999999</v>
      </c>
      <c r="O4478" s="2">
        <f t="shared" si="629"/>
        <v>-36665565.160000026</v>
      </c>
      <c r="P4478" s="63">
        <f t="shared" si="627"/>
        <v>-48577.35</v>
      </c>
    </row>
    <row r="4479" spans="1:16" x14ac:dyDescent="0.3">
      <c r="A4479" s="1">
        <v>4461</v>
      </c>
      <c r="B4479" s="2">
        <f t="shared" si="628"/>
        <v>-13111855.199999999</v>
      </c>
      <c r="C4479" s="61" t="s">
        <v>37</v>
      </c>
      <c r="D4479" s="4">
        <f t="shared" si="621"/>
        <v>-13111855.199999999</v>
      </c>
      <c r="E4479" s="62" t="s">
        <v>41</v>
      </c>
      <c r="F4479" s="65">
        <f t="shared" si="622"/>
        <v>3.708333333333333E-3</v>
      </c>
      <c r="G4479" s="61" t="s">
        <v>38</v>
      </c>
      <c r="H4479" s="2">
        <f t="shared" si="623"/>
        <v>12355.78</v>
      </c>
      <c r="I4479" s="2" t="s">
        <v>37</v>
      </c>
      <c r="J4479" s="2">
        <f t="shared" si="624"/>
        <v>-12155.78</v>
      </c>
      <c r="K4479" s="2" t="s">
        <v>39</v>
      </c>
      <c r="L4479" s="2">
        <f t="shared" si="625"/>
        <v>200</v>
      </c>
      <c r="M4479" s="61" t="s">
        <v>39</v>
      </c>
      <c r="N4479" s="2">
        <f t="shared" si="626"/>
        <v>-13124210.98</v>
      </c>
      <c r="O4479" s="2">
        <f t="shared" si="629"/>
        <v>-36702032.510000028</v>
      </c>
      <c r="P4479" s="63">
        <f t="shared" si="627"/>
        <v>-48623.13</v>
      </c>
    </row>
    <row r="4480" spans="1:16" x14ac:dyDescent="0.3">
      <c r="A4480" s="1">
        <v>4462</v>
      </c>
      <c r="B4480" s="2">
        <f t="shared" si="628"/>
        <v>-13124210.98</v>
      </c>
      <c r="C4480" s="61" t="s">
        <v>37</v>
      </c>
      <c r="D4480" s="4">
        <f t="shared" si="621"/>
        <v>-13124210.98</v>
      </c>
      <c r="E4480" s="62" t="s">
        <v>41</v>
      </c>
      <c r="F4480" s="65">
        <f t="shared" si="622"/>
        <v>3.708333333333333E-3</v>
      </c>
      <c r="G4480" s="61" t="s">
        <v>38</v>
      </c>
      <c r="H4480" s="2">
        <f t="shared" si="623"/>
        <v>12367.24</v>
      </c>
      <c r="I4480" s="2" t="s">
        <v>37</v>
      </c>
      <c r="J4480" s="2">
        <f t="shared" si="624"/>
        <v>-12167.24</v>
      </c>
      <c r="K4480" s="2" t="s">
        <v>39</v>
      </c>
      <c r="L4480" s="2">
        <f t="shared" si="625"/>
        <v>200</v>
      </c>
      <c r="M4480" s="61" t="s">
        <v>39</v>
      </c>
      <c r="N4480" s="2">
        <f t="shared" si="626"/>
        <v>-13136578.220000001</v>
      </c>
      <c r="O4480" s="2">
        <f t="shared" si="629"/>
        <v>-36738534.220000029</v>
      </c>
      <c r="P4480" s="63">
        <f t="shared" si="627"/>
        <v>-48668.95</v>
      </c>
    </row>
    <row r="4481" spans="1:16" x14ac:dyDescent="0.3">
      <c r="A4481" s="1">
        <v>4463</v>
      </c>
      <c r="B4481" s="2">
        <f t="shared" si="628"/>
        <v>-13136578.220000001</v>
      </c>
      <c r="C4481" s="61" t="s">
        <v>37</v>
      </c>
      <c r="D4481" s="4">
        <f t="shared" si="621"/>
        <v>-13136578.220000001</v>
      </c>
      <c r="E4481" s="62" t="s">
        <v>41</v>
      </c>
      <c r="F4481" s="65">
        <f t="shared" si="622"/>
        <v>3.708333333333333E-3</v>
      </c>
      <c r="G4481" s="61" t="s">
        <v>38</v>
      </c>
      <c r="H4481" s="2">
        <f t="shared" si="623"/>
        <v>12378.7</v>
      </c>
      <c r="I4481" s="2" t="s">
        <v>37</v>
      </c>
      <c r="J4481" s="2">
        <f t="shared" si="624"/>
        <v>-12178.7</v>
      </c>
      <c r="K4481" s="2" t="s">
        <v>39</v>
      </c>
      <c r="L4481" s="2">
        <f t="shared" si="625"/>
        <v>200</v>
      </c>
      <c r="M4481" s="61" t="s">
        <v>39</v>
      </c>
      <c r="N4481" s="2">
        <f t="shared" si="626"/>
        <v>-13148956.92</v>
      </c>
      <c r="O4481" s="2">
        <f t="shared" si="629"/>
        <v>-36775070.330000028</v>
      </c>
      <c r="P4481" s="63">
        <f t="shared" si="627"/>
        <v>-48714.81</v>
      </c>
    </row>
    <row r="4482" spans="1:16" x14ac:dyDescent="0.3">
      <c r="A4482" s="1">
        <v>4464</v>
      </c>
      <c r="B4482" s="2">
        <f t="shared" si="628"/>
        <v>-13148956.92</v>
      </c>
      <c r="C4482" s="61" t="s">
        <v>37</v>
      </c>
      <c r="D4482" s="4">
        <f t="shared" si="621"/>
        <v>-13148956.92</v>
      </c>
      <c r="E4482" s="62" t="s">
        <v>41</v>
      </c>
      <c r="F4482" s="65">
        <f t="shared" si="622"/>
        <v>3.708333333333333E-3</v>
      </c>
      <c r="G4482" s="61" t="s">
        <v>38</v>
      </c>
      <c r="H4482" s="2">
        <f t="shared" si="623"/>
        <v>12390.18</v>
      </c>
      <c r="I4482" s="2" t="s">
        <v>37</v>
      </c>
      <c r="J4482" s="2">
        <f t="shared" si="624"/>
        <v>-12190.18</v>
      </c>
      <c r="K4482" s="2" t="s">
        <v>39</v>
      </c>
      <c r="L4482" s="2">
        <f t="shared" si="625"/>
        <v>200</v>
      </c>
      <c r="M4482" s="61" t="s">
        <v>39</v>
      </c>
      <c r="N4482" s="2">
        <f t="shared" si="626"/>
        <v>-13161347.1</v>
      </c>
      <c r="O4482" s="2">
        <f t="shared" si="629"/>
        <v>-36811640.870000027</v>
      </c>
      <c r="P4482" s="63">
        <f t="shared" si="627"/>
        <v>-48760.72</v>
      </c>
    </row>
    <row r="4483" spans="1:16" x14ac:dyDescent="0.3">
      <c r="A4483" s="1">
        <v>4465</v>
      </c>
      <c r="B4483" s="2">
        <f t="shared" si="628"/>
        <v>-13161347.1</v>
      </c>
      <c r="C4483" s="61" t="s">
        <v>37</v>
      </c>
      <c r="D4483" s="4">
        <f t="shared" si="621"/>
        <v>-13161347.1</v>
      </c>
      <c r="E4483" s="62" t="s">
        <v>41</v>
      </c>
      <c r="F4483" s="65">
        <f t="shared" si="622"/>
        <v>3.708333333333333E-3</v>
      </c>
      <c r="G4483" s="61" t="s">
        <v>38</v>
      </c>
      <c r="H4483" s="2">
        <f t="shared" si="623"/>
        <v>12401.67</v>
      </c>
      <c r="I4483" s="2" t="s">
        <v>37</v>
      </c>
      <c r="J4483" s="2">
        <f t="shared" si="624"/>
        <v>-12201.67</v>
      </c>
      <c r="K4483" s="2" t="s">
        <v>39</v>
      </c>
      <c r="L4483" s="2">
        <f t="shared" si="625"/>
        <v>200</v>
      </c>
      <c r="M4483" s="61" t="s">
        <v>39</v>
      </c>
      <c r="N4483" s="2">
        <f t="shared" si="626"/>
        <v>-13173748.77</v>
      </c>
      <c r="O4483" s="2">
        <f t="shared" si="629"/>
        <v>-36848245.860000022</v>
      </c>
      <c r="P4483" s="63">
        <f t="shared" si="627"/>
        <v>-48806.66</v>
      </c>
    </row>
    <row r="4484" spans="1:16" x14ac:dyDescent="0.3">
      <c r="A4484" s="1">
        <v>4466</v>
      </c>
      <c r="B4484" s="2">
        <f t="shared" si="628"/>
        <v>-13173748.77</v>
      </c>
      <c r="C4484" s="61" t="s">
        <v>37</v>
      </c>
      <c r="D4484" s="4">
        <f t="shared" si="621"/>
        <v>-13173748.77</v>
      </c>
      <c r="E4484" s="62" t="s">
        <v>41</v>
      </c>
      <c r="F4484" s="65">
        <f t="shared" si="622"/>
        <v>3.708333333333333E-3</v>
      </c>
      <c r="G4484" s="61" t="s">
        <v>38</v>
      </c>
      <c r="H4484" s="2">
        <f t="shared" si="623"/>
        <v>12413.16</v>
      </c>
      <c r="I4484" s="2" t="s">
        <v>37</v>
      </c>
      <c r="J4484" s="2">
        <f t="shared" si="624"/>
        <v>-12213.16</v>
      </c>
      <c r="K4484" s="2" t="s">
        <v>39</v>
      </c>
      <c r="L4484" s="2">
        <f t="shared" si="625"/>
        <v>200</v>
      </c>
      <c r="M4484" s="61" t="s">
        <v>39</v>
      </c>
      <c r="N4484" s="2">
        <f t="shared" si="626"/>
        <v>-13186161.93</v>
      </c>
      <c r="O4484" s="2">
        <f t="shared" si="629"/>
        <v>-36884885.350000024</v>
      </c>
      <c r="P4484" s="63">
        <f t="shared" si="627"/>
        <v>-48852.65</v>
      </c>
    </row>
    <row r="4485" spans="1:16" x14ac:dyDescent="0.3">
      <c r="A4485" s="1">
        <v>4467</v>
      </c>
      <c r="B4485" s="2">
        <f t="shared" si="628"/>
        <v>-13186161.93</v>
      </c>
      <c r="C4485" s="61" t="s">
        <v>37</v>
      </c>
      <c r="D4485" s="4">
        <f t="shared" si="621"/>
        <v>-13186161.93</v>
      </c>
      <c r="E4485" s="62" t="s">
        <v>41</v>
      </c>
      <c r="F4485" s="65">
        <f t="shared" si="622"/>
        <v>3.708333333333333E-3</v>
      </c>
      <c r="G4485" s="61" t="s">
        <v>38</v>
      </c>
      <c r="H4485" s="2">
        <f t="shared" si="623"/>
        <v>12424.67</v>
      </c>
      <c r="I4485" s="2" t="s">
        <v>37</v>
      </c>
      <c r="J4485" s="2">
        <f t="shared" si="624"/>
        <v>-12224.67</v>
      </c>
      <c r="K4485" s="2" t="s">
        <v>39</v>
      </c>
      <c r="L4485" s="2">
        <f t="shared" si="625"/>
        <v>200</v>
      </c>
      <c r="M4485" s="61" t="s">
        <v>39</v>
      </c>
      <c r="N4485" s="2">
        <f t="shared" si="626"/>
        <v>-13198586.6</v>
      </c>
      <c r="O4485" s="2">
        <f t="shared" si="629"/>
        <v>-36921559.360000022</v>
      </c>
      <c r="P4485" s="63">
        <f t="shared" si="627"/>
        <v>-48898.68</v>
      </c>
    </row>
    <row r="4486" spans="1:16" x14ac:dyDescent="0.3">
      <c r="A4486" s="1">
        <v>4468</v>
      </c>
      <c r="B4486" s="2">
        <f t="shared" si="628"/>
        <v>-13198586.6</v>
      </c>
      <c r="C4486" s="61" t="s">
        <v>37</v>
      </c>
      <c r="D4486" s="4">
        <f t="shared" si="621"/>
        <v>-13198586.6</v>
      </c>
      <c r="E4486" s="62" t="s">
        <v>41</v>
      </c>
      <c r="F4486" s="65">
        <f t="shared" si="622"/>
        <v>3.708333333333333E-3</v>
      </c>
      <c r="G4486" s="61" t="s">
        <v>38</v>
      </c>
      <c r="H4486" s="2">
        <f t="shared" si="623"/>
        <v>12436.19</v>
      </c>
      <c r="I4486" s="2" t="s">
        <v>37</v>
      </c>
      <c r="J4486" s="2">
        <f t="shared" si="624"/>
        <v>-12236.19</v>
      </c>
      <c r="K4486" s="2" t="s">
        <v>39</v>
      </c>
      <c r="L4486" s="2">
        <f t="shared" si="625"/>
        <v>200</v>
      </c>
      <c r="M4486" s="61" t="s">
        <v>39</v>
      </c>
      <c r="N4486" s="2">
        <f t="shared" si="626"/>
        <v>-13211022.789999999</v>
      </c>
      <c r="O4486" s="2">
        <f t="shared" si="629"/>
        <v>-36958267.930000022</v>
      </c>
      <c r="P4486" s="63">
        <f t="shared" si="627"/>
        <v>-48944.76</v>
      </c>
    </row>
    <row r="4487" spans="1:16" x14ac:dyDescent="0.3">
      <c r="A4487" s="1">
        <v>4469</v>
      </c>
      <c r="B4487" s="2">
        <f t="shared" si="628"/>
        <v>-13211022.789999999</v>
      </c>
      <c r="C4487" s="61" t="s">
        <v>37</v>
      </c>
      <c r="D4487" s="4">
        <f t="shared" si="621"/>
        <v>-13211022.789999999</v>
      </c>
      <c r="E4487" s="62" t="s">
        <v>41</v>
      </c>
      <c r="F4487" s="65">
        <f t="shared" si="622"/>
        <v>3.708333333333333E-3</v>
      </c>
      <c r="G4487" s="61" t="s">
        <v>38</v>
      </c>
      <c r="H4487" s="2">
        <f t="shared" si="623"/>
        <v>12447.72</v>
      </c>
      <c r="I4487" s="2" t="s">
        <v>37</v>
      </c>
      <c r="J4487" s="2">
        <f t="shared" si="624"/>
        <v>-12247.72</v>
      </c>
      <c r="K4487" s="2" t="s">
        <v>39</v>
      </c>
      <c r="L4487" s="2">
        <f t="shared" si="625"/>
        <v>200</v>
      </c>
      <c r="M4487" s="61" t="s">
        <v>39</v>
      </c>
      <c r="N4487" s="2">
        <f t="shared" si="626"/>
        <v>-13223470.51</v>
      </c>
      <c r="O4487" s="2">
        <f t="shared" si="629"/>
        <v>-36995011.090000026</v>
      </c>
      <c r="P4487" s="63">
        <f t="shared" si="627"/>
        <v>-48990.879999999997</v>
      </c>
    </row>
    <row r="4488" spans="1:16" x14ac:dyDescent="0.3">
      <c r="A4488" s="1">
        <v>4470</v>
      </c>
      <c r="B4488" s="2">
        <f t="shared" si="628"/>
        <v>-13223470.51</v>
      </c>
      <c r="C4488" s="61" t="s">
        <v>37</v>
      </c>
      <c r="D4488" s="4">
        <f t="shared" si="621"/>
        <v>-13223470.51</v>
      </c>
      <c r="E4488" s="62" t="s">
        <v>41</v>
      </c>
      <c r="F4488" s="65">
        <f t="shared" si="622"/>
        <v>3.708333333333333E-3</v>
      </c>
      <c r="G4488" s="61" t="s">
        <v>38</v>
      </c>
      <c r="H4488" s="2">
        <f t="shared" si="623"/>
        <v>12459.26</v>
      </c>
      <c r="I4488" s="2" t="s">
        <v>37</v>
      </c>
      <c r="J4488" s="2">
        <f t="shared" si="624"/>
        <v>-12259.26</v>
      </c>
      <c r="K4488" s="2" t="s">
        <v>39</v>
      </c>
      <c r="L4488" s="2">
        <f t="shared" si="625"/>
        <v>200</v>
      </c>
      <c r="M4488" s="61" t="s">
        <v>39</v>
      </c>
      <c r="N4488" s="2">
        <f t="shared" si="626"/>
        <v>-13235929.77</v>
      </c>
      <c r="O4488" s="2">
        <f t="shared" si="629"/>
        <v>-37031788.870000027</v>
      </c>
      <c r="P4488" s="63">
        <f t="shared" si="627"/>
        <v>-49037.04</v>
      </c>
    </row>
    <row r="4489" spans="1:16" x14ac:dyDescent="0.3">
      <c r="A4489" s="1">
        <v>4471</v>
      </c>
      <c r="B4489" s="2">
        <f t="shared" si="628"/>
        <v>-13235929.77</v>
      </c>
      <c r="C4489" s="61" t="s">
        <v>37</v>
      </c>
      <c r="D4489" s="4">
        <f t="shared" si="621"/>
        <v>-13235929.77</v>
      </c>
      <c r="E4489" s="62" t="s">
        <v>41</v>
      </c>
      <c r="F4489" s="65">
        <f t="shared" si="622"/>
        <v>3.708333333333333E-3</v>
      </c>
      <c r="G4489" s="61" t="s">
        <v>38</v>
      </c>
      <c r="H4489" s="2">
        <f t="shared" si="623"/>
        <v>12470.81</v>
      </c>
      <c r="I4489" s="2" t="s">
        <v>37</v>
      </c>
      <c r="J4489" s="2">
        <f t="shared" si="624"/>
        <v>-12270.81</v>
      </c>
      <c r="K4489" s="2" t="s">
        <v>39</v>
      </c>
      <c r="L4489" s="2">
        <f t="shared" si="625"/>
        <v>200</v>
      </c>
      <c r="M4489" s="61" t="s">
        <v>39</v>
      </c>
      <c r="N4489" s="2">
        <f t="shared" si="626"/>
        <v>-13248400.58</v>
      </c>
      <c r="O4489" s="2">
        <f t="shared" si="629"/>
        <v>-37068601.300000027</v>
      </c>
      <c r="P4489" s="63">
        <f t="shared" si="627"/>
        <v>-49083.24</v>
      </c>
    </row>
    <row r="4490" spans="1:16" x14ac:dyDescent="0.3">
      <c r="A4490" s="1">
        <v>4472</v>
      </c>
      <c r="B4490" s="2">
        <f t="shared" si="628"/>
        <v>-13248400.58</v>
      </c>
      <c r="C4490" s="61" t="s">
        <v>37</v>
      </c>
      <c r="D4490" s="4">
        <f t="shared" si="621"/>
        <v>-13248400.58</v>
      </c>
      <c r="E4490" s="62" t="s">
        <v>41</v>
      </c>
      <c r="F4490" s="65">
        <f t="shared" si="622"/>
        <v>3.708333333333333E-3</v>
      </c>
      <c r="G4490" s="61" t="s">
        <v>38</v>
      </c>
      <c r="H4490" s="2">
        <f t="shared" si="623"/>
        <v>12482.37</v>
      </c>
      <c r="I4490" s="2" t="s">
        <v>37</v>
      </c>
      <c r="J4490" s="2">
        <f t="shared" si="624"/>
        <v>-12282.37</v>
      </c>
      <c r="K4490" s="2" t="s">
        <v>39</v>
      </c>
      <c r="L4490" s="2">
        <f t="shared" si="625"/>
        <v>200</v>
      </c>
      <c r="M4490" s="61" t="s">
        <v>39</v>
      </c>
      <c r="N4490" s="2">
        <f t="shared" si="626"/>
        <v>-13260882.949999999</v>
      </c>
      <c r="O4490" s="2">
        <f t="shared" si="629"/>
        <v>-37105448.420000032</v>
      </c>
      <c r="P4490" s="63">
        <f t="shared" si="627"/>
        <v>-49129.49</v>
      </c>
    </row>
    <row r="4491" spans="1:16" x14ac:dyDescent="0.3">
      <c r="A4491" s="1">
        <v>4473</v>
      </c>
      <c r="B4491" s="2">
        <f t="shared" si="628"/>
        <v>-13260882.949999999</v>
      </c>
      <c r="C4491" s="61" t="s">
        <v>37</v>
      </c>
      <c r="D4491" s="4">
        <f t="shared" si="621"/>
        <v>-13260882.949999999</v>
      </c>
      <c r="E4491" s="62" t="s">
        <v>41</v>
      </c>
      <c r="F4491" s="65">
        <f t="shared" si="622"/>
        <v>3.708333333333333E-3</v>
      </c>
      <c r="G4491" s="61" t="s">
        <v>38</v>
      </c>
      <c r="H4491" s="2">
        <f t="shared" si="623"/>
        <v>12493.94</v>
      </c>
      <c r="I4491" s="2" t="s">
        <v>37</v>
      </c>
      <c r="J4491" s="2">
        <f t="shared" si="624"/>
        <v>-12293.94</v>
      </c>
      <c r="K4491" s="2" t="s">
        <v>39</v>
      </c>
      <c r="L4491" s="2">
        <f t="shared" si="625"/>
        <v>200</v>
      </c>
      <c r="M4491" s="61" t="s">
        <v>39</v>
      </c>
      <c r="N4491" s="2">
        <f t="shared" si="626"/>
        <v>-13273376.890000001</v>
      </c>
      <c r="O4491" s="2">
        <f t="shared" si="629"/>
        <v>-37142330.250000037</v>
      </c>
      <c r="P4491" s="63">
        <f t="shared" si="627"/>
        <v>-49175.77</v>
      </c>
    </row>
    <row r="4492" spans="1:16" x14ac:dyDescent="0.3">
      <c r="A4492" s="1">
        <v>4474</v>
      </c>
      <c r="B4492" s="2">
        <f t="shared" si="628"/>
        <v>-13273376.890000001</v>
      </c>
      <c r="C4492" s="61" t="s">
        <v>37</v>
      </c>
      <c r="D4492" s="4">
        <f t="shared" si="621"/>
        <v>-13273376.890000001</v>
      </c>
      <c r="E4492" s="62" t="s">
        <v>41</v>
      </c>
      <c r="F4492" s="65">
        <f t="shared" si="622"/>
        <v>3.708333333333333E-3</v>
      </c>
      <c r="G4492" s="61" t="s">
        <v>38</v>
      </c>
      <c r="H4492" s="2">
        <f t="shared" si="623"/>
        <v>12505.53</v>
      </c>
      <c r="I4492" s="2" t="s">
        <v>37</v>
      </c>
      <c r="J4492" s="2">
        <f t="shared" si="624"/>
        <v>-12305.53</v>
      </c>
      <c r="K4492" s="2" t="s">
        <v>39</v>
      </c>
      <c r="L4492" s="2">
        <f t="shared" si="625"/>
        <v>200</v>
      </c>
      <c r="M4492" s="61" t="s">
        <v>39</v>
      </c>
      <c r="N4492" s="2">
        <f t="shared" si="626"/>
        <v>-13285882.42</v>
      </c>
      <c r="O4492" s="2">
        <f t="shared" si="629"/>
        <v>-37179246.830000035</v>
      </c>
      <c r="P4492" s="63">
        <f t="shared" si="627"/>
        <v>-49222.11</v>
      </c>
    </row>
    <row r="4493" spans="1:16" x14ac:dyDescent="0.3">
      <c r="A4493" s="1">
        <v>4475</v>
      </c>
      <c r="B4493" s="2">
        <f t="shared" si="628"/>
        <v>-13285882.42</v>
      </c>
      <c r="C4493" s="61" t="s">
        <v>37</v>
      </c>
      <c r="D4493" s="4">
        <f t="shared" si="621"/>
        <v>-13285882.42</v>
      </c>
      <c r="E4493" s="62" t="s">
        <v>41</v>
      </c>
      <c r="F4493" s="65">
        <f t="shared" si="622"/>
        <v>3.708333333333333E-3</v>
      </c>
      <c r="G4493" s="61" t="s">
        <v>38</v>
      </c>
      <c r="H4493" s="2">
        <f t="shared" si="623"/>
        <v>12517.12</v>
      </c>
      <c r="I4493" s="2" t="s">
        <v>37</v>
      </c>
      <c r="J4493" s="2">
        <f t="shared" si="624"/>
        <v>-12317.12</v>
      </c>
      <c r="K4493" s="2" t="s">
        <v>39</v>
      </c>
      <c r="L4493" s="2">
        <f t="shared" si="625"/>
        <v>200</v>
      </c>
      <c r="M4493" s="61" t="s">
        <v>39</v>
      </c>
      <c r="N4493" s="2">
        <f t="shared" si="626"/>
        <v>-13298399.539999999</v>
      </c>
      <c r="O4493" s="2">
        <f t="shared" si="629"/>
        <v>-37216198.190000035</v>
      </c>
      <c r="P4493" s="63">
        <f t="shared" si="627"/>
        <v>-49268.480000000003</v>
      </c>
    </row>
    <row r="4494" spans="1:16" x14ac:dyDescent="0.3">
      <c r="A4494" s="1">
        <v>4476</v>
      </c>
      <c r="B4494" s="2">
        <f t="shared" si="628"/>
        <v>-13298399.539999999</v>
      </c>
      <c r="C4494" s="61" t="s">
        <v>37</v>
      </c>
      <c r="D4494" s="4">
        <f t="shared" si="621"/>
        <v>-13298399.539999999</v>
      </c>
      <c r="E4494" s="62" t="s">
        <v>41</v>
      </c>
      <c r="F4494" s="65">
        <f t="shared" si="622"/>
        <v>3.708333333333333E-3</v>
      </c>
      <c r="G4494" s="61" t="s">
        <v>38</v>
      </c>
      <c r="H4494" s="2">
        <f t="shared" si="623"/>
        <v>12528.72</v>
      </c>
      <c r="I4494" s="2" t="s">
        <v>37</v>
      </c>
      <c r="J4494" s="2">
        <f t="shared" si="624"/>
        <v>-12328.72</v>
      </c>
      <c r="K4494" s="2" t="s">
        <v>39</v>
      </c>
      <c r="L4494" s="2">
        <f t="shared" si="625"/>
        <v>200</v>
      </c>
      <c r="M4494" s="61" t="s">
        <v>39</v>
      </c>
      <c r="N4494" s="2">
        <f t="shared" si="626"/>
        <v>-13310928.26</v>
      </c>
      <c r="O4494" s="2">
        <f t="shared" si="629"/>
        <v>-37253184.370000035</v>
      </c>
      <c r="P4494" s="63">
        <f t="shared" si="627"/>
        <v>-49314.9</v>
      </c>
    </row>
    <row r="4495" spans="1:16" x14ac:dyDescent="0.3">
      <c r="A4495" s="1">
        <v>4477</v>
      </c>
      <c r="B4495" s="2">
        <f t="shared" si="628"/>
        <v>-13310928.26</v>
      </c>
      <c r="C4495" s="61" t="s">
        <v>37</v>
      </c>
      <c r="D4495" s="4">
        <f t="shared" si="621"/>
        <v>-13310928.26</v>
      </c>
      <c r="E4495" s="62" t="s">
        <v>41</v>
      </c>
      <c r="F4495" s="65">
        <f t="shared" si="622"/>
        <v>3.708333333333333E-3</v>
      </c>
      <c r="G4495" s="61" t="s">
        <v>38</v>
      </c>
      <c r="H4495" s="2">
        <f t="shared" si="623"/>
        <v>12540.34</v>
      </c>
      <c r="I4495" s="2" t="s">
        <v>37</v>
      </c>
      <c r="J4495" s="2">
        <f t="shared" si="624"/>
        <v>-12340.34</v>
      </c>
      <c r="K4495" s="2" t="s">
        <v>39</v>
      </c>
      <c r="L4495" s="2">
        <f t="shared" si="625"/>
        <v>200</v>
      </c>
      <c r="M4495" s="61" t="s">
        <v>39</v>
      </c>
      <c r="N4495" s="2">
        <f t="shared" si="626"/>
        <v>-13323468.6</v>
      </c>
      <c r="O4495" s="2">
        <f t="shared" si="629"/>
        <v>-37290205.39000003</v>
      </c>
      <c r="P4495" s="63">
        <f t="shared" si="627"/>
        <v>-49361.36</v>
      </c>
    </row>
    <row r="4496" spans="1:16" x14ac:dyDescent="0.3">
      <c r="A4496" s="1">
        <v>4478</v>
      </c>
      <c r="B4496" s="2">
        <f t="shared" si="628"/>
        <v>-13323468.6</v>
      </c>
      <c r="C4496" s="61" t="s">
        <v>37</v>
      </c>
      <c r="D4496" s="4">
        <f t="shared" si="621"/>
        <v>-13323468.6</v>
      </c>
      <c r="E4496" s="62" t="s">
        <v>41</v>
      </c>
      <c r="F4496" s="65">
        <f t="shared" si="622"/>
        <v>3.708333333333333E-3</v>
      </c>
      <c r="G4496" s="61" t="s">
        <v>38</v>
      </c>
      <c r="H4496" s="2">
        <f t="shared" si="623"/>
        <v>12551.97</v>
      </c>
      <c r="I4496" s="2" t="s">
        <v>37</v>
      </c>
      <c r="J4496" s="2">
        <f t="shared" si="624"/>
        <v>-12351.97</v>
      </c>
      <c r="K4496" s="2" t="s">
        <v>39</v>
      </c>
      <c r="L4496" s="2">
        <f t="shared" si="625"/>
        <v>200</v>
      </c>
      <c r="M4496" s="61" t="s">
        <v>39</v>
      </c>
      <c r="N4496" s="2">
        <f t="shared" si="626"/>
        <v>-13336020.57</v>
      </c>
      <c r="O4496" s="2">
        <f t="shared" si="629"/>
        <v>-37327261.280000031</v>
      </c>
      <c r="P4496" s="63">
        <f t="shared" si="627"/>
        <v>-49407.86</v>
      </c>
    </row>
    <row r="4497" spans="1:16" x14ac:dyDescent="0.3">
      <c r="A4497" s="1">
        <v>4479</v>
      </c>
      <c r="B4497" s="2">
        <f t="shared" si="628"/>
        <v>-13336020.57</v>
      </c>
      <c r="C4497" s="61" t="s">
        <v>37</v>
      </c>
      <c r="D4497" s="4">
        <f t="shared" si="621"/>
        <v>-13336020.57</v>
      </c>
      <c r="E4497" s="62" t="s">
        <v>41</v>
      </c>
      <c r="F4497" s="65">
        <f t="shared" si="622"/>
        <v>3.708333333333333E-3</v>
      </c>
      <c r="G4497" s="61" t="s">
        <v>38</v>
      </c>
      <c r="H4497" s="2">
        <f t="shared" si="623"/>
        <v>12563.6</v>
      </c>
      <c r="I4497" s="2" t="s">
        <v>37</v>
      </c>
      <c r="J4497" s="2">
        <f t="shared" si="624"/>
        <v>-12363.6</v>
      </c>
      <c r="K4497" s="2" t="s">
        <v>39</v>
      </c>
      <c r="L4497" s="2">
        <f t="shared" si="625"/>
        <v>200</v>
      </c>
      <c r="M4497" s="61" t="s">
        <v>39</v>
      </c>
      <c r="N4497" s="2">
        <f t="shared" si="626"/>
        <v>-13348584.17</v>
      </c>
      <c r="O4497" s="2">
        <f t="shared" si="629"/>
        <v>-37364352.090000026</v>
      </c>
      <c r="P4497" s="63">
        <f t="shared" si="627"/>
        <v>-49454.41</v>
      </c>
    </row>
    <row r="4498" spans="1:16" x14ac:dyDescent="0.3">
      <c r="A4498" s="1">
        <v>4480</v>
      </c>
      <c r="B4498" s="2">
        <f t="shared" si="628"/>
        <v>-13348584.17</v>
      </c>
      <c r="C4498" s="61" t="s">
        <v>37</v>
      </c>
      <c r="D4498" s="4">
        <f t="shared" si="621"/>
        <v>-13348584.17</v>
      </c>
      <c r="E4498" s="62" t="s">
        <v>41</v>
      </c>
      <c r="F4498" s="65">
        <f t="shared" si="622"/>
        <v>3.708333333333333E-3</v>
      </c>
      <c r="G4498" s="61" t="s">
        <v>38</v>
      </c>
      <c r="H4498" s="2">
        <f t="shared" si="623"/>
        <v>12575.25</v>
      </c>
      <c r="I4498" s="2" t="s">
        <v>37</v>
      </c>
      <c r="J4498" s="2">
        <f t="shared" si="624"/>
        <v>-12375.25</v>
      </c>
      <c r="K4498" s="2" t="s">
        <v>39</v>
      </c>
      <c r="L4498" s="2">
        <f t="shared" si="625"/>
        <v>200</v>
      </c>
      <c r="M4498" s="61" t="s">
        <v>39</v>
      </c>
      <c r="N4498" s="2">
        <f t="shared" si="626"/>
        <v>-13361159.42</v>
      </c>
      <c r="O4498" s="2">
        <f t="shared" si="629"/>
        <v>-37401477.840000026</v>
      </c>
      <c r="P4498" s="63">
        <f t="shared" si="627"/>
        <v>-49501</v>
      </c>
    </row>
    <row r="4499" spans="1:16" x14ac:dyDescent="0.3">
      <c r="A4499" s="1">
        <v>4481</v>
      </c>
      <c r="B4499" s="2">
        <f t="shared" si="628"/>
        <v>-13361159.42</v>
      </c>
      <c r="C4499" s="61" t="s">
        <v>37</v>
      </c>
      <c r="D4499" s="4">
        <f t="shared" ref="D4499:D4562" si="630">B4499</f>
        <v>-13361159.42</v>
      </c>
      <c r="E4499" s="62" t="s">
        <v>41</v>
      </c>
      <c r="F4499" s="65">
        <f t="shared" ref="F4499:F4562" si="631">D$9</f>
        <v>3.708333333333333E-3</v>
      </c>
      <c r="G4499" s="61" t="s">
        <v>38</v>
      </c>
      <c r="H4499" s="2">
        <f t="shared" ref="H4499:H4562" si="632">F$3-ROUND(D$12*B4499*D$9,2)</f>
        <v>12586.91</v>
      </c>
      <c r="I4499" s="2" t="s">
        <v>37</v>
      </c>
      <c r="J4499" s="2">
        <f t="shared" ref="J4499:J4562" si="633">ROUND(D$12*B4499*D$9,2)</f>
        <v>-12386.91</v>
      </c>
      <c r="K4499" s="2" t="s">
        <v>39</v>
      </c>
      <c r="L4499" s="2">
        <f t="shared" ref="L4499:L4562" si="634">SUM(H4499:J4499)</f>
        <v>200</v>
      </c>
      <c r="M4499" s="61" t="s">
        <v>39</v>
      </c>
      <c r="N4499" s="2">
        <f t="shared" ref="N4499:N4562" si="635">ROUND(B4499-(F$3-ROUND(D$12*D4499*F4499,2)),2)</f>
        <v>-13373746.33</v>
      </c>
      <c r="O4499" s="2">
        <f t="shared" si="629"/>
        <v>-37438638.560000032</v>
      </c>
      <c r="P4499" s="63">
        <f t="shared" ref="P4499:P4562" si="636">ROUND(D4499*F4499,2)</f>
        <v>-49547.63</v>
      </c>
    </row>
    <row r="4500" spans="1:16" x14ac:dyDescent="0.3">
      <c r="A4500" s="1">
        <v>4482</v>
      </c>
      <c r="B4500" s="2">
        <f t="shared" ref="B4500:B4563" si="637">N4499</f>
        <v>-13373746.33</v>
      </c>
      <c r="C4500" s="61" t="s">
        <v>37</v>
      </c>
      <c r="D4500" s="4">
        <f t="shared" si="630"/>
        <v>-13373746.33</v>
      </c>
      <c r="E4500" s="62" t="s">
        <v>41</v>
      </c>
      <c r="F4500" s="65">
        <f t="shared" si="631"/>
        <v>3.708333333333333E-3</v>
      </c>
      <c r="G4500" s="61" t="s">
        <v>38</v>
      </c>
      <c r="H4500" s="2">
        <f t="shared" si="632"/>
        <v>12598.58</v>
      </c>
      <c r="I4500" s="2" t="s">
        <v>37</v>
      </c>
      <c r="J4500" s="2">
        <f t="shared" si="633"/>
        <v>-12398.58</v>
      </c>
      <c r="K4500" s="2" t="s">
        <v>39</v>
      </c>
      <c r="L4500" s="2">
        <f t="shared" si="634"/>
        <v>200</v>
      </c>
      <c r="M4500" s="61" t="s">
        <v>39</v>
      </c>
      <c r="N4500" s="2">
        <f t="shared" si="635"/>
        <v>-13386344.91</v>
      </c>
      <c r="O4500" s="2">
        <f t="shared" ref="O4500:O4563" si="638">O4499+ROUND(D4500*F4500,2)-ROUND(D$12*D4500*F4500,2)</f>
        <v>-37475834.290000036</v>
      </c>
      <c r="P4500" s="63">
        <f t="shared" si="636"/>
        <v>-49594.31</v>
      </c>
    </row>
    <row r="4501" spans="1:16" x14ac:dyDescent="0.3">
      <c r="A4501" s="1">
        <v>4483</v>
      </c>
      <c r="B4501" s="2">
        <f t="shared" si="637"/>
        <v>-13386344.91</v>
      </c>
      <c r="C4501" s="61" t="s">
        <v>37</v>
      </c>
      <c r="D4501" s="4">
        <f t="shared" si="630"/>
        <v>-13386344.91</v>
      </c>
      <c r="E4501" s="62" t="s">
        <v>41</v>
      </c>
      <c r="F4501" s="65">
        <f t="shared" si="631"/>
        <v>3.708333333333333E-3</v>
      </c>
      <c r="G4501" s="61" t="s">
        <v>38</v>
      </c>
      <c r="H4501" s="2">
        <f t="shared" si="632"/>
        <v>12610.26</v>
      </c>
      <c r="I4501" s="2" t="s">
        <v>37</v>
      </c>
      <c r="J4501" s="2">
        <f t="shared" si="633"/>
        <v>-12410.26</v>
      </c>
      <c r="K4501" s="2" t="s">
        <v>39</v>
      </c>
      <c r="L4501" s="2">
        <f t="shared" si="634"/>
        <v>200</v>
      </c>
      <c r="M4501" s="61" t="s">
        <v>39</v>
      </c>
      <c r="N4501" s="2">
        <f t="shared" si="635"/>
        <v>-13398955.17</v>
      </c>
      <c r="O4501" s="2">
        <f t="shared" si="638"/>
        <v>-37513065.06000004</v>
      </c>
      <c r="P4501" s="63">
        <f t="shared" si="636"/>
        <v>-49641.03</v>
      </c>
    </row>
    <row r="4502" spans="1:16" x14ac:dyDescent="0.3">
      <c r="A4502" s="1">
        <v>4484</v>
      </c>
      <c r="B4502" s="2">
        <f t="shared" si="637"/>
        <v>-13398955.17</v>
      </c>
      <c r="C4502" s="61" t="s">
        <v>37</v>
      </c>
      <c r="D4502" s="4">
        <f t="shared" si="630"/>
        <v>-13398955.17</v>
      </c>
      <c r="E4502" s="62" t="s">
        <v>41</v>
      </c>
      <c r="F4502" s="65">
        <f t="shared" si="631"/>
        <v>3.708333333333333E-3</v>
      </c>
      <c r="G4502" s="61" t="s">
        <v>38</v>
      </c>
      <c r="H4502" s="2">
        <f t="shared" si="632"/>
        <v>12621.95</v>
      </c>
      <c r="I4502" s="2" t="s">
        <v>37</v>
      </c>
      <c r="J4502" s="2">
        <f t="shared" si="633"/>
        <v>-12421.95</v>
      </c>
      <c r="K4502" s="2" t="s">
        <v>39</v>
      </c>
      <c r="L4502" s="2">
        <f t="shared" si="634"/>
        <v>200</v>
      </c>
      <c r="M4502" s="61" t="s">
        <v>39</v>
      </c>
      <c r="N4502" s="2">
        <f t="shared" si="635"/>
        <v>-13411577.119999999</v>
      </c>
      <c r="O4502" s="2">
        <f t="shared" si="638"/>
        <v>-37550330.900000036</v>
      </c>
      <c r="P4502" s="63">
        <f t="shared" si="636"/>
        <v>-49687.79</v>
      </c>
    </row>
    <row r="4503" spans="1:16" x14ac:dyDescent="0.3">
      <c r="A4503" s="1">
        <v>4485</v>
      </c>
      <c r="B4503" s="2">
        <f t="shared" si="637"/>
        <v>-13411577.119999999</v>
      </c>
      <c r="C4503" s="61" t="s">
        <v>37</v>
      </c>
      <c r="D4503" s="4">
        <f t="shared" si="630"/>
        <v>-13411577.119999999</v>
      </c>
      <c r="E4503" s="62" t="s">
        <v>41</v>
      </c>
      <c r="F4503" s="65">
        <f t="shared" si="631"/>
        <v>3.708333333333333E-3</v>
      </c>
      <c r="G4503" s="61" t="s">
        <v>38</v>
      </c>
      <c r="H4503" s="2">
        <f t="shared" si="632"/>
        <v>12633.65</v>
      </c>
      <c r="I4503" s="2" t="s">
        <v>37</v>
      </c>
      <c r="J4503" s="2">
        <f t="shared" si="633"/>
        <v>-12433.65</v>
      </c>
      <c r="K4503" s="2" t="s">
        <v>39</v>
      </c>
      <c r="L4503" s="2">
        <f t="shared" si="634"/>
        <v>200</v>
      </c>
      <c r="M4503" s="61" t="s">
        <v>39</v>
      </c>
      <c r="N4503" s="2">
        <f t="shared" si="635"/>
        <v>-13424210.77</v>
      </c>
      <c r="O4503" s="2">
        <f t="shared" si="638"/>
        <v>-37587631.850000039</v>
      </c>
      <c r="P4503" s="63">
        <f t="shared" si="636"/>
        <v>-49734.6</v>
      </c>
    </row>
    <row r="4504" spans="1:16" x14ac:dyDescent="0.3">
      <c r="A4504" s="1">
        <v>4486</v>
      </c>
      <c r="B4504" s="2">
        <f t="shared" si="637"/>
        <v>-13424210.77</v>
      </c>
      <c r="C4504" s="61" t="s">
        <v>37</v>
      </c>
      <c r="D4504" s="4">
        <f t="shared" si="630"/>
        <v>-13424210.77</v>
      </c>
      <c r="E4504" s="62" t="s">
        <v>41</v>
      </c>
      <c r="F4504" s="65">
        <f t="shared" si="631"/>
        <v>3.708333333333333E-3</v>
      </c>
      <c r="G4504" s="61" t="s">
        <v>38</v>
      </c>
      <c r="H4504" s="2">
        <f t="shared" si="632"/>
        <v>12645.36</v>
      </c>
      <c r="I4504" s="2" t="s">
        <v>37</v>
      </c>
      <c r="J4504" s="2">
        <f t="shared" si="633"/>
        <v>-12445.36</v>
      </c>
      <c r="K4504" s="2" t="s">
        <v>39</v>
      </c>
      <c r="L4504" s="2">
        <f t="shared" si="634"/>
        <v>200</v>
      </c>
      <c r="M4504" s="61" t="s">
        <v>39</v>
      </c>
      <c r="N4504" s="2">
        <f t="shared" si="635"/>
        <v>-13436856.130000001</v>
      </c>
      <c r="O4504" s="2">
        <f t="shared" si="638"/>
        <v>-37624967.940000042</v>
      </c>
      <c r="P4504" s="63">
        <f t="shared" si="636"/>
        <v>-49781.45</v>
      </c>
    </row>
    <row r="4505" spans="1:16" x14ac:dyDescent="0.3">
      <c r="A4505" s="1">
        <v>4487</v>
      </c>
      <c r="B4505" s="2">
        <f t="shared" si="637"/>
        <v>-13436856.130000001</v>
      </c>
      <c r="C4505" s="61" t="s">
        <v>37</v>
      </c>
      <c r="D4505" s="4">
        <f t="shared" si="630"/>
        <v>-13436856.130000001</v>
      </c>
      <c r="E4505" s="62" t="s">
        <v>41</v>
      </c>
      <c r="F4505" s="65">
        <f t="shared" si="631"/>
        <v>3.708333333333333E-3</v>
      </c>
      <c r="G4505" s="61" t="s">
        <v>38</v>
      </c>
      <c r="H4505" s="2">
        <f t="shared" si="632"/>
        <v>12657.09</v>
      </c>
      <c r="I4505" s="2" t="s">
        <v>37</v>
      </c>
      <c r="J4505" s="2">
        <f t="shared" si="633"/>
        <v>-12457.09</v>
      </c>
      <c r="K4505" s="2" t="s">
        <v>39</v>
      </c>
      <c r="L4505" s="2">
        <f t="shared" si="634"/>
        <v>200</v>
      </c>
      <c r="M4505" s="61" t="s">
        <v>39</v>
      </c>
      <c r="N4505" s="2">
        <f t="shared" si="635"/>
        <v>-13449513.220000001</v>
      </c>
      <c r="O4505" s="2">
        <f t="shared" si="638"/>
        <v>-37662339.190000042</v>
      </c>
      <c r="P4505" s="63">
        <f t="shared" si="636"/>
        <v>-49828.34</v>
      </c>
    </row>
    <row r="4506" spans="1:16" x14ac:dyDescent="0.3">
      <c r="A4506" s="1">
        <v>4488</v>
      </c>
      <c r="B4506" s="2">
        <f t="shared" si="637"/>
        <v>-13449513.220000001</v>
      </c>
      <c r="C4506" s="61" t="s">
        <v>37</v>
      </c>
      <c r="D4506" s="4">
        <f t="shared" si="630"/>
        <v>-13449513.220000001</v>
      </c>
      <c r="E4506" s="62" t="s">
        <v>41</v>
      </c>
      <c r="F4506" s="65">
        <f t="shared" si="631"/>
        <v>3.708333333333333E-3</v>
      </c>
      <c r="G4506" s="61" t="s">
        <v>38</v>
      </c>
      <c r="H4506" s="2">
        <f t="shared" si="632"/>
        <v>12668.82</v>
      </c>
      <c r="I4506" s="2" t="s">
        <v>37</v>
      </c>
      <c r="J4506" s="2">
        <f t="shared" si="633"/>
        <v>-12468.82</v>
      </c>
      <c r="K4506" s="2" t="s">
        <v>39</v>
      </c>
      <c r="L4506" s="2">
        <f t="shared" si="634"/>
        <v>200</v>
      </c>
      <c r="M4506" s="61" t="s">
        <v>39</v>
      </c>
      <c r="N4506" s="2">
        <f t="shared" si="635"/>
        <v>-13462182.039999999</v>
      </c>
      <c r="O4506" s="2">
        <f t="shared" si="638"/>
        <v>-37699745.650000043</v>
      </c>
      <c r="P4506" s="63">
        <f t="shared" si="636"/>
        <v>-49875.28</v>
      </c>
    </row>
    <row r="4507" spans="1:16" x14ac:dyDescent="0.3">
      <c r="A4507" s="1">
        <v>4489</v>
      </c>
      <c r="B4507" s="2">
        <f t="shared" si="637"/>
        <v>-13462182.039999999</v>
      </c>
      <c r="C4507" s="61" t="s">
        <v>37</v>
      </c>
      <c r="D4507" s="4">
        <f t="shared" si="630"/>
        <v>-13462182.039999999</v>
      </c>
      <c r="E4507" s="62" t="s">
        <v>41</v>
      </c>
      <c r="F4507" s="65">
        <f t="shared" si="631"/>
        <v>3.708333333333333E-3</v>
      </c>
      <c r="G4507" s="61" t="s">
        <v>38</v>
      </c>
      <c r="H4507" s="2">
        <f t="shared" si="632"/>
        <v>12680.56</v>
      </c>
      <c r="I4507" s="2" t="s">
        <v>37</v>
      </c>
      <c r="J4507" s="2">
        <f t="shared" si="633"/>
        <v>-12480.56</v>
      </c>
      <c r="K4507" s="2" t="s">
        <v>39</v>
      </c>
      <c r="L4507" s="2">
        <f t="shared" si="634"/>
        <v>200</v>
      </c>
      <c r="M4507" s="61" t="s">
        <v>39</v>
      </c>
      <c r="N4507" s="2">
        <f t="shared" si="635"/>
        <v>-13474862.6</v>
      </c>
      <c r="O4507" s="2">
        <f t="shared" si="638"/>
        <v>-37737187.350000039</v>
      </c>
      <c r="P4507" s="63">
        <f t="shared" si="636"/>
        <v>-49922.26</v>
      </c>
    </row>
    <row r="4508" spans="1:16" x14ac:dyDescent="0.3">
      <c r="A4508" s="1">
        <v>4490</v>
      </c>
      <c r="B4508" s="2">
        <f t="shared" si="637"/>
        <v>-13474862.6</v>
      </c>
      <c r="C4508" s="61" t="s">
        <v>37</v>
      </c>
      <c r="D4508" s="4">
        <f t="shared" si="630"/>
        <v>-13474862.6</v>
      </c>
      <c r="E4508" s="62" t="s">
        <v>41</v>
      </c>
      <c r="F4508" s="65">
        <f t="shared" si="631"/>
        <v>3.708333333333333E-3</v>
      </c>
      <c r="G4508" s="61" t="s">
        <v>38</v>
      </c>
      <c r="H4508" s="2">
        <f t="shared" si="632"/>
        <v>12692.32</v>
      </c>
      <c r="I4508" s="2" t="s">
        <v>37</v>
      </c>
      <c r="J4508" s="2">
        <f t="shared" si="633"/>
        <v>-12492.32</v>
      </c>
      <c r="K4508" s="2" t="s">
        <v>39</v>
      </c>
      <c r="L4508" s="2">
        <f t="shared" si="634"/>
        <v>200</v>
      </c>
      <c r="M4508" s="61" t="s">
        <v>39</v>
      </c>
      <c r="N4508" s="2">
        <f t="shared" si="635"/>
        <v>-13487554.92</v>
      </c>
      <c r="O4508" s="2">
        <f t="shared" si="638"/>
        <v>-37774664.31000004</v>
      </c>
      <c r="P4508" s="63">
        <f t="shared" si="636"/>
        <v>-49969.279999999999</v>
      </c>
    </row>
    <row r="4509" spans="1:16" x14ac:dyDescent="0.3">
      <c r="A4509" s="1">
        <v>4491</v>
      </c>
      <c r="B4509" s="2">
        <f t="shared" si="637"/>
        <v>-13487554.92</v>
      </c>
      <c r="C4509" s="61" t="s">
        <v>37</v>
      </c>
      <c r="D4509" s="4">
        <f t="shared" si="630"/>
        <v>-13487554.92</v>
      </c>
      <c r="E4509" s="62" t="s">
        <v>41</v>
      </c>
      <c r="F4509" s="65">
        <f t="shared" si="631"/>
        <v>3.708333333333333E-3</v>
      </c>
      <c r="G4509" s="61" t="s">
        <v>38</v>
      </c>
      <c r="H4509" s="2">
        <f t="shared" si="632"/>
        <v>12704.09</v>
      </c>
      <c r="I4509" s="2" t="s">
        <v>37</v>
      </c>
      <c r="J4509" s="2">
        <f t="shared" si="633"/>
        <v>-12504.09</v>
      </c>
      <c r="K4509" s="2" t="s">
        <v>39</v>
      </c>
      <c r="L4509" s="2">
        <f t="shared" si="634"/>
        <v>200</v>
      </c>
      <c r="M4509" s="61" t="s">
        <v>39</v>
      </c>
      <c r="N4509" s="2">
        <f t="shared" si="635"/>
        <v>-13500259.01</v>
      </c>
      <c r="O4509" s="2">
        <f t="shared" si="638"/>
        <v>-37812176.570000038</v>
      </c>
      <c r="P4509" s="63">
        <f t="shared" si="636"/>
        <v>-50016.35</v>
      </c>
    </row>
    <row r="4510" spans="1:16" x14ac:dyDescent="0.3">
      <c r="A4510" s="1">
        <v>4492</v>
      </c>
      <c r="B4510" s="2">
        <f t="shared" si="637"/>
        <v>-13500259.01</v>
      </c>
      <c r="C4510" s="61" t="s">
        <v>37</v>
      </c>
      <c r="D4510" s="4">
        <f t="shared" si="630"/>
        <v>-13500259.01</v>
      </c>
      <c r="E4510" s="62" t="s">
        <v>41</v>
      </c>
      <c r="F4510" s="65">
        <f t="shared" si="631"/>
        <v>3.708333333333333E-3</v>
      </c>
      <c r="G4510" s="61" t="s">
        <v>38</v>
      </c>
      <c r="H4510" s="2">
        <f t="shared" si="632"/>
        <v>12715.87</v>
      </c>
      <c r="I4510" s="2" t="s">
        <v>37</v>
      </c>
      <c r="J4510" s="2">
        <f t="shared" si="633"/>
        <v>-12515.87</v>
      </c>
      <c r="K4510" s="2" t="s">
        <v>39</v>
      </c>
      <c r="L4510" s="2">
        <f t="shared" si="634"/>
        <v>200</v>
      </c>
      <c r="M4510" s="61" t="s">
        <v>39</v>
      </c>
      <c r="N4510" s="2">
        <f t="shared" si="635"/>
        <v>-13512974.880000001</v>
      </c>
      <c r="O4510" s="2">
        <f t="shared" si="638"/>
        <v>-37849724.160000041</v>
      </c>
      <c r="P4510" s="63">
        <f t="shared" si="636"/>
        <v>-50063.46</v>
      </c>
    </row>
    <row r="4511" spans="1:16" x14ac:dyDescent="0.3">
      <c r="A4511" s="1">
        <v>4493</v>
      </c>
      <c r="B4511" s="2">
        <f t="shared" si="637"/>
        <v>-13512974.880000001</v>
      </c>
      <c r="C4511" s="61" t="s">
        <v>37</v>
      </c>
      <c r="D4511" s="4">
        <f t="shared" si="630"/>
        <v>-13512974.880000001</v>
      </c>
      <c r="E4511" s="62" t="s">
        <v>41</v>
      </c>
      <c r="F4511" s="65">
        <f t="shared" si="631"/>
        <v>3.708333333333333E-3</v>
      </c>
      <c r="G4511" s="61" t="s">
        <v>38</v>
      </c>
      <c r="H4511" s="2">
        <f t="shared" si="632"/>
        <v>12727.65</v>
      </c>
      <c r="I4511" s="2" t="s">
        <v>37</v>
      </c>
      <c r="J4511" s="2">
        <f t="shared" si="633"/>
        <v>-12527.65</v>
      </c>
      <c r="K4511" s="2" t="s">
        <v>39</v>
      </c>
      <c r="L4511" s="2">
        <f t="shared" si="634"/>
        <v>200</v>
      </c>
      <c r="M4511" s="61" t="s">
        <v>39</v>
      </c>
      <c r="N4511" s="2">
        <f t="shared" si="635"/>
        <v>-13525702.529999999</v>
      </c>
      <c r="O4511" s="2">
        <f t="shared" si="638"/>
        <v>-37887307.13000004</v>
      </c>
      <c r="P4511" s="63">
        <f t="shared" si="636"/>
        <v>-50110.62</v>
      </c>
    </row>
    <row r="4512" spans="1:16" x14ac:dyDescent="0.3">
      <c r="A4512" s="1">
        <v>4494</v>
      </c>
      <c r="B4512" s="2">
        <f t="shared" si="637"/>
        <v>-13525702.529999999</v>
      </c>
      <c r="C4512" s="61" t="s">
        <v>37</v>
      </c>
      <c r="D4512" s="4">
        <f t="shared" si="630"/>
        <v>-13525702.529999999</v>
      </c>
      <c r="E4512" s="62" t="s">
        <v>41</v>
      </c>
      <c r="F4512" s="65">
        <f t="shared" si="631"/>
        <v>3.708333333333333E-3</v>
      </c>
      <c r="G4512" s="61" t="s">
        <v>38</v>
      </c>
      <c r="H4512" s="2">
        <f t="shared" si="632"/>
        <v>12739.45</v>
      </c>
      <c r="I4512" s="2" t="s">
        <v>37</v>
      </c>
      <c r="J4512" s="2">
        <f t="shared" si="633"/>
        <v>-12539.45</v>
      </c>
      <c r="K4512" s="2" t="s">
        <v>39</v>
      </c>
      <c r="L4512" s="2">
        <f t="shared" si="634"/>
        <v>200</v>
      </c>
      <c r="M4512" s="61" t="s">
        <v>39</v>
      </c>
      <c r="N4512" s="2">
        <f t="shared" si="635"/>
        <v>-13538441.98</v>
      </c>
      <c r="O4512" s="2">
        <f t="shared" si="638"/>
        <v>-37924925.490000039</v>
      </c>
      <c r="P4512" s="63">
        <f t="shared" si="636"/>
        <v>-50157.81</v>
      </c>
    </row>
    <row r="4513" spans="1:16" x14ac:dyDescent="0.3">
      <c r="A4513" s="1">
        <v>4495</v>
      </c>
      <c r="B4513" s="2">
        <f t="shared" si="637"/>
        <v>-13538441.98</v>
      </c>
      <c r="C4513" s="61" t="s">
        <v>37</v>
      </c>
      <c r="D4513" s="4">
        <f t="shared" si="630"/>
        <v>-13538441.98</v>
      </c>
      <c r="E4513" s="62" t="s">
        <v>41</v>
      </c>
      <c r="F4513" s="65">
        <f t="shared" si="631"/>
        <v>3.708333333333333E-3</v>
      </c>
      <c r="G4513" s="61" t="s">
        <v>38</v>
      </c>
      <c r="H4513" s="2">
        <f t="shared" si="632"/>
        <v>12751.26</v>
      </c>
      <c r="I4513" s="2" t="s">
        <v>37</v>
      </c>
      <c r="J4513" s="2">
        <f t="shared" si="633"/>
        <v>-12551.26</v>
      </c>
      <c r="K4513" s="2" t="s">
        <v>39</v>
      </c>
      <c r="L4513" s="2">
        <f t="shared" si="634"/>
        <v>200</v>
      </c>
      <c r="M4513" s="61" t="s">
        <v>39</v>
      </c>
      <c r="N4513" s="2">
        <f t="shared" si="635"/>
        <v>-13551193.24</v>
      </c>
      <c r="O4513" s="2">
        <f t="shared" si="638"/>
        <v>-37962579.290000044</v>
      </c>
      <c r="P4513" s="63">
        <f t="shared" si="636"/>
        <v>-50205.06</v>
      </c>
    </row>
    <row r="4514" spans="1:16" x14ac:dyDescent="0.3">
      <c r="A4514" s="1">
        <v>4496</v>
      </c>
      <c r="B4514" s="2">
        <f t="shared" si="637"/>
        <v>-13551193.24</v>
      </c>
      <c r="C4514" s="61" t="s">
        <v>37</v>
      </c>
      <c r="D4514" s="4">
        <f t="shared" si="630"/>
        <v>-13551193.24</v>
      </c>
      <c r="E4514" s="62" t="s">
        <v>41</v>
      </c>
      <c r="F4514" s="65">
        <f t="shared" si="631"/>
        <v>3.708333333333333E-3</v>
      </c>
      <c r="G4514" s="61" t="s">
        <v>38</v>
      </c>
      <c r="H4514" s="2">
        <f t="shared" si="632"/>
        <v>12763.09</v>
      </c>
      <c r="I4514" s="2" t="s">
        <v>37</v>
      </c>
      <c r="J4514" s="2">
        <f t="shared" si="633"/>
        <v>-12563.09</v>
      </c>
      <c r="K4514" s="2" t="s">
        <v>39</v>
      </c>
      <c r="L4514" s="2">
        <f t="shared" si="634"/>
        <v>200</v>
      </c>
      <c r="M4514" s="61" t="s">
        <v>39</v>
      </c>
      <c r="N4514" s="2">
        <f t="shared" si="635"/>
        <v>-13563956.33</v>
      </c>
      <c r="O4514" s="2">
        <f t="shared" si="638"/>
        <v>-38000268.540000044</v>
      </c>
      <c r="P4514" s="63">
        <f t="shared" si="636"/>
        <v>-50252.34</v>
      </c>
    </row>
    <row r="4515" spans="1:16" x14ac:dyDescent="0.3">
      <c r="A4515" s="1">
        <v>4497</v>
      </c>
      <c r="B4515" s="2">
        <f t="shared" si="637"/>
        <v>-13563956.33</v>
      </c>
      <c r="C4515" s="61" t="s">
        <v>37</v>
      </c>
      <c r="D4515" s="4">
        <f t="shared" si="630"/>
        <v>-13563956.33</v>
      </c>
      <c r="E4515" s="62" t="s">
        <v>41</v>
      </c>
      <c r="F4515" s="65">
        <f t="shared" si="631"/>
        <v>3.708333333333333E-3</v>
      </c>
      <c r="G4515" s="61" t="s">
        <v>38</v>
      </c>
      <c r="H4515" s="2">
        <f t="shared" si="632"/>
        <v>12774.92</v>
      </c>
      <c r="I4515" s="2" t="s">
        <v>37</v>
      </c>
      <c r="J4515" s="2">
        <f t="shared" si="633"/>
        <v>-12574.92</v>
      </c>
      <c r="K4515" s="2" t="s">
        <v>39</v>
      </c>
      <c r="L4515" s="2">
        <f t="shared" si="634"/>
        <v>200</v>
      </c>
      <c r="M4515" s="61" t="s">
        <v>39</v>
      </c>
      <c r="N4515" s="2">
        <f t="shared" si="635"/>
        <v>-13576731.25</v>
      </c>
      <c r="O4515" s="2">
        <f t="shared" si="638"/>
        <v>-38037993.290000044</v>
      </c>
      <c r="P4515" s="63">
        <f t="shared" si="636"/>
        <v>-50299.67</v>
      </c>
    </row>
    <row r="4516" spans="1:16" x14ac:dyDescent="0.3">
      <c r="A4516" s="1">
        <v>4498</v>
      </c>
      <c r="B4516" s="2">
        <f t="shared" si="637"/>
        <v>-13576731.25</v>
      </c>
      <c r="C4516" s="61" t="s">
        <v>37</v>
      </c>
      <c r="D4516" s="4">
        <f t="shared" si="630"/>
        <v>-13576731.25</v>
      </c>
      <c r="E4516" s="62" t="s">
        <v>41</v>
      </c>
      <c r="F4516" s="65">
        <f t="shared" si="631"/>
        <v>3.708333333333333E-3</v>
      </c>
      <c r="G4516" s="61" t="s">
        <v>38</v>
      </c>
      <c r="H4516" s="2">
        <f t="shared" si="632"/>
        <v>12786.76</v>
      </c>
      <c r="I4516" s="2" t="s">
        <v>37</v>
      </c>
      <c r="J4516" s="2">
        <f t="shared" si="633"/>
        <v>-12586.76</v>
      </c>
      <c r="K4516" s="2" t="s">
        <v>39</v>
      </c>
      <c r="L4516" s="2">
        <f t="shared" si="634"/>
        <v>200</v>
      </c>
      <c r="M4516" s="61" t="s">
        <v>39</v>
      </c>
      <c r="N4516" s="2">
        <f t="shared" si="635"/>
        <v>-13589518.01</v>
      </c>
      <c r="O4516" s="2">
        <f t="shared" si="638"/>
        <v>-38075753.580000043</v>
      </c>
      <c r="P4516" s="63">
        <f t="shared" si="636"/>
        <v>-50347.05</v>
      </c>
    </row>
    <row r="4517" spans="1:16" x14ac:dyDescent="0.3">
      <c r="A4517" s="1">
        <v>4499</v>
      </c>
      <c r="B4517" s="2">
        <f t="shared" si="637"/>
        <v>-13589518.01</v>
      </c>
      <c r="C4517" s="61" t="s">
        <v>37</v>
      </c>
      <c r="D4517" s="4">
        <f t="shared" si="630"/>
        <v>-13589518.01</v>
      </c>
      <c r="E4517" s="62" t="s">
        <v>41</v>
      </c>
      <c r="F4517" s="65">
        <f t="shared" si="631"/>
        <v>3.708333333333333E-3</v>
      </c>
      <c r="G4517" s="61" t="s">
        <v>38</v>
      </c>
      <c r="H4517" s="2">
        <f t="shared" si="632"/>
        <v>12798.62</v>
      </c>
      <c r="I4517" s="2" t="s">
        <v>37</v>
      </c>
      <c r="J4517" s="2">
        <f t="shared" si="633"/>
        <v>-12598.62</v>
      </c>
      <c r="K4517" s="2" t="s">
        <v>39</v>
      </c>
      <c r="L4517" s="2">
        <f t="shared" si="634"/>
        <v>200</v>
      </c>
      <c r="M4517" s="61" t="s">
        <v>39</v>
      </c>
      <c r="N4517" s="2">
        <f t="shared" si="635"/>
        <v>-13602316.630000001</v>
      </c>
      <c r="O4517" s="2">
        <f t="shared" si="638"/>
        <v>-38113549.420000046</v>
      </c>
      <c r="P4517" s="63">
        <f t="shared" si="636"/>
        <v>-50394.46</v>
      </c>
    </row>
    <row r="4518" spans="1:16" x14ac:dyDescent="0.3">
      <c r="A4518" s="1">
        <v>4500</v>
      </c>
      <c r="B4518" s="2">
        <f t="shared" si="637"/>
        <v>-13602316.630000001</v>
      </c>
      <c r="C4518" s="61" t="s">
        <v>37</v>
      </c>
      <c r="D4518" s="4">
        <f t="shared" si="630"/>
        <v>-13602316.630000001</v>
      </c>
      <c r="E4518" s="62" t="s">
        <v>41</v>
      </c>
      <c r="F4518" s="65">
        <f t="shared" si="631"/>
        <v>3.708333333333333E-3</v>
      </c>
      <c r="G4518" s="61" t="s">
        <v>38</v>
      </c>
      <c r="H4518" s="2">
        <f t="shared" si="632"/>
        <v>12810.48</v>
      </c>
      <c r="I4518" s="2" t="s">
        <v>37</v>
      </c>
      <c r="J4518" s="2">
        <f t="shared" si="633"/>
        <v>-12610.48</v>
      </c>
      <c r="K4518" s="2" t="s">
        <v>39</v>
      </c>
      <c r="L4518" s="2">
        <f t="shared" si="634"/>
        <v>200</v>
      </c>
      <c r="M4518" s="61" t="s">
        <v>39</v>
      </c>
      <c r="N4518" s="2">
        <f t="shared" si="635"/>
        <v>-13615127.109999999</v>
      </c>
      <c r="O4518" s="2">
        <f t="shared" si="638"/>
        <v>-38151380.860000052</v>
      </c>
      <c r="P4518" s="63">
        <f t="shared" si="636"/>
        <v>-50441.919999999998</v>
      </c>
    </row>
    <row r="4519" spans="1:16" x14ac:dyDescent="0.3">
      <c r="A4519" s="1">
        <v>4501</v>
      </c>
      <c r="B4519" s="2">
        <f t="shared" si="637"/>
        <v>-13615127.109999999</v>
      </c>
      <c r="C4519" s="61" t="s">
        <v>37</v>
      </c>
      <c r="D4519" s="4">
        <f t="shared" si="630"/>
        <v>-13615127.109999999</v>
      </c>
      <c r="E4519" s="62" t="s">
        <v>41</v>
      </c>
      <c r="F4519" s="65">
        <f t="shared" si="631"/>
        <v>3.708333333333333E-3</v>
      </c>
      <c r="G4519" s="61" t="s">
        <v>38</v>
      </c>
      <c r="H4519" s="2">
        <f t="shared" si="632"/>
        <v>12822.36</v>
      </c>
      <c r="I4519" s="2" t="s">
        <v>37</v>
      </c>
      <c r="J4519" s="2">
        <f t="shared" si="633"/>
        <v>-12622.36</v>
      </c>
      <c r="K4519" s="2" t="s">
        <v>39</v>
      </c>
      <c r="L4519" s="2">
        <f t="shared" si="634"/>
        <v>200</v>
      </c>
      <c r="M4519" s="61" t="s">
        <v>39</v>
      </c>
      <c r="N4519" s="2">
        <f t="shared" si="635"/>
        <v>-13627949.470000001</v>
      </c>
      <c r="O4519" s="2">
        <f t="shared" si="638"/>
        <v>-38189247.930000052</v>
      </c>
      <c r="P4519" s="63">
        <f t="shared" si="636"/>
        <v>-50489.43</v>
      </c>
    </row>
    <row r="4520" spans="1:16" x14ac:dyDescent="0.3">
      <c r="A4520" s="1">
        <v>4502</v>
      </c>
      <c r="B4520" s="2">
        <f t="shared" si="637"/>
        <v>-13627949.470000001</v>
      </c>
      <c r="C4520" s="61" t="s">
        <v>37</v>
      </c>
      <c r="D4520" s="4">
        <f t="shared" si="630"/>
        <v>-13627949.470000001</v>
      </c>
      <c r="E4520" s="62" t="s">
        <v>41</v>
      </c>
      <c r="F4520" s="65">
        <f t="shared" si="631"/>
        <v>3.708333333333333E-3</v>
      </c>
      <c r="G4520" s="61" t="s">
        <v>38</v>
      </c>
      <c r="H4520" s="2">
        <f t="shared" si="632"/>
        <v>12834.24</v>
      </c>
      <c r="I4520" s="2" t="s">
        <v>37</v>
      </c>
      <c r="J4520" s="2">
        <f t="shared" si="633"/>
        <v>-12634.24</v>
      </c>
      <c r="K4520" s="2" t="s">
        <v>39</v>
      </c>
      <c r="L4520" s="2">
        <f t="shared" si="634"/>
        <v>200</v>
      </c>
      <c r="M4520" s="61" t="s">
        <v>39</v>
      </c>
      <c r="N4520" s="2">
        <f t="shared" si="635"/>
        <v>-13640783.710000001</v>
      </c>
      <c r="O4520" s="2">
        <f t="shared" si="638"/>
        <v>-38227150.670000046</v>
      </c>
      <c r="P4520" s="63">
        <f t="shared" si="636"/>
        <v>-50536.98</v>
      </c>
    </row>
    <row r="4521" spans="1:16" x14ac:dyDescent="0.3">
      <c r="A4521" s="1">
        <v>4503</v>
      </c>
      <c r="B4521" s="2">
        <f t="shared" si="637"/>
        <v>-13640783.710000001</v>
      </c>
      <c r="C4521" s="61" t="s">
        <v>37</v>
      </c>
      <c r="D4521" s="4">
        <f t="shared" si="630"/>
        <v>-13640783.710000001</v>
      </c>
      <c r="E4521" s="62" t="s">
        <v>41</v>
      </c>
      <c r="F4521" s="65">
        <f t="shared" si="631"/>
        <v>3.708333333333333E-3</v>
      </c>
      <c r="G4521" s="61" t="s">
        <v>38</v>
      </c>
      <c r="H4521" s="2">
        <f t="shared" si="632"/>
        <v>12846.14</v>
      </c>
      <c r="I4521" s="2" t="s">
        <v>37</v>
      </c>
      <c r="J4521" s="2">
        <f t="shared" si="633"/>
        <v>-12646.14</v>
      </c>
      <c r="K4521" s="2" t="s">
        <v>39</v>
      </c>
      <c r="L4521" s="2">
        <f t="shared" si="634"/>
        <v>200</v>
      </c>
      <c r="M4521" s="61" t="s">
        <v>39</v>
      </c>
      <c r="N4521" s="2">
        <f t="shared" si="635"/>
        <v>-13653629.85</v>
      </c>
      <c r="O4521" s="2">
        <f t="shared" si="638"/>
        <v>-38265089.100000046</v>
      </c>
      <c r="P4521" s="63">
        <f t="shared" si="636"/>
        <v>-50584.57</v>
      </c>
    </row>
    <row r="4522" spans="1:16" x14ac:dyDescent="0.3">
      <c r="A4522" s="1">
        <v>4504</v>
      </c>
      <c r="B4522" s="2">
        <f t="shared" si="637"/>
        <v>-13653629.85</v>
      </c>
      <c r="C4522" s="61" t="s">
        <v>37</v>
      </c>
      <c r="D4522" s="4">
        <f t="shared" si="630"/>
        <v>-13653629.85</v>
      </c>
      <c r="E4522" s="62" t="s">
        <v>41</v>
      </c>
      <c r="F4522" s="65">
        <f t="shared" si="631"/>
        <v>3.708333333333333E-3</v>
      </c>
      <c r="G4522" s="61" t="s">
        <v>38</v>
      </c>
      <c r="H4522" s="2">
        <f t="shared" si="632"/>
        <v>12858.05</v>
      </c>
      <c r="I4522" s="2" t="s">
        <v>37</v>
      </c>
      <c r="J4522" s="2">
        <f t="shared" si="633"/>
        <v>-12658.05</v>
      </c>
      <c r="K4522" s="2" t="s">
        <v>39</v>
      </c>
      <c r="L4522" s="2">
        <f t="shared" si="634"/>
        <v>200</v>
      </c>
      <c r="M4522" s="61" t="s">
        <v>39</v>
      </c>
      <c r="N4522" s="2">
        <f t="shared" si="635"/>
        <v>-13666487.9</v>
      </c>
      <c r="O4522" s="2">
        <f t="shared" si="638"/>
        <v>-38303063.26000005</v>
      </c>
      <c r="P4522" s="63">
        <f t="shared" si="636"/>
        <v>-50632.21</v>
      </c>
    </row>
    <row r="4523" spans="1:16" x14ac:dyDescent="0.3">
      <c r="A4523" s="1">
        <v>4505</v>
      </c>
      <c r="B4523" s="2">
        <f t="shared" si="637"/>
        <v>-13666487.9</v>
      </c>
      <c r="C4523" s="61" t="s">
        <v>37</v>
      </c>
      <c r="D4523" s="4">
        <f t="shared" si="630"/>
        <v>-13666487.9</v>
      </c>
      <c r="E4523" s="62" t="s">
        <v>41</v>
      </c>
      <c r="F4523" s="65">
        <f t="shared" si="631"/>
        <v>3.708333333333333E-3</v>
      </c>
      <c r="G4523" s="61" t="s">
        <v>38</v>
      </c>
      <c r="H4523" s="2">
        <f t="shared" si="632"/>
        <v>12869.97</v>
      </c>
      <c r="I4523" s="2" t="s">
        <v>37</v>
      </c>
      <c r="J4523" s="2">
        <f t="shared" si="633"/>
        <v>-12669.97</v>
      </c>
      <c r="K4523" s="2" t="s">
        <v>39</v>
      </c>
      <c r="L4523" s="2">
        <f t="shared" si="634"/>
        <v>200</v>
      </c>
      <c r="M4523" s="61" t="s">
        <v>39</v>
      </c>
      <c r="N4523" s="2">
        <f t="shared" si="635"/>
        <v>-13679357.869999999</v>
      </c>
      <c r="O4523" s="2">
        <f t="shared" si="638"/>
        <v>-38341073.180000052</v>
      </c>
      <c r="P4523" s="63">
        <f t="shared" si="636"/>
        <v>-50679.89</v>
      </c>
    </row>
    <row r="4524" spans="1:16" x14ac:dyDescent="0.3">
      <c r="A4524" s="1">
        <v>4506</v>
      </c>
      <c r="B4524" s="2">
        <f t="shared" si="637"/>
        <v>-13679357.869999999</v>
      </c>
      <c r="C4524" s="61" t="s">
        <v>37</v>
      </c>
      <c r="D4524" s="4">
        <f t="shared" si="630"/>
        <v>-13679357.869999999</v>
      </c>
      <c r="E4524" s="62" t="s">
        <v>41</v>
      </c>
      <c r="F4524" s="65">
        <f t="shared" si="631"/>
        <v>3.708333333333333E-3</v>
      </c>
      <c r="G4524" s="61" t="s">
        <v>38</v>
      </c>
      <c r="H4524" s="2">
        <f t="shared" si="632"/>
        <v>12881.9</v>
      </c>
      <c r="I4524" s="2" t="s">
        <v>37</v>
      </c>
      <c r="J4524" s="2">
        <f t="shared" si="633"/>
        <v>-12681.9</v>
      </c>
      <c r="K4524" s="2" t="s">
        <v>39</v>
      </c>
      <c r="L4524" s="2">
        <f t="shared" si="634"/>
        <v>200</v>
      </c>
      <c r="M4524" s="61" t="s">
        <v>39</v>
      </c>
      <c r="N4524" s="2">
        <f t="shared" si="635"/>
        <v>-13692239.77</v>
      </c>
      <c r="O4524" s="2">
        <f t="shared" si="638"/>
        <v>-38379118.900000051</v>
      </c>
      <c r="P4524" s="63">
        <f t="shared" si="636"/>
        <v>-50727.62</v>
      </c>
    </row>
    <row r="4525" spans="1:16" x14ac:dyDescent="0.3">
      <c r="A4525" s="1">
        <v>4507</v>
      </c>
      <c r="B4525" s="2">
        <f t="shared" si="637"/>
        <v>-13692239.77</v>
      </c>
      <c r="C4525" s="61" t="s">
        <v>37</v>
      </c>
      <c r="D4525" s="4">
        <f t="shared" si="630"/>
        <v>-13692239.77</v>
      </c>
      <c r="E4525" s="62" t="s">
        <v>41</v>
      </c>
      <c r="F4525" s="65">
        <f t="shared" si="631"/>
        <v>3.708333333333333E-3</v>
      </c>
      <c r="G4525" s="61" t="s">
        <v>38</v>
      </c>
      <c r="H4525" s="2">
        <f t="shared" si="632"/>
        <v>12893.85</v>
      </c>
      <c r="I4525" s="2" t="s">
        <v>37</v>
      </c>
      <c r="J4525" s="2">
        <f t="shared" si="633"/>
        <v>-12693.85</v>
      </c>
      <c r="K4525" s="2" t="s">
        <v>39</v>
      </c>
      <c r="L4525" s="2">
        <f t="shared" si="634"/>
        <v>200</v>
      </c>
      <c r="M4525" s="61" t="s">
        <v>39</v>
      </c>
      <c r="N4525" s="2">
        <f t="shared" si="635"/>
        <v>-13705133.619999999</v>
      </c>
      <c r="O4525" s="2">
        <f t="shared" si="638"/>
        <v>-38417200.44000005</v>
      </c>
      <c r="P4525" s="63">
        <f t="shared" si="636"/>
        <v>-50775.39</v>
      </c>
    </row>
    <row r="4526" spans="1:16" x14ac:dyDescent="0.3">
      <c r="A4526" s="1">
        <v>4508</v>
      </c>
      <c r="B4526" s="2">
        <f t="shared" si="637"/>
        <v>-13705133.619999999</v>
      </c>
      <c r="C4526" s="61" t="s">
        <v>37</v>
      </c>
      <c r="D4526" s="4">
        <f t="shared" si="630"/>
        <v>-13705133.619999999</v>
      </c>
      <c r="E4526" s="62" t="s">
        <v>41</v>
      </c>
      <c r="F4526" s="65">
        <f t="shared" si="631"/>
        <v>3.708333333333333E-3</v>
      </c>
      <c r="G4526" s="61" t="s">
        <v>38</v>
      </c>
      <c r="H4526" s="2">
        <f t="shared" si="632"/>
        <v>12905.8</v>
      </c>
      <c r="I4526" s="2" t="s">
        <v>37</v>
      </c>
      <c r="J4526" s="2">
        <f t="shared" si="633"/>
        <v>-12705.8</v>
      </c>
      <c r="K4526" s="2" t="s">
        <v>39</v>
      </c>
      <c r="L4526" s="2">
        <f t="shared" si="634"/>
        <v>200</v>
      </c>
      <c r="M4526" s="61" t="s">
        <v>39</v>
      </c>
      <c r="N4526" s="2">
        <f t="shared" si="635"/>
        <v>-13718039.42</v>
      </c>
      <c r="O4526" s="2">
        <f t="shared" si="638"/>
        <v>-38455317.840000056</v>
      </c>
      <c r="P4526" s="63">
        <f t="shared" si="636"/>
        <v>-50823.199999999997</v>
      </c>
    </row>
    <row r="4527" spans="1:16" x14ac:dyDescent="0.3">
      <c r="A4527" s="1">
        <v>4509</v>
      </c>
      <c r="B4527" s="2">
        <f t="shared" si="637"/>
        <v>-13718039.42</v>
      </c>
      <c r="C4527" s="61" t="s">
        <v>37</v>
      </c>
      <c r="D4527" s="4">
        <f t="shared" si="630"/>
        <v>-13718039.42</v>
      </c>
      <c r="E4527" s="62" t="s">
        <v>41</v>
      </c>
      <c r="F4527" s="65">
        <f t="shared" si="631"/>
        <v>3.708333333333333E-3</v>
      </c>
      <c r="G4527" s="61" t="s">
        <v>38</v>
      </c>
      <c r="H4527" s="2">
        <f t="shared" si="632"/>
        <v>12917.77</v>
      </c>
      <c r="I4527" s="2" t="s">
        <v>37</v>
      </c>
      <c r="J4527" s="2">
        <f t="shared" si="633"/>
        <v>-12717.77</v>
      </c>
      <c r="K4527" s="2" t="s">
        <v>39</v>
      </c>
      <c r="L4527" s="2">
        <f t="shared" si="634"/>
        <v>200</v>
      </c>
      <c r="M4527" s="61" t="s">
        <v>39</v>
      </c>
      <c r="N4527" s="2">
        <f t="shared" si="635"/>
        <v>-13730957.189999999</v>
      </c>
      <c r="O4527" s="2">
        <f t="shared" si="638"/>
        <v>-38493471.130000055</v>
      </c>
      <c r="P4527" s="63">
        <f t="shared" si="636"/>
        <v>-50871.06</v>
      </c>
    </row>
    <row r="4528" spans="1:16" x14ac:dyDescent="0.3">
      <c r="A4528" s="1">
        <v>4510</v>
      </c>
      <c r="B4528" s="2">
        <f t="shared" si="637"/>
        <v>-13730957.189999999</v>
      </c>
      <c r="C4528" s="61" t="s">
        <v>37</v>
      </c>
      <c r="D4528" s="4">
        <f t="shared" si="630"/>
        <v>-13730957.189999999</v>
      </c>
      <c r="E4528" s="62" t="s">
        <v>41</v>
      </c>
      <c r="F4528" s="65">
        <f t="shared" si="631"/>
        <v>3.708333333333333E-3</v>
      </c>
      <c r="G4528" s="61" t="s">
        <v>38</v>
      </c>
      <c r="H4528" s="2">
        <f t="shared" si="632"/>
        <v>12929.74</v>
      </c>
      <c r="I4528" s="2" t="s">
        <v>37</v>
      </c>
      <c r="J4528" s="2">
        <f t="shared" si="633"/>
        <v>-12729.74</v>
      </c>
      <c r="K4528" s="2" t="s">
        <v>39</v>
      </c>
      <c r="L4528" s="2">
        <f t="shared" si="634"/>
        <v>200</v>
      </c>
      <c r="M4528" s="61" t="s">
        <v>39</v>
      </c>
      <c r="N4528" s="2">
        <f t="shared" si="635"/>
        <v>-13743886.93</v>
      </c>
      <c r="O4528" s="2">
        <f t="shared" si="638"/>
        <v>-38531660.360000052</v>
      </c>
      <c r="P4528" s="63">
        <f t="shared" si="636"/>
        <v>-50918.97</v>
      </c>
    </row>
    <row r="4529" spans="1:16" x14ac:dyDescent="0.3">
      <c r="A4529" s="1">
        <v>4511</v>
      </c>
      <c r="B4529" s="2">
        <f t="shared" si="637"/>
        <v>-13743886.93</v>
      </c>
      <c r="C4529" s="61" t="s">
        <v>37</v>
      </c>
      <c r="D4529" s="4">
        <f t="shared" si="630"/>
        <v>-13743886.93</v>
      </c>
      <c r="E4529" s="62" t="s">
        <v>41</v>
      </c>
      <c r="F4529" s="65">
        <f t="shared" si="631"/>
        <v>3.708333333333333E-3</v>
      </c>
      <c r="G4529" s="61" t="s">
        <v>38</v>
      </c>
      <c r="H4529" s="2">
        <f t="shared" si="632"/>
        <v>12941.73</v>
      </c>
      <c r="I4529" s="2" t="s">
        <v>37</v>
      </c>
      <c r="J4529" s="2">
        <f t="shared" si="633"/>
        <v>-12741.73</v>
      </c>
      <c r="K4529" s="2" t="s">
        <v>39</v>
      </c>
      <c r="L4529" s="2">
        <f t="shared" si="634"/>
        <v>200</v>
      </c>
      <c r="M4529" s="61" t="s">
        <v>39</v>
      </c>
      <c r="N4529" s="2">
        <f t="shared" si="635"/>
        <v>-13756828.66</v>
      </c>
      <c r="O4529" s="2">
        <f t="shared" si="638"/>
        <v>-38569885.540000051</v>
      </c>
      <c r="P4529" s="63">
        <f t="shared" si="636"/>
        <v>-50966.91</v>
      </c>
    </row>
    <row r="4530" spans="1:16" x14ac:dyDescent="0.3">
      <c r="A4530" s="1">
        <v>4512</v>
      </c>
      <c r="B4530" s="2">
        <f t="shared" si="637"/>
        <v>-13756828.66</v>
      </c>
      <c r="C4530" s="61" t="s">
        <v>37</v>
      </c>
      <c r="D4530" s="4">
        <f t="shared" si="630"/>
        <v>-13756828.66</v>
      </c>
      <c r="E4530" s="62" t="s">
        <v>41</v>
      </c>
      <c r="F4530" s="65">
        <f t="shared" si="631"/>
        <v>3.708333333333333E-3</v>
      </c>
      <c r="G4530" s="61" t="s">
        <v>38</v>
      </c>
      <c r="H4530" s="2">
        <f t="shared" si="632"/>
        <v>12953.73</v>
      </c>
      <c r="I4530" s="2" t="s">
        <v>37</v>
      </c>
      <c r="J4530" s="2">
        <f t="shared" si="633"/>
        <v>-12753.73</v>
      </c>
      <c r="K4530" s="2" t="s">
        <v>39</v>
      </c>
      <c r="L4530" s="2">
        <f t="shared" si="634"/>
        <v>200</v>
      </c>
      <c r="M4530" s="61" t="s">
        <v>39</v>
      </c>
      <c r="N4530" s="2">
        <f t="shared" si="635"/>
        <v>-13769782.390000001</v>
      </c>
      <c r="O4530" s="2">
        <f t="shared" si="638"/>
        <v>-38608146.720000051</v>
      </c>
      <c r="P4530" s="63">
        <f t="shared" si="636"/>
        <v>-51014.91</v>
      </c>
    </row>
    <row r="4531" spans="1:16" x14ac:dyDescent="0.3">
      <c r="A4531" s="1">
        <v>4513</v>
      </c>
      <c r="B4531" s="2">
        <f t="shared" si="637"/>
        <v>-13769782.390000001</v>
      </c>
      <c r="C4531" s="61" t="s">
        <v>37</v>
      </c>
      <c r="D4531" s="4">
        <f t="shared" si="630"/>
        <v>-13769782.390000001</v>
      </c>
      <c r="E4531" s="62" t="s">
        <v>41</v>
      </c>
      <c r="F4531" s="65">
        <f t="shared" si="631"/>
        <v>3.708333333333333E-3</v>
      </c>
      <c r="G4531" s="61" t="s">
        <v>38</v>
      </c>
      <c r="H4531" s="2">
        <f t="shared" si="632"/>
        <v>12965.74</v>
      </c>
      <c r="I4531" s="2" t="s">
        <v>37</v>
      </c>
      <c r="J4531" s="2">
        <f t="shared" si="633"/>
        <v>-12765.74</v>
      </c>
      <c r="K4531" s="2" t="s">
        <v>39</v>
      </c>
      <c r="L4531" s="2">
        <f t="shared" si="634"/>
        <v>200</v>
      </c>
      <c r="M4531" s="61" t="s">
        <v>39</v>
      </c>
      <c r="N4531" s="2">
        <f t="shared" si="635"/>
        <v>-13782748.130000001</v>
      </c>
      <c r="O4531" s="2">
        <f t="shared" si="638"/>
        <v>-38646443.920000046</v>
      </c>
      <c r="P4531" s="63">
        <f t="shared" si="636"/>
        <v>-51062.94</v>
      </c>
    </row>
    <row r="4532" spans="1:16" x14ac:dyDescent="0.3">
      <c r="A4532" s="1">
        <v>4514</v>
      </c>
      <c r="B4532" s="2">
        <f t="shared" si="637"/>
        <v>-13782748.130000001</v>
      </c>
      <c r="C4532" s="61" t="s">
        <v>37</v>
      </c>
      <c r="D4532" s="4">
        <f t="shared" si="630"/>
        <v>-13782748.130000001</v>
      </c>
      <c r="E4532" s="62" t="s">
        <v>41</v>
      </c>
      <c r="F4532" s="65">
        <f t="shared" si="631"/>
        <v>3.708333333333333E-3</v>
      </c>
      <c r="G4532" s="61" t="s">
        <v>38</v>
      </c>
      <c r="H4532" s="2">
        <f t="shared" si="632"/>
        <v>12977.76</v>
      </c>
      <c r="I4532" s="2" t="s">
        <v>37</v>
      </c>
      <c r="J4532" s="2">
        <f t="shared" si="633"/>
        <v>-12777.76</v>
      </c>
      <c r="K4532" s="2" t="s">
        <v>39</v>
      </c>
      <c r="L4532" s="2">
        <f t="shared" si="634"/>
        <v>200</v>
      </c>
      <c r="M4532" s="61" t="s">
        <v>39</v>
      </c>
      <c r="N4532" s="2">
        <f t="shared" si="635"/>
        <v>-13795725.890000001</v>
      </c>
      <c r="O4532" s="2">
        <f t="shared" si="638"/>
        <v>-38684777.180000052</v>
      </c>
      <c r="P4532" s="63">
        <f t="shared" si="636"/>
        <v>-51111.02</v>
      </c>
    </row>
    <row r="4533" spans="1:16" x14ac:dyDescent="0.3">
      <c r="A4533" s="1">
        <v>4515</v>
      </c>
      <c r="B4533" s="2">
        <f t="shared" si="637"/>
        <v>-13795725.890000001</v>
      </c>
      <c r="C4533" s="61" t="s">
        <v>37</v>
      </c>
      <c r="D4533" s="4">
        <f t="shared" si="630"/>
        <v>-13795725.890000001</v>
      </c>
      <c r="E4533" s="62" t="s">
        <v>41</v>
      </c>
      <c r="F4533" s="65">
        <f t="shared" si="631"/>
        <v>3.708333333333333E-3</v>
      </c>
      <c r="G4533" s="61" t="s">
        <v>38</v>
      </c>
      <c r="H4533" s="2">
        <f t="shared" si="632"/>
        <v>12989.79</v>
      </c>
      <c r="I4533" s="2" t="s">
        <v>37</v>
      </c>
      <c r="J4533" s="2">
        <f t="shared" si="633"/>
        <v>-12789.79</v>
      </c>
      <c r="K4533" s="2" t="s">
        <v>39</v>
      </c>
      <c r="L4533" s="2">
        <f t="shared" si="634"/>
        <v>200</v>
      </c>
      <c r="M4533" s="61" t="s">
        <v>39</v>
      </c>
      <c r="N4533" s="2">
        <f t="shared" si="635"/>
        <v>-13808715.68</v>
      </c>
      <c r="O4533" s="2">
        <f t="shared" si="638"/>
        <v>-38723146.540000051</v>
      </c>
      <c r="P4533" s="63">
        <f t="shared" si="636"/>
        <v>-51159.15</v>
      </c>
    </row>
    <row r="4534" spans="1:16" x14ac:dyDescent="0.3">
      <c r="A4534" s="1">
        <v>4516</v>
      </c>
      <c r="B4534" s="2">
        <f t="shared" si="637"/>
        <v>-13808715.68</v>
      </c>
      <c r="C4534" s="61" t="s">
        <v>37</v>
      </c>
      <c r="D4534" s="4">
        <f t="shared" si="630"/>
        <v>-13808715.68</v>
      </c>
      <c r="E4534" s="62" t="s">
        <v>41</v>
      </c>
      <c r="F4534" s="65">
        <f t="shared" si="631"/>
        <v>3.708333333333333E-3</v>
      </c>
      <c r="G4534" s="61" t="s">
        <v>38</v>
      </c>
      <c r="H4534" s="2">
        <f t="shared" si="632"/>
        <v>13001.83</v>
      </c>
      <c r="I4534" s="2" t="s">
        <v>37</v>
      </c>
      <c r="J4534" s="2">
        <f t="shared" si="633"/>
        <v>-12801.83</v>
      </c>
      <c r="K4534" s="2" t="s">
        <v>39</v>
      </c>
      <c r="L4534" s="2">
        <f t="shared" si="634"/>
        <v>200</v>
      </c>
      <c r="M4534" s="61" t="s">
        <v>39</v>
      </c>
      <c r="N4534" s="2">
        <f t="shared" si="635"/>
        <v>-13821717.51</v>
      </c>
      <c r="O4534" s="2">
        <f t="shared" si="638"/>
        <v>-38761552.030000053</v>
      </c>
      <c r="P4534" s="63">
        <f t="shared" si="636"/>
        <v>-51207.32</v>
      </c>
    </row>
    <row r="4535" spans="1:16" x14ac:dyDescent="0.3">
      <c r="A4535" s="1">
        <v>4517</v>
      </c>
      <c r="B4535" s="2">
        <f t="shared" si="637"/>
        <v>-13821717.51</v>
      </c>
      <c r="C4535" s="61" t="s">
        <v>37</v>
      </c>
      <c r="D4535" s="4">
        <f t="shared" si="630"/>
        <v>-13821717.51</v>
      </c>
      <c r="E4535" s="62" t="s">
        <v>41</v>
      </c>
      <c r="F4535" s="65">
        <f t="shared" si="631"/>
        <v>3.708333333333333E-3</v>
      </c>
      <c r="G4535" s="61" t="s">
        <v>38</v>
      </c>
      <c r="H4535" s="2">
        <f t="shared" si="632"/>
        <v>13013.88</v>
      </c>
      <c r="I4535" s="2" t="s">
        <v>37</v>
      </c>
      <c r="J4535" s="2">
        <f t="shared" si="633"/>
        <v>-12813.88</v>
      </c>
      <c r="K4535" s="2" t="s">
        <v>39</v>
      </c>
      <c r="L4535" s="2">
        <f t="shared" si="634"/>
        <v>200</v>
      </c>
      <c r="M4535" s="61" t="s">
        <v>39</v>
      </c>
      <c r="N4535" s="2">
        <f t="shared" si="635"/>
        <v>-13834731.390000001</v>
      </c>
      <c r="O4535" s="2">
        <f t="shared" si="638"/>
        <v>-38799993.69000005</v>
      </c>
      <c r="P4535" s="63">
        <f t="shared" si="636"/>
        <v>-51255.54</v>
      </c>
    </row>
    <row r="4536" spans="1:16" x14ac:dyDescent="0.3">
      <c r="A4536" s="1">
        <v>4518</v>
      </c>
      <c r="B4536" s="2">
        <f t="shared" si="637"/>
        <v>-13834731.390000001</v>
      </c>
      <c r="C4536" s="61" t="s">
        <v>37</v>
      </c>
      <c r="D4536" s="4">
        <f t="shared" si="630"/>
        <v>-13834731.390000001</v>
      </c>
      <c r="E4536" s="62" t="s">
        <v>41</v>
      </c>
      <c r="F4536" s="65">
        <f t="shared" si="631"/>
        <v>3.708333333333333E-3</v>
      </c>
      <c r="G4536" s="61" t="s">
        <v>38</v>
      </c>
      <c r="H4536" s="2">
        <f t="shared" si="632"/>
        <v>13025.95</v>
      </c>
      <c r="I4536" s="2" t="s">
        <v>37</v>
      </c>
      <c r="J4536" s="2">
        <f t="shared" si="633"/>
        <v>-12825.95</v>
      </c>
      <c r="K4536" s="2" t="s">
        <v>39</v>
      </c>
      <c r="L4536" s="2">
        <f t="shared" si="634"/>
        <v>200</v>
      </c>
      <c r="M4536" s="61" t="s">
        <v>39</v>
      </c>
      <c r="N4536" s="2">
        <f t="shared" si="635"/>
        <v>-13847757.34</v>
      </c>
      <c r="O4536" s="2">
        <f t="shared" si="638"/>
        <v>-38838471.540000044</v>
      </c>
      <c r="P4536" s="63">
        <f t="shared" si="636"/>
        <v>-51303.8</v>
      </c>
    </row>
    <row r="4537" spans="1:16" x14ac:dyDescent="0.3">
      <c r="A4537" s="1">
        <v>4519</v>
      </c>
      <c r="B4537" s="2">
        <f t="shared" si="637"/>
        <v>-13847757.34</v>
      </c>
      <c r="C4537" s="61" t="s">
        <v>37</v>
      </c>
      <c r="D4537" s="4">
        <f t="shared" si="630"/>
        <v>-13847757.34</v>
      </c>
      <c r="E4537" s="62" t="s">
        <v>41</v>
      </c>
      <c r="F4537" s="65">
        <f t="shared" si="631"/>
        <v>3.708333333333333E-3</v>
      </c>
      <c r="G4537" s="61" t="s">
        <v>38</v>
      </c>
      <c r="H4537" s="2">
        <f t="shared" si="632"/>
        <v>13038.03</v>
      </c>
      <c r="I4537" s="2" t="s">
        <v>37</v>
      </c>
      <c r="J4537" s="2">
        <f t="shared" si="633"/>
        <v>-12838.03</v>
      </c>
      <c r="K4537" s="2" t="s">
        <v>39</v>
      </c>
      <c r="L4537" s="2">
        <f t="shared" si="634"/>
        <v>200</v>
      </c>
      <c r="M4537" s="61" t="s">
        <v>39</v>
      </c>
      <c r="N4537" s="2">
        <f t="shared" si="635"/>
        <v>-13860795.369999999</v>
      </c>
      <c r="O4537" s="2">
        <f t="shared" si="638"/>
        <v>-38876985.610000044</v>
      </c>
      <c r="P4537" s="63">
        <f t="shared" si="636"/>
        <v>-51352.1</v>
      </c>
    </row>
    <row r="4538" spans="1:16" x14ac:dyDescent="0.3">
      <c r="A4538" s="1">
        <v>4520</v>
      </c>
      <c r="B4538" s="2">
        <f t="shared" si="637"/>
        <v>-13860795.369999999</v>
      </c>
      <c r="C4538" s="61" t="s">
        <v>37</v>
      </c>
      <c r="D4538" s="4">
        <f t="shared" si="630"/>
        <v>-13860795.369999999</v>
      </c>
      <c r="E4538" s="62" t="s">
        <v>41</v>
      </c>
      <c r="F4538" s="65">
        <f t="shared" si="631"/>
        <v>3.708333333333333E-3</v>
      </c>
      <c r="G4538" s="61" t="s">
        <v>38</v>
      </c>
      <c r="H4538" s="2">
        <f t="shared" si="632"/>
        <v>13050.11</v>
      </c>
      <c r="I4538" s="2" t="s">
        <v>37</v>
      </c>
      <c r="J4538" s="2">
        <f t="shared" si="633"/>
        <v>-12850.11</v>
      </c>
      <c r="K4538" s="2" t="s">
        <v>39</v>
      </c>
      <c r="L4538" s="2">
        <f t="shared" si="634"/>
        <v>200</v>
      </c>
      <c r="M4538" s="61" t="s">
        <v>39</v>
      </c>
      <c r="N4538" s="2">
        <f t="shared" si="635"/>
        <v>-13873845.48</v>
      </c>
      <c r="O4538" s="2">
        <f t="shared" si="638"/>
        <v>-38915535.950000048</v>
      </c>
      <c r="P4538" s="63">
        <f t="shared" si="636"/>
        <v>-51400.45</v>
      </c>
    </row>
    <row r="4539" spans="1:16" x14ac:dyDescent="0.3">
      <c r="A4539" s="1">
        <v>4521</v>
      </c>
      <c r="B4539" s="2">
        <f t="shared" si="637"/>
        <v>-13873845.48</v>
      </c>
      <c r="C4539" s="61" t="s">
        <v>37</v>
      </c>
      <c r="D4539" s="4">
        <f t="shared" si="630"/>
        <v>-13873845.48</v>
      </c>
      <c r="E4539" s="62" t="s">
        <v>41</v>
      </c>
      <c r="F4539" s="65">
        <f t="shared" si="631"/>
        <v>3.708333333333333E-3</v>
      </c>
      <c r="G4539" s="61" t="s">
        <v>38</v>
      </c>
      <c r="H4539" s="2">
        <f t="shared" si="632"/>
        <v>13062.21</v>
      </c>
      <c r="I4539" s="2" t="s">
        <v>37</v>
      </c>
      <c r="J4539" s="2">
        <f t="shared" si="633"/>
        <v>-12862.21</v>
      </c>
      <c r="K4539" s="2" t="s">
        <v>39</v>
      </c>
      <c r="L4539" s="2">
        <f t="shared" si="634"/>
        <v>200</v>
      </c>
      <c r="M4539" s="61" t="s">
        <v>39</v>
      </c>
      <c r="N4539" s="2">
        <f t="shared" si="635"/>
        <v>-13886907.689999999</v>
      </c>
      <c r="O4539" s="2">
        <f t="shared" si="638"/>
        <v>-38954122.58000005</v>
      </c>
      <c r="P4539" s="63">
        <f t="shared" si="636"/>
        <v>-51448.84</v>
      </c>
    </row>
    <row r="4540" spans="1:16" x14ac:dyDescent="0.3">
      <c r="A4540" s="1">
        <v>4522</v>
      </c>
      <c r="B4540" s="2">
        <f t="shared" si="637"/>
        <v>-13886907.689999999</v>
      </c>
      <c r="C4540" s="61" t="s">
        <v>37</v>
      </c>
      <c r="D4540" s="4">
        <f t="shared" si="630"/>
        <v>-13886907.689999999</v>
      </c>
      <c r="E4540" s="62" t="s">
        <v>41</v>
      </c>
      <c r="F4540" s="65">
        <f t="shared" si="631"/>
        <v>3.708333333333333E-3</v>
      </c>
      <c r="G4540" s="61" t="s">
        <v>38</v>
      </c>
      <c r="H4540" s="2">
        <f t="shared" si="632"/>
        <v>13074.32</v>
      </c>
      <c r="I4540" s="2" t="s">
        <v>37</v>
      </c>
      <c r="J4540" s="2">
        <f t="shared" si="633"/>
        <v>-12874.32</v>
      </c>
      <c r="K4540" s="2" t="s">
        <v>39</v>
      </c>
      <c r="L4540" s="2">
        <f t="shared" si="634"/>
        <v>200</v>
      </c>
      <c r="M4540" s="61" t="s">
        <v>39</v>
      </c>
      <c r="N4540" s="2">
        <f t="shared" si="635"/>
        <v>-13899982.01</v>
      </c>
      <c r="O4540" s="2">
        <f t="shared" si="638"/>
        <v>-38992745.540000051</v>
      </c>
      <c r="P4540" s="63">
        <f t="shared" si="636"/>
        <v>-51497.279999999999</v>
      </c>
    </row>
    <row r="4541" spans="1:16" x14ac:dyDescent="0.3">
      <c r="A4541" s="1">
        <v>4523</v>
      </c>
      <c r="B4541" s="2">
        <f t="shared" si="637"/>
        <v>-13899982.01</v>
      </c>
      <c r="C4541" s="61" t="s">
        <v>37</v>
      </c>
      <c r="D4541" s="4">
        <f t="shared" si="630"/>
        <v>-13899982.01</v>
      </c>
      <c r="E4541" s="62" t="s">
        <v>41</v>
      </c>
      <c r="F4541" s="65">
        <f t="shared" si="631"/>
        <v>3.708333333333333E-3</v>
      </c>
      <c r="G4541" s="61" t="s">
        <v>38</v>
      </c>
      <c r="H4541" s="2">
        <f t="shared" si="632"/>
        <v>13086.44</v>
      </c>
      <c r="I4541" s="2" t="s">
        <v>37</v>
      </c>
      <c r="J4541" s="2">
        <f t="shared" si="633"/>
        <v>-12886.44</v>
      </c>
      <c r="K4541" s="2" t="s">
        <v>39</v>
      </c>
      <c r="L4541" s="2">
        <f t="shared" si="634"/>
        <v>200</v>
      </c>
      <c r="M4541" s="61" t="s">
        <v>39</v>
      </c>
      <c r="N4541" s="2">
        <f t="shared" si="635"/>
        <v>-13913068.449999999</v>
      </c>
      <c r="O4541" s="2">
        <f t="shared" si="638"/>
        <v>-39031404.870000057</v>
      </c>
      <c r="P4541" s="63">
        <f t="shared" si="636"/>
        <v>-51545.77</v>
      </c>
    </row>
    <row r="4542" spans="1:16" x14ac:dyDescent="0.3">
      <c r="A4542" s="1">
        <v>4524</v>
      </c>
      <c r="B4542" s="2">
        <f t="shared" si="637"/>
        <v>-13913068.449999999</v>
      </c>
      <c r="C4542" s="61" t="s">
        <v>37</v>
      </c>
      <c r="D4542" s="4">
        <f t="shared" si="630"/>
        <v>-13913068.449999999</v>
      </c>
      <c r="E4542" s="62" t="s">
        <v>41</v>
      </c>
      <c r="F4542" s="65">
        <f t="shared" si="631"/>
        <v>3.708333333333333E-3</v>
      </c>
      <c r="G4542" s="61" t="s">
        <v>38</v>
      </c>
      <c r="H4542" s="2">
        <f t="shared" si="632"/>
        <v>13098.57</v>
      </c>
      <c r="I4542" s="2" t="s">
        <v>37</v>
      </c>
      <c r="J4542" s="2">
        <f t="shared" si="633"/>
        <v>-12898.57</v>
      </c>
      <c r="K4542" s="2" t="s">
        <v>39</v>
      </c>
      <c r="L4542" s="2">
        <f t="shared" si="634"/>
        <v>200</v>
      </c>
      <c r="M4542" s="61" t="s">
        <v>39</v>
      </c>
      <c r="N4542" s="2">
        <f t="shared" si="635"/>
        <v>-13926167.02</v>
      </c>
      <c r="O4542" s="2">
        <f t="shared" si="638"/>
        <v>-39070100.600000054</v>
      </c>
      <c r="P4542" s="63">
        <f t="shared" si="636"/>
        <v>-51594.3</v>
      </c>
    </row>
    <row r="4543" spans="1:16" x14ac:dyDescent="0.3">
      <c r="A4543" s="1">
        <v>4525</v>
      </c>
      <c r="B4543" s="2">
        <f t="shared" si="637"/>
        <v>-13926167.02</v>
      </c>
      <c r="C4543" s="61" t="s">
        <v>37</v>
      </c>
      <c r="D4543" s="4">
        <f t="shared" si="630"/>
        <v>-13926167.02</v>
      </c>
      <c r="E4543" s="62" t="s">
        <v>41</v>
      </c>
      <c r="F4543" s="65">
        <f t="shared" si="631"/>
        <v>3.708333333333333E-3</v>
      </c>
      <c r="G4543" s="61" t="s">
        <v>38</v>
      </c>
      <c r="H4543" s="2">
        <f t="shared" si="632"/>
        <v>13110.72</v>
      </c>
      <c r="I4543" s="2" t="s">
        <v>37</v>
      </c>
      <c r="J4543" s="2">
        <f t="shared" si="633"/>
        <v>-12910.72</v>
      </c>
      <c r="K4543" s="2" t="s">
        <v>39</v>
      </c>
      <c r="L4543" s="2">
        <f t="shared" si="634"/>
        <v>200</v>
      </c>
      <c r="M4543" s="61" t="s">
        <v>39</v>
      </c>
      <c r="N4543" s="2">
        <f t="shared" si="635"/>
        <v>-13939277.74</v>
      </c>
      <c r="O4543" s="2">
        <f t="shared" si="638"/>
        <v>-39108832.750000052</v>
      </c>
      <c r="P4543" s="63">
        <f t="shared" si="636"/>
        <v>-51642.87</v>
      </c>
    </row>
    <row r="4544" spans="1:16" x14ac:dyDescent="0.3">
      <c r="A4544" s="1">
        <v>4526</v>
      </c>
      <c r="B4544" s="2">
        <f t="shared" si="637"/>
        <v>-13939277.74</v>
      </c>
      <c r="C4544" s="61" t="s">
        <v>37</v>
      </c>
      <c r="D4544" s="4">
        <f t="shared" si="630"/>
        <v>-13939277.74</v>
      </c>
      <c r="E4544" s="62" t="s">
        <v>41</v>
      </c>
      <c r="F4544" s="65">
        <f t="shared" si="631"/>
        <v>3.708333333333333E-3</v>
      </c>
      <c r="G4544" s="61" t="s">
        <v>38</v>
      </c>
      <c r="H4544" s="2">
        <f t="shared" si="632"/>
        <v>13122.87</v>
      </c>
      <c r="I4544" s="2" t="s">
        <v>37</v>
      </c>
      <c r="J4544" s="2">
        <f t="shared" si="633"/>
        <v>-12922.87</v>
      </c>
      <c r="K4544" s="2" t="s">
        <v>39</v>
      </c>
      <c r="L4544" s="2">
        <f t="shared" si="634"/>
        <v>200</v>
      </c>
      <c r="M4544" s="61" t="s">
        <v>39</v>
      </c>
      <c r="N4544" s="2">
        <f t="shared" si="635"/>
        <v>-13952400.609999999</v>
      </c>
      <c r="O4544" s="2">
        <f t="shared" si="638"/>
        <v>-39147601.370000057</v>
      </c>
      <c r="P4544" s="63">
        <f t="shared" si="636"/>
        <v>-51691.49</v>
      </c>
    </row>
    <row r="4545" spans="1:16" x14ac:dyDescent="0.3">
      <c r="A4545" s="1">
        <v>4527</v>
      </c>
      <c r="B4545" s="2">
        <f t="shared" si="637"/>
        <v>-13952400.609999999</v>
      </c>
      <c r="C4545" s="61" t="s">
        <v>37</v>
      </c>
      <c r="D4545" s="4">
        <f t="shared" si="630"/>
        <v>-13952400.609999999</v>
      </c>
      <c r="E4545" s="62" t="s">
        <v>41</v>
      </c>
      <c r="F4545" s="65">
        <f t="shared" si="631"/>
        <v>3.708333333333333E-3</v>
      </c>
      <c r="G4545" s="61" t="s">
        <v>38</v>
      </c>
      <c r="H4545" s="2">
        <f t="shared" si="632"/>
        <v>13135.04</v>
      </c>
      <c r="I4545" s="2" t="s">
        <v>37</v>
      </c>
      <c r="J4545" s="2">
        <f t="shared" si="633"/>
        <v>-12935.04</v>
      </c>
      <c r="K4545" s="2" t="s">
        <v>39</v>
      </c>
      <c r="L4545" s="2">
        <f t="shared" si="634"/>
        <v>200</v>
      </c>
      <c r="M4545" s="61" t="s">
        <v>39</v>
      </c>
      <c r="N4545" s="2">
        <f t="shared" si="635"/>
        <v>-13965535.65</v>
      </c>
      <c r="O4545" s="2">
        <f t="shared" si="638"/>
        <v>-39186406.480000056</v>
      </c>
      <c r="P4545" s="63">
        <f t="shared" si="636"/>
        <v>-51740.15</v>
      </c>
    </row>
    <row r="4546" spans="1:16" x14ac:dyDescent="0.3">
      <c r="A4546" s="1">
        <v>4528</v>
      </c>
      <c r="B4546" s="2">
        <f t="shared" si="637"/>
        <v>-13965535.65</v>
      </c>
      <c r="C4546" s="61" t="s">
        <v>37</v>
      </c>
      <c r="D4546" s="4">
        <f t="shared" si="630"/>
        <v>-13965535.65</v>
      </c>
      <c r="E4546" s="62" t="s">
        <v>41</v>
      </c>
      <c r="F4546" s="65">
        <f t="shared" si="631"/>
        <v>3.708333333333333E-3</v>
      </c>
      <c r="G4546" s="61" t="s">
        <v>38</v>
      </c>
      <c r="H4546" s="2">
        <f t="shared" si="632"/>
        <v>13147.22</v>
      </c>
      <c r="I4546" s="2" t="s">
        <v>37</v>
      </c>
      <c r="J4546" s="2">
        <f t="shared" si="633"/>
        <v>-12947.22</v>
      </c>
      <c r="K4546" s="2" t="s">
        <v>39</v>
      </c>
      <c r="L4546" s="2">
        <f t="shared" si="634"/>
        <v>200</v>
      </c>
      <c r="M4546" s="61" t="s">
        <v>39</v>
      </c>
      <c r="N4546" s="2">
        <f t="shared" si="635"/>
        <v>-13978682.869999999</v>
      </c>
      <c r="O4546" s="2">
        <f t="shared" si="638"/>
        <v>-39225248.120000057</v>
      </c>
      <c r="P4546" s="63">
        <f t="shared" si="636"/>
        <v>-51788.86</v>
      </c>
    </row>
    <row r="4547" spans="1:16" x14ac:dyDescent="0.3">
      <c r="A4547" s="1">
        <v>4529</v>
      </c>
      <c r="B4547" s="2">
        <f t="shared" si="637"/>
        <v>-13978682.869999999</v>
      </c>
      <c r="C4547" s="61" t="s">
        <v>37</v>
      </c>
      <c r="D4547" s="4">
        <f t="shared" si="630"/>
        <v>-13978682.869999999</v>
      </c>
      <c r="E4547" s="62" t="s">
        <v>41</v>
      </c>
      <c r="F4547" s="65">
        <f t="shared" si="631"/>
        <v>3.708333333333333E-3</v>
      </c>
      <c r="G4547" s="61" t="s">
        <v>38</v>
      </c>
      <c r="H4547" s="2">
        <f t="shared" si="632"/>
        <v>13159.4</v>
      </c>
      <c r="I4547" s="2" t="s">
        <v>37</v>
      </c>
      <c r="J4547" s="2">
        <f t="shared" si="633"/>
        <v>-12959.4</v>
      </c>
      <c r="K4547" s="2" t="s">
        <v>39</v>
      </c>
      <c r="L4547" s="2">
        <f t="shared" si="634"/>
        <v>200</v>
      </c>
      <c r="M4547" s="61" t="s">
        <v>39</v>
      </c>
      <c r="N4547" s="2">
        <f t="shared" si="635"/>
        <v>-13991842.27</v>
      </c>
      <c r="O4547" s="2">
        <f t="shared" si="638"/>
        <v>-39264126.340000056</v>
      </c>
      <c r="P4547" s="63">
        <f t="shared" si="636"/>
        <v>-51837.62</v>
      </c>
    </row>
    <row r="4548" spans="1:16" x14ac:dyDescent="0.3">
      <c r="A4548" s="1">
        <v>4530</v>
      </c>
      <c r="B4548" s="2">
        <f t="shared" si="637"/>
        <v>-13991842.27</v>
      </c>
      <c r="C4548" s="61" t="s">
        <v>37</v>
      </c>
      <c r="D4548" s="4">
        <f t="shared" si="630"/>
        <v>-13991842.27</v>
      </c>
      <c r="E4548" s="62" t="s">
        <v>41</v>
      </c>
      <c r="F4548" s="65">
        <f t="shared" si="631"/>
        <v>3.708333333333333E-3</v>
      </c>
      <c r="G4548" s="61" t="s">
        <v>38</v>
      </c>
      <c r="H4548" s="2">
        <f t="shared" si="632"/>
        <v>13171.6</v>
      </c>
      <c r="I4548" s="2" t="s">
        <v>37</v>
      </c>
      <c r="J4548" s="2">
        <f t="shared" si="633"/>
        <v>-12971.6</v>
      </c>
      <c r="K4548" s="2" t="s">
        <v>39</v>
      </c>
      <c r="L4548" s="2">
        <f t="shared" si="634"/>
        <v>200</v>
      </c>
      <c r="M4548" s="61" t="s">
        <v>39</v>
      </c>
      <c r="N4548" s="2">
        <f t="shared" si="635"/>
        <v>-14005013.869999999</v>
      </c>
      <c r="O4548" s="2">
        <f t="shared" si="638"/>
        <v>-39303041.160000056</v>
      </c>
      <c r="P4548" s="63">
        <f t="shared" si="636"/>
        <v>-51886.42</v>
      </c>
    </row>
    <row r="4549" spans="1:16" x14ac:dyDescent="0.3">
      <c r="A4549" s="1">
        <v>4531</v>
      </c>
      <c r="B4549" s="2">
        <f t="shared" si="637"/>
        <v>-14005013.869999999</v>
      </c>
      <c r="C4549" s="61" t="s">
        <v>37</v>
      </c>
      <c r="D4549" s="4">
        <f t="shared" si="630"/>
        <v>-14005013.869999999</v>
      </c>
      <c r="E4549" s="62" t="s">
        <v>41</v>
      </c>
      <c r="F4549" s="65">
        <f t="shared" si="631"/>
        <v>3.708333333333333E-3</v>
      </c>
      <c r="G4549" s="61" t="s">
        <v>38</v>
      </c>
      <c r="H4549" s="2">
        <f t="shared" si="632"/>
        <v>13183.81</v>
      </c>
      <c r="I4549" s="2" t="s">
        <v>37</v>
      </c>
      <c r="J4549" s="2">
        <f t="shared" si="633"/>
        <v>-12983.81</v>
      </c>
      <c r="K4549" s="2" t="s">
        <v>39</v>
      </c>
      <c r="L4549" s="2">
        <f t="shared" si="634"/>
        <v>200</v>
      </c>
      <c r="M4549" s="61" t="s">
        <v>39</v>
      </c>
      <c r="N4549" s="2">
        <f t="shared" si="635"/>
        <v>-14018197.68</v>
      </c>
      <c r="O4549" s="2">
        <f t="shared" si="638"/>
        <v>-39341992.610000052</v>
      </c>
      <c r="P4549" s="63">
        <f t="shared" si="636"/>
        <v>-51935.26</v>
      </c>
    </row>
    <row r="4550" spans="1:16" x14ac:dyDescent="0.3">
      <c r="A4550" s="1">
        <v>4532</v>
      </c>
      <c r="B4550" s="2">
        <f t="shared" si="637"/>
        <v>-14018197.68</v>
      </c>
      <c r="C4550" s="61" t="s">
        <v>37</v>
      </c>
      <c r="D4550" s="4">
        <f t="shared" si="630"/>
        <v>-14018197.68</v>
      </c>
      <c r="E4550" s="62" t="s">
        <v>41</v>
      </c>
      <c r="F4550" s="65">
        <f t="shared" si="631"/>
        <v>3.708333333333333E-3</v>
      </c>
      <c r="G4550" s="61" t="s">
        <v>38</v>
      </c>
      <c r="H4550" s="2">
        <f t="shared" si="632"/>
        <v>13196.04</v>
      </c>
      <c r="I4550" s="2" t="s">
        <v>37</v>
      </c>
      <c r="J4550" s="2">
        <f t="shared" si="633"/>
        <v>-12996.04</v>
      </c>
      <c r="K4550" s="2" t="s">
        <v>39</v>
      </c>
      <c r="L4550" s="2">
        <f t="shared" si="634"/>
        <v>200</v>
      </c>
      <c r="M4550" s="61" t="s">
        <v>39</v>
      </c>
      <c r="N4550" s="2">
        <f t="shared" si="635"/>
        <v>-14031393.720000001</v>
      </c>
      <c r="O4550" s="2">
        <f t="shared" si="638"/>
        <v>-39380980.720000051</v>
      </c>
      <c r="P4550" s="63">
        <f t="shared" si="636"/>
        <v>-51984.15</v>
      </c>
    </row>
    <row r="4551" spans="1:16" x14ac:dyDescent="0.3">
      <c r="A4551" s="1">
        <v>4533</v>
      </c>
      <c r="B4551" s="2">
        <f t="shared" si="637"/>
        <v>-14031393.720000001</v>
      </c>
      <c r="C4551" s="61" t="s">
        <v>37</v>
      </c>
      <c r="D4551" s="4">
        <f t="shared" si="630"/>
        <v>-14031393.720000001</v>
      </c>
      <c r="E4551" s="62" t="s">
        <v>41</v>
      </c>
      <c r="F4551" s="65">
        <f t="shared" si="631"/>
        <v>3.708333333333333E-3</v>
      </c>
      <c r="G4551" s="61" t="s">
        <v>38</v>
      </c>
      <c r="H4551" s="2">
        <f t="shared" si="632"/>
        <v>13208.27</v>
      </c>
      <c r="I4551" s="2" t="s">
        <v>37</v>
      </c>
      <c r="J4551" s="2">
        <f t="shared" si="633"/>
        <v>-13008.27</v>
      </c>
      <c r="K4551" s="2" t="s">
        <v>39</v>
      </c>
      <c r="L4551" s="2">
        <f t="shared" si="634"/>
        <v>200</v>
      </c>
      <c r="M4551" s="61" t="s">
        <v>39</v>
      </c>
      <c r="N4551" s="2">
        <f t="shared" si="635"/>
        <v>-14044601.99</v>
      </c>
      <c r="O4551" s="2">
        <f t="shared" si="638"/>
        <v>-39420005.540000051</v>
      </c>
      <c r="P4551" s="63">
        <f t="shared" si="636"/>
        <v>-52033.09</v>
      </c>
    </row>
    <row r="4552" spans="1:16" x14ac:dyDescent="0.3">
      <c r="A4552" s="1">
        <v>4534</v>
      </c>
      <c r="B4552" s="2">
        <f t="shared" si="637"/>
        <v>-14044601.99</v>
      </c>
      <c r="C4552" s="61" t="s">
        <v>37</v>
      </c>
      <c r="D4552" s="4">
        <f t="shared" si="630"/>
        <v>-14044601.99</v>
      </c>
      <c r="E4552" s="62" t="s">
        <v>41</v>
      </c>
      <c r="F4552" s="65">
        <f t="shared" si="631"/>
        <v>3.708333333333333E-3</v>
      </c>
      <c r="G4552" s="61" t="s">
        <v>38</v>
      </c>
      <c r="H4552" s="2">
        <f t="shared" si="632"/>
        <v>13220.52</v>
      </c>
      <c r="I4552" s="2" t="s">
        <v>37</v>
      </c>
      <c r="J4552" s="2">
        <f t="shared" si="633"/>
        <v>-13020.52</v>
      </c>
      <c r="K4552" s="2" t="s">
        <v>39</v>
      </c>
      <c r="L4552" s="2">
        <f t="shared" si="634"/>
        <v>200</v>
      </c>
      <c r="M4552" s="61" t="s">
        <v>39</v>
      </c>
      <c r="N4552" s="2">
        <f t="shared" si="635"/>
        <v>-14057822.51</v>
      </c>
      <c r="O4552" s="2">
        <f t="shared" si="638"/>
        <v>-39459067.090000048</v>
      </c>
      <c r="P4552" s="63">
        <f t="shared" si="636"/>
        <v>-52082.07</v>
      </c>
    </row>
    <row r="4553" spans="1:16" x14ac:dyDescent="0.3">
      <c r="A4553" s="1">
        <v>4535</v>
      </c>
      <c r="B4553" s="2">
        <f t="shared" si="637"/>
        <v>-14057822.51</v>
      </c>
      <c r="C4553" s="61" t="s">
        <v>37</v>
      </c>
      <c r="D4553" s="4">
        <f t="shared" si="630"/>
        <v>-14057822.51</v>
      </c>
      <c r="E4553" s="62" t="s">
        <v>41</v>
      </c>
      <c r="F4553" s="65">
        <f t="shared" si="631"/>
        <v>3.708333333333333E-3</v>
      </c>
      <c r="G4553" s="61" t="s">
        <v>38</v>
      </c>
      <c r="H4553" s="2">
        <f t="shared" si="632"/>
        <v>13232.77</v>
      </c>
      <c r="I4553" s="2" t="s">
        <v>37</v>
      </c>
      <c r="J4553" s="2">
        <f t="shared" si="633"/>
        <v>-13032.77</v>
      </c>
      <c r="K4553" s="2" t="s">
        <v>39</v>
      </c>
      <c r="L4553" s="2">
        <f t="shared" si="634"/>
        <v>200</v>
      </c>
      <c r="M4553" s="61" t="s">
        <v>39</v>
      </c>
      <c r="N4553" s="2">
        <f t="shared" si="635"/>
        <v>-14071055.279999999</v>
      </c>
      <c r="O4553" s="2">
        <f t="shared" si="638"/>
        <v>-39498165.410000049</v>
      </c>
      <c r="P4553" s="63">
        <f t="shared" si="636"/>
        <v>-52131.09</v>
      </c>
    </row>
    <row r="4554" spans="1:16" x14ac:dyDescent="0.3">
      <c r="A4554" s="1">
        <v>4536</v>
      </c>
      <c r="B4554" s="2">
        <f t="shared" si="637"/>
        <v>-14071055.279999999</v>
      </c>
      <c r="C4554" s="61" t="s">
        <v>37</v>
      </c>
      <c r="D4554" s="4">
        <f t="shared" si="630"/>
        <v>-14071055.279999999</v>
      </c>
      <c r="E4554" s="62" t="s">
        <v>41</v>
      </c>
      <c r="F4554" s="65">
        <f t="shared" si="631"/>
        <v>3.708333333333333E-3</v>
      </c>
      <c r="G4554" s="61" t="s">
        <v>38</v>
      </c>
      <c r="H4554" s="2">
        <f t="shared" si="632"/>
        <v>13245.04</v>
      </c>
      <c r="I4554" s="2" t="s">
        <v>37</v>
      </c>
      <c r="J4554" s="2">
        <f t="shared" si="633"/>
        <v>-13045.04</v>
      </c>
      <c r="K4554" s="2" t="s">
        <v>39</v>
      </c>
      <c r="L4554" s="2">
        <f t="shared" si="634"/>
        <v>200</v>
      </c>
      <c r="M4554" s="61" t="s">
        <v>39</v>
      </c>
      <c r="N4554" s="2">
        <f t="shared" si="635"/>
        <v>-14084300.32</v>
      </c>
      <c r="O4554" s="2">
        <f t="shared" si="638"/>
        <v>-39537300.530000046</v>
      </c>
      <c r="P4554" s="63">
        <f t="shared" si="636"/>
        <v>-52180.160000000003</v>
      </c>
    </row>
    <row r="4555" spans="1:16" x14ac:dyDescent="0.3">
      <c r="A4555" s="1">
        <v>4537</v>
      </c>
      <c r="B4555" s="2">
        <f t="shared" si="637"/>
        <v>-14084300.32</v>
      </c>
      <c r="C4555" s="61" t="s">
        <v>37</v>
      </c>
      <c r="D4555" s="4">
        <f t="shared" si="630"/>
        <v>-14084300.32</v>
      </c>
      <c r="E4555" s="62" t="s">
        <v>41</v>
      </c>
      <c r="F4555" s="65">
        <f t="shared" si="631"/>
        <v>3.708333333333333E-3</v>
      </c>
      <c r="G4555" s="61" t="s">
        <v>38</v>
      </c>
      <c r="H4555" s="2">
        <f t="shared" si="632"/>
        <v>13257.32</v>
      </c>
      <c r="I4555" s="2" t="s">
        <v>37</v>
      </c>
      <c r="J4555" s="2">
        <f t="shared" si="633"/>
        <v>-13057.32</v>
      </c>
      <c r="K4555" s="2" t="s">
        <v>39</v>
      </c>
      <c r="L4555" s="2">
        <f t="shared" si="634"/>
        <v>200</v>
      </c>
      <c r="M4555" s="61" t="s">
        <v>39</v>
      </c>
      <c r="N4555" s="2">
        <f t="shared" si="635"/>
        <v>-14097557.640000001</v>
      </c>
      <c r="O4555" s="2">
        <f t="shared" si="638"/>
        <v>-39576472.490000047</v>
      </c>
      <c r="P4555" s="63">
        <f t="shared" si="636"/>
        <v>-52229.279999999999</v>
      </c>
    </row>
    <row r="4556" spans="1:16" x14ac:dyDescent="0.3">
      <c r="A4556" s="1">
        <v>4538</v>
      </c>
      <c r="B4556" s="2">
        <f t="shared" si="637"/>
        <v>-14097557.640000001</v>
      </c>
      <c r="C4556" s="61" t="s">
        <v>37</v>
      </c>
      <c r="D4556" s="4">
        <f t="shared" si="630"/>
        <v>-14097557.640000001</v>
      </c>
      <c r="E4556" s="62" t="s">
        <v>41</v>
      </c>
      <c r="F4556" s="65">
        <f t="shared" si="631"/>
        <v>3.708333333333333E-3</v>
      </c>
      <c r="G4556" s="61" t="s">
        <v>38</v>
      </c>
      <c r="H4556" s="2">
        <f t="shared" si="632"/>
        <v>13269.61</v>
      </c>
      <c r="I4556" s="2" t="s">
        <v>37</v>
      </c>
      <c r="J4556" s="2">
        <f t="shared" si="633"/>
        <v>-13069.61</v>
      </c>
      <c r="K4556" s="2" t="s">
        <v>39</v>
      </c>
      <c r="L4556" s="2">
        <f t="shared" si="634"/>
        <v>200</v>
      </c>
      <c r="M4556" s="61" t="s">
        <v>39</v>
      </c>
      <c r="N4556" s="2">
        <f t="shared" si="635"/>
        <v>-14110827.25</v>
      </c>
      <c r="O4556" s="2">
        <f t="shared" si="638"/>
        <v>-39615681.320000045</v>
      </c>
      <c r="P4556" s="63">
        <f t="shared" si="636"/>
        <v>-52278.44</v>
      </c>
    </row>
    <row r="4557" spans="1:16" x14ac:dyDescent="0.3">
      <c r="A4557" s="1">
        <v>4539</v>
      </c>
      <c r="B4557" s="2">
        <f t="shared" si="637"/>
        <v>-14110827.25</v>
      </c>
      <c r="C4557" s="61" t="s">
        <v>37</v>
      </c>
      <c r="D4557" s="4">
        <f t="shared" si="630"/>
        <v>-14110827.25</v>
      </c>
      <c r="E4557" s="62" t="s">
        <v>41</v>
      </c>
      <c r="F4557" s="65">
        <f t="shared" si="631"/>
        <v>3.708333333333333E-3</v>
      </c>
      <c r="G4557" s="61" t="s">
        <v>38</v>
      </c>
      <c r="H4557" s="2">
        <f t="shared" si="632"/>
        <v>13281.91</v>
      </c>
      <c r="I4557" s="2" t="s">
        <v>37</v>
      </c>
      <c r="J4557" s="2">
        <f t="shared" si="633"/>
        <v>-13081.91</v>
      </c>
      <c r="K4557" s="2" t="s">
        <v>39</v>
      </c>
      <c r="L4557" s="2">
        <f t="shared" si="634"/>
        <v>200</v>
      </c>
      <c r="M4557" s="61" t="s">
        <v>39</v>
      </c>
      <c r="N4557" s="2">
        <f t="shared" si="635"/>
        <v>-14124109.16</v>
      </c>
      <c r="O4557" s="2">
        <f t="shared" si="638"/>
        <v>-39654927.060000047</v>
      </c>
      <c r="P4557" s="63">
        <f t="shared" si="636"/>
        <v>-52327.65</v>
      </c>
    </row>
    <row r="4558" spans="1:16" x14ac:dyDescent="0.3">
      <c r="A4558" s="1">
        <v>4540</v>
      </c>
      <c r="B4558" s="2">
        <f t="shared" si="637"/>
        <v>-14124109.16</v>
      </c>
      <c r="C4558" s="61" t="s">
        <v>37</v>
      </c>
      <c r="D4558" s="4">
        <f t="shared" si="630"/>
        <v>-14124109.16</v>
      </c>
      <c r="E4558" s="62" t="s">
        <v>41</v>
      </c>
      <c r="F4558" s="65">
        <f t="shared" si="631"/>
        <v>3.708333333333333E-3</v>
      </c>
      <c r="G4558" s="61" t="s">
        <v>38</v>
      </c>
      <c r="H4558" s="2">
        <f t="shared" si="632"/>
        <v>13294.23</v>
      </c>
      <c r="I4558" s="2" t="s">
        <v>37</v>
      </c>
      <c r="J4558" s="2">
        <f t="shared" si="633"/>
        <v>-13094.23</v>
      </c>
      <c r="K4558" s="2" t="s">
        <v>39</v>
      </c>
      <c r="L4558" s="2">
        <f t="shared" si="634"/>
        <v>200</v>
      </c>
      <c r="M4558" s="61" t="s">
        <v>39</v>
      </c>
      <c r="N4558" s="2">
        <f t="shared" si="635"/>
        <v>-14137403.390000001</v>
      </c>
      <c r="O4558" s="2">
        <f t="shared" si="638"/>
        <v>-39694209.730000049</v>
      </c>
      <c r="P4558" s="63">
        <f t="shared" si="636"/>
        <v>-52376.9</v>
      </c>
    </row>
    <row r="4559" spans="1:16" x14ac:dyDescent="0.3">
      <c r="A4559" s="1">
        <v>4541</v>
      </c>
      <c r="B4559" s="2">
        <f t="shared" si="637"/>
        <v>-14137403.390000001</v>
      </c>
      <c r="C4559" s="61" t="s">
        <v>37</v>
      </c>
      <c r="D4559" s="4">
        <f t="shared" si="630"/>
        <v>-14137403.390000001</v>
      </c>
      <c r="E4559" s="62" t="s">
        <v>41</v>
      </c>
      <c r="F4559" s="65">
        <f t="shared" si="631"/>
        <v>3.708333333333333E-3</v>
      </c>
      <c r="G4559" s="61" t="s">
        <v>38</v>
      </c>
      <c r="H4559" s="2">
        <f t="shared" si="632"/>
        <v>13306.55</v>
      </c>
      <c r="I4559" s="2" t="s">
        <v>37</v>
      </c>
      <c r="J4559" s="2">
        <f t="shared" si="633"/>
        <v>-13106.55</v>
      </c>
      <c r="K4559" s="2" t="s">
        <v>39</v>
      </c>
      <c r="L4559" s="2">
        <f t="shared" si="634"/>
        <v>200</v>
      </c>
      <c r="M4559" s="61" t="s">
        <v>39</v>
      </c>
      <c r="N4559" s="2">
        <f t="shared" si="635"/>
        <v>-14150709.939999999</v>
      </c>
      <c r="O4559" s="2">
        <f t="shared" si="638"/>
        <v>-39733529.380000055</v>
      </c>
      <c r="P4559" s="63">
        <f t="shared" si="636"/>
        <v>-52426.2</v>
      </c>
    </row>
    <row r="4560" spans="1:16" x14ac:dyDescent="0.3">
      <c r="A4560" s="1">
        <v>4542</v>
      </c>
      <c r="B4560" s="2">
        <f t="shared" si="637"/>
        <v>-14150709.939999999</v>
      </c>
      <c r="C4560" s="61" t="s">
        <v>37</v>
      </c>
      <c r="D4560" s="4">
        <f t="shared" si="630"/>
        <v>-14150709.939999999</v>
      </c>
      <c r="E4560" s="62" t="s">
        <v>41</v>
      </c>
      <c r="F4560" s="65">
        <f t="shared" si="631"/>
        <v>3.708333333333333E-3</v>
      </c>
      <c r="G4560" s="61" t="s">
        <v>38</v>
      </c>
      <c r="H4560" s="2">
        <f t="shared" si="632"/>
        <v>13318.89</v>
      </c>
      <c r="I4560" s="2" t="s">
        <v>37</v>
      </c>
      <c r="J4560" s="2">
        <f t="shared" si="633"/>
        <v>-13118.89</v>
      </c>
      <c r="K4560" s="2" t="s">
        <v>39</v>
      </c>
      <c r="L4560" s="2">
        <f t="shared" si="634"/>
        <v>200</v>
      </c>
      <c r="M4560" s="61" t="s">
        <v>39</v>
      </c>
      <c r="N4560" s="2">
        <f t="shared" si="635"/>
        <v>-14164028.83</v>
      </c>
      <c r="O4560" s="2">
        <f t="shared" si="638"/>
        <v>-39772886.040000051</v>
      </c>
      <c r="P4560" s="63">
        <f t="shared" si="636"/>
        <v>-52475.55</v>
      </c>
    </row>
    <row r="4561" spans="1:16" x14ac:dyDescent="0.3">
      <c r="A4561" s="1">
        <v>4543</v>
      </c>
      <c r="B4561" s="2">
        <f t="shared" si="637"/>
        <v>-14164028.83</v>
      </c>
      <c r="C4561" s="61" t="s">
        <v>37</v>
      </c>
      <c r="D4561" s="4">
        <f t="shared" si="630"/>
        <v>-14164028.83</v>
      </c>
      <c r="E4561" s="62" t="s">
        <v>41</v>
      </c>
      <c r="F4561" s="65">
        <f t="shared" si="631"/>
        <v>3.708333333333333E-3</v>
      </c>
      <c r="G4561" s="61" t="s">
        <v>38</v>
      </c>
      <c r="H4561" s="2">
        <f t="shared" si="632"/>
        <v>13331.24</v>
      </c>
      <c r="I4561" s="2" t="s">
        <v>37</v>
      </c>
      <c r="J4561" s="2">
        <f t="shared" si="633"/>
        <v>-13131.24</v>
      </c>
      <c r="K4561" s="2" t="s">
        <v>39</v>
      </c>
      <c r="L4561" s="2">
        <f t="shared" si="634"/>
        <v>200</v>
      </c>
      <c r="M4561" s="61" t="s">
        <v>39</v>
      </c>
      <c r="N4561" s="2">
        <f t="shared" si="635"/>
        <v>-14177360.07</v>
      </c>
      <c r="O4561" s="2">
        <f t="shared" si="638"/>
        <v>-39812279.740000047</v>
      </c>
      <c r="P4561" s="63">
        <f t="shared" si="636"/>
        <v>-52524.94</v>
      </c>
    </row>
    <row r="4562" spans="1:16" x14ac:dyDescent="0.3">
      <c r="A4562" s="1">
        <v>4544</v>
      </c>
      <c r="B4562" s="2">
        <f t="shared" si="637"/>
        <v>-14177360.07</v>
      </c>
      <c r="C4562" s="61" t="s">
        <v>37</v>
      </c>
      <c r="D4562" s="4">
        <f t="shared" si="630"/>
        <v>-14177360.07</v>
      </c>
      <c r="E4562" s="62" t="s">
        <v>41</v>
      </c>
      <c r="F4562" s="65">
        <f t="shared" si="631"/>
        <v>3.708333333333333E-3</v>
      </c>
      <c r="G4562" s="61" t="s">
        <v>38</v>
      </c>
      <c r="H4562" s="2">
        <f t="shared" si="632"/>
        <v>13343.59</v>
      </c>
      <c r="I4562" s="2" t="s">
        <v>37</v>
      </c>
      <c r="J4562" s="2">
        <f t="shared" si="633"/>
        <v>-13143.59</v>
      </c>
      <c r="K4562" s="2" t="s">
        <v>39</v>
      </c>
      <c r="L4562" s="2">
        <f t="shared" si="634"/>
        <v>200</v>
      </c>
      <c r="M4562" s="61" t="s">
        <v>39</v>
      </c>
      <c r="N4562" s="2">
        <f t="shared" si="635"/>
        <v>-14190703.66</v>
      </c>
      <c r="O4562" s="2">
        <f t="shared" si="638"/>
        <v>-39851710.530000046</v>
      </c>
      <c r="P4562" s="63">
        <f t="shared" si="636"/>
        <v>-52574.38</v>
      </c>
    </row>
    <row r="4563" spans="1:16" x14ac:dyDescent="0.3">
      <c r="A4563" s="1">
        <v>4545</v>
      </c>
      <c r="B4563" s="2">
        <f t="shared" si="637"/>
        <v>-14190703.66</v>
      </c>
      <c r="C4563" s="61" t="s">
        <v>37</v>
      </c>
      <c r="D4563" s="4">
        <f t="shared" ref="D4563:D4626" si="639">B4563</f>
        <v>-14190703.66</v>
      </c>
      <c r="E4563" s="62" t="s">
        <v>41</v>
      </c>
      <c r="F4563" s="65">
        <f t="shared" ref="F4563:F4626" si="640">D$9</f>
        <v>3.708333333333333E-3</v>
      </c>
      <c r="G4563" s="61" t="s">
        <v>38</v>
      </c>
      <c r="H4563" s="2">
        <f t="shared" ref="H4563:H4626" si="641">F$3-ROUND(D$12*B4563*D$9,2)</f>
        <v>13355.96</v>
      </c>
      <c r="I4563" s="2" t="s">
        <v>37</v>
      </c>
      <c r="J4563" s="2">
        <f t="shared" ref="J4563:J4626" si="642">ROUND(D$12*B4563*D$9,2)</f>
        <v>-13155.96</v>
      </c>
      <c r="K4563" s="2" t="s">
        <v>39</v>
      </c>
      <c r="L4563" s="2">
        <f t="shared" ref="L4563:L4626" si="643">SUM(H4563:J4563)</f>
        <v>200</v>
      </c>
      <c r="M4563" s="61" t="s">
        <v>39</v>
      </c>
      <c r="N4563" s="2">
        <f t="shared" ref="N4563:N4626" si="644">ROUND(B4563-(F$3-ROUND(D$12*D4563*F4563,2)),2)</f>
        <v>-14204059.619999999</v>
      </c>
      <c r="O4563" s="2">
        <f t="shared" si="638"/>
        <v>-39891178.430000044</v>
      </c>
      <c r="P4563" s="63">
        <f t="shared" ref="P4563:P4626" si="645">ROUND(D4563*F4563,2)</f>
        <v>-52623.86</v>
      </c>
    </row>
    <row r="4564" spans="1:16" x14ac:dyDescent="0.3">
      <c r="A4564" s="1">
        <v>4546</v>
      </c>
      <c r="B4564" s="2">
        <f t="shared" ref="B4564:B4627" si="646">N4563</f>
        <v>-14204059.619999999</v>
      </c>
      <c r="C4564" s="61" t="s">
        <v>37</v>
      </c>
      <c r="D4564" s="4">
        <f t="shared" si="639"/>
        <v>-14204059.619999999</v>
      </c>
      <c r="E4564" s="62" t="s">
        <v>41</v>
      </c>
      <c r="F4564" s="65">
        <f t="shared" si="640"/>
        <v>3.708333333333333E-3</v>
      </c>
      <c r="G4564" s="61" t="s">
        <v>38</v>
      </c>
      <c r="H4564" s="2">
        <f t="shared" si="641"/>
        <v>13368.35</v>
      </c>
      <c r="I4564" s="2" t="s">
        <v>37</v>
      </c>
      <c r="J4564" s="2">
        <f t="shared" si="642"/>
        <v>-13168.35</v>
      </c>
      <c r="K4564" s="2" t="s">
        <v>39</v>
      </c>
      <c r="L4564" s="2">
        <f t="shared" si="643"/>
        <v>200</v>
      </c>
      <c r="M4564" s="61" t="s">
        <v>39</v>
      </c>
      <c r="N4564" s="2">
        <f t="shared" si="644"/>
        <v>-14217427.970000001</v>
      </c>
      <c r="O4564" s="2">
        <f t="shared" ref="O4564:O4627" si="647">O4563+ROUND(D4564*F4564,2)-ROUND(D$12*D4564*F4564,2)</f>
        <v>-39930683.470000044</v>
      </c>
      <c r="P4564" s="63">
        <f t="shared" si="645"/>
        <v>-52673.39</v>
      </c>
    </row>
    <row r="4565" spans="1:16" x14ac:dyDescent="0.3">
      <c r="A4565" s="1">
        <v>4547</v>
      </c>
      <c r="B4565" s="2">
        <f t="shared" si="646"/>
        <v>-14217427.970000001</v>
      </c>
      <c r="C4565" s="61" t="s">
        <v>37</v>
      </c>
      <c r="D4565" s="4">
        <f t="shared" si="639"/>
        <v>-14217427.970000001</v>
      </c>
      <c r="E4565" s="62" t="s">
        <v>41</v>
      </c>
      <c r="F4565" s="65">
        <f t="shared" si="640"/>
        <v>3.708333333333333E-3</v>
      </c>
      <c r="G4565" s="61" t="s">
        <v>38</v>
      </c>
      <c r="H4565" s="2">
        <f t="shared" si="641"/>
        <v>13380.74</v>
      </c>
      <c r="I4565" s="2" t="s">
        <v>37</v>
      </c>
      <c r="J4565" s="2">
        <f t="shared" si="642"/>
        <v>-13180.74</v>
      </c>
      <c r="K4565" s="2" t="s">
        <v>39</v>
      </c>
      <c r="L4565" s="2">
        <f t="shared" si="643"/>
        <v>200</v>
      </c>
      <c r="M4565" s="61" t="s">
        <v>39</v>
      </c>
      <c r="N4565" s="2">
        <f t="shared" si="644"/>
        <v>-14230808.710000001</v>
      </c>
      <c r="O4565" s="2">
        <f t="shared" si="647"/>
        <v>-39970225.690000042</v>
      </c>
      <c r="P4565" s="63">
        <f t="shared" si="645"/>
        <v>-52722.96</v>
      </c>
    </row>
    <row r="4566" spans="1:16" x14ac:dyDescent="0.3">
      <c r="A4566" s="1">
        <v>4548</v>
      </c>
      <c r="B4566" s="2">
        <f t="shared" si="646"/>
        <v>-14230808.710000001</v>
      </c>
      <c r="C4566" s="61" t="s">
        <v>37</v>
      </c>
      <c r="D4566" s="4">
        <f t="shared" si="639"/>
        <v>-14230808.710000001</v>
      </c>
      <c r="E4566" s="62" t="s">
        <v>41</v>
      </c>
      <c r="F4566" s="65">
        <f t="shared" si="640"/>
        <v>3.708333333333333E-3</v>
      </c>
      <c r="G4566" s="61" t="s">
        <v>38</v>
      </c>
      <c r="H4566" s="2">
        <f t="shared" si="641"/>
        <v>13393.15</v>
      </c>
      <c r="I4566" s="2" t="s">
        <v>37</v>
      </c>
      <c r="J4566" s="2">
        <f t="shared" si="642"/>
        <v>-13193.15</v>
      </c>
      <c r="K4566" s="2" t="s">
        <v>39</v>
      </c>
      <c r="L4566" s="2">
        <f t="shared" si="643"/>
        <v>200</v>
      </c>
      <c r="M4566" s="61" t="s">
        <v>39</v>
      </c>
      <c r="N4566" s="2">
        <f t="shared" si="644"/>
        <v>-14244201.859999999</v>
      </c>
      <c r="O4566" s="2">
        <f t="shared" si="647"/>
        <v>-40009805.120000042</v>
      </c>
      <c r="P4566" s="63">
        <f t="shared" si="645"/>
        <v>-52772.58</v>
      </c>
    </row>
    <row r="4567" spans="1:16" x14ac:dyDescent="0.3">
      <c r="A4567" s="1">
        <v>4549</v>
      </c>
      <c r="B4567" s="2">
        <f t="shared" si="646"/>
        <v>-14244201.859999999</v>
      </c>
      <c r="C4567" s="61" t="s">
        <v>37</v>
      </c>
      <c r="D4567" s="4">
        <f t="shared" si="639"/>
        <v>-14244201.859999999</v>
      </c>
      <c r="E4567" s="62" t="s">
        <v>41</v>
      </c>
      <c r="F4567" s="65">
        <f t="shared" si="640"/>
        <v>3.708333333333333E-3</v>
      </c>
      <c r="G4567" s="61" t="s">
        <v>38</v>
      </c>
      <c r="H4567" s="2">
        <f t="shared" si="641"/>
        <v>13405.56</v>
      </c>
      <c r="I4567" s="2" t="s">
        <v>37</v>
      </c>
      <c r="J4567" s="2">
        <f t="shared" si="642"/>
        <v>-13205.56</v>
      </c>
      <c r="K4567" s="2" t="s">
        <v>39</v>
      </c>
      <c r="L4567" s="2">
        <f t="shared" si="643"/>
        <v>200</v>
      </c>
      <c r="M4567" s="61" t="s">
        <v>39</v>
      </c>
      <c r="N4567" s="2">
        <f t="shared" si="644"/>
        <v>-14257607.42</v>
      </c>
      <c r="O4567" s="2">
        <f t="shared" si="647"/>
        <v>-40049421.81000004</v>
      </c>
      <c r="P4567" s="63">
        <f t="shared" si="645"/>
        <v>-52822.25</v>
      </c>
    </row>
    <row r="4568" spans="1:16" x14ac:dyDescent="0.3">
      <c r="A4568" s="1">
        <v>4550</v>
      </c>
      <c r="B4568" s="2">
        <f t="shared" si="646"/>
        <v>-14257607.42</v>
      </c>
      <c r="C4568" s="61" t="s">
        <v>37</v>
      </c>
      <c r="D4568" s="4">
        <f t="shared" si="639"/>
        <v>-14257607.42</v>
      </c>
      <c r="E4568" s="62" t="s">
        <v>41</v>
      </c>
      <c r="F4568" s="65">
        <f t="shared" si="640"/>
        <v>3.708333333333333E-3</v>
      </c>
      <c r="G4568" s="61" t="s">
        <v>38</v>
      </c>
      <c r="H4568" s="2">
        <f t="shared" si="641"/>
        <v>13417.99</v>
      </c>
      <c r="I4568" s="2" t="s">
        <v>37</v>
      </c>
      <c r="J4568" s="2">
        <f t="shared" si="642"/>
        <v>-13217.99</v>
      </c>
      <c r="K4568" s="2" t="s">
        <v>39</v>
      </c>
      <c r="L4568" s="2">
        <f t="shared" si="643"/>
        <v>200</v>
      </c>
      <c r="M4568" s="61" t="s">
        <v>39</v>
      </c>
      <c r="N4568" s="2">
        <f t="shared" si="644"/>
        <v>-14271025.41</v>
      </c>
      <c r="O4568" s="2">
        <f t="shared" si="647"/>
        <v>-40089075.780000038</v>
      </c>
      <c r="P4568" s="63">
        <f t="shared" si="645"/>
        <v>-52871.96</v>
      </c>
    </row>
    <row r="4569" spans="1:16" x14ac:dyDescent="0.3">
      <c r="A4569" s="1">
        <v>4551</v>
      </c>
      <c r="B4569" s="2">
        <f t="shared" si="646"/>
        <v>-14271025.41</v>
      </c>
      <c r="C4569" s="61" t="s">
        <v>37</v>
      </c>
      <c r="D4569" s="4">
        <f t="shared" si="639"/>
        <v>-14271025.41</v>
      </c>
      <c r="E4569" s="62" t="s">
        <v>41</v>
      </c>
      <c r="F4569" s="65">
        <f t="shared" si="640"/>
        <v>3.708333333333333E-3</v>
      </c>
      <c r="G4569" s="61" t="s">
        <v>38</v>
      </c>
      <c r="H4569" s="2">
        <f t="shared" si="641"/>
        <v>13430.43</v>
      </c>
      <c r="I4569" s="2" t="s">
        <v>37</v>
      </c>
      <c r="J4569" s="2">
        <f t="shared" si="642"/>
        <v>-13230.43</v>
      </c>
      <c r="K4569" s="2" t="s">
        <v>39</v>
      </c>
      <c r="L4569" s="2">
        <f t="shared" si="643"/>
        <v>200</v>
      </c>
      <c r="M4569" s="61" t="s">
        <v>39</v>
      </c>
      <c r="N4569" s="2">
        <f t="shared" si="644"/>
        <v>-14284455.84</v>
      </c>
      <c r="O4569" s="2">
        <f t="shared" si="647"/>
        <v>-40128767.070000038</v>
      </c>
      <c r="P4569" s="63">
        <f t="shared" si="645"/>
        <v>-52921.72</v>
      </c>
    </row>
    <row r="4570" spans="1:16" x14ac:dyDescent="0.3">
      <c r="A4570" s="1">
        <v>4552</v>
      </c>
      <c r="B4570" s="2">
        <f t="shared" si="646"/>
        <v>-14284455.84</v>
      </c>
      <c r="C4570" s="61" t="s">
        <v>37</v>
      </c>
      <c r="D4570" s="4">
        <f t="shared" si="639"/>
        <v>-14284455.84</v>
      </c>
      <c r="E4570" s="62" t="s">
        <v>41</v>
      </c>
      <c r="F4570" s="65">
        <f t="shared" si="640"/>
        <v>3.708333333333333E-3</v>
      </c>
      <c r="G4570" s="61" t="s">
        <v>38</v>
      </c>
      <c r="H4570" s="2">
        <f t="shared" si="641"/>
        <v>13442.88</v>
      </c>
      <c r="I4570" s="2" t="s">
        <v>37</v>
      </c>
      <c r="J4570" s="2">
        <f t="shared" si="642"/>
        <v>-13242.88</v>
      </c>
      <c r="K4570" s="2" t="s">
        <v>39</v>
      </c>
      <c r="L4570" s="2">
        <f t="shared" si="643"/>
        <v>200</v>
      </c>
      <c r="M4570" s="61" t="s">
        <v>39</v>
      </c>
      <c r="N4570" s="2">
        <f t="shared" si="644"/>
        <v>-14297898.720000001</v>
      </c>
      <c r="O4570" s="2">
        <f t="shared" si="647"/>
        <v>-40168495.710000038</v>
      </c>
      <c r="P4570" s="63">
        <f t="shared" si="645"/>
        <v>-52971.519999999997</v>
      </c>
    </row>
    <row r="4571" spans="1:16" x14ac:dyDescent="0.3">
      <c r="A4571" s="1">
        <v>4553</v>
      </c>
      <c r="B4571" s="2">
        <f t="shared" si="646"/>
        <v>-14297898.720000001</v>
      </c>
      <c r="C4571" s="61" t="s">
        <v>37</v>
      </c>
      <c r="D4571" s="4">
        <f t="shared" si="639"/>
        <v>-14297898.720000001</v>
      </c>
      <c r="E4571" s="62" t="s">
        <v>41</v>
      </c>
      <c r="F4571" s="65">
        <f t="shared" si="640"/>
        <v>3.708333333333333E-3</v>
      </c>
      <c r="G4571" s="61" t="s">
        <v>38</v>
      </c>
      <c r="H4571" s="2">
        <f t="shared" si="641"/>
        <v>13455.34</v>
      </c>
      <c r="I4571" s="2" t="s">
        <v>37</v>
      </c>
      <c r="J4571" s="2">
        <f t="shared" si="642"/>
        <v>-13255.34</v>
      </c>
      <c r="K4571" s="2" t="s">
        <v>39</v>
      </c>
      <c r="L4571" s="2">
        <f t="shared" si="643"/>
        <v>200</v>
      </c>
      <c r="M4571" s="61" t="s">
        <v>39</v>
      </c>
      <c r="N4571" s="2">
        <f t="shared" si="644"/>
        <v>-14311354.060000001</v>
      </c>
      <c r="O4571" s="2">
        <f t="shared" si="647"/>
        <v>-40208261.740000032</v>
      </c>
      <c r="P4571" s="63">
        <f t="shared" si="645"/>
        <v>-53021.37</v>
      </c>
    </row>
    <row r="4572" spans="1:16" x14ac:dyDescent="0.3">
      <c r="A4572" s="1">
        <v>4554</v>
      </c>
      <c r="B4572" s="2">
        <f t="shared" si="646"/>
        <v>-14311354.060000001</v>
      </c>
      <c r="C4572" s="61" t="s">
        <v>37</v>
      </c>
      <c r="D4572" s="4">
        <f t="shared" si="639"/>
        <v>-14311354.060000001</v>
      </c>
      <c r="E4572" s="62" t="s">
        <v>41</v>
      </c>
      <c r="F4572" s="65">
        <f t="shared" si="640"/>
        <v>3.708333333333333E-3</v>
      </c>
      <c r="G4572" s="61" t="s">
        <v>38</v>
      </c>
      <c r="H4572" s="2">
        <f t="shared" si="641"/>
        <v>13467.82</v>
      </c>
      <c r="I4572" s="2" t="s">
        <v>37</v>
      </c>
      <c r="J4572" s="2">
        <f t="shared" si="642"/>
        <v>-13267.82</v>
      </c>
      <c r="K4572" s="2" t="s">
        <v>39</v>
      </c>
      <c r="L4572" s="2">
        <f t="shared" si="643"/>
        <v>200</v>
      </c>
      <c r="M4572" s="61" t="s">
        <v>39</v>
      </c>
      <c r="N4572" s="2">
        <f t="shared" si="644"/>
        <v>-14324821.880000001</v>
      </c>
      <c r="O4572" s="2">
        <f t="shared" si="647"/>
        <v>-40248065.190000035</v>
      </c>
      <c r="P4572" s="63">
        <f t="shared" si="645"/>
        <v>-53071.27</v>
      </c>
    </row>
    <row r="4573" spans="1:16" x14ac:dyDescent="0.3">
      <c r="A4573" s="1">
        <v>4555</v>
      </c>
      <c r="B4573" s="2">
        <f t="shared" si="646"/>
        <v>-14324821.880000001</v>
      </c>
      <c r="C4573" s="61" t="s">
        <v>37</v>
      </c>
      <c r="D4573" s="4">
        <f t="shared" si="639"/>
        <v>-14324821.880000001</v>
      </c>
      <c r="E4573" s="62" t="s">
        <v>41</v>
      </c>
      <c r="F4573" s="65">
        <f t="shared" si="640"/>
        <v>3.708333333333333E-3</v>
      </c>
      <c r="G4573" s="61" t="s">
        <v>38</v>
      </c>
      <c r="H4573" s="2">
        <f t="shared" si="641"/>
        <v>13480.3</v>
      </c>
      <c r="I4573" s="2" t="s">
        <v>37</v>
      </c>
      <c r="J4573" s="2">
        <f t="shared" si="642"/>
        <v>-13280.3</v>
      </c>
      <c r="K4573" s="2" t="s">
        <v>39</v>
      </c>
      <c r="L4573" s="2">
        <f t="shared" si="643"/>
        <v>200</v>
      </c>
      <c r="M4573" s="61" t="s">
        <v>39</v>
      </c>
      <c r="N4573" s="2">
        <f t="shared" si="644"/>
        <v>-14338302.18</v>
      </c>
      <c r="O4573" s="2">
        <f t="shared" si="647"/>
        <v>-40287906.100000039</v>
      </c>
      <c r="P4573" s="63">
        <f t="shared" si="645"/>
        <v>-53121.21</v>
      </c>
    </row>
    <row r="4574" spans="1:16" x14ac:dyDescent="0.3">
      <c r="A4574" s="1">
        <v>4556</v>
      </c>
      <c r="B4574" s="2">
        <f t="shared" si="646"/>
        <v>-14338302.18</v>
      </c>
      <c r="C4574" s="61" t="s">
        <v>37</v>
      </c>
      <c r="D4574" s="4">
        <f t="shared" si="639"/>
        <v>-14338302.18</v>
      </c>
      <c r="E4574" s="62" t="s">
        <v>41</v>
      </c>
      <c r="F4574" s="65">
        <f t="shared" si="640"/>
        <v>3.708333333333333E-3</v>
      </c>
      <c r="G4574" s="61" t="s">
        <v>38</v>
      </c>
      <c r="H4574" s="2">
        <f t="shared" si="641"/>
        <v>13492.8</v>
      </c>
      <c r="I4574" s="2" t="s">
        <v>37</v>
      </c>
      <c r="J4574" s="2">
        <f t="shared" si="642"/>
        <v>-13292.8</v>
      </c>
      <c r="K4574" s="2" t="s">
        <v>39</v>
      </c>
      <c r="L4574" s="2">
        <f t="shared" si="643"/>
        <v>200</v>
      </c>
      <c r="M4574" s="61" t="s">
        <v>39</v>
      </c>
      <c r="N4574" s="2">
        <f t="shared" si="644"/>
        <v>-14351794.98</v>
      </c>
      <c r="O4574" s="2">
        <f t="shared" si="647"/>
        <v>-40327784.500000045</v>
      </c>
      <c r="P4574" s="63">
        <f t="shared" si="645"/>
        <v>-53171.199999999997</v>
      </c>
    </row>
    <row r="4575" spans="1:16" x14ac:dyDescent="0.3">
      <c r="A4575" s="1">
        <v>4557</v>
      </c>
      <c r="B4575" s="2">
        <f t="shared" si="646"/>
        <v>-14351794.98</v>
      </c>
      <c r="C4575" s="61" t="s">
        <v>37</v>
      </c>
      <c r="D4575" s="4">
        <f t="shared" si="639"/>
        <v>-14351794.98</v>
      </c>
      <c r="E4575" s="62" t="s">
        <v>41</v>
      </c>
      <c r="F4575" s="65">
        <f t="shared" si="640"/>
        <v>3.708333333333333E-3</v>
      </c>
      <c r="G4575" s="61" t="s">
        <v>38</v>
      </c>
      <c r="H4575" s="2">
        <f t="shared" si="641"/>
        <v>13505.31</v>
      </c>
      <c r="I4575" s="2" t="s">
        <v>37</v>
      </c>
      <c r="J4575" s="2">
        <f t="shared" si="642"/>
        <v>-13305.31</v>
      </c>
      <c r="K4575" s="2" t="s">
        <v>39</v>
      </c>
      <c r="L4575" s="2">
        <f t="shared" si="643"/>
        <v>200</v>
      </c>
      <c r="M4575" s="61" t="s">
        <v>39</v>
      </c>
      <c r="N4575" s="2">
        <f t="shared" si="644"/>
        <v>-14365300.289999999</v>
      </c>
      <c r="O4575" s="2">
        <f t="shared" si="647"/>
        <v>-40367700.430000044</v>
      </c>
      <c r="P4575" s="63">
        <f t="shared" si="645"/>
        <v>-53221.24</v>
      </c>
    </row>
    <row r="4576" spans="1:16" x14ac:dyDescent="0.3">
      <c r="A4576" s="1">
        <v>4558</v>
      </c>
      <c r="B4576" s="2">
        <f t="shared" si="646"/>
        <v>-14365300.289999999</v>
      </c>
      <c r="C4576" s="61" t="s">
        <v>37</v>
      </c>
      <c r="D4576" s="4">
        <f t="shared" si="639"/>
        <v>-14365300.289999999</v>
      </c>
      <c r="E4576" s="62" t="s">
        <v>41</v>
      </c>
      <c r="F4576" s="65">
        <f t="shared" si="640"/>
        <v>3.708333333333333E-3</v>
      </c>
      <c r="G4576" s="61" t="s">
        <v>38</v>
      </c>
      <c r="H4576" s="2">
        <f t="shared" si="641"/>
        <v>13517.83</v>
      </c>
      <c r="I4576" s="2" t="s">
        <v>37</v>
      </c>
      <c r="J4576" s="2">
        <f t="shared" si="642"/>
        <v>-13317.83</v>
      </c>
      <c r="K4576" s="2" t="s">
        <v>39</v>
      </c>
      <c r="L4576" s="2">
        <f t="shared" si="643"/>
        <v>200</v>
      </c>
      <c r="M4576" s="61" t="s">
        <v>39</v>
      </c>
      <c r="N4576" s="2">
        <f t="shared" si="644"/>
        <v>-14378818.119999999</v>
      </c>
      <c r="O4576" s="2">
        <f t="shared" si="647"/>
        <v>-40407653.920000046</v>
      </c>
      <c r="P4576" s="63">
        <f t="shared" si="645"/>
        <v>-53271.32</v>
      </c>
    </row>
    <row r="4577" spans="1:16" x14ac:dyDescent="0.3">
      <c r="A4577" s="1">
        <v>4559</v>
      </c>
      <c r="B4577" s="2">
        <f t="shared" si="646"/>
        <v>-14378818.119999999</v>
      </c>
      <c r="C4577" s="61" t="s">
        <v>37</v>
      </c>
      <c r="D4577" s="4">
        <f t="shared" si="639"/>
        <v>-14378818.119999999</v>
      </c>
      <c r="E4577" s="62" t="s">
        <v>41</v>
      </c>
      <c r="F4577" s="65">
        <f t="shared" si="640"/>
        <v>3.708333333333333E-3</v>
      </c>
      <c r="G4577" s="61" t="s">
        <v>38</v>
      </c>
      <c r="H4577" s="2">
        <f t="shared" si="641"/>
        <v>13530.36</v>
      </c>
      <c r="I4577" s="2" t="s">
        <v>37</v>
      </c>
      <c r="J4577" s="2">
        <f t="shared" si="642"/>
        <v>-13330.36</v>
      </c>
      <c r="K4577" s="2" t="s">
        <v>39</v>
      </c>
      <c r="L4577" s="2">
        <f t="shared" si="643"/>
        <v>200</v>
      </c>
      <c r="M4577" s="61" t="s">
        <v>39</v>
      </c>
      <c r="N4577" s="2">
        <f t="shared" si="644"/>
        <v>-14392348.48</v>
      </c>
      <c r="O4577" s="2">
        <f t="shared" si="647"/>
        <v>-40447645.01000005</v>
      </c>
      <c r="P4577" s="63">
        <f t="shared" si="645"/>
        <v>-53321.45</v>
      </c>
    </row>
    <row r="4578" spans="1:16" x14ac:dyDescent="0.3">
      <c r="A4578" s="1">
        <v>4560</v>
      </c>
      <c r="B4578" s="2">
        <f t="shared" si="646"/>
        <v>-14392348.48</v>
      </c>
      <c r="C4578" s="61" t="s">
        <v>37</v>
      </c>
      <c r="D4578" s="4">
        <f t="shared" si="639"/>
        <v>-14392348.48</v>
      </c>
      <c r="E4578" s="62" t="s">
        <v>41</v>
      </c>
      <c r="F4578" s="65">
        <f t="shared" si="640"/>
        <v>3.708333333333333E-3</v>
      </c>
      <c r="G4578" s="61" t="s">
        <v>38</v>
      </c>
      <c r="H4578" s="2">
        <f t="shared" si="641"/>
        <v>13542.91</v>
      </c>
      <c r="I4578" s="2" t="s">
        <v>37</v>
      </c>
      <c r="J4578" s="2">
        <f t="shared" si="642"/>
        <v>-13342.91</v>
      </c>
      <c r="K4578" s="2" t="s">
        <v>39</v>
      </c>
      <c r="L4578" s="2">
        <f t="shared" si="643"/>
        <v>200</v>
      </c>
      <c r="M4578" s="61" t="s">
        <v>39</v>
      </c>
      <c r="N4578" s="2">
        <f t="shared" si="644"/>
        <v>-14405891.390000001</v>
      </c>
      <c r="O4578" s="2">
        <f t="shared" si="647"/>
        <v>-40487673.730000056</v>
      </c>
      <c r="P4578" s="63">
        <f t="shared" si="645"/>
        <v>-53371.63</v>
      </c>
    </row>
    <row r="4579" spans="1:16" x14ac:dyDescent="0.3">
      <c r="A4579" s="1">
        <v>4561</v>
      </c>
      <c r="B4579" s="2">
        <f t="shared" si="646"/>
        <v>-14405891.390000001</v>
      </c>
      <c r="C4579" s="61" t="s">
        <v>37</v>
      </c>
      <c r="D4579" s="4">
        <f t="shared" si="639"/>
        <v>-14405891.390000001</v>
      </c>
      <c r="E4579" s="62" t="s">
        <v>41</v>
      </c>
      <c r="F4579" s="65">
        <f t="shared" si="640"/>
        <v>3.708333333333333E-3</v>
      </c>
      <c r="G4579" s="61" t="s">
        <v>38</v>
      </c>
      <c r="H4579" s="2">
        <f t="shared" si="641"/>
        <v>13555.46</v>
      </c>
      <c r="I4579" s="2" t="s">
        <v>37</v>
      </c>
      <c r="J4579" s="2">
        <f t="shared" si="642"/>
        <v>-13355.46</v>
      </c>
      <c r="K4579" s="2" t="s">
        <v>39</v>
      </c>
      <c r="L4579" s="2">
        <f t="shared" si="643"/>
        <v>200</v>
      </c>
      <c r="M4579" s="61" t="s">
        <v>39</v>
      </c>
      <c r="N4579" s="2">
        <f t="shared" si="644"/>
        <v>-14419446.85</v>
      </c>
      <c r="O4579" s="2">
        <f t="shared" si="647"/>
        <v>-40527740.120000057</v>
      </c>
      <c r="P4579" s="63">
        <f t="shared" si="645"/>
        <v>-53421.85</v>
      </c>
    </row>
    <row r="4580" spans="1:16" x14ac:dyDescent="0.3">
      <c r="A4580" s="1">
        <v>4562</v>
      </c>
      <c r="B4580" s="2">
        <f t="shared" si="646"/>
        <v>-14419446.85</v>
      </c>
      <c r="C4580" s="61" t="s">
        <v>37</v>
      </c>
      <c r="D4580" s="4">
        <f t="shared" si="639"/>
        <v>-14419446.85</v>
      </c>
      <c r="E4580" s="62" t="s">
        <v>41</v>
      </c>
      <c r="F4580" s="65">
        <f t="shared" si="640"/>
        <v>3.708333333333333E-3</v>
      </c>
      <c r="G4580" s="61" t="s">
        <v>38</v>
      </c>
      <c r="H4580" s="2">
        <f t="shared" si="641"/>
        <v>13568.03</v>
      </c>
      <c r="I4580" s="2" t="s">
        <v>37</v>
      </c>
      <c r="J4580" s="2">
        <f t="shared" si="642"/>
        <v>-13368.03</v>
      </c>
      <c r="K4580" s="2" t="s">
        <v>39</v>
      </c>
      <c r="L4580" s="2">
        <f t="shared" si="643"/>
        <v>200</v>
      </c>
      <c r="M4580" s="61" t="s">
        <v>39</v>
      </c>
      <c r="N4580" s="2">
        <f t="shared" si="644"/>
        <v>-14433014.880000001</v>
      </c>
      <c r="O4580" s="2">
        <f t="shared" si="647"/>
        <v>-40567844.210000053</v>
      </c>
      <c r="P4580" s="63">
        <f t="shared" si="645"/>
        <v>-53472.12</v>
      </c>
    </row>
    <row r="4581" spans="1:16" x14ac:dyDescent="0.3">
      <c r="A4581" s="1">
        <v>4563</v>
      </c>
      <c r="B4581" s="2">
        <f t="shared" si="646"/>
        <v>-14433014.880000001</v>
      </c>
      <c r="C4581" s="61" t="s">
        <v>37</v>
      </c>
      <c r="D4581" s="4">
        <f t="shared" si="639"/>
        <v>-14433014.880000001</v>
      </c>
      <c r="E4581" s="62" t="s">
        <v>41</v>
      </c>
      <c r="F4581" s="65">
        <f t="shared" si="640"/>
        <v>3.708333333333333E-3</v>
      </c>
      <c r="G4581" s="61" t="s">
        <v>38</v>
      </c>
      <c r="H4581" s="2">
        <f t="shared" si="641"/>
        <v>13580.61</v>
      </c>
      <c r="I4581" s="2" t="s">
        <v>37</v>
      </c>
      <c r="J4581" s="2">
        <f t="shared" si="642"/>
        <v>-13380.61</v>
      </c>
      <c r="K4581" s="2" t="s">
        <v>39</v>
      </c>
      <c r="L4581" s="2">
        <f t="shared" si="643"/>
        <v>200</v>
      </c>
      <c r="M4581" s="61" t="s">
        <v>39</v>
      </c>
      <c r="N4581" s="2">
        <f t="shared" si="644"/>
        <v>-14446595.49</v>
      </c>
      <c r="O4581" s="2">
        <f t="shared" si="647"/>
        <v>-40607986.030000053</v>
      </c>
      <c r="P4581" s="63">
        <f t="shared" si="645"/>
        <v>-53522.43</v>
      </c>
    </row>
    <row r="4582" spans="1:16" x14ac:dyDescent="0.3">
      <c r="A4582" s="1">
        <v>4564</v>
      </c>
      <c r="B4582" s="2">
        <f t="shared" si="646"/>
        <v>-14446595.49</v>
      </c>
      <c r="C4582" s="61" t="s">
        <v>37</v>
      </c>
      <c r="D4582" s="4">
        <f t="shared" si="639"/>
        <v>-14446595.49</v>
      </c>
      <c r="E4582" s="62" t="s">
        <v>41</v>
      </c>
      <c r="F4582" s="65">
        <f t="shared" si="640"/>
        <v>3.708333333333333E-3</v>
      </c>
      <c r="G4582" s="61" t="s">
        <v>38</v>
      </c>
      <c r="H4582" s="2">
        <f t="shared" si="641"/>
        <v>13593.2</v>
      </c>
      <c r="I4582" s="2" t="s">
        <v>37</v>
      </c>
      <c r="J4582" s="2">
        <f t="shared" si="642"/>
        <v>-13393.2</v>
      </c>
      <c r="K4582" s="2" t="s">
        <v>39</v>
      </c>
      <c r="L4582" s="2">
        <f t="shared" si="643"/>
        <v>200</v>
      </c>
      <c r="M4582" s="61" t="s">
        <v>39</v>
      </c>
      <c r="N4582" s="2">
        <f t="shared" si="644"/>
        <v>-14460188.689999999</v>
      </c>
      <c r="O4582" s="2">
        <f t="shared" si="647"/>
        <v>-40648165.620000049</v>
      </c>
      <c r="P4582" s="63">
        <f t="shared" si="645"/>
        <v>-53572.79</v>
      </c>
    </row>
    <row r="4583" spans="1:16" x14ac:dyDescent="0.3">
      <c r="A4583" s="1">
        <v>4565</v>
      </c>
      <c r="B4583" s="2">
        <f t="shared" si="646"/>
        <v>-14460188.689999999</v>
      </c>
      <c r="C4583" s="61" t="s">
        <v>37</v>
      </c>
      <c r="D4583" s="4">
        <f t="shared" si="639"/>
        <v>-14460188.689999999</v>
      </c>
      <c r="E4583" s="62" t="s">
        <v>41</v>
      </c>
      <c r="F4583" s="65">
        <f t="shared" si="640"/>
        <v>3.708333333333333E-3</v>
      </c>
      <c r="G4583" s="61" t="s">
        <v>38</v>
      </c>
      <c r="H4583" s="2">
        <f t="shared" si="641"/>
        <v>13605.8</v>
      </c>
      <c r="I4583" s="2" t="s">
        <v>37</v>
      </c>
      <c r="J4583" s="2">
        <f t="shared" si="642"/>
        <v>-13405.8</v>
      </c>
      <c r="K4583" s="2" t="s">
        <v>39</v>
      </c>
      <c r="L4583" s="2">
        <f t="shared" si="643"/>
        <v>200</v>
      </c>
      <c r="M4583" s="61" t="s">
        <v>39</v>
      </c>
      <c r="N4583" s="2">
        <f t="shared" si="644"/>
        <v>-14473794.49</v>
      </c>
      <c r="O4583" s="2">
        <f t="shared" si="647"/>
        <v>-40688383.020000055</v>
      </c>
      <c r="P4583" s="63">
        <f t="shared" si="645"/>
        <v>-53623.199999999997</v>
      </c>
    </row>
    <row r="4584" spans="1:16" x14ac:dyDescent="0.3">
      <c r="A4584" s="1">
        <v>4566</v>
      </c>
      <c r="B4584" s="2">
        <f t="shared" si="646"/>
        <v>-14473794.49</v>
      </c>
      <c r="C4584" s="61" t="s">
        <v>37</v>
      </c>
      <c r="D4584" s="4">
        <f t="shared" si="639"/>
        <v>-14473794.49</v>
      </c>
      <c r="E4584" s="62" t="s">
        <v>41</v>
      </c>
      <c r="F4584" s="65">
        <f t="shared" si="640"/>
        <v>3.708333333333333E-3</v>
      </c>
      <c r="G4584" s="61" t="s">
        <v>38</v>
      </c>
      <c r="H4584" s="2">
        <f t="shared" si="641"/>
        <v>13618.41</v>
      </c>
      <c r="I4584" s="2" t="s">
        <v>37</v>
      </c>
      <c r="J4584" s="2">
        <f t="shared" si="642"/>
        <v>-13418.41</v>
      </c>
      <c r="K4584" s="2" t="s">
        <v>39</v>
      </c>
      <c r="L4584" s="2">
        <f t="shared" si="643"/>
        <v>200</v>
      </c>
      <c r="M4584" s="61" t="s">
        <v>39</v>
      </c>
      <c r="N4584" s="2">
        <f t="shared" si="644"/>
        <v>-14487412.9</v>
      </c>
      <c r="O4584" s="2">
        <f t="shared" si="647"/>
        <v>-40728638.260000058</v>
      </c>
      <c r="P4584" s="63">
        <f t="shared" si="645"/>
        <v>-53673.65</v>
      </c>
    </row>
    <row r="4585" spans="1:16" x14ac:dyDescent="0.3">
      <c r="A4585" s="1">
        <v>4567</v>
      </c>
      <c r="B4585" s="2">
        <f t="shared" si="646"/>
        <v>-14487412.9</v>
      </c>
      <c r="C4585" s="61" t="s">
        <v>37</v>
      </c>
      <c r="D4585" s="4">
        <f t="shared" si="639"/>
        <v>-14487412.9</v>
      </c>
      <c r="E4585" s="62" t="s">
        <v>41</v>
      </c>
      <c r="F4585" s="65">
        <f t="shared" si="640"/>
        <v>3.708333333333333E-3</v>
      </c>
      <c r="G4585" s="61" t="s">
        <v>38</v>
      </c>
      <c r="H4585" s="2">
        <f t="shared" si="641"/>
        <v>13631.04</v>
      </c>
      <c r="I4585" s="2" t="s">
        <v>37</v>
      </c>
      <c r="J4585" s="2">
        <f t="shared" si="642"/>
        <v>-13431.04</v>
      </c>
      <c r="K4585" s="2" t="s">
        <v>39</v>
      </c>
      <c r="L4585" s="2">
        <f t="shared" si="643"/>
        <v>200</v>
      </c>
      <c r="M4585" s="61" t="s">
        <v>39</v>
      </c>
      <c r="N4585" s="2">
        <f t="shared" si="644"/>
        <v>-14501043.939999999</v>
      </c>
      <c r="O4585" s="2">
        <f t="shared" si="647"/>
        <v>-40768931.380000055</v>
      </c>
      <c r="P4585" s="63">
        <f t="shared" si="645"/>
        <v>-53724.160000000003</v>
      </c>
    </row>
    <row r="4586" spans="1:16" x14ac:dyDescent="0.3">
      <c r="A4586" s="1">
        <v>4568</v>
      </c>
      <c r="B4586" s="2">
        <f t="shared" si="646"/>
        <v>-14501043.939999999</v>
      </c>
      <c r="C4586" s="61" t="s">
        <v>37</v>
      </c>
      <c r="D4586" s="4">
        <f t="shared" si="639"/>
        <v>-14501043.939999999</v>
      </c>
      <c r="E4586" s="62" t="s">
        <v>41</v>
      </c>
      <c r="F4586" s="65">
        <f t="shared" si="640"/>
        <v>3.708333333333333E-3</v>
      </c>
      <c r="G4586" s="61" t="s">
        <v>38</v>
      </c>
      <c r="H4586" s="2">
        <f t="shared" si="641"/>
        <v>13643.68</v>
      </c>
      <c r="I4586" s="2" t="s">
        <v>37</v>
      </c>
      <c r="J4586" s="2">
        <f t="shared" si="642"/>
        <v>-13443.68</v>
      </c>
      <c r="K4586" s="2" t="s">
        <v>39</v>
      </c>
      <c r="L4586" s="2">
        <f t="shared" si="643"/>
        <v>200</v>
      </c>
      <c r="M4586" s="61" t="s">
        <v>39</v>
      </c>
      <c r="N4586" s="2">
        <f t="shared" si="644"/>
        <v>-14514687.619999999</v>
      </c>
      <c r="O4586" s="2">
        <f t="shared" si="647"/>
        <v>-40809262.400000058</v>
      </c>
      <c r="P4586" s="63">
        <f t="shared" si="645"/>
        <v>-53774.7</v>
      </c>
    </row>
    <row r="4587" spans="1:16" x14ac:dyDescent="0.3">
      <c r="A4587" s="1">
        <v>4569</v>
      </c>
      <c r="B4587" s="2">
        <f t="shared" si="646"/>
        <v>-14514687.619999999</v>
      </c>
      <c r="C4587" s="61" t="s">
        <v>37</v>
      </c>
      <c r="D4587" s="4">
        <f t="shared" si="639"/>
        <v>-14514687.619999999</v>
      </c>
      <c r="E4587" s="62" t="s">
        <v>41</v>
      </c>
      <c r="F4587" s="65">
        <f t="shared" si="640"/>
        <v>3.708333333333333E-3</v>
      </c>
      <c r="G4587" s="61" t="s">
        <v>38</v>
      </c>
      <c r="H4587" s="2">
        <f t="shared" si="641"/>
        <v>13656.32</v>
      </c>
      <c r="I4587" s="2" t="s">
        <v>37</v>
      </c>
      <c r="J4587" s="2">
        <f t="shared" si="642"/>
        <v>-13456.32</v>
      </c>
      <c r="K4587" s="2" t="s">
        <v>39</v>
      </c>
      <c r="L4587" s="2">
        <f t="shared" si="643"/>
        <v>200</v>
      </c>
      <c r="M4587" s="61" t="s">
        <v>39</v>
      </c>
      <c r="N4587" s="2">
        <f t="shared" si="644"/>
        <v>-14528343.939999999</v>
      </c>
      <c r="O4587" s="2">
        <f t="shared" si="647"/>
        <v>-40849631.380000055</v>
      </c>
      <c r="P4587" s="63">
        <f t="shared" si="645"/>
        <v>-53825.3</v>
      </c>
    </row>
    <row r="4588" spans="1:16" x14ac:dyDescent="0.3">
      <c r="A4588" s="1">
        <v>4570</v>
      </c>
      <c r="B4588" s="2">
        <f t="shared" si="646"/>
        <v>-14528343.939999999</v>
      </c>
      <c r="C4588" s="61" t="s">
        <v>37</v>
      </c>
      <c r="D4588" s="4">
        <f t="shared" si="639"/>
        <v>-14528343.939999999</v>
      </c>
      <c r="E4588" s="62" t="s">
        <v>41</v>
      </c>
      <c r="F4588" s="65">
        <f t="shared" si="640"/>
        <v>3.708333333333333E-3</v>
      </c>
      <c r="G4588" s="61" t="s">
        <v>38</v>
      </c>
      <c r="H4588" s="2">
        <f t="shared" si="641"/>
        <v>13668.99</v>
      </c>
      <c r="I4588" s="2" t="s">
        <v>37</v>
      </c>
      <c r="J4588" s="2">
        <f t="shared" si="642"/>
        <v>-13468.99</v>
      </c>
      <c r="K4588" s="2" t="s">
        <v>39</v>
      </c>
      <c r="L4588" s="2">
        <f t="shared" si="643"/>
        <v>200</v>
      </c>
      <c r="M4588" s="61" t="s">
        <v>39</v>
      </c>
      <c r="N4588" s="2">
        <f t="shared" si="644"/>
        <v>-14542012.93</v>
      </c>
      <c r="O4588" s="2">
        <f t="shared" si="647"/>
        <v>-40890038.33000005</v>
      </c>
      <c r="P4588" s="63">
        <f t="shared" si="645"/>
        <v>-53875.94</v>
      </c>
    </row>
    <row r="4589" spans="1:16" x14ac:dyDescent="0.3">
      <c r="A4589" s="1">
        <v>4571</v>
      </c>
      <c r="B4589" s="2">
        <f t="shared" si="646"/>
        <v>-14542012.93</v>
      </c>
      <c r="C4589" s="61" t="s">
        <v>37</v>
      </c>
      <c r="D4589" s="4">
        <f t="shared" si="639"/>
        <v>-14542012.93</v>
      </c>
      <c r="E4589" s="62" t="s">
        <v>41</v>
      </c>
      <c r="F4589" s="65">
        <f t="shared" si="640"/>
        <v>3.708333333333333E-3</v>
      </c>
      <c r="G4589" s="61" t="s">
        <v>38</v>
      </c>
      <c r="H4589" s="2">
        <f t="shared" si="641"/>
        <v>13681.66</v>
      </c>
      <c r="I4589" s="2" t="s">
        <v>37</v>
      </c>
      <c r="J4589" s="2">
        <f t="shared" si="642"/>
        <v>-13481.66</v>
      </c>
      <c r="K4589" s="2" t="s">
        <v>39</v>
      </c>
      <c r="L4589" s="2">
        <f t="shared" si="643"/>
        <v>200</v>
      </c>
      <c r="M4589" s="61" t="s">
        <v>39</v>
      </c>
      <c r="N4589" s="2">
        <f t="shared" si="644"/>
        <v>-14555694.59</v>
      </c>
      <c r="O4589" s="2">
        <f t="shared" si="647"/>
        <v>-40930483.300000057</v>
      </c>
      <c r="P4589" s="63">
        <f t="shared" si="645"/>
        <v>-53926.63</v>
      </c>
    </row>
    <row r="4590" spans="1:16" x14ac:dyDescent="0.3">
      <c r="A4590" s="1">
        <v>4572</v>
      </c>
      <c r="B4590" s="2">
        <f t="shared" si="646"/>
        <v>-14555694.59</v>
      </c>
      <c r="C4590" s="61" t="s">
        <v>37</v>
      </c>
      <c r="D4590" s="4">
        <f t="shared" si="639"/>
        <v>-14555694.59</v>
      </c>
      <c r="E4590" s="62" t="s">
        <v>41</v>
      </c>
      <c r="F4590" s="65">
        <f t="shared" si="640"/>
        <v>3.708333333333333E-3</v>
      </c>
      <c r="G4590" s="61" t="s">
        <v>38</v>
      </c>
      <c r="H4590" s="2">
        <f t="shared" si="641"/>
        <v>13694.34</v>
      </c>
      <c r="I4590" s="2" t="s">
        <v>37</v>
      </c>
      <c r="J4590" s="2">
        <f t="shared" si="642"/>
        <v>-13494.34</v>
      </c>
      <c r="K4590" s="2" t="s">
        <v>39</v>
      </c>
      <c r="L4590" s="2">
        <f t="shared" si="643"/>
        <v>200</v>
      </c>
      <c r="M4590" s="61" t="s">
        <v>39</v>
      </c>
      <c r="N4590" s="2">
        <f t="shared" si="644"/>
        <v>-14569388.93</v>
      </c>
      <c r="O4590" s="2">
        <f t="shared" si="647"/>
        <v>-40970966.33000005</v>
      </c>
      <c r="P4590" s="63">
        <f t="shared" si="645"/>
        <v>-53977.37</v>
      </c>
    </row>
    <row r="4591" spans="1:16" x14ac:dyDescent="0.3">
      <c r="A4591" s="1">
        <v>4573</v>
      </c>
      <c r="B4591" s="2">
        <f t="shared" si="646"/>
        <v>-14569388.93</v>
      </c>
      <c r="C4591" s="61" t="s">
        <v>37</v>
      </c>
      <c r="D4591" s="4">
        <f t="shared" si="639"/>
        <v>-14569388.93</v>
      </c>
      <c r="E4591" s="62" t="s">
        <v>41</v>
      </c>
      <c r="F4591" s="65">
        <f t="shared" si="640"/>
        <v>3.708333333333333E-3</v>
      </c>
      <c r="G4591" s="61" t="s">
        <v>38</v>
      </c>
      <c r="H4591" s="2">
        <f t="shared" si="641"/>
        <v>13707.04</v>
      </c>
      <c r="I4591" s="2" t="s">
        <v>37</v>
      </c>
      <c r="J4591" s="2">
        <f t="shared" si="642"/>
        <v>-13507.04</v>
      </c>
      <c r="K4591" s="2" t="s">
        <v>39</v>
      </c>
      <c r="L4591" s="2">
        <f t="shared" si="643"/>
        <v>200</v>
      </c>
      <c r="M4591" s="61" t="s">
        <v>39</v>
      </c>
      <c r="N4591" s="2">
        <f t="shared" si="644"/>
        <v>-14583095.970000001</v>
      </c>
      <c r="O4591" s="2">
        <f t="shared" si="647"/>
        <v>-41011487.44000005</v>
      </c>
      <c r="P4591" s="63">
        <f t="shared" si="645"/>
        <v>-54028.15</v>
      </c>
    </row>
    <row r="4592" spans="1:16" x14ac:dyDescent="0.3">
      <c r="A4592" s="1">
        <v>4574</v>
      </c>
      <c r="B4592" s="2">
        <f t="shared" si="646"/>
        <v>-14583095.970000001</v>
      </c>
      <c r="C4592" s="61" t="s">
        <v>37</v>
      </c>
      <c r="D4592" s="4">
        <f t="shared" si="639"/>
        <v>-14583095.970000001</v>
      </c>
      <c r="E4592" s="62" t="s">
        <v>41</v>
      </c>
      <c r="F4592" s="65">
        <f t="shared" si="640"/>
        <v>3.708333333333333E-3</v>
      </c>
      <c r="G4592" s="61" t="s">
        <v>38</v>
      </c>
      <c r="H4592" s="2">
        <f t="shared" si="641"/>
        <v>13719.75</v>
      </c>
      <c r="I4592" s="2" t="s">
        <v>37</v>
      </c>
      <c r="J4592" s="2">
        <f t="shared" si="642"/>
        <v>-13519.75</v>
      </c>
      <c r="K4592" s="2" t="s">
        <v>39</v>
      </c>
      <c r="L4592" s="2">
        <f t="shared" si="643"/>
        <v>200</v>
      </c>
      <c r="M4592" s="61" t="s">
        <v>39</v>
      </c>
      <c r="N4592" s="2">
        <f t="shared" si="644"/>
        <v>-14596815.720000001</v>
      </c>
      <c r="O4592" s="2">
        <f t="shared" si="647"/>
        <v>-41052046.670000046</v>
      </c>
      <c r="P4592" s="63">
        <f t="shared" si="645"/>
        <v>-54078.98</v>
      </c>
    </row>
    <row r="4593" spans="1:16" x14ac:dyDescent="0.3">
      <c r="A4593" s="1">
        <v>4575</v>
      </c>
      <c r="B4593" s="2">
        <f t="shared" si="646"/>
        <v>-14596815.720000001</v>
      </c>
      <c r="C4593" s="61" t="s">
        <v>37</v>
      </c>
      <c r="D4593" s="4">
        <f t="shared" si="639"/>
        <v>-14596815.720000001</v>
      </c>
      <c r="E4593" s="62" t="s">
        <v>41</v>
      </c>
      <c r="F4593" s="65">
        <f t="shared" si="640"/>
        <v>3.708333333333333E-3</v>
      </c>
      <c r="G4593" s="61" t="s">
        <v>38</v>
      </c>
      <c r="H4593" s="2">
        <f t="shared" si="641"/>
        <v>13732.46</v>
      </c>
      <c r="I4593" s="2" t="s">
        <v>37</v>
      </c>
      <c r="J4593" s="2">
        <f t="shared" si="642"/>
        <v>-13532.46</v>
      </c>
      <c r="K4593" s="2" t="s">
        <v>39</v>
      </c>
      <c r="L4593" s="2">
        <f t="shared" si="643"/>
        <v>200</v>
      </c>
      <c r="M4593" s="61" t="s">
        <v>39</v>
      </c>
      <c r="N4593" s="2">
        <f t="shared" si="644"/>
        <v>-14610548.18</v>
      </c>
      <c r="O4593" s="2">
        <f t="shared" si="647"/>
        <v>-41092644.070000045</v>
      </c>
      <c r="P4593" s="63">
        <f t="shared" si="645"/>
        <v>-54129.86</v>
      </c>
    </row>
    <row r="4594" spans="1:16" x14ac:dyDescent="0.3">
      <c r="A4594" s="1">
        <v>4576</v>
      </c>
      <c r="B4594" s="2">
        <f t="shared" si="646"/>
        <v>-14610548.18</v>
      </c>
      <c r="C4594" s="61" t="s">
        <v>37</v>
      </c>
      <c r="D4594" s="4">
        <f t="shared" si="639"/>
        <v>-14610548.18</v>
      </c>
      <c r="E4594" s="62" t="s">
        <v>41</v>
      </c>
      <c r="F4594" s="65">
        <f t="shared" si="640"/>
        <v>3.708333333333333E-3</v>
      </c>
      <c r="G4594" s="61" t="s">
        <v>38</v>
      </c>
      <c r="H4594" s="2">
        <f t="shared" si="641"/>
        <v>13745.2</v>
      </c>
      <c r="I4594" s="2" t="s">
        <v>37</v>
      </c>
      <c r="J4594" s="2">
        <f t="shared" si="642"/>
        <v>-13545.2</v>
      </c>
      <c r="K4594" s="2" t="s">
        <v>39</v>
      </c>
      <c r="L4594" s="2">
        <f t="shared" si="643"/>
        <v>200</v>
      </c>
      <c r="M4594" s="61" t="s">
        <v>39</v>
      </c>
      <c r="N4594" s="2">
        <f t="shared" si="644"/>
        <v>-14624293.380000001</v>
      </c>
      <c r="O4594" s="2">
        <f t="shared" si="647"/>
        <v>-41133279.650000043</v>
      </c>
      <c r="P4594" s="63">
        <f t="shared" si="645"/>
        <v>-54180.78</v>
      </c>
    </row>
    <row r="4595" spans="1:16" x14ac:dyDescent="0.3">
      <c r="A4595" s="1">
        <v>4577</v>
      </c>
      <c r="B4595" s="2">
        <f t="shared" si="646"/>
        <v>-14624293.380000001</v>
      </c>
      <c r="C4595" s="61" t="s">
        <v>37</v>
      </c>
      <c r="D4595" s="4">
        <f t="shared" si="639"/>
        <v>-14624293.380000001</v>
      </c>
      <c r="E4595" s="62" t="s">
        <v>41</v>
      </c>
      <c r="F4595" s="65">
        <f t="shared" si="640"/>
        <v>3.708333333333333E-3</v>
      </c>
      <c r="G4595" s="61" t="s">
        <v>38</v>
      </c>
      <c r="H4595" s="2">
        <f t="shared" si="641"/>
        <v>13757.94</v>
      </c>
      <c r="I4595" s="2" t="s">
        <v>37</v>
      </c>
      <c r="J4595" s="2">
        <f t="shared" si="642"/>
        <v>-13557.94</v>
      </c>
      <c r="K4595" s="2" t="s">
        <v>39</v>
      </c>
      <c r="L4595" s="2">
        <f t="shared" si="643"/>
        <v>200</v>
      </c>
      <c r="M4595" s="61" t="s">
        <v>39</v>
      </c>
      <c r="N4595" s="2">
        <f t="shared" si="644"/>
        <v>-14638051.32</v>
      </c>
      <c r="O4595" s="2">
        <f t="shared" si="647"/>
        <v>-41173953.460000046</v>
      </c>
      <c r="P4595" s="63">
        <f t="shared" si="645"/>
        <v>-54231.75</v>
      </c>
    </row>
    <row r="4596" spans="1:16" x14ac:dyDescent="0.3">
      <c r="A4596" s="1">
        <v>4578</v>
      </c>
      <c r="B4596" s="2">
        <f t="shared" si="646"/>
        <v>-14638051.32</v>
      </c>
      <c r="C4596" s="61" t="s">
        <v>37</v>
      </c>
      <c r="D4596" s="4">
        <f t="shared" si="639"/>
        <v>-14638051.32</v>
      </c>
      <c r="E4596" s="62" t="s">
        <v>41</v>
      </c>
      <c r="F4596" s="65">
        <f t="shared" si="640"/>
        <v>3.708333333333333E-3</v>
      </c>
      <c r="G4596" s="61" t="s">
        <v>38</v>
      </c>
      <c r="H4596" s="2">
        <f t="shared" si="641"/>
        <v>13770.69</v>
      </c>
      <c r="I4596" s="2" t="s">
        <v>37</v>
      </c>
      <c r="J4596" s="2">
        <f t="shared" si="642"/>
        <v>-13570.69</v>
      </c>
      <c r="K4596" s="2" t="s">
        <v>39</v>
      </c>
      <c r="L4596" s="2">
        <f t="shared" si="643"/>
        <v>200</v>
      </c>
      <c r="M4596" s="61" t="s">
        <v>39</v>
      </c>
      <c r="N4596" s="2">
        <f t="shared" si="644"/>
        <v>-14651822.01</v>
      </c>
      <c r="O4596" s="2">
        <f t="shared" si="647"/>
        <v>-41214665.540000051</v>
      </c>
      <c r="P4596" s="63">
        <f t="shared" si="645"/>
        <v>-54282.77</v>
      </c>
    </row>
    <row r="4597" spans="1:16" x14ac:dyDescent="0.3">
      <c r="A4597" s="1">
        <v>4579</v>
      </c>
      <c r="B4597" s="2">
        <f t="shared" si="646"/>
        <v>-14651822.01</v>
      </c>
      <c r="C4597" s="61" t="s">
        <v>37</v>
      </c>
      <c r="D4597" s="4">
        <f t="shared" si="639"/>
        <v>-14651822.01</v>
      </c>
      <c r="E4597" s="62" t="s">
        <v>41</v>
      </c>
      <c r="F4597" s="65">
        <f t="shared" si="640"/>
        <v>3.708333333333333E-3</v>
      </c>
      <c r="G4597" s="61" t="s">
        <v>38</v>
      </c>
      <c r="H4597" s="2">
        <f t="shared" si="641"/>
        <v>13783.46</v>
      </c>
      <c r="I4597" s="2" t="s">
        <v>37</v>
      </c>
      <c r="J4597" s="2">
        <f t="shared" si="642"/>
        <v>-13583.46</v>
      </c>
      <c r="K4597" s="2" t="s">
        <v>39</v>
      </c>
      <c r="L4597" s="2">
        <f t="shared" si="643"/>
        <v>200</v>
      </c>
      <c r="M4597" s="61" t="s">
        <v>39</v>
      </c>
      <c r="N4597" s="2">
        <f t="shared" si="644"/>
        <v>-14665605.470000001</v>
      </c>
      <c r="O4597" s="2">
        <f t="shared" si="647"/>
        <v>-41255415.920000054</v>
      </c>
      <c r="P4597" s="63">
        <f t="shared" si="645"/>
        <v>-54333.84</v>
      </c>
    </row>
    <row r="4598" spans="1:16" x14ac:dyDescent="0.3">
      <c r="A4598" s="1">
        <v>4580</v>
      </c>
      <c r="B4598" s="2">
        <f t="shared" si="646"/>
        <v>-14665605.470000001</v>
      </c>
      <c r="C4598" s="61" t="s">
        <v>37</v>
      </c>
      <c r="D4598" s="4">
        <f t="shared" si="639"/>
        <v>-14665605.470000001</v>
      </c>
      <c r="E4598" s="62" t="s">
        <v>41</v>
      </c>
      <c r="F4598" s="65">
        <f t="shared" si="640"/>
        <v>3.708333333333333E-3</v>
      </c>
      <c r="G4598" s="61" t="s">
        <v>38</v>
      </c>
      <c r="H4598" s="2">
        <f t="shared" si="641"/>
        <v>13796.24</v>
      </c>
      <c r="I4598" s="2" t="s">
        <v>37</v>
      </c>
      <c r="J4598" s="2">
        <f t="shared" si="642"/>
        <v>-13596.24</v>
      </c>
      <c r="K4598" s="2" t="s">
        <v>39</v>
      </c>
      <c r="L4598" s="2">
        <f t="shared" si="643"/>
        <v>200</v>
      </c>
      <c r="M4598" s="61" t="s">
        <v>39</v>
      </c>
      <c r="N4598" s="2">
        <f t="shared" si="644"/>
        <v>-14679401.710000001</v>
      </c>
      <c r="O4598" s="2">
        <f t="shared" si="647"/>
        <v>-41296204.630000055</v>
      </c>
      <c r="P4598" s="63">
        <f t="shared" si="645"/>
        <v>-54384.95</v>
      </c>
    </row>
    <row r="4599" spans="1:16" x14ac:dyDescent="0.3">
      <c r="A4599" s="1">
        <v>4581</v>
      </c>
      <c r="B4599" s="2">
        <f t="shared" si="646"/>
        <v>-14679401.710000001</v>
      </c>
      <c r="C4599" s="61" t="s">
        <v>37</v>
      </c>
      <c r="D4599" s="4">
        <f t="shared" si="639"/>
        <v>-14679401.710000001</v>
      </c>
      <c r="E4599" s="62" t="s">
        <v>41</v>
      </c>
      <c r="F4599" s="65">
        <f t="shared" si="640"/>
        <v>3.708333333333333E-3</v>
      </c>
      <c r="G4599" s="61" t="s">
        <v>38</v>
      </c>
      <c r="H4599" s="2">
        <f t="shared" si="641"/>
        <v>13809.03</v>
      </c>
      <c r="I4599" s="2" t="s">
        <v>37</v>
      </c>
      <c r="J4599" s="2">
        <f t="shared" si="642"/>
        <v>-13609.03</v>
      </c>
      <c r="K4599" s="2" t="s">
        <v>39</v>
      </c>
      <c r="L4599" s="2">
        <f t="shared" si="643"/>
        <v>200</v>
      </c>
      <c r="M4599" s="61" t="s">
        <v>39</v>
      </c>
      <c r="N4599" s="2">
        <f t="shared" si="644"/>
        <v>-14693210.74</v>
      </c>
      <c r="O4599" s="2">
        <f t="shared" si="647"/>
        <v>-41337031.710000053</v>
      </c>
      <c r="P4599" s="63">
        <f t="shared" si="645"/>
        <v>-54436.11</v>
      </c>
    </row>
    <row r="4600" spans="1:16" x14ac:dyDescent="0.3">
      <c r="A4600" s="1">
        <v>4582</v>
      </c>
      <c r="B4600" s="2">
        <f t="shared" si="646"/>
        <v>-14693210.74</v>
      </c>
      <c r="C4600" s="61" t="s">
        <v>37</v>
      </c>
      <c r="D4600" s="4">
        <f t="shared" si="639"/>
        <v>-14693210.74</v>
      </c>
      <c r="E4600" s="62" t="s">
        <v>41</v>
      </c>
      <c r="F4600" s="65">
        <f t="shared" si="640"/>
        <v>3.708333333333333E-3</v>
      </c>
      <c r="G4600" s="61" t="s">
        <v>38</v>
      </c>
      <c r="H4600" s="2">
        <f t="shared" si="641"/>
        <v>13821.83</v>
      </c>
      <c r="I4600" s="2" t="s">
        <v>37</v>
      </c>
      <c r="J4600" s="2">
        <f t="shared" si="642"/>
        <v>-13621.83</v>
      </c>
      <c r="K4600" s="2" t="s">
        <v>39</v>
      </c>
      <c r="L4600" s="2">
        <f t="shared" si="643"/>
        <v>200</v>
      </c>
      <c r="M4600" s="61" t="s">
        <v>39</v>
      </c>
      <c r="N4600" s="2">
        <f t="shared" si="644"/>
        <v>-14707032.57</v>
      </c>
      <c r="O4600" s="2">
        <f t="shared" si="647"/>
        <v>-41377897.200000055</v>
      </c>
      <c r="P4600" s="63">
        <f t="shared" si="645"/>
        <v>-54487.32</v>
      </c>
    </row>
    <row r="4601" spans="1:16" x14ac:dyDescent="0.3">
      <c r="A4601" s="1">
        <v>4583</v>
      </c>
      <c r="B4601" s="2">
        <f t="shared" si="646"/>
        <v>-14707032.57</v>
      </c>
      <c r="C4601" s="61" t="s">
        <v>37</v>
      </c>
      <c r="D4601" s="4">
        <f t="shared" si="639"/>
        <v>-14707032.57</v>
      </c>
      <c r="E4601" s="62" t="s">
        <v>41</v>
      </c>
      <c r="F4601" s="65">
        <f t="shared" si="640"/>
        <v>3.708333333333333E-3</v>
      </c>
      <c r="G4601" s="61" t="s">
        <v>38</v>
      </c>
      <c r="H4601" s="2">
        <f t="shared" si="641"/>
        <v>13834.64</v>
      </c>
      <c r="I4601" s="2" t="s">
        <v>37</v>
      </c>
      <c r="J4601" s="2">
        <f t="shared" si="642"/>
        <v>-13634.64</v>
      </c>
      <c r="K4601" s="2" t="s">
        <v>39</v>
      </c>
      <c r="L4601" s="2">
        <f t="shared" si="643"/>
        <v>200</v>
      </c>
      <c r="M4601" s="61" t="s">
        <v>39</v>
      </c>
      <c r="N4601" s="2">
        <f t="shared" si="644"/>
        <v>-14720867.210000001</v>
      </c>
      <c r="O4601" s="2">
        <f t="shared" si="647"/>
        <v>-41418801.140000053</v>
      </c>
      <c r="P4601" s="63">
        <f t="shared" si="645"/>
        <v>-54538.58</v>
      </c>
    </row>
    <row r="4602" spans="1:16" x14ac:dyDescent="0.3">
      <c r="A4602" s="1">
        <v>4584</v>
      </c>
      <c r="B4602" s="2">
        <f t="shared" si="646"/>
        <v>-14720867.210000001</v>
      </c>
      <c r="C4602" s="61" t="s">
        <v>37</v>
      </c>
      <c r="D4602" s="4">
        <f t="shared" si="639"/>
        <v>-14720867.210000001</v>
      </c>
      <c r="E4602" s="62" t="s">
        <v>41</v>
      </c>
      <c r="F4602" s="65">
        <f t="shared" si="640"/>
        <v>3.708333333333333E-3</v>
      </c>
      <c r="G4602" s="61" t="s">
        <v>38</v>
      </c>
      <c r="H4602" s="2">
        <f t="shared" si="641"/>
        <v>13847.47</v>
      </c>
      <c r="I4602" s="2" t="s">
        <v>37</v>
      </c>
      <c r="J4602" s="2">
        <f t="shared" si="642"/>
        <v>-13647.47</v>
      </c>
      <c r="K4602" s="2" t="s">
        <v>39</v>
      </c>
      <c r="L4602" s="2">
        <f t="shared" si="643"/>
        <v>200</v>
      </c>
      <c r="M4602" s="61" t="s">
        <v>39</v>
      </c>
      <c r="N4602" s="2">
        <f t="shared" si="644"/>
        <v>-14734714.68</v>
      </c>
      <c r="O4602" s="2">
        <f t="shared" si="647"/>
        <v>-41459743.550000057</v>
      </c>
      <c r="P4602" s="63">
        <f t="shared" si="645"/>
        <v>-54589.88</v>
      </c>
    </row>
    <row r="4603" spans="1:16" x14ac:dyDescent="0.3">
      <c r="A4603" s="1">
        <v>4585</v>
      </c>
      <c r="B4603" s="2">
        <f t="shared" si="646"/>
        <v>-14734714.68</v>
      </c>
      <c r="C4603" s="61" t="s">
        <v>37</v>
      </c>
      <c r="D4603" s="4">
        <f t="shared" si="639"/>
        <v>-14734714.68</v>
      </c>
      <c r="E4603" s="62" t="s">
        <v>41</v>
      </c>
      <c r="F4603" s="65">
        <f t="shared" si="640"/>
        <v>3.708333333333333E-3</v>
      </c>
      <c r="G4603" s="61" t="s">
        <v>38</v>
      </c>
      <c r="H4603" s="2">
        <f t="shared" si="641"/>
        <v>13860.31</v>
      </c>
      <c r="I4603" s="2" t="s">
        <v>37</v>
      </c>
      <c r="J4603" s="2">
        <f t="shared" si="642"/>
        <v>-13660.31</v>
      </c>
      <c r="K4603" s="2" t="s">
        <v>39</v>
      </c>
      <c r="L4603" s="2">
        <f t="shared" si="643"/>
        <v>200</v>
      </c>
      <c r="M4603" s="61" t="s">
        <v>39</v>
      </c>
      <c r="N4603" s="2">
        <f t="shared" si="644"/>
        <v>-14748574.99</v>
      </c>
      <c r="O4603" s="2">
        <f t="shared" si="647"/>
        <v>-41500724.470000051</v>
      </c>
      <c r="P4603" s="63">
        <f t="shared" si="645"/>
        <v>-54641.23</v>
      </c>
    </row>
    <row r="4604" spans="1:16" x14ac:dyDescent="0.3">
      <c r="A4604" s="1">
        <v>4586</v>
      </c>
      <c r="B4604" s="2">
        <f t="shared" si="646"/>
        <v>-14748574.99</v>
      </c>
      <c r="C4604" s="61" t="s">
        <v>37</v>
      </c>
      <c r="D4604" s="4">
        <f t="shared" si="639"/>
        <v>-14748574.99</v>
      </c>
      <c r="E4604" s="62" t="s">
        <v>41</v>
      </c>
      <c r="F4604" s="65">
        <f t="shared" si="640"/>
        <v>3.708333333333333E-3</v>
      </c>
      <c r="G4604" s="61" t="s">
        <v>38</v>
      </c>
      <c r="H4604" s="2">
        <f t="shared" si="641"/>
        <v>13873.16</v>
      </c>
      <c r="I4604" s="2" t="s">
        <v>37</v>
      </c>
      <c r="J4604" s="2">
        <f t="shared" si="642"/>
        <v>-13673.16</v>
      </c>
      <c r="K4604" s="2" t="s">
        <v>39</v>
      </c>
      <c r="L4604" s="2">
        <f t="shared" si="643"/>
        <v>200</v>
      </c>
      <c r="M4604" s="61" t="s">
        <v>39</v>
      </c>
      <c r="N4604" s="2">
        <f t="shared" si="644"/>
        <v>-14762448.15</v>
      </c>
      <c r="O4604" s="2">
        <f t="shared" si="647"/>
        <v>-41541743.940000057</v>
      </c>
      <c r="P4604" s="63">
        <f t="shared" si="645"/>
        <v>-54692.63</v>
      </c>
    </row>
    <row r="4605" spans="1:16" x14ac:dyDescent="0.3">
      <c r="A4605" s="1">
        <v>4587</v>
      </c>
      <c r="B4605" s="2">
        <f t="shared" si="646"/>
        <v>-14762448.15</v>
      </c>
      <c r="C4605" s="61" t="s">
        <v>37</v>
      </c>
      <c r="D4605" s="4">
        <f t="shared" si="639"/>
        <v>-14762448.15</v>
      </c>
      <c r="E4605" s="62" t="s">
        <v>41</v>
      </c>
      <c r="F4605" s="65">
        <f t="shared" si="640"/>
        <v>3.708333333333333E-3</v>
      </c>
      <c r="G4605" s="61" t="s">
        <v>38</v>
      </c>
      <c r="H4605" s="2">
        <f t="shared" si="641"/>
        <v>13886.02</v>
      </c>
      <c r="I4605" s="2" t="s">
        <v>37</v>
      </c>
      <c r="J4605" s="2">
        <f t="shared" si="642"/>
        <v>-13686.02</v>
      </c>
      <c r="K4605" s="2" t="s">
        <v>39</v>
      </c>
      <c r="L4605" s="2">
        <f t="shared" si="643"/>
        <v>200</v>
      </c>
      <c r="M4605" s="61" t="s">
        <v>39</v>
      </c>
      <c r="N4605" s="2">
        <f t="shared" si="644"/>
        <v>-14776334.17</v>
      </c>
      <c r="O4605" s="2">
        <f t="shared" si="647"/>
        <v>-41582802.000000052</v>
      </c>
      <c r="P4605" s="63">
        <f t="shared" si="645"/>
        <v>-54744.08</v>
      </c>
    </row>
    <row r="4606" spans="1:16" x14ac:dyDescent="0.3">
      <c r="A4606" s="1">
        <v>4588</v>
      </c>
      <c r="B4606" s="2">
        <f t="shared" si="646"/>
        <v>-14776334.17</v>
      </c>
      <c r="C4606" s="61" t="s">
        <v>37</v>
      </c>
      <c r="D4606" s="4">
        <f t="shared" si="639"/>
        <v>-14776334.17</v>
      </c>
      <c r="E4606" s="62" t="s">
        <v>41</v>
      </c>
      <c r="F4606" s="65">
        <f t="shared" si="640"/>
        <v>3.708333333333333E-3</v>
      </c>
      <c r="G4606" s="61" t="s">
        <v>38</v>
      </c>
      <c r="H4606" s="2">
        <f t="shared" si="641"/>
        <v>13898.89</v>
      </c>
      <c r="I4606" s="2" t="s">
        <v>37</v>
      </c>
      <c r="J4606" s="2">
        <f t="shared" si="642"/>
        <v>-13698.89</v>
      </c>
      <c r="K4606" s="2" t="s">
        <v>39</v>
      </c>
      <c r="L4606" s="2">
        <f t="shared" si="643"/>
        <v>200</v>
      </c>
      <c r="M4606" s="61" t="s">
        <v>39</v>
      </c>
      <c r="N4606" s="2">
        <f t="shared" si="644"/>
        <v>-14790233.060000001</v>
      </c>
      <c r="O4606" s="2">
        <f t="shared" si="647"/>
        <v>-41623898.680000052</v>
      </c>
      <c r="P4606" s="63">
        <f t="shared" si="645"/>
        <v>-54795.57</v>
      </c>
    </row>
    <row r="4607" spans="1:16" x14ac:dyDescent="0.3">
      <c r="A4607" s="1">
        <v>4589</v>
      </c>
      <c r="B4607" s="2">
        <f t="shared" si="646"/>
        <v>-14790233.060000001</v>
      </c>
      <c r="C4607" s="61" t="s">
        <v>37</v>
      </c>
      <c r="D4607" s="4">
        <f t="shared" si="639"/>
        <v>-14790233.060000001</v>
      </c>
      <c r="E4607" s="62" t="s">
        <v>41</v>
      </c>
      <c r="F4607" s="65">
        <f t="shared" si="640"/>
        <v>3.708333333333333E-3</v>
      </c>
      <c r="G4607" s="61" t="s">
        <v>38</v>
      </c>
      <c r="H4607" s="2">
        <f t="shared" si="641"/>
        <v>13911.78</v>
      </c>
      <c r="I4607" s="2" t="s">
        <v>37</v>
      </c>
      <c r="J4607" s="2">
        <f t="shared" si="642"/>
        <v>-13711.78</v>
      </c>
      <c r="K4607" s="2" t="s">
        <v>39</v>
      </c>
      <c r="L4607" s="2">
        <f t="shared" si="643"/>
        <v>200</v>
      </c>
      <c r="M4607" s="61" t="s">
        <v>39</v>
      </c>
      <c r="N4607" s="2">
        <f t="shared" si="644"/>
        <v>-14804144.84</v>
      </c>
      <c r="O4607" s="2">
        <f t="shared" si="647"/>
        <v>-41665034.01000005</v>
      </c>
      <c r="P4607" s="63">
        <f t="shared" si="645"/>
        <v>-54847.11</v>
      </c>
    </row>
    <row r="4608" spans="1:16" x14ac:dyDescent="0.3">
      <c r="A4608" s="1">
        <v>4590</v>
      </c>
      <c r="B4608" s="2">
        <f t="shared" si="646"/>
        <v>-14804144.84</v>
      </c>
      <c r="C4608" s="61" t="s">
        <v>37</v>
      </c>
      <c r="D4608" s="4">
        <f t="shared" si="639"/>
        <v>-14804144.84</v>
      </c>
      <c r="E4608" s="62" t="s">
        <v>41</v>
      </c>
      <c r="F4608" s="65">
        <f t="shared" si="640"/>
        <v>3.708333333333333E-3</v>
      </c>
      <c r="G4608" s="61" t="s">
        <v>38</v>
      </c>
      <c r="H4608" s="2">
        <f t="shared" si="641"/>
        <v>13924.68</v>
      </c>
      <c r="I4608" s="2" t="s">
        <v>37</v>
      </c>
      <c r="J4608" s="2">
        <f t="shared" si="642"/>
        <v>-13724.68</v>
      </c>
      <c r="K4608" s="2" t="s">
        <v>39</v>
      </c>
      <c r="L4608" s="2">
        <f t="shared" si="643"/>
        <v>200</v>
      </c>
      <c r="M4608" s="61" t="s">
        <v>39</v>
      </c>
      <c r="N4608" s="2">
        <f t="shared" si="644"/>
        <v>-14818069.52</v>
      </c>
      <c r="O4608" s="2">
        <f t="shared" si="647"/>
        <v>-41706208.030000053</v>
      </c>
      <c r="P4608" s="63">
        <f t="shared" si="645"/>
        <v>-54898.7</v>
      </c>
    </row>
    <row r="4609" spans="1:16" x14ac:dyDescent="0.3">
      <c r="A4609" s="1">
        <v>4591</v>
      </c>
      <c r="B4609" s="2">
        <f t="shared" si="646"/>
        <v>-14818069.52</v>
      </c>
      <c r="C4609" s="61" t="s">
        <v>37</v>
      </c>
      <c r="D4609" s="4">
        <f t="shared" si="639"/>
        <v>-14818069.52</v>
      </c>
      <c r="E4609" s="62" t="s">
        <v>41</v>
      </c>
      <c r="F4609" s="65">
        <f t="shared" si="640"/>
        <v>3.708333333333333E-3</v>
      </c>
      <c r="G4609" s="61" t="s">
        <v>38</v>
      </c>
      <c r="H4609" s="2">
        <f t="shared" si="641"/>
        <v>13937.59</v>
      </c>
      <c r="I4609" s="2" t="s">
        <v>37</v>
      </c>
      <c r="J4609" s="2">
        <f t="shared" si="642"/>
        <v>-13737.59</v>
      </c>
      <c r="K4609" s="2" t="s">
        <v>39</v>
      </c>
      <c r="L4609" s="2">
        <f t="shared" si="643"/>
        <v>200</v>
      </c>
      <c r="M4609" s="61" t="s">
        <v>39</v>
      </c>
      <c r="N4609" s="2">
        <f t="shared" si="644"/>
        <v>-14832007.109999999</v>
      </c>
      <c r="O4609" s="2">
        <f t="shared" si="647"/>
        <v>-41747420.780000053</v>
      </c>
      <c r="P4609" s="63">
        <f t="shared" si="645"/>
        <v>-54950.34</v>
      </c>
    </row>
    <row r="4610" spans="1:16" x14ac:dyDescent="0.3">
      <c r="A4610" s="1">
        <v>4592</v>
      </c>
      <c r="B4610" s="2">
        <f t="shared" si="646"/>
        <v>-14832007.109999999</v>
      </c>
      <c r="C4610" s="61" t="s">
        <v>37</v>
      </c>
      <c r="D4610" s="4">
        <f t="shared" si="639"/>
        <v>-14832007.109999999</v>
      </c>
      <c r="E4610" s="62" t="s">
        <v>41</v>
      </c>
      <c r="F4610" s="65">
        <f t="shared" si="640"/>
        <v>3.708333333333333E-3</v>
      </c>
      <c r="G4610" s="61" t="s">
        <v>38</v>
      </c>
      <c r="H4610" s="2">
        <f t="shared" si="641"/>
        <v>13950.51</v>
      </c>
      <c r="I4610" s="2" t="s">
        <v>37</v>
      </c>
      <c r="J4610" s="2">
        <f t="shared" si="642"/>
        <v>-13750.51</v>
      </c>
      <c r="K4610" s="2" t="s">
        <v>39</v>
      </c>
      <c r="L4610" s="2">
        <f t="shared" si="643"/>
        <v>200</v>
      </c>
      <c r="M4610" s="61" t="s">
        <v>39</v>
      </c>
      <c r="N4610" s="2">
        <f t="shared" si="644"/>
        <v>-14845957.619999999</v>
      </c>
      <c r="O4610" s="2">
        <f t="shared" si="647"/>
        <v>-41788672.300000057</v>
      </c>
      <c r="P4610" s="63">
        <f t="shared" si="645"/>
        <v>-55002.03</v>
      </c>
    </row>
    <row r="4611" spans="1:16" x14ac:dyDescent="0.3">
      <c r="A4611" s="1">
        <v>4593</v>
      </c>
      <c r="B4611" s="2">
        <f t="shared" si="646"/>
        <v>-14845957.619999999</v>
      </c>
      <c r="C4611" s="61" t="s">
        <v>37</v>
      </c>
      <c r="D4611" s="4">
        <f t="shared" si="639"/>
        <v>-14845957.619999999</v>
      </c>
      <c r="E4611" s="62" t="s">
        <v>41</v>
      </c>
      <c r="F4611" s="65">
        <f t="shared" si="640"/>
        <v>3.708333333333333E-3</v>
      </c>
      <c r="G4611" s="61" t="s">
        <v>38</v>
      </c>
      <c r="H4611" s="2">
        <f t="shared" si="641"/>
        <v>13963.44</v>
      </c>
      <c r="I4611" s="2" t="s">
        <v>37</v>
      </c>
      <c r="J4611" s="2">
        <f t="shared" si="642"/>
        <v>-13763.44</v>
      </c>
      <c r="K4611" s="2" t="s">
        <v>39</v>
      </c>
      <c r="L4611" s="2">
        <f t="shared" si="643"/>
        <v>200</v>
      </c>
      <c r="M4611" s="61" t="s">
        <v>39</v>
      </c>
      <c r="N4611" s="2">
        <f t="shared" si="644"/>
        <v>-14859921.060000001</v>
      </c>
      <c r="O4611" s="2">
        <f t="shared" si="647"/>
        <v>-41829962.620000057</v>
      </c>
      <c r="P4611" s="63">
        <f t="shared" si="645"/>
        <v>-55053.760000000002</v>
      </c>
    </row>
    <row r="4612" spans="1:16" x14ac:dyDescent="0.3">
      <c r="A4612" s="1">
        <v>4594</v>
      </c>
      <c r="B4612" s="2">
        <f t="shared" si="646"/>
        <v>-14859921.060000001</v>
      </c>
      <c r="C4612" s="61" t="s">
        <v>37</v>
      </c>
      <c r="D4612" s="4">
        <f t="shared" si="639"/>
        <v>-14859921.060000001</v>
      </c>
      <c r="E4612" s="62" t="s">
        <v>41</v>
      </c>
      <c r="F4612" s="65">
        <f t="shared" si="640"/>
        <v>3.708333333333333E-3</v>
      </c>
      <c r="G4612" s="61" t="s">
        <v>38</v>
      </c>
      <c r="H4612" s="2">
        <f t="shared" si="641"/>
        <v>13976.39</v>
      </c>
      <c r="I4612" s="2" t="s">
        <v>37</v>
      </c>
      <c r="J4612" s="2">
        <f t="shared" si="642"/>
        <v>-13776.39</v>
      </c>
      <c r="K4612" s="2" t="s">
        <v>39</v>
      </c>
      <c r="L4612" s="2">
        <f t="shared" si="643"/>
        <v>200</v>
      </c>
      <c r="M4612" s="61" t="s">
        <v>39</v>
      </c>
      <c r="N4612" s="2">
        <f t="shared" si="644"/>
        <v>-14873897.449999999</v>
      </c>
      <c r="O4612" s="2">
        <f t="shared" si="647"/>
        <v>-41871291.770000055</v>
      </c>
      <c r="P4612" s="63">
        <f t="shared" si="645"/>
        <v>-55105.54</v>
      </c>
    </row>
    <row r="4613" spans="1:16" x14ac:dyDescent="0.3">
      <c r="A4613" s="1">
        <v>4595</v>
      </c>
      <c r="B4613" s="2">
        <f t="shared" si="646"/>
        <v>-14873897.449999999</v>
      </c>
      <c r="C4613" s="61" t="s">
        <v>37</v>
      </c>
      <c r="D4613" s="4">
        <f t="shared" si="639"/>
        <v>-14873897.449999999</v>
      </c>
      <c r="E4613" s="62" t="s">
        <v>41</v>
      </c>
      <c r="F4613" s="65">
        <f t="shared" si="640"/>
        <v>3.708333333333333E-3</v>
      </c>
      <c r="G4613" s="61" t="s">
        <v>38</v>
      </c>
      <c r="H4613" s="2">
        <f t="shared" si="641"/>
        <v>13989.34</v>
      </c>
      <c r="I4613" s="2" t="s">
        <v>37</v>
      </c>
      <c r="J4613" s="2">
        <f t="shared" si="642"/>
        <v>-13789.34</v>
      </c>
      <c r="K4613" s="2" t="s">
        <v>39</v>
      </c>
      <c r="L4613" s="2">
        <f t="shared" si="643"/>
        <v>200</v>
      </c>
      <c r="M4613" s="61" t="s">
        <v>39</v>
      </c>
      <c r="N4613" s="2">
        <f t="shared" si="644"/>
        <v>-14887886.789999999</v>
      </c>
      <c r="O4613" s="2">
        <f t="shared" si="647"/>
        <v>-41912659.800000049</v>
      </c>
      <c r="P4613" s="63">
        <f t="shared" si="645"/>
        <v>-55157.37</v>
      </c>
    </row>
    <row r="4614" spans="1:16" x14ac:dyDescent="0.3">
      <c r="A4614" s="1">
        <v>4596</v>
      </c>
      <c r="B4614" s="2">
        <f t="shared" si="646"/>
        <v>-14887886.789999999</v>
      </c>
      <c r="C4614" s="61" t="s">
        <v>37</v>
      </c>
      <c r="D4614" s="4">
        <f t="shared" si="639"/>
        <v>-14887886.789999999</v>
      </c>
      <c r="E4614" s="62" t="s">
        <v>41</v>
      </c>
      <c r="F4614" s="65">
        <f t="shared" si="640"/>
        <v>3.708333333333333E-3</v>
      </c>
      <c r="G4614" s="61" t="s">
        <v>38</v>
      </c>
      <c r="H4614" s="2">
        <f t="shared" si="641"/>
        <v>14002.31</v>
      </c>
      <c r="I4614" s="2" t="s">
        <v>37</v>
      </c>
      <c r="J4614" s="2">
        <f t="shared" si="642"/>
        <v>-13802.31</v>
      </c>
      <c r="K4614" s="2" t="s">
        <v>39</v>
      </c>
      <c r="L4614" s="2">
        <f t="shared" si="643"/>
        <v>200</v>
      </c>
      <c r="M4614" s="61" t="s">
        <v>39</v>
      </c>
      <c r="N4614" s="2">
        <f t="shared" si="644"/>
        <v>-14901889.1</v>
      </c>
      <c r="O4614" s="2">
        <f t="shared" si="647"/>
        <v>-41954066.740000047</v>
      </c>
      <c r="P4614" s="63">
        <f t="shared" si="645"/>
        <v>-55209.25</v>
      </c>
    </row>
    <row r="4615" spans="1:16" x14ac:dyDescent="0.3">
      <c r="A4615" s="1">
        <v>4597</v>
      </c>
      <c r="B4615" s="2">
        <f t="shared" si="646"/>
        <v>-14901889.1</v>
      </c>
      <c r="C4615" s="61" t="s">
        <v>37</v>
      </c>
      <c r="D4615" s="4">
        <f t="shared" si="639"/>
        <v>-14901889.1</v>
      </c>
      <c r="E4615" s="62" t="s">
        <v>41</v>
      </c>
      <c r="F4615" s="65">
        <f t="shared" si="640"/>
        <v>3.708333333333333E-3</v>
      </c>
      <c r="G4615" s="61" t="s">
        <v>38</v>
      </c>
      <c r="H4615" s="2">
        <f t="shared" si="641"/>
        <v>14015.29</v>
      </c>
      <c r="I4615" s="2" t="s">
        <v>37</v>
      </c>
      <c r="J4615" s="2">
        <f t="shared" si="642"/>
        <v>-13815.29</v>
      </c>
      <c r="K4615" s="2" t="s">
        <v>39</v>
      </c>
      <c r="L4615" s="2">
        <f t="shared" si="643"/>
        <v>200</v>
      </c>
      <c r="M4615" s="61" t="s">
        <v>39</v>
      </c>
      <c r="N4615" s="2">
        <f t="shared" si="644"/>
        <v>-14915904.390000001</v>
      </c>
      <c r="O4615" s="2">
        <f t="shared" si="647"/>
        <v>-41995512.620000049</v>
      </c>
      <c r="P4615" s="63">
        <f t="shared" si="645"/>
        <v>-55261.17</v>
      </c>
    </row>
    <row r="4616" spans="1:16" x14ac:dyDescent="0.3">
      <c r="A4616" s="1">
        <v>4598</v>
      </c>
      <c r="B4616" s="2">
        <f t="shared" si="646"/>
        <v>-14915904.390000001</v>
      </c>
      <c r="C4616" s="61" t="s">
        <v>37</v>
      </c>
      <c r="D4616" s="4">
        <f t="shared" si="639"/>
        <v>-14915904.390000001</v>
      </c>
      <c r="E4616" s="62" t="s">
        <v>41</v>
      </c>
      <c r="F4616" s="65">
        <f t="shared" si="640"/>
        <v>3.708333333333333E-3</v>
      </c>
      <c r="G4616" s="61" t="s">
        <v>38</v>
      </c>
      <c r="H4616" s="2">
        <f t="shared" si="641"/>
        <v>14028.29</v>
      </c>
      <c r="I4616" s="2" t="s">
        <v>37</v>
      </c>
      <c r="J4616" s="2">
        <f t="shared" si="642"/>
        <v>-13828.29</v>
      </c>
      <c r="K4616" s="2" t="s">
        <v>39</v>
      </c>
      <c r="L4616" s="2">
        <f t="shared" si="643"/>
        <v>200</v>
      </c>
      <c r="M4616" s="61" t="s">
        <v>39</v>
      </c>
      <c r="N4616" s="2">
        <f t="shared" si="644"/>
        <v>-14929932.68</v>
      </c>
      <c r="O4616" s="2">
        <f t="shared" si="647"/>
        <v>-42036997.480000049</v>
      </c>
      <c r="P4616" s="63">
        <f t="shared" si="645"/>
        <v>-55313.15</v>
      </c>
    </row>
    <row r="4617" spans="1:16" x14ac:dyDescent="0.3">
      <c r="A4617" s="1">
        <v>4599</v>
      </c>
      <c r="B4617" s="2">
        <f t="shared" si="646"/>
        <v>-14929932.68</v>
      </c>
      <c r="C4617" s="61" t="s">
        <v>37</v>
      </c>
      <c r="D4617" s="4">
        <f t="shared" si="639"/>
        <v>-14929932.68</v>
      </c>
      <c r="E4617" s="62" t="s">
        <v>41</v>
      </c>
      <c r="F4617" s="65">
        <f t="shared" si="640"/>
        <v>3.708333333333333E-3</v>
      </c>
      <c r="G4617" s="61" t="s">
        <v>38</v>
      </c>
      <c r="H4617" s="2">
        <f t="shared" si="641"/>
        <v>14041.29</v>
      </c>
      <c r="I4617" s="2" t="s">
        <v>37</v>
      </c>
      <c r="J4617" s="2">
        <f t="shared" si="642"/>
        <v>-13841.29</v>
      </c>
      <c r="K4617" s="2" t="s">
        <v>39</v>
      </c>
      <c r="L4617" s="2">
        <f t="shared" si="643"/>
        <v>200</v>
      </c>
      <c r="M4617" s="61" t="s">
        <v>39</v>
      </c>
      <c r="N4617" s="2">
        <f t="shared" si="644"/>
        <v>-14943973.970000001</v>
      </c>
      <c r="O4617" s="2">
        <f t="shared" si="647"/>
        <v>-42078521.360000052</v>
      </c>
      <c r="P4617" s="63">
        <f t="shared" si="645"/>
        <v>-55365.17</v>
      </c>
    </row>
    <row r="4618" spans="1:16" x14ac:dyDescent="0.3">
      <c r="A4618" s="1">
        <v>4600</v>
      </c>
      <c r="B4618" s="2">
        <f t="shared" si="646"/>
        <v>-14943973.970000001</v>
      </c>
      <c r="C4618" s="61" t="s">
        <v>37</v>
      </c>
      <c r="D4618" s="4">
        <f t="shared" si="639"/>
        <v>-14943973.970000001</v>
      </c>
      <c r="E4618" s="62" t="s">
        <v>41</v>
      </c>
      <c r="F4618" s="65">
        <f t="shared" si="640"/>
        <v>3.708333333333333E-3</v>
      </c>
      <c r="G4618" s="61" t="s">
        <v>38</v>
      </c>
      <c r="H4618" s="2">
        <f t="shared" si="641"/>
        <v>14054.31</v>
      </c>
      <c r="I4618" s="2" t="s">
        <v>37</v>
      </c>
      <c r="J4618" s="2">
        <f t="shared" si="642"/>
        <v>-13854.31</v>
      </c>
      <c r="K4618" s="2" t="s">
        <v>39</v>
      </c>
      <c r="L4618" s="2">
        <f t="shared" si="643"/>
        <v>200</v>
      </c>
      <c r="M4618" s="61" t="s">
        <v>39</v>
      </c>
      <c r="N4618" s="2">
        <f t="shared" si="644"/>
        <v>-14958028.279999999</v>
      </c>
      <c r="O4618" s="2">
        <f t="shared" si="647"/>
        <v>-42120084.290000051</v>
      </c>
      <c r="P4618" s="63">
        <f t="shared" si="645"/>
        <v>-55417.24</v>
      </c>
    </row>
    <row r="4619" spans="1:16" x14ac:dyDescent="0.3">
      <c r="A4619" s="1">
        <v>4601</v>
      </c>
      <c r="B4619" s="2">
        <f t="shared" si="646"/>
        <v>-14958028.279999999</v>
      </c>
      <c r="C4619" s="61" t="s">
        <v>37</v>
      </c>
      <c r="D4619" s="4">
        <f t="shared" si="639"/>
        <v>-14958028.279999999</v>
      </c>
      <c r="E4619" s="62" t="s">
        <v>41</v>
      </c>
      <c r="F4619" s="65">
        <f t="shared" si="640"/>
        <v>3.708333333333333E-3</v>
      </c>
      <c r="G4619" s="61" t="s">
        <v>38</v>
      </c>
      <c r="H4619" s="2">
        <f t="shared" si="641"/>
        <v>14067.34</v>
      </c>
      <c r="I4619" s="2" t="s">
        <v>37</v>
      </c>
      <c r="J4619" s="2">
        <f t="shared" si="642"/>
        <v>-13867.34</v>
      </c>
      <c r="K4619" s="2" t="s">
        <v>39</v>
      </c>
      <c r="L4619" s="2">
        <f t="shared" si="643"/>
        <v>200</v>
      </c>
      <c r="M4619" s="61" t="s">
        <v>39</v>
      </c>
      <c r="N4619" s="2">
        <f t="shared" si="644"/>
        <v>-14972095.619999999</v>
      </c>
      <c r="O4619" s="2">
        <f t="shared" si="647"/>
        <v>-42161686.300000049</v>
      </c>
      <c r="P4619" s="63">
        <f t="shared" si="645"/>
        <v>-55469.35</v>
      </c>
    </row>
    <row r="4620" spans="1:16" x14ac:dyDescent="0.3">
      <c r="A4620" s="1">
        <v>4602</v>
      </c>
      <c r="B4620" s="2">
        <f t="shared" si="646"/>
        <v>-14972095.619999999</v>
      </c>
      <c r="C4620" s="61" t="s">
        <v>37</v>
      </c>
      <c r="D4620" s="4">
        <f t="shared" si="639"/>
        <v>-14972095.619999999</v>
      </c>
      <c r="E4620" s="62" t="s">
        <v>41</v>
      </c>
      <c r="F4620" s="65">
        <f t="shared" si="640"/>
        <v>3.708333333333333E-3</v>
      </c>
      <c r="G4620" s="61" t="s">
        <v>38</v>
      </c>
      <c r="H4620" s="2">
        <f t="shared" si="641"/>
        <v>14080.38</v>
      </c>
      <c r="I4620" s="2" t="s">
        <v>37</v>
      </c>
      <c r="J4620" s="2">
        <f t="shared" si="642"/>
        <v>-13880.38</v>
      </c>
      <c r="K4620" s="2" t="s">
        <v>39</v>
      </c>
      <c r="L4620" s="2">
        <f t="shared" si="643"/>
        <v>200</v>
      </c>
      <c r="M4620" s="61" t="s">
        <v>39</v>
      </c>
      <c r="N4620" s="2">
        <f t="shared" si="644"/>
        <v>-14986176</v>
      </c>
      <c r="O4620" s="2">
        <f t="shared" si="647"/>
        <v>-42203327.44000005</v>
      </c>
      <c r="P4620" s="63">
        <f t="shared" si="645"/>
        <v>-55521.52</v>
      </c>
    </row>
    <row r="4621" spans="1:16" x14ac:dyDescent="0.3">
      <c r="A4621" s="1">
        <v>4603</v>
      </c>
      <c r="B4621" s="2">
        <f t="shared" si="646"/>
        <v>-14986176</v>
      </c>
      <c r="C4621" s="61" t="s">
        <v>37</v>
      </c>
      <c r="D4621" s="4">
        <f t="shared" si="639"/>
        <v>-14986176</v>
      </c>
      <c r="E4621" s="62" t="s">
        <v>41</v>
      </c>
      <c r="F4621" s="65">
        <f t="shared" si="640"/>
        <v>3.708333333333333E-3</v>
      </c>
      <c r="G4621" s="61" t="s">
        <v>38</v>
      </c>
      <c r="H4621" s="2">
        <f t="shared" si="641"/>
        <v>14093.43</v>
      </c>
      <c r="I4621" s="2" t="s">
        <v>37</v>
      </c>
      <c r="J4621" s="2">
        <f t="shared" si="642"/>
        <v>-13893.43</v>
      </c>
      <c r="K4621" s="2" t="s">
        <v>39</v>
      </c>
      <c r="L4621" s="2">
        <f t="shared" si="643"/>
        <v>200</v>
      </c>
      <c r="M4621" s="61" t="s">
        <v>39</v>
      </c>
      <c r="N4621" s="2">
        <f t="shared" si="644"/>
        <v>-15000269.43</v>
      </c>
      <c r="O4621" s="2">
        <f t="shared" si="647"/>
        <v>-42245007.750000052</v>
      </c>
      <c r="P4621" s="63">
        <f t="shared" si="645"/>
        <v>-55573.74</v>
      </c>
    </row>
    <row r="4622" spans="1:16" x14ac:dyDescent="0.3">
      <c r="A4622" s="1">
        <v>4604</v>
      </c>
      <c r="B4622" s="2">
        <f t="shared" si="646"/>
        <v>-15000269.43</v>
      </c>
      <c r="C4622" s="61" t="s">
        <v>37</v>
      </c>
      <c r="D4622" s="4">
        <f t="shared" si="639"/>
        <v>-15000269.43</v>
      </c>
      <c r="E4622" s="62" t="s">
        <v>41</v>
      </c>
      <c r="F4622" s="65">
        <f t="shared" si="640"/>
        <v>3.708333333333333E-3</v>
      </c>
      <c r="G4622" s="61" t="s">
        <v>38</v>
      </c>
      <c r="H4622" s="2">
        <f t="shared" si="641"/>
        <v>14106.5</v>
      </c>
      <c r="I4622" s="2" t="s">
        <v>37</v>
      </c>
      <c r="J4622" s="2">
        <f t="shared" si="642"/>
        <v>-13906.5</v>
      </c>
      <c r="K4622" s="2" t="s">
        <v>39</v>
      </c>
      <c r="L4622" s="2">
        <f t="shared" si="643"/>
        <v>200</v>
      </c>
      <c r="M4622" s="61" t="s">
        <v>39</v>
      </c>
      <c r="N4622" s="2">
        <f t="shared" si="644"/>
        <v>-15014375.93</v>
      </c>
      <c r="O4622" s="2">
        <f t="shared" si="647"/>
        <v>-42286727.250000052</v>
      </c>
      <c r="P4622" s="63">
        <f t="shared" si="645"/>
        <v>-55626</v>
      </c>
    </row>
    <row r="4623" spans="1:16" x14ac:dyDescent="0.3">
      <c r="A4623" s="1">
        <v>4605</v>
      </c>
      <c r="B4623" s="2">
        <f t="shared" si="646"/>
        <v>-15014375.93</v>
      </c>
      <c r="C4623" s="61" t="s">
        <v>37</v>
      </c>
      <c r="D4623" s="4">
        <f t="shared" si="639"/>
        <v>-15014375.93</v>
      </c>
      <c r="E4623" s="62" t="s">
        <v>41</v>
      </c>
      <c r="F4623" s="65">
        <f t="shared" si="640"/>
        <v>3.708333333333333E-3</v>
      </c>
      <c r="G4623" s="61" t="s">
        <v>38</v>
      </c>
      <c r="H4623" s="2">
        <f t="shared" si="641"/>
        <v>14119.58</v>
      </c>
      <c r="I4623" s="2" t="s">
        <v>37</v>
      </c>
      <c r="J4623" s="2">
        <f t="shared" si="642"/>
        <v>-13919.58</v>
      </c>
      <c r="K4623" s="2" t="s">
        <v>39</v>
      </c>
      <c r="L4623" s="2">
        <f t="shared" si="643"/>
        <v>200</v>
      </c>
      <c r="M4623" s="61" t="s">
        <v>39</v>
      </c>
      <c r="N4623" s="2">
        <f t="shared" si="644"/>
        <v>-15028495.51</v>
      </c>
      <c r="O4623" s="2">
        <f t="shared" si="647"/>
        <v>-42328485.980000056</v>
      </c>
      <c r="P4623" s="63">
        <f t="shared" si="645"/>
        <v>-55678.31</v>
      </c>
    </row>
    <row r="4624" spans="1:16" x14ac:dyDescent="0.3">
      <c r="A4624" s="1">
        <v>4606</v>
      </c>
      <c r="B4624" s="2">
        <f t="shared" si="646"/>
        <v>-15028495.51</v>
      </c>
      <c r="C4624" s="61" t="s">
        <v>37</v>
      </c>
      <c r="D4624" s="4">
        <f t="shared" si="639"/>
        <v>-15028495.51</v>
      </c>
      <c r="E4624" s="62" t="s">
        <v>41</v>
      </c>
      <c r="F4624" s="65">
        <f t="shared" si="640"/>
        <v>3.708333333333333E-3</v>
      </c>
      <c r="G4624" s="61" t="s">
        <v>38</v>
      </c>
      <c r="H4624" s="2">
        <f t="shared" si="641"/>
        <v>14132.67</v>
      </c>
      <c r="I4624" s="2" t="s">
        <v>37</v>
      </c>
      <c r="J4624" s="2">
        <f t="shared" si="642"/>
        <v>-13932.67</v>
      </c>
      <c r="K4624" s="2" t="s">
        <v>39</v>
      </c>
      <c r="L4624" s="2">
        <f t="shared" si="643"/>
        <v>200</v>
      </c>
      <c r="M4624" s="61" t="s">
        <v>39</v>
      </c>
      <c r="N4624" s="2">
        <f t="shared" si="644"/>
        <v>-15042628.18</v>
      </c>
      <c r="O4624" s="2">
        <f t="shared" si="647"/>
        <v>-42370283.980000056</v>
      </c>
      <c r="P4624" s="63">
        <f t="shared" si="645"/>
        <v>-55730.67</v>
      </c>
    </row>
    <row r="4625" spans="1:16" x14ac:dyDescent="0.3">
      <c r="A4625" s="1">
        <v>4607</v>
      </c>
      <c r="B4625" s="2">
        <f t="shared" si="646"/>
        <v>-15042628.18</v>
      </c>
      <c r="C4625" s="61" t="s">
        <v>37</v>
      </c>
      <c r="D4625" s="4">
        <f t="shared" si="639"/>
        <v>-15042628.18</v>
      </c>
      <c r="E4625" s="62" t="s">
        <v>41</v>
      </c>
      <c r="F4625" s="65">
        <f t="shared" si="640"/>
        <v>3.708333333333333E-3</v>
      </c>
      <c r="G4625" s="61" t="s">
        <v>38</v>
      </c>
      <c r="H4625" s="2">
        <f t="shared" si="641"/>
        <v>14145.77</v>
      </c>
      <c r="I4625" s="2" t="s">
        <v>37</v>
      </c>
      <c r="J4625" s="2">
        <f t="shared" si="642"/>
        <v>-13945.77</v>
      </c>
      <c r="K4625" s="2" t="s">
        <v>39</v>
      </c>
      <c r="L4625" s="2">
        <f t="shared" si="643"/>
        <v>200</v>
      </c>
      <c r="M4625" s="61" t="s">
        <v>39</v>
      </c>
      <c r="N4625" s="2">
        <f t="shared" si="644"/>
        <v>-15056773.949999999</v>
      </c>
      <c r="O4625" s="2">
        <f t="shared" si="647"/>
        <v>-42412121.290000051</v>
      </c>
      <c r="P4625" s="63">
        <f t="shared" si="645"/>
        <v>-55783.08</v>
      </c>
    </row>
    <row r="4626" spans="1:16" x14ac:dyDescent="0.3">
      <c r="A4626" s="1">
        <v>4608</v>
      </c>
      <c r="B4626" s="2">
        <f t="shared" si="646"/>
        <v>-15056773.949999999</v>
      </c>
      <c r="C4626" s="61" t="s">
        <v>37</v>
      </c>
      <c r="D4626" s="4">
        <f t="shared" si="639"/>
        <v>-15056773.949999999</v>
      </c>
      <c r="E4626" s="62" t="s">
        <v>41</v>
      </c>
      <c r="F4626" s="65">
        <f t="shared" si="640"/>
        <v>3.708333333333333E-3</v>
      </c>
      <c r="G4626" s="61" t="s">
        <v>38</v>
      </c>
      <c r="H4626" s="2">
        <f t="shared" si="641"/>
        <v>14158.88</v>
      </c>
      <c r="I4626" s="2" t="s">
        <v>37</v>
      </c>
      <c r="J4626" s="2">
        <f t="shared" si="642"/>
        <v>-13958.88</v>
      </c>
      <c r="K4626" s="2" t="s">
        <v>39</v>
      </c>
      <c r="L4626" s="2">
        <f t="shared" si="643"/>
        <v>200</v>
      </c>
      <c r="M4626" s="61" t="s">
        <v>39</v>
      </c>
      <c r="N4626" s="2">
        <f t="shared" si="644"/>
        <v>-15070932.83</v>
      </c>
      <c r="O4626" s="2">
        <f t="shared" si="647"/>
        <v>-42453997.950000048</v>
      </c>
      <c r="P4626" s="63">
        <f t="shared" si="645"/>
        <v>-55835.54</v>
      </c>
    </row>
    <row r="4627" spans="1:16" x14ac:dyDescent="0.3">
      <c r="A4627" s="1">
        <v>4609</v>
      </c>
      <c r="B4627" s="2">
        <f t="shared" si="646"/>
        <v>-15070932.83</v>
      </c>
      <c r="C4627" s="61" t="s">
        <v>37</v>
      </c>
      <c r="D4627" s="4">
        <f t="shared" ref="D4627:D4690" si="648">B4627</f>
        <v>-15070932.83</v>
      </c>
      <c r="E4627" s="62" t="s">
        <v>41</v>
      </c>
      <c r="F4627" s="65">
        <f t="shared" ref="F4627:F4690" si="649">D$9</f>
        <v>3.708333333333333E-3</v>
      </c>
      <c r="G4627" s="61" t="s">
        <v>38</v>
      </c>
      <c r="H4627" s="2">
        <f t="shared" ref="H4627:H4690" si="650">F$3-ROUND(D$12*B4627*D$9,2)</f>
        <v>14172.01</v>
      </c>
      <c r="I4627" s="2" t="s">
        <v>37</v>
      </c>
      <c r="J4627" s="2">
        <f t="shared" ref="J4627:J4690" si="651">ROUND(D$12*B4627*D$9,2)</f>
        <v>-13972.01</v>
      </c>
      <c r="K4627" s="2" t="s">
        <v>39</v>
      </c>
      <c r="L4627" s="2">
        <f t="shared" ref="L4627:L4690" si="652">SUM(H4627:J4627)</f>
        <v>200</v>
      </c>
      <c r="M4627" s="61" t="s">
        <v>39</v>
      </c>
      <c r="N4627" s="2">
        <f t="shared" ref="N4627:N4690" si="653">ROUND(B4627-(F$3-ROUND(D$12*D4627*F4627,2)),2)</f>
        <v>-15085104.84</v>
      </c>
      <c r="O4627" s="2">
        <f t="shared" si="647"/>
        <v>-42495913.980000049</v>
      </c>
      <c r="P4627" s="63">
        <f t="shared" ref="P4627:P4690" si="654">ROUND(D4627*F4627,2)</f>
        <v>-55888.04</v>
      </c>
    </row>
    <row r="4628" spans="1:16" x14ac:dyDescent="0.3">
      <c r="A4628" s="1">
        <v>4610</v>
      </c>
      <c r="B4628" s="2">
        <f t="shared" ref="B4628:B4691" si="655">N4627</f>
        <v>-15085104.84</v>
      </c>
      <c r="C4628" s="61" t="s">
        <v>37</v>
      </c>
      <c r="D4628" s="4">
        <f t="shared" si="648"/>
        <v>-15085104.84</v>
      </c>
      <c r="E4628" s="62" t="s">
        <v>41</v>
      </c>
      <c r="F4628" s="65">
        <f t="shared" si="649"/>
        <v>3.708333333333333E-3</v>
      </c>
      <c r="G4628" s="61" t="s">
        <v>38</v>
      </c>
      <c r="H4628" s="2">
        <f t="shared" si="650"/>
        <v>14185.15</v>
      </c>
      <c r="I4628" s="2" t="s">
        <v>37</v>
      </c>
      <c r="J4628" s="2">
        <f t="shared" si="651"/>
        <v>-13985.15</v>
      </c>
      <c r="K4628" s="2" t="s">
        <v>39</v>
      </c>
      <c r="L4628" s="2">
        <f t="shared" si="652"/>
        <v>200</v>
      </c>
      <c r="M4628" s="61" t="s">
        <v>39</v>
      </c>
      <c r="N4628" s="2">
        <f t="shared" si="653"/>
        <v>-15099289.99</v>
      </c>
      <c r="O4628" s="2">
        <f t="shared" ref="O4628:O4691" si="656">O4627+ROUND(D4628*F4628,2)-ROUND(D$12*D4628*F4628,2)</f>
        <v>-42537869.430000052</v>
      </c>
      <c r="P4628" s="63">
        <f t="shared" si="654"/>
        <v>-55940.6</v>
      </c>
    </row>
    <row r="4629" spans="1:16" x14ac:dyDescent="0.3">
      <c r="A4629" s="1">
        <v>4611</v>
      </c>
      <c r="B4629" s="2">
        <f t="shared" si="655"/>
        <v>-15099289.99</v>
      </c>
      <c r="C4629" s="61" t="s">
        <v>37</v>
      </c>
      <c r="D4629" s="4">
        <f t="shared" si="648"/>
        <v>-15099289.99</v>
      </c>
      <c r="E4629" s="62" t="s">
        <v>41</v>
      </c>
      <c r="F4629" s="65">
        <f t="shared" si="649"/>
        <v>3.708333333333333E-3</v>
      </c>
      <c r="G4629" s="61" t="s">
        <v>38</v>
      </c>
      <c r="H4629" s="2">
        <f t="shared" si="650"/>
        <v>14198.3</v>
      </c>
      <c r="I4629" s="2" t="s">
        <v>37</v>
      </c>
      <c r="J4629" s="2">
        <f t="shared" si="651"/>
        <v>-13998.3</v>
      </c>
      <c r="K4629" s="2" t="s">
        <v>39</v>
      </c>
      <c r="L4629" s="2">
        <f t="shared" si="652"/>
        <v>200</v>
      </c>
      <c r="M4629" s="61" t="s">
        <v>39</v>
      </c>
      <c r="N4629" s="2">
        <f t="shared" si="653"/>
        <v>-15113488.289999999</v>
      </c>
      <c r="O4629" s="2">
        <f t="shared" si="656"/>
        <v>-42579864.330000058</v>
      </c>
      <c r="P4629" s="63">
        <f t="shared" si="654"/>
        <v>-55993.2</v>
      </c>
    </row>
    <row r="4630" spans="1:16" x14ac:dyDescent="0.3">
      <c r="A4630" s="1">
        <v>4612</v>
      </c>
      <c r="B4630" s="2">
        <f t="shared" si="655"/>
        <v>-15113488.289999999</v>
      </c>
      <c r="C4630" s="61" t="s">
        <v>37</v>
      </c>
      <c r="D4630" s="4">
        <f t="shared" si="648"/>
        <v>-15113488.289999999</v>
      </c>
      <c r="E4630" s="62" t="s">
        <v>41</v>
      </c>
      <c r="F4630" s="65">
        <f t="shared" si="649"/>
        <v>3.708333333333333E-3</v>
      </c>
      <c r="G4630" s="61" t="s">
        <v>38</v>
      </c>
      <c r="H4630" s="2">
        <f t="shared" si="650"/>
        <v>14211.46</v>
      </c>
      <c r="I4630" s="2" t="s">
        <v>37</v>
      </c>
      <c r="J4630" s="2">
        <f t="shared" si="651"/>
        <v>-14011.46</v>
      </c>
      <c r="K4630" s="2" t="s">
        <v>39</v>
      </c>
      <c r="L4630" s="2">
        <f t="shared" si="652"/>
        <v>200</v>
      </c>
      <c r="M4630" s="61" t="s">
        <v>39</v>
      </c>
      <c r="N4630" s="2">
        <f t="shared" si="653"/>
        <v>-15127699.75</v>
      </c>
      <c r="O4630" s="2">
        <f t="shared" si="656"/>
        <v>-42621898.720000058</v>
      </c>
      <c r="P4630" s="63">
        <f t="shared" si="654"/>
        <v>-56045.85</v>
      </c>
    </row>
    <row r="4631" spans="1:16" x14ac:dyDescent="0.3">
      <c r="A4631" s="1">
        <v>4613</v>
      </c>
      <c r="B4631" s="2">
        <f t="shared" si="655"/>
        <v>-15127699.75</v>
      </c>
      <c r="C4631" s="61" t="s">
        <v>37</v>
      </c>
      <c r="D4631" s="4">
        <f t="shared" si="648"/>
        <v>-15127699.75</v>
      </c>
      <c r="E4631" s="62" t="s">
        <v>41</v>
      </c>
      <c r="F4631" s="65">
        <f t="shared" si="649"/>
        <v>3.708333333333333E-3</v>
      </c>
      <c r="G4631" s="61" t="s">
        <v>38</v>
      </c>
      <c r="H4631" s="2">
        <f t="shared" si="650"/>
        <v>14224.64</v>
      </c>
      <c r="I4631" s="2" t="s">
        <v>37</v>
      </c>
      <c r="J4631" s="2">
        <f t="shared" si="651"/>
        <v>-14024.64</v>
      </c>
      <c r="K4631" s="2" t="s">
        <v>39</v>
      </c>
      <c r="L4631" s="2">
        <f t="shared" si="652"/>
        <v>200</v>
      </c>
      <c r="M4631" s="61" t="s">
        <v>39</v>
      </c>
      <c r="N4631" s="2">
        <f t="shared" si="653"/>
        <v>-15141924.390000001</v>
      </c>
      <c r="O4631" s="2">
        <f t="shared" si="656"/>
        <v>-42663972.630000055</v>
      </c>
      <c r="P4631" s="63">
        <f t="shared" si="654"/>
        <v>-56098.55</v>
      </c>
    </row>
    <row r="4632" spans="1:16" x14ac:dyDescent="0.3">
      <c r="A4632" s="1">
        <v>4614</v>
      </c>
      <c r="B4632" s="2">
        <f t="shared" si="655"/>
        <v>-15141924.390000001</v>
      </c>
      <c r="C4632" s="61" t="s">
        <v>37</v>
      </c>
      <c r="D4632" s="4">
        <f t="shared" si="648"/>
        <v>-15141924.390000001</v>
      </c>
      <c r="E4632" s="62" t="s">
        <v>41</v>
      </c>
      <c r="F4632" s="65">
        <f t="shared" si="649"/>
        <v>3.708333333333333E-3</v>
      </c>
      <c r="G4632" s="61" t="s">
        <v>38</v>
      </c>
      <c r="H4632" s="2">
        <f t="shared" si="650"/>
        <v>14237.83</v>
      </c>
      <c r="I4632" s="2" t="s">
        <v>37</v>
      </c>
      <c r="J4632" s="2">
        <f t="shared" si="651"/>
        <v>-14037.83</v>
      </c>
      <c r="K4632" s="2" t="s">
        <v>39</v>
      </c>
      <c r="L4632" s="2">
        <f t="shared" si="652"/>
        <v>200</v>
      </c>
      <c r="M4632" s="61" t="s">
        <v>39</v>
      </c>
      <c r="N4632" s="2">
        <f t="shared" si="653"/>
        <v>-15156162.220000001</v>
      </c>
      <c r="O4632" s="2">
        <f t="shared" si="656"/>
        <v>-42706086.100000054</v>
      </c>
      <c r="P4632" s="63">
        <f t="shared" si="654"/>
        <v>-56151.3</v>
      </c>
    </row>
    <row r="4633" spans="1:16" x14ac:dyDescent="0.3">
      <c r="A4633" s="1">
        <v>4615</v>
      </c>
      <c r="B4633" s="2">
        <f t="shared" si="655"/>
        <v>-15156162.220000001</v>
      </c>
      <c r="C4633" s="61" t="s">
        <v>37</v>
      </c>
      <c r="D4633" s="4">
        <f t="shared" si="648"/>
        <v>-15156162.220000001</v>
      </c>
      <c r="E4633" s="62" t="s">
        <v>41</v>
      </c>
      <c r="F4633" s="65">
        <f t="shared" si="649"/>
        <v>3.708333333333333E-3</v>
      </c>
      <c r="G4633" s="61" t="s">
        <v>38</v>
      </c>
      <c r="H4633" s="2">
        <f t="shared" si="650"/>
        <v>14251.03</v>
      </c>
      <c r="I4633" s="2" t="s">
        <v>37</v>
      </c>
      <c r="J4633" s="2">
        <f t="shared" si="651"/>
        <v>-14051.03</v>
      </c>
      <c r="K4633" s="2" t="s">
        <v>39</v>
      </c>
      <c r="L4633" s="2">
        <f t="shared" si="652"/>
        <v>200</v>
      </c>
      <c r="M4633" s="61" t="s">
        <v>39</v>
      </c>
      <c r="N4633" s="2">
        <f t="shared" si="653"/>
        <v>-15170413.25</v>
      </c>
      <c r="O4633" s="2">
        <f t="shared" si="656"/>
        <v>-42748239.170000054</v>
      </c>
      <c r="P4633" s="63">
        <f t="shared" si="654"/>
        <v>-56204.1</v>
      </c>
    </row>
    <row r="4634" spans="1:16" x14ac:dyDescent="0.3">
      <c r="A4634" s="1">
        <v>4616</v>
      </c>
      <c r="B4634" s="2">
        <f t="shared" si="655"/>
        <v>-15170413.25</v>
      </c>
      <c r="C4634" s="61" t="s">
        <v>37</v>
      </c>
      <c r="D4634" s="4">
        <f t="shared" si="648"/>
        <v>-15170413.25</v>
      </c>
      <c r="E4634" s="62" t="s">
        <v>41</v>
      </c>
      <c r="F4634" s="65">
        <f t="shared" si="649"/>
        <v>3.708333333333333E-3</v>
      </c>
      <c r="G4634" s="61" t="s">
        <v>38</v>
      </c>
      <c r="H4634" s="2">
        <f t="shared" si="650"/>
        <v>14264.24</v>
      </c>
      <c r="I4634" s="2" t="s">
        <v>37</v>
      </c>
      <c r="J4634" s="2">
        <f t="shared" si="651"/>
        <v>-14064.24</v>
      </c>
      <c r="K4634" s="2" t="s">
        <v>39</v>
      </c>
      <c r="L4634" s="2">
        <f t="shared" si="652"/>
        <v>200</v>
      </c>
      <c r="M4634" s="61" t="s">
        <v>39</v>
      </c>
      <c r="N4634" s="2">
        <f t="shared" si="653"/>
        <v>-15184677.49</v>
      </c>
      <c r="O4634" s="2">
        <f t="shared" si="656"/>
        <v>-42790431.880000055</v>
      </c>
      <c r="P4634" s="63">
        <f t="shared" si="654"/>
        <v>-56256.95</v>
      </c>
    </row>
    <row r="4635" spans="1:16" x14ac:dyDescent="0.3">
      <c r="A4635" s="1">
        <v>4617</v>
      </c>
      <c r="B4635" s="2">
        <f t="shared" si="655"/>
        <v>-15184677.49</v>
      </c>
      <c r="C4635" s="61" t="s">
        <v>37</v>
      </c>
      <c r="D4635" s="4">
        <f t="shared" si="648"/>
        <v>-15184677.49</v>
      </c>
      <c r="E4635" s="62" t="s">
        <v>41</v>
      </c>
      <c r="F4635" s="65">
        <f t="shared" si="649"/>
        <v>3.708333333333333E-3</v>
      </c>
      <c r="G4635" s="61" t="s">
        <v>38</v>
      </c>
      <c r="H4635" s="2">
        <f t="shared" si="650"/>
        <v>14277.46</v>
      </c>
      <c r="I4635" s="2" t="s">
        <v>37</v>
      </c>
      <c r="J4635" s="2">
        <f t="shared" si="651"/>
        <v>-14077.46</v>
      </c>
      <c r="K4635" s="2" t="s">
        <v>39</v>
      </c>
      <c r="L4635" s="2">
        <f t="shared" si="652"/>
        <v>200</v>
      </c>
      <c r="M4635" s="61" t="s">
        <v>39</v>
      </c>
      <c r="N4635" s="2">
        <f t="shared" si="653"/>
        <v>-15198954.949999999</v>
      </c>
      <c r="O4635" s="2">
        <f t="shared" si="656"/>
        <v>-42832664.270000055</v>
      </c>
      <c r="P4635" s="63">
        <f t="shared" si="654"/>
        <v>-56309.85</v>
      </c>
    </row>
    <row r="4636" spans="1:16" x14ac:dyDescent="0.3">
      <c r="A4636" s="1">
        <v>4618</v>
      </c>
      <c r="B4636" s="2">
        <f t="shared" si="655"/>
        <v>-15198954.949999999</v>
      </c>
      <c r="C4636" s="61" t="s">
        <v>37</v>
      </c>
      <c r="D4636" s="4">
        <f t="shared" si="648"/>
        <v>-15198954.949999999</v>
      </c>
      <c r="E4636" s="62" t="s">
        <v>41</v>
      </c>
      <c r="F4636" s="65">
        <f t="shared" si="649"/>
        <v>3.708333333333333E-3</v>
      </c>
      <c r="G4636" s="61" t="s">
        <v>38</v>
      </c>
      <c r="H4636" s="2">
        <f t="shared" si="650"/>
        <v>14290.7</v>
      </c>
      <c r="I4636" s="2" t="s">
        <v>37</v>
      </c>
      <c r="J4636" s="2">
        <f t="shared" si="651"/>
        <v>-14090.7</v>
      </c>
      <c r="K4636" s="2" t="s">
        <v>39</v>
      </c>
      <c r="L4636" s="2">
        <f t="shared" si="652"/>
        <v>200</v>
      </c>
      <c r="M4636" s="61" t="s">
        <v>39</v>
      </c>
      <c r="N4636" s="2">
        <f t="shared" si="653"/>
        <v>-15213245.65</v>
      </c>
      <c r="O4636" s="2">
        <f t="shared" si="656"/>
        <v>-42874936.360000052</v>
      </c>
      <c r="P4636" s="63">
        <f t="shared" si="654"/>
        <v>-56362.79</v>
      </c>
    </row>
    <row r="4637" spans="1:16" x14ac:dyDescent="0.3">
      <c r="A4637" s="1">
        <v>4619</v>
      </c>
      <c r="B4637" s="2">
        <f t="shared" si="655"/>
        <v>-15213245.65</v>
      </c>
      <c r="C4637" s="61" t="s">
        <v>37</v>
      </c>
      <c r="D4637" s="4">
        <f t="shared" si="648"/>
        <v>-15213245.65</v>
      </c>
      <c r="E4637" s="62" t="s">
        <v>41</v>
      </c>
      <c r="F4637" s="65">
        <f t="shared" si="649"/>
        <v>3.708333333333333E-3</v>
      </c>
      <c r="G4637" s="61" t="s">
        <v>38</v>
      </c>
      <c r="H4637" s="2">
        <f t="shared" si="650"/>
        <v>14303.95</v>
      </c>
      <c r="I4637" s="2" t="s">
        <v>37</v>
      </c>
      <c r="J4637" s="2">
        <f t="shared" si="651"/>
        <v>-14103.95</v>
      </c>
      <c r="K4637" s="2" t="s">
        <v>39</v>
      </c>
      <c r="L4637" s="2">
        <f t="shared" si="652"/>
        <v>200</v>
      </c>
      <c r="M4637" s="61" t="s">
        <v>39</v>
      </c>
      <c r="N4637" s="2">
        <f t="shared" si="653"/>
        <v>-15227549.6</v>
      </c>
      <c r="O4637" s="2">
        <f t="shared" si="656"/>
        <v>-42917248.200000048</v>
      </c>
      <c r="P4637" s="63">
        <f t="shared" si="654"/>
        <v>-56415.79</v>
      </c>
    </row>
    <row r="4638" spans="1:16" x14ac:dyDescent="0.3">
      <c r="A4638" s="1">
        <v>4620</v>
      </c>
      <c r="B4638" s="2">
        <f t="shared" si="655"/>
        <v>-15227549.6</v>
      </c>
      <c r="C4638" s="61" t="s">
        <v>37</v>
      </c>
      <c r="D4638" s="4">
        <f t="shared" si="648"/>
        <v>-15227549.6</v>
      </c>
      <c r="E4638" s="62" t="s">
        <v>41</v>
      </c>
      <c r="F4638" s="65">
        <f t="shared" si="649"/>
        <v>3.708333333333333E-3</v>
      </c>
      <c r="G4638" s="61" t="s">
        <v>38</v>
      </c>
      <c r="H4638" s="2">
        <f t="shared" si="650"/>
        <v>14317.21</v>
      </c>
      <c r="I4638" s="2" t="s">
        <v>37</v>
      </c>
      <c r="J4638" s="2">
        <f t="shared" si="651"/>
        <v>-14117.21</v>
      </c>
      <c r="K4638" s="2" t="s">
        <v>39</v>
      </c>
      <c r="L4638" s="2">
        <f t="shared" si="652"/>
        <v>200</v>
      </c>
      <c r="M4638" s="61" t="s">
        <v>39</v>
      </c>
      <c r="N4638" s="2">
        <f t="shared" si="653"/>
        <v>-15241866.810000001</v>
      </c>
      <c r="O4638" s="2">
        <f t="shared" si="656"/>
        <v>-42959599.820000045</v>
      </c>
      <c r="P4638" s="63">
        <f t="shared" si="654"/>
        <v>-56468.83</v>
      </c>
    </row>
    <row r="4639" spans="1:16" x14ac:dyDescent="0.3">
      <c r="A4639" s="1">
        <v>4621</v>
      </c>
      <c r="B4639" s="2">
        <f t="shared" si="655"/>
        <v>-15241866.810000001</v>
      </c>
      <c r="C4639" s="61" t="s">
        <v>37</v>
      </c>
      <c r="D4639" s="4">
        <f t="shared" si="648"/>
        <v>-15241866.810000001</v>
      </c>
      <c r="E4639" s="62" t="s">
        <v>41</v>
      </c>
      <c r="F4639" s="65">
        <f t="shared" si="649"/>
        <v>3.708333333333333E-3</v>
      </c>
      <c r="G4639" s="61" t="s">
        <v>38</v>
      </c>
      <c r="H4639" s="2">
        <f t="shared" si="650"/>
        <v>14330.48</v>
      </c>
      <c r="I4639" s="2" t="s">
        <v>37</v>
      </c>
      <c r="J4639" s="2">
        <f t="shared" si="651"/>
        <v>-14130.48</v>
      </c>
      <c r="K4639" s="2" t="s">
        <v>39</v>
      </c>
      <c r="L4639" s="2">
        <f t="shared" si="652"/>
        <v>200</v>
      </c>
      <c r="M4639" s="61" t="s">
        <v>39</v>
      </c>
      <c r="N4639" s="2">
        <f t="shared" si="653"/>
        <v>-15256197.289999999</v>
      </c>
      <c r="O4639" s="2">
        <f t="shared" si="656"/>
        <v>-43001991.26000005</v>
      </c>
      <c r="P4639" s="63">
        <f t="shared" si="654"/>
        <v>-56521.919999999998</v>
      </c>
    </row>
    <row r="4640" spans="1:16" x14ac:dyDescent="0.3">
      <c r="A4640" s="1">
        <v>4622</v>
      </c>
      <c r="B4640" s="2">
        <f t="shared" si="655"/>
        <v>-15256197.289999999</v>
      </c>
      <c r="C4640" s="61" t="s">
        <v>37</v>
      </c>
      <c r="D4640" s="4">
        <f t="shared" si="648"/>
        <v>-15256197.289999999</v>
      </c>
      <c r="E4640" s="62" t="s">
        <v>41</v>
      </c>
      <c r="F4640" s="65">
        <f t="shared" si="649"/>
        <v>3.708333333333333E-3</v>
      </c>
      <c r="G4640" s="61" t="s">
        <v>38</v>
      </c>
      <c r="H4640" s="2">
        <f t="shared" si="650"/>
        <v>14343.77</v>
      </c>
      <c r="I4640" s="2" t="s">
        <v>37</v>
      </c>
      <c r="J4640" s="2">
        <f t="shared" si="651"/>
        <v>-14143.77</v>
      </c>
      <c r="K4640" s="2" t="s">
        <v>39</v>
      </c>
      <c r="L4640" s="2">
        <f t="shared" si="652"/>
        <v>200</v>
      </c>
      <c r="M4640" s="61" t="s">
        <v>39</v>
      </c>
      <c r="N4640" s="2">
        <f t="shared" si="653"/>
        <v>-15270541.060000001</v>
      </c>
      <c r="O4640" s="2">
        <f t="shared" si="656"/>
        <v>-43044422.550000049</v>
      </c>
      <c r="P4640" s="63">
        <f t="shared" si="654"/>
        <v>-56575.06</v>
      </c>
    </row>
    <row r="4641" spans="1:16" x14ac:dyDescent="0.3">
      <c r="A4641" s="1">
        <v>4623</v>
      </c>
      <c r="B4641" s="2">
        <f t="shared" si="655"/>
        <v>-15270541.060000001</v>
      </c>
      <c r="C4641" s="61" t="s">
        <v>37</v>
      </c>
      <c r="D4641" s="4">
        <f t="shared" si="648"/>
        <v>-15270541.060000001</v>
      </c>
      <c r="E4641" s="62" t="s">
        <v>41</v>
      </c>
      <c r="F4641" s="65">
        <f t="shared" si="649"/>
        <v>3.708333333333333E-3</v>
      </c>
      <c r="G4641" s="61" t="s">
        <v>38</v>
      </c>
      <c r="H4641" s="2">
        <f t="shared" si="650"/>
        <v>14357.06</v>
      </c>
      <c r="I4641" s="2" t="s">
        <v>37</v>
      </c>
      <c r="J4641" s="2">
        <f t="shared" si="651"/>
        <v>-14157.06</v>
      </c>
      <c r="K4641" s="2" t="s">
        <v>39</v>
      </c>
      <c r="L4641" s="2">
        <f t="shared" si="652"/>
        <v>200</v>
      </c>
      <c r="M4641" s="61" t="s">
        <v>39</v>
      </c>
      <c r="N4641" s="2">
        <f t="shared" si="653"/>
        <v>-15284898.119999999</v>
      </c>
      <c r="O4641" s="2">
        <f t="shared" si="656"/>
        <v>-43086893.750000045</v>
      </c>
      <c r="P4641" s="63">
        <f t="shared" si="654"/>
        <v>-56628.26</v>
      </c>
    </row>
    <row r="4642" spans="1:16" x14ac:dyDescent="0.3">
      <c r="A4642" s="1">
        <v>4624</v>
      </c>
      <c r="B4642" s="2">
        <f t="shared" si="655"/>
        <v>-15284898.119999999</v>
      </c>
      <c r="C4642" s="61" t="s">
        <v>37</v>
      </c>
      <c r="D4642" s="4">
        <f t="shared" si="648"/>
        <v>-15284898.119999999</v>
      </c>
      <c r="E4642" s="62" t="s">
        <v>41</v>
      </c>
      <c r="F4642" s="65">
        <f t="shared" si="649"/>
        <v>3.708333333333333E-3</v>
      </c>
      <c r="G4642" s="61" t="s">
        <v>38</v>
      </c>
      <c r="H4642" s="2">
        <f t="shared" si="650"/>
        <v>14370.37</v>
      </c>
      <c r="I4642" s="2" t="s">
        <v>37</v>
      </c>
      <c r="J4642" s="2">
        <f t="shared" si="651"/>
        <v>-14170.37</v>
      </c>
      <c r="K4642" s="2" t="s">
        <v>39</v>
      </c>
      <c r="L4642" s="2">
        <f t="shared" si="652"/>
        <v>200</v>
      </c>
      <c r="M4642" s="61" t="s">
        <v>39</v>
      </c>
      <c r="N4642" s="2">
        <f t="shared" si="653"/>
        <v>-15299268.49</v>
      </c>
      <c r="O4642" s="2">
        <f t="shared" si="656"/>
        <v>-43129404.880000047</v>
      </c>
      <c r="P4642" s="63">
        <f t="shared" si="654"/>
        <v>-56681.5</v>
      </c>
    </row>
    <row r="4643" spans="1:16" x14ac:dyDescent="0.3">
      <c r="A4643" s="1">
        <v>4625</v>
      </c>
      <c r="B4643" s="2">
        <f t="shared" si="655"/>
        <v>-15299268.49</v>
      </c>
      <c r="C4643" s="61" t="s">
        <v>37</v>
      </c>
      <c r="D4643" s="4">
        <f t="shared" si="648"/>
        <v>-15299268.49</v>
      </c>
      <c r="E4643" s="62" t="s">
        <v>41</v>
      </c>
      <c r="F4643" s="65">
        <f t="shared" si="649"/>
        <v>3.708333333333333E-3</v>
      </c>
      <c r="G4643" s="61" t="s">
        <v>38</v>
      </c>
      <c r="H4643" s="2">
        <f t="shared" si="650"/>
        <v>14383.7</v>
      </c>
      <c r="I4643" s="2" t="s">
        <v>37</v>
      </c>
      <c r="J4643" s="2">
        <f t="shared" si="651"/>
        <v>-14183.7</v>
      </c>
      <c r="K4643" s="2" t="s">
        <v>39</v>
      </c>
      <c r="L4643" s="2">
        <f t="shared" si="652"/>
        <v>200</v>
      </c>
      <c r="M4643" s="61" t="s">
        <v>39</v>
      </c>
      <c r="N4643" s="2">
        <f t="shared" si="653"/>
        <v>-15313652.189999999</v>
      </c>
      <c r="O4643" s="2">
        <f t="shared" si="656"/>
        <v>-43171955.970000044</v>
      </c>
      <c r="P4643" s="63">
        <f t="shared" si="654"/>
        <v>-56734.79</v>
      </c>
    </row>
    <row r="4644" spans="1:16" x14ac:dyDescent="0.3">
      <c r="A4644" s="1">
        <v>4626</v>
      </c>
      <c r="B4644" s="2">
        <f t="shared" si="655"/>
        <v>-15313652.189999999</v>
      </c>
      <c r="C4644" s="61" t="s">
        <v>37</v>
      </c>
      <c r="D4644" s="4">
        <f t="shared" si="648"/>
        <v>-15313652.189999999</v>
      </c>
      <c r="E4644" s="62" t="s">
        <v>41</v>
      </c>
      <c r="F4644" s="65">
        <f t="shared" si="649"/>
        <v>3.708333333333333E-3</v>
      </c>
      <c r="G4644" s="61" t="s">
        <v>38</v>
      </c>
      <c r="H4644" s="2">
        <f t="shared" si="650"/>
        <v>14397.03</v>
      </c>
      <c r="I4644" s="2" t="s">
        <v>37</v>
      </c>
      <c r="J4644" s="2">
        <f t="shared" si="651"/>
        <v>-14197.03</v>
      </c>
      <c r="K4644" s="2" t="s">
        <v>39</v>
      </c>
      <c r="L4644" s="2">
        <f t="shared" si="652"/>
        <v>200</v>
      </c>
      <c r="M4644" s="61" t="s">
        <v>39</v>
      </c>
      <c r="N4644" s="2">
        <f t="shared" si="653"/>
        <v>-15328049.220000001</v>
      </c>
      <c r="O4644" s="2">
        <f t="shared" si="656"/>
        <v>-43214547.070000045</v>
      </c>
      <c r="P4644" s="63">
        <f t="shared" si="654"/>
        <v>-56788.13</v>
      </c>
    </row>
    <row r="4645" spans="1:16" x14ac:dyDescent="0.3">
      <c r="A4645" s="1">
        <v>4627</v>
      </c>
      <c r="B4645" s="2">
        <f t="shared" si="655"/>
        <v>-15328049.220000001</v>
      </c>
      <c r="C4645" s="61" t="s">
        <v>37</v>
      </c>
      <c r="D4645" s="4">
        <f t="shared" si="648"/>
        <v>-15328049.220000001</v>
      </c>
      <c r="E4645" s="62" t="s">
        <v>41</v>
      </c>
      <c r="F4645" s="65">
        <f t="shared" si="649"/>
        <v>3.708333333333333E-3</v>
      </c>
      <c r="G4645" s="61" t="s">
        <v>38</v>
      </c>
      <c r="H4645" s="2">
        <f t="shared" si="650"/>
        <v>14410.38</v>
      </c>
      <c r="I4645" s="2" t="s">
        <v>37</v>
      </c>
      <c r="J4645" s="2">
        <f t="shared" si="651"/>
        <v>-14210.38</v>
      </c>
      <c r="K4645" s="2" t="s">
        <v>39</v>
      </c>
      <c r="L4645" s="2">
        <f t="shared" si="652"/>
        <v>200</v>
      </c>
      <c r="M4645" s="61" t="s">
        <v>39</v>
      </c>
      <c r="N4645" s="2">
        <f t="shared" si="653"/>
        <v>-15342459.6</v>
      </c>
      <c r="O4645" s="2">
        <f t="shared" si="656"/>
        <v>-43257178.210000046</v>
      </c>
      <c r="P4645" s="63">
        <f t="shared" si="654"/>
        <v>-56841.52</v>
      </c>
    </row>
    <row r="4646" spans="1:16" x14ac:dyDescent="0.3">
      <c r="A4646" s="1">
        <v>4628</v>
      </c>
      <c r="B4646" s="2">
        <f t="shared" si="655"/>
        <v>-15342459.6</v>
      </c>
      <c r="C4646" s="61" t="s">
        <v>37</v>
      </c>
      <c r="D4646" s="4">
        <f t="shared" si="648"/>
        <v>-15342459.6</v>
      </c>
      <c r="E4646" s="62" t="s">
        <v>41</v>
      </c>
      <c r="F4646" s="65">
        <f t="shared" si="649"/>
        <v>3.708333333333333E-3</v>
      </c>
      <c r="G4646" s="61" t="s">
        <v>38</v>
      </c>
      <c r="H4646" s="2">
        <f t="shared" si="650"/>
        <v>14423.74</v>
      </c>
      <c r="I4646" s="2" t="s">
        <v>37</v>
      </c>
      <c r="J4646" s="2">
        <f t="shared" si="651"/>
        <v>-14223.74</v>
      </c>
      <c r="K4646" s="2" t="s">
        <v>39</v>
      </c>
      <c r="L4646" s="2">
        <f t="shared" si="652"/>
        <v>200</v>
      </c>
      <c r="M4646" s="61" t="s">
        <v>39</v>
      </c>
      <c r="N4646" s="2">
        <f t="shared" si="653"/>
        <v>-15356883.34</v>
      </c>
      <c r="O4646" s="2">
        <f t="shared" si="656"/>
        <v>-43299849.420000046</v>
      </c>
      <c r="P4646" s="63">
        <f t="shared" si="654"/>
        <v>-56894.95</v>
      </c>
    </row>
    <row r="4647" spans="1:16" x14ac:dyDescent="0.3">
      <c r="A4647" s="1">
        <v>4629</v>
      </c>
      <c r="B4647" s="2">
        <f t="shared" si="655"/>
        <v>-15356883.34</v>
      </c>
      <c r="C4647" s="61" t="s">
        <v>37</v>
      </c>
      <c r="D4647" s="4">
        <f t="shared" si="648"/>
        <v>-15356883.34</v>
      </c>
      <c r="E4647" s="62" t="s">
        <v>41</v>
      </c>
      <c r="F4647" s="65">
        <f t="shared" si="649"/>
        <v>3.708333333333333E-3</v>
      </c>
      <c r="G4647" s="61" t="s">
        <v>38</v>
      </c>
      <c r="H4647" s="2">
        <f t="shared" si="650"/>
        <v>14437.11</v>
      </c>
      <c r="I4647" s="2" t="s">
        <v>37</v>
      </c>
      <c r="J4647" s="2">
        <f t="shared" si="651"/>
        <v>-14237.11</v>
      </c>
      <c r="K4647" s="2" t="s">
        <v>39</v>
      </c>
      <c r="L4647" s="2">
        <f t="shared" si="652"/>
        <v>200</v>
      </c>
      <c r="M4647" s="61" t="s">
        <v>39</v>
      </c>
      <c r="N4647" s="2">
        <f t="shared" si="653"/>
        <v>-15371320.449999999</v>
      </c>
      <c r="O4647" s="2">
        <f t="shared" si="656"/>
        <v>-43342560.750000045</v>
      </c>
      <c r="P4647" s="63">
        <f t="shared" si="654"/>
        <v>-56948.44</v>
      </c>
    </row>
    <row r="4648" spans="1:16" x14ac:dyDescent="0.3">
      <c r="A4648" s="1">
        <v>4630</v>
      </c>
      <c r="B4648" s="2">
        <f t="shared" si="655"/>
        <v>-15371320.449999999</v>
      </c>
      <c r="C4648" s="61" t="s">
        <v>37</v>
      </c>
      <c r="D4648" s="4">
        <f t="shared" si="648"/>
        <v>-15371320.449999999</v>
      </c>
      <c r="E4648" s="62" t="s">
        <v>41</v>
      </c>
      <c r="F4648" s="65">
        <f t="shared" si="649"/>
        <v>3.708333333333333E-3</v>
      </c>
      <c r="G4648" s="61" t="s">
        <v>38</v>
      </c>
      <c r="H4648" s="2">
        <f t="shared" si="650"/>
        <v>14450.5</v>
      </c>
      <c r="I4648" s="2" t="s">
        <v>37</v>
      </c>
      <c r="J4648" s="2">
        <f t="shared" si="651"/>
        <v>-14250.5</v>
      </c>
      <c r="K4648" s="2" t="s">
        <v>39</v>
      </c>
      <c r="L4648" s="2">
        <f t="shared" si="652"/>
        <v>200</v>
      </c>
      <c r="M4648" s="61" t="s">
        <v>39</v>
      </c>
      <c r="N4648" s="2">
        <f t="shared" si="653"/>
        <v>-15385770.949999999</v>
      </c>
      <c r="O4648" s="2">
        <f t="shared" si="656"/>
        <v>-43385312.230000041</v>
      </c>
      <c r="P4648" s="63">
        <f t="shared" si="654"/>
        <v>-57001.98</v>
      </c>
    </row>
    <row r="4649" spans="1:16" x14ac:dyDescent="0.3">
      <c r="A4649" s="1">
        <v>4631</v>
      </c>
      <c r="B4649" s="2">
        <f t="shared" si="655"/>
        <v>-15385770.949999999</v>
      </c>
      <c r="C4649" s="61" t="s">
        <v>37</v>
      </c>
      <c r="D4649" s="4">
        <f t="shared" si="648"/>
        <v>-15385770.949999999</v>
      </c>
      <c r="E4649" s="62" t="s">
        <v>41</v>
      </c>
      <c r="F4649" s="65">
        <f t="shared" si="649"/>
        <v>3.708333333333333E-3</v>
      </c>
      <c r="G4649" s="61" t="s">
        <v>38</v>
      </c>
      <c r="H4649" s="2">
        <f t="shared" si="650"/>
        <v>14463.89</v>
      </c>
      <c r="I4649" s="2" t="s">
        <v>37</v>
      </c>
      <c r="J4649" s="2">
        <f t="shared" si="651"/>
        <v>-14263.89</v>
      </c>
      <c r="K4649" s="2" t="s">
        <v>39</v>
      </c>
      <c r="L4649" s="2">
        <f t="shared" si="652"/>
        <v>200</v>
      </c>
      <c r="M4649" s="61" t="s">
        <v>39</v>
      </c>
      <c r="N4649" s="2">
        <f t="shared" si="653"/>
        <v>-15400234.84</v>
      </c>
      <c r="O4649" s="2">
        <f t="shared" si="656"/>
        <v>-43428103.910000041</v>
      </c>
      <c r="P4649" s="63">
        <f t="shared" si="654"/>
        <v>-57055.57</v>
      </c>
    </row>
    <row r="4650" spans="1:16" x14ac:dyDescent="0.3">
      <c r="A4650" s="1">
        <v>4632</v>
      </c>
      <c r="B4650" s="2">
        <f t="shared" si="655"/>
        <v>-15400234.84</v>
      </c>
      <c r="C4650" s="61" t="s">
        <v>37</v>
      </c>
      <c r="D4650" s="4">
        <f t="shared" si="648"/>
        <v>-15400234.84</v>
      </c>
      <c r="E4650" s="62" t="s">
        <v>41</v>
      </c>
      <c r="F4650" s="65">
        <f t="shared" si="649"/>
        <v>3.708333333333333E-3</v>
      </c>
      <c r="G4650" s="61" t="s">
        <v>38</v>
      </c>
      <c r="H4650" s="2">
        <f t="shared" si="650"/>
        <v>14477.3</v>
      </c>
      <c r="I4650" s="2" t="s">
        <v>37</v>
      </c>
      <c r="J4650" s="2">
        <f t="shared" si="651"/>
        <v>-14277.3</v>
      </c>
      <c r="K4650" s="2" t="s">
        <v>39</v>
      </c>
      <c r="L4650" s="2">
        <f t="shared" si="652"/>
        <v>200</v>
      </c>
      <c r="M4650" s="61" t="s">
        <v>39</v>
      </c>
      <c r="N4650" s="2">
        <f t="shared" si="653"/>
        <v>-15414712.140000001</v>
      </c>
      <c r="O4650" s="2">
        <f t="shared" si="656"/>
        <v>-43470935.810000047</v>
      </c>
      <c r="P4650" s="63">
        <f t="shared" si="654"/>
        <v>-57109.2</v>
      </c>
    </row>
    <row r="4651" spans="1:16" x14ac:dyDescent="0.3">
      <c r="A4651" s="1">
        <v>4633</v>
      </c>
      <c r="B4651" s="2">
        <f t="shared" si="655"/>
        <v>-15414712.140000001</v>
      </c>
      <c r="C4651" s="61" t="s">
        <v>37</v>
      </c>
      <c r="D4651" s="4">
        <f t="shared" si="648"/>
        <v>-15414712.140000001</v>
      </c>
      <c r="E4651" s="62" t="s">
        <v>41</v>
      </c>
      <c r="F4651" s="65">
        <f t="shared" si="649"/>
        <v>3.708333333333333E-3</v>
      </c>
      <c r="G4651" s="61" t="s">
        <v>38</v>
      </c>
      <c r="H4651" s="2">
        <f t="shared" si="650"/>
        <v>14490.72</v>
      </c>
      <c r="I4651" s="2" t="s">
        <v>37</v>
      </c>
      <c r="J4651" s="2">
        <f t="shared" si="651"/>
        <v>-14290.72</v>
      </c>
      <c r="K4651" s="2" t="s">
        <v>39</v>
      </c>
      <c r="L4651" s="2">
        <f t="shared" si="652"/>
        <v>200</v>
      </c>
      <c r="M4651" s="61" t="s">
        <v>39</v>
      </c>
      <c r="N4651" s="2">
        <f t="shared" si="653"/>
        <v>-15429202.859999999</v>
      </c>
      <c r="O4651" s="2">
        <f t="shared" si="656"/>
        <v>-43513807.980000049</v>
      </c>
      <c r="P4651" s="63">
        <f t="shared" si="654"/>
        <v>-57162.89</v>
      </c>
    </row>
    <row r="4652" spans="1:16" x14ac:dyDescent="0.3">
      <c r="A4652" s="1">
        <v>4634</v>
      </c>
      <c r="B4652" s="2">
        <f t="shared" si="655"/>
        <v>-15429202.859999999</v>
      </c>
      <c r="C4652" s="61" t="s">
        <v>37</v>
      </c>
      <c r="D4652" s="4">
        <f t="shared" si="648"/>
        <v>-15429202.859999999</v>
      </c>
      <c r="E4652" s="62" t="s">
        <v>41</v>
      </c>
      <c r="F4652" s="65">
        <f t="shared" si="649"/>
        <v>3.708333333333333E-3</v>
      </c>
      <c r="G4652" s="61" t="s">
        <v>38</v>
      </c>
      <c r="H4652" s="2">
        <f t="shared" si="650"/>
        <v>14504.16</v>
      </c>
      <c r="I4652" s="2" t="s">
        <v>37</v>
      </c>
      <c r="J4652" s="2">
        <f t="shared" si="651"/>
        <v>-14304.16</v>
      </c>
      <c r="K4652" s="2" t="s">
        <v>39</v>
      </c>
      <c r="L4652" s="2">
        <f t="shared" si="652"/>
        <v>200</v>
      </c>
      <c r="M4652" s="61" t="s">
        <v>39</v>
      </c>
      <c r="N4652" s="2">
        <f t="shared" si="653"/>
        <v>-15443707.02</v>
      </c>
      <c r="O4652" s="2">
        <f t="shared" si="656"/>
        <v>-43556720.450000055</v>
      </c>
      <c r="P4652" s="63">
        <f t="shared" si="654"/>
        <v>-57216.63</v>
      </c>
    </row>
    <row r="4653" spans="1:16" x14ac:dyDescent="0.3">
      <c r="A4653" s="1">
        <v>4635</v>
      </c>
      <c r="B4653" s="2">
        <f t="shared" si="655"/>
        <v>-15443707.02</v>
      </c>
      <c r="C4653" s="61" t="s">
        <v>37</v>
      </c>
      <c r="D4653" s="4">
        <f t="shared" si="648"/>
        <v>-15443707.02</v>
      </c>
      <c r="E4653" s="62" t="s">
        <v>41</v>
      </c>
      <c r="F4653" s="65">
        <f t="shared" si="649"/>
        <v>3.708333333333333E-3</v>
      </c>
      <c r="G4653" s="61" t="s">
        <v>38</v>
      </c>
      <c r="H4653" s="2">
        <f t="shared" si="650"/>
        <v>14517.6</v>
      </c>
      <c r="I4653" s="2" t="s">
        <v>37</v>
      </c>
      <c r="J4653" s="2">
        <f t="shared" si="651"/>
        <v>-14317.6</v>
      </c>
      <c r="K4653" s="2" t="s">
        <v>39</v>
      </c>
      <c r="L4653" s="2">
        <f t="shared" si="652"/>
        <v>200</v>
      </c>
      <c r="M4653" s="61" t="s">
        <v>39</v>
      </c>
      <c r="N4653" s="2">
        <f t="shared" si="653"/>
        <v>-15458224.619999999</v>
      </c>
      <c r="O4653" s="2">
        <f t="shared" si="656"/>
        <v>-43599673.26000005</v>
      </c>
      <c r="P4653" s="63">
        <f t="shared" si="654"/>
        <v>-57270.41</v>
      </c>
    </row>
    <row r="4654" spans="1:16" x14ac:dyDescent="0.3">
      <c r="A4654" s="1">
        <v>4636</v>
      </c>
      <c r="B4654" s="2">
        <f t="shared" si="655"/>
        <v>-15458224.619999999</v>
      </c>
      <c r="C4654" s="61" t="s">
        <v>37</v>
      </c>
      <c r="D4654" s="4">
        <f t="shared" si="648"/>
        <v>-15458224.619999999</v>
      </c>
      <c r="E4654" s="62" t="s">
        <v>41</v>
      </c>
      <c r="F4654" s="65">
        <f t="shared" si="649"/>
        <v>3.708333333333333E-3</v>
      </c>
      <c r="G4654" s="61" t="s">
        <v>38</v>
      </c>
      <c r="H4654" s="2">
        <f t="shared" si="650"/>
        <v>14531.06</v>
      </c>
      <c r="I4654" s="2" t="s">
        <v>37</v>
      </c>
      <c r="J4654" s="2">
        <f t="shared" si="651"/>
        <v>-14331.06</v>
      </c>
      <c r="K4654" s="2" t="s">
        <v>39</v>
      </c>
      <c r="L4654" s="2">
        <f t="shared" si="652"/>
        <v>200</v>
      </c>
      <c r="M4654" s="61" t="s">
        <v>39</v>
      </c>
      <c r="N4654" s="2">
        <f t="shared" si="653"/>
        <v>-15472755.68</v>
      </c>
      <c r="O4654" s="2">
        <f t="shared" si="656"/>
        <v>-43642666.450000048</v>
      </c>
      <c r="P4654" s="63">
        <f t="shared" si="654"/>
        <v>-57324.25</v>
      </c>
    </row>
    <row r="4655" spans="1:16" x14ac:dyDescent="0.3">
      <c r="A4655" s="1">
        <v>4637</v>
      </c>
      <c r="B4655" s="2">
        <f t="shared" si="655"/>
        <v>-15472755.68</v>
      </c>
      <c r="C4655" s="61" t="s">
        <v>37</v>
      </c>
      <c r="D4655" s="4">
        <f t="shared" si="648"/>
        <v>-15472755.68</v>
      </c>
      <c r="E4655" s="62" t="s">
        <v>41</v>
      </c>
      <c r="F4655" s="65">
        <f t="shared" si="649"/>
        <v>3.708333333333333E-3</v>
      </c>
      <c r="G4655" s="61" t="s">
        <v>38</v>
      </c>
      <c r="H4655" s="2">
        <f t="shared" si="650"/>
        <v>14544.53</v>
      </c>
      <c r="I4655" s="2" t="s">
        <v>37</v>
      </c>
      <c r="J4655" s="2">
        <f t="shared" si="651"/>
        <v>-14344.53</v>
      </c>
      <c r="K4655" s="2" t="s">
        <v>39</v>
      </c>
      <c r="L4655" s="2">
        <f t="shared" si="652"/>
        <v>200</v>
      </c>
      <c r="M4655" s="61" t="s">
        <v>39</v>
      </c>
      <c r="N4655" s="2">
        <f t="shared" si="653"/>
        <v>-15487300.210000001</v>
      </c>
      <c r="O4655" s="2">
        <f t="shared" si="656"/>
        <v>-43685700.060000047</v>
      </c>
      <c r="P4655" s="63">
        <f t="shared" si="654"/>
        <v>-57378.14</v>
      </c>
    </row>
    <row r="4656" spans="1:16" x14ac:dyDescent="0.3">
      <c r="A4656" s="1">
        <v>4638</v>
      </c>
      <c r="B4656" s="2">
        <f t="shared" si="655"/>
        <v>-15487300.210000001</v>
      </c>
      <c r="C4656" s="61" t="s">
        <v>37</v>
      </c>
      <c r="D4656" s="4">
        <f t="shared" si="648"/>
        <v>-15487300.210000001</v>
      </c>
      <c r="E4656" s="62" t="s">
        <v>41</v>
      </c>
      <c r="F4656" s="65">
        <f t="shared" si="649"/>
        <v>3.708333333333333E-3</v>
      </c>
      <c r="G4656" s="61" t="s">
        <v>38</v>
      </c>
      <c r="H4656" s="2">
        <f t="shared" si="650"/>
        <v>14558.02</v>
      </c>
      <c r="I4656" s="2" t="s">
        <v>37</v>
      </c>
      <c r="J4656" s="2">
        <f t="shared" si="651"/>
        <v>-14358.02</v>
      </c>
      <c r="K4656" s="2" t="s">
        <v>39</v>
      </c>
      <c r="L4656" s="2">
        <f t="shared" si="652"/>
        <v>200</v>
      </c>
      <c r="M4656" s="61" t="s">
        <v>39</v>
      </c>
      <c r="N4656" s="2">
        <f t="shared" si="653"/>
        <v>-15501858.23</v>
      </c>
      <c r="O4656" s="2">
        <f t="shared" si="656"/>
        <v>-43728774.110000044</v>
      </c>
      <c r="P4656" s="63">
        <f t="shared" si="654"/>
        <v>-57432.07</v>
      </c>
    </row>
    <row r="4657" spans="1:16" x14ac:dyDescent="0.3">
      <c r="A4657" s="1">
        <v>4639</v>
      </c>
      <c r="B4657" s="2">
        <f t="shared" si="655"/>
        <v>-15501858.23</v>
      </c>
      <c r="C4657" s="61" t="s">
        <v>37</v>
      </c>
      <c r="D4657" s="4">
        <f t="shared" si="648"/>
        <v>-15501858.23</v>
      </c>
      <c r="E4657" s="62" t="s">
        <v>41</v>
      </c>
      <c r="F4657" s="65">
        <f t="shared" si="649"/>
        <v>3.708333333333333E-3</v>
      </c>
      <c r="G4657" s="61" t="s">
        <v>38</v>
      </c>
      <c r="H4657" s="2">
        <f t="shared" si="650"/>
        <v>14571.51</v>
      </c>
      <c r="I4657" s="2" t="s">
        <v>37</v>
      </c>
      <c r="J4657" s="2">
        <f t="shared" si="651"/>
        <v>-14371.51</v>
      </c>
      <c r="K4657" s="2" t="s">
        <v>39</v>
      </c>
      <c r="L4657" s="2">
        <f t="shared" si="652"/>
        <v>200</v>
      </c>
      <c r="M4657" s="61" t="s">
        <v>39</v>
      </c>
      <c r="N4657" s="2">
        <f t="shared" si="653"/>
        <v>-15516429.74</v>
      </c>
      <c r="O4657" s="2">
        <f t="shared" si="656"/>
        <v>-43771888.660000049</v>
      </c>
      <c r="P4657" s="63">
        <f t="shared" si="654"/>
        <v>-57486.06</v>
      </c>
    </row>
    <row r="4658" spans="1:16" x14ac:dyDescent="0.3">
      <c r="A4658" s="1">
        <v>4640</v>
      </c>
      <c r="B4658" s="2">
        <f t="shared" si="655"/>
        <v>-15516429.74</v>
      </c>
      <c r="C4658" s="61" t="s">
        <v>37</v>
      </c>
      <c r="D4658" s="4">
        <f t="shared" si="648"/>
        <v>-15516429.74</v>
      </c>
      <c r="E4658" s="62" t="s">
        <v>41</v>
      </c>
      <c r="F4658" s="65">
        <f t="shared" si="649"/>
        <v>3.708333333333333E-3</v>
      </c>
      <c r="G4658" s="61" t="s">
        <v>38</v>
      </c>
      <c r="H4658" s="2">
        <f t="shared" si="650"/>
        <v>14585.02</v>
      </c>
      <c r="I4658" s="2" t="s">
        <v>37</v>
      </c>
      <c r="J4658" s="2">
        <f t="shared" si="651"/>
        <v>-14385.02</v>
      </c>
      <c r="K4658" s="2" t="s">
        <v>39</v>
      </c>
      <c r="L4658" s="2">
        <f t="shared" si="652"/>
        <v>200</v>
      </c>
      <c r="M4658" s="61" t="s">
        <v>39</v>
      </c>
      <c r="N4658" s="2">
        <f t="shared" si="653"/>
        <v>-15531014.76</v>
      </c>
      <c r="O4658" s="2">
        <f t="shared" si="656"/>
        <v>-43815043.730000049</v>
      </c>
      <c r="P4658" s="63">
        <f t="shared" si="654"/>
        <v>-57540.09</v>
      </c>
    </row>
    <row r="4659" spans="1:16" x14ac:dyDescent="0.3">
      <c r="A4659" s="1">
        <v>4641</v>
      </c>
      <c r="B4659" s="2">
        <f t="shared" si="655"/>
        <v>-15531014.76</v>
      </c>
      <c r="C4659" s="61" t="s">
        <v>37</v>
      </c>
      <c r="D4659" s="4">
        <f t="shared" si="648"/>
        <v>-15531014.76</v>
      </c>
      <c r="E4659" s="62" t="s">
        <v>41</v>
      </c>
      <c r="F4659" s="65">
        <f t="shared" si="649"/>
        <v>3.708333333333333E-3</v>
      </c>
      <c r="G4659" s="61" t="s">
        <v>38</v>
      </c>
      <c r="H4659" s="2">
        <f t="shared" si="650"/>
        <v>14598.54</v>
      </c>
      <c r="I4659" s="2" t="s">
        <v>37</v>
      </c>
      <c r="J4659" s="2">
        <f t="shared" si="651"/>
        <v>-14398.54</v>
      </c>
      <c r="K4659" s="2" t="s">
        <v>39</v>
      </c>
      <c r="L4659" s="2">
        <f t="shared" si="652"/>
        <v>200</v>
      </c>
      <c r="M4659" s="61" t="s">
        <v>39</v>
      </c>
      <c r="N4659" s="2">
        <f t="shared" si="653"/>
        <v>-15545613.300000001</v>
      </c>
      <c r="O4659" s="2">
        <f t="shared" si="656"/>
        <v>-43858239.370000049</v>
      </c>
      <c r="P4659" s="63">
        <f t="shared" si="654"/>
        <v>-57594.18</v>
      </c>
    </row>
    <row r="4660" spans="1:16" x14ac:dyDescent="0.3">
      <c r="A4660" s="1">
        <v>4642</v>
      </c>
      <c r="B4660" s="2">
        <f t="shared" si="655"/>
        <v>-15545613.300000001</v>
      </c>
      <c r="C4660" s="61" t="s">
        <v>37</v>
      </c>
      <c r="D4660" s="4">
        <f t="shared" si="648"/>
        <v>-15545613.300000001</v>
      </c>
      <c r="E4660" s="62" t="s">
        <v>41</v>
      </c>
      <c r="F4660" s="65">
        <f t="shared" si="649"/>
        <v>3.708333333333333E-3</v>
      </c>
      <c r="G4660" s="61" t="s">
        <v>38</v>
      </c>
      <c r="H4660" s="2">
        <f t="shared" si="650"/>
        <v>14612.08</v>
      </c>
      <c r="I4660" s="2" t="s">
        <v>37</v>
      </c>
      <c r="J4660" s="2">
        <f t="shared" si="651"/>
        <v>-14412.08</v>
      </c>
      <c r="K4660" s="2" t="s">
        <v>39</v>
      </c>
      <c r="L4660" s="2">
        <f t="shared" si="652"/>
        <v>200</v>
      </c>
      <c r="M4660" s="61" t="s">
        <v>39</v>
      </c>
      <c r="N4660" s="2">
        <f t="shared" si="653"/>
        <v>-15560225.380000001</v>
      </c>
      <c r="O4660" s="2">
        <f t="shared" si="656"/>
        <v>-43901475.610000052</v>
      </c>
      <c r="P4660" s="63">
        <f t="shared" si="654"/>
        <v>-57648.32</v>
      </c>
    </row>
    <row r="4661" spans="1:16" x14ac:dyDescent="0.3">
      <c r="A4661" s="1">
        <v>4643</v>
      </c>
      <c r="B4661" s="2">
        <f t="shared" si="655"/>
        <v>-15560225.380000001</v>
      </c>
      <c r="C4661" s="61" t="s">
        <v>37</v>
      </c>
      <c r="D4661" s="4">
        <f t="shared" si="648"/>
        <v>-15560225.380000001</v>
      </c>
      <c r="E4661" s="62" t="s">
        <v>41</v>
      </c>
      <c r="F4661" s="65">
        <f t="shared" si="649"/>
        <v>3.708333333333333E-3</v>
      </c>
      <c r="G4661" s="61" t="s">
        <v>38</v>
      </c>
      <c r="H4661" s="2">
        <f t="shared" si="650"/>
        <v>14625.63</v>
      </c>
      <c r="I4661" s="2" t="s">
        <v>37</v>
      </c>
      <c r="J4661" s="2">
        <f t="shared" si="651"/>
        <v>-14425.63</v>
      </c>
      <c r="K4661" s="2" t="s">
        <v>39</v>
      </c>
      <c r="L4661" s="2">
        <f t="shared" si="652"/>
        <v>200</v>
      </c>
      <c r="M4661" s="61" t="s">
        <v>39</v>
      </c>
      <c r="N4661" s="2">
        <f t="shared" si="653"/>
        <v>-15574851.01</v>
      </c>
      <c r="O4661" s="2">
        <f t="shared" si="656"/>
        <v>-43944752.480000049</v>
      </c>
      <c r="P4661" s="63">
        <f t="shared" si="654"/>
        <v>-57702.5</v>
      </c>
    </row>
    <row r="4662" spans="1:16" x14ac:dyDescent="0.3">
      <c r="A4662" s="1">
        <v>4644</v>
      </c>
      <c r="B4662" s="2">
        <f t="shared" si="655"/>
        <v>-15574851.01</v>
      </c>
      <c r="C4662" s="61" t="s">
        <v>37</v>
      </c>
      <c r="D4662" s="4">
        <f t="shared" si="648"/>
        <v>-15574851.01</v>
      </c>
      <c r="E4662" s="62" t="s">
        <v>41</v>
      </c>
      <c r="F4662" s="65">
        <f t="shared" si="649"/>
        <v>3.708333333333333E-3</v>
      </c>
      <c r="G4662" s="61" t="s">
        <v>38</v>
      </c>
      <c r="H4662" s="2">
        <f t="shared" si="650"/>
        <v>14639.18</v>
      </c>
      <c r="I4662" s="2" t="s">
        <v>37</v>
      </c>
      <c r="J4662" s="2">
        <f t="shared" si="651"/>
        <v>-14439.18</v>
      </c>
      <c r="K4662" s="2" t="s">
        <v>39</v>
      </c>
      <c r="L4662" s="2">
        <f t="shared" si="652"/>
        <v>200</v>
      </c>
      <c r="M4662" s="61" t="s">
        <v>39</v>
      </c>
      <c r="N4662" s="2">
        <f t="shared" si="653"/>
        <v>-15589490.189999999</v>
      </c>
      <c r="O4662" s="2">
        <f t="shared" si="656"/>
        <v>-43988070.040000051</v>
      </c>
      <c r="P4662" s="63">
        <f t="shared" si="654"/>
        <v>-57756.74</v>
      </c>
    </row>
    <row r="4663" spans="1:16" x14ac:dyDescent="0.3">
      <c r="A4663" s="1">
        <v>4645</v>
      </c>
      <c r="B4663" s="2">
        <f t="shared" si="655"/>
        <v>-15589490.189999999</v>
      </c>
      <c r="C4663" s="61" t="s">
        <v>37</v>
      </c>
      <c r="D4663" s="4">
        <f t="shared" si="648"/>
        <v>-15589490.189999999</v>
      </c>
      <c r="E4663" s="62" t="s">
        <v>41</v>
      </c>
      <c r="F4663" s="65">
        <f t="shared" si="649"/>
        <v>3.708333333333333E-3</v>
      </c>
      <c r="G4663" s="61" t="s">
        <v>38</v>
      </c>
      <c r="H4663" s="2">
        <f t="shared" si="650"/>
        <v>14652.76</v>
      </c>
      <c r="I4663" s="2" t="s">
        <v>37</v>
      </c>
      <c r="J4663" s="2">
        <f t="shared" si="651"/>
        <v>-14452.76</v>
      </c>
      <c r="K4663" s="2" t="s">
        <v>39</v>
      </c>
      <c r="L4663" s="2">
        <f t="shared" si="652"/>
        <v>200</v>
      </c>
      <c r="M4663" s="61" t="s">
        <v>39</v>
      </c>
      <c r="N4663" s="2">
        <f t="shared" si="653"/>
        <v>-15604142.949999999</v>
      </c>
      <c r="O4663" s="2">
        <f t="shared" si="656"/>
        <v>-44031428.310000055</v>
      </c>
      <c r="P4663" s="63">
        <f t="shared" si="654"/>
        <v>-57811.03</v>
      </c>
    </row>
    <row r="4664" spans="1:16" x14ac:dyDescent="0.3">
      <c r="A4664" s="1">
        <v>4646</v>
      </c>
      <c r="B4664" s="2">
        <f t="shared" si="655"/>
        <v>-15604142.949999999</v>
      </c>
      <c r="C4664" s="61" t="s">
        <v>37</v>
      </c>
      <c r="D4664" s="4">
        <f t="shared" si="648"/>
        <v>-15604142.949999999</v>
      </c>
      <c r="E4664" s="62" t="s">
        <v>41</v>
      </c>
      <c r="F4664" s="65">
        <f t="shared" si="649"/>
        <v>3.708333333333333E-3</v>
      </c>
      <c r="G4664" s="61" t="s">
        <v>38</v>
      </c>
      <c r="H4664" s="2">
        <f t="shared" si="650"/>
        <v>14666.34</v>
      </c>
      <c r="I4664" s="2" t="s">
        <v>37</v>
      </c>
      <c r="J4664" s="2">
        <f t="shared" si="651"/>
        <v>-14466.34</v>
      </c>
      <c r="K4664" s="2" t="s">
        <v>39</v>
      </c>
      <c r="L4664" s="2">
        <f t="shared" si="652"/>
        <v>200</v>
      </c>
      <c r="M4664" s="61" t="s">
        <v>39</v>
      </c>
      <c r="N4664" s="2">
        <f t="shared" si="653"/>
        <v>-15618809.289999999</v>
      </c>
      <c r="O4664" s="2">
        <f t="shared" si="656"/>
        <v>-44074827.33000005</v>
      </c>
      <c r="P4664" s="63">
        <f t="shared" si="654"/>
        <v>-57865.36</v>
      </c>
    </row>
    <row r="4665" spans="1:16" x14ac:dyDescent="0.3">
      <c r="A4665" s="1">
        <v>4647</v>
      </c>
      <c r="B4665" s="2">
        <f t="shared" si="655"/>
        <v>-15618809.289999999</v>
      </c>
      <c r="C4665" s="61" t="s">
        <v>37</v>
      </c>
      <c r="D4665" s="4">
        <f t="shared" si="648"/>
        <v>-15618809.289999999</v>
      </c>
      <c r="E4665" s="62" t="s">
        <v>41</v>
      </c>
      <c r="F4665" s="65">
        <f t="shared" si="649"/>
        <v>3.708333333333333E-3</v>
      </c>
      <c r="G4665" s="61" t="s">
        <v>38</v>
      </c>
      <c r="H4665" s="2">
        <f t="shared" si="650"/>
        <v>14679.94</v>
      </c>
      <c r="I4665" s="2" t="s">
        <v>37</v>
      </c>
      <c r="J4665" s="2">
        <f t="shared" si="651"/>
        <v>-14479.94</v>
      </c>
      <c r="K4665" s="2" t="s">
        <v>39</v>
      </c>
      <c r="L4665" s="2">
        <f t="shared" si="652"/>
        <v>200</v>
      </c>
      <c r="M4665" s="61" t="s">
        <v>39</v>
      </c>
      <c r="N4665" s="2">
        <f t="shared" si="653"/>
        <v>-15633489.23</v>
      </c>
      <c r="O4665" s="2">
        <f t="shared" si="656"/>
        <v>-44118267.140000053</v>
      </c>
      <c r="P4665" s="63">
        <f t="shared" si="654"/>
        <v>-57919.75</v>
      </c>
    </row>
    <row r="4666" spans="1:16" x14ac:dyDescent="0.3">
      <c r="A4666" s="1">
        <v>4648</v>
      </c>
      <c r="B4666" s="2">
        <f t="shared" si="655"/>
        <v>-15633489.23</v>
      </c>
      <c r="C4666" s="61" t="s">
        <v>37</v>
      </c>
      <c r="D4666" s="4">
        <f t="shared" si="648"/>
        <v>-15633489.23</v>
      </c>
      <c r="E4666" s="62" t="s">
        <v>41</v>
      </c>
      <c r="F4666" s="65">
        <f t="shared" si="649"/>
        <v>3.708333333333333E-3</v>
      </c>
      <c r="G4666" s="61" t="s">
        <v>38</v>
      </c>
      <c r="H4666" s="2">
        <f t="shared" si="650"/>
        <v>14693.55</v>
      </c>
      <c r="I4666" s="2" t="s">
        <v>37</v>
      </c>
      <c r="J4666" s="2">
        <f t="shared" si="651"/>
        <v>-14493.55</v>
      </c>
      <c r="K4666" s="2" t="s">
        <v>39</v>
      </c>
      <c r="L4666" s="2">
        <f t="shared" si="652"/>
        <v>200</v>
      </c>
      <c r="M4666" s="61" t="s">
        <v>39</v>
      </c>
      <c r="N4666" s="2">
        <f t="shared" si="653"/>
        <v>-15648182.779999999</v>
      </c>
      <c r="O4666" s="2">
        <f t="shared" si="656"/>
        <v>-44161747.780000053</v>
      </c>
      <c r="P4666" s="63">
        <f t="shared" si="654"/>
        <v>-57974.19</v>
      </c>
    </row>
    <row r="4667" spans="1:16" x14ac:dyDescent="0.3">
      <c r="A4667" s="1">
        <v>4649</v>
      </c>
      <c r="B4667" s="2">
        <f t="shared" si="655"/>
        <v>-15648182.779999999</v>
      </c>
      <c r="C4667" s="61" t="s">
        <v>37</v>
      </c>
      <c r="D4667" s="4">
        <f t="shared" si="648"/>
        <v>-15648182.779999999</v>
      </c>
      <c r="E4667" s="62" t="s">
        <v>41</v>
      </c>
      <c r="F4667" s="65">
        <f t="shared" si="649"/>
        <v>3.708333333333333E-3</v>
      </c>
      <c r="G4667" s="61" t="s">
        <v>38</v>
      </c>
      <c r="H4667" s="2">
        <f t="shared" si="650"/>
        <v>14707.17</v>
      </c>
      <c r="I4667" s="2" t="s">
        <v>37</v>
      </c>
      <c r="J4667" s="2">
        <f t="shared" si="651"/>
        <v>-14507.17</v>
      </c>
      <c r="K4667" s="2" t="s">
        <v>39</v>
      </c>
      <c r="L4667" s="2">
        <f t="shared" si="652"/>
        <v>200</v>
      </c>
      <c r="M4667" s="61" t="s">
        <v>39</v>
      </c>
      <c r="N4667" s="2">
        <f t="shared" si="653"/>
        <v>-15662889.949999999</v>
      </c>
      <c r="O4667" s="2">
        <f t="shared" si="656"/>
        <v>-44205269.290000051</v>
      </c>
      <c r="P4667" s="63">
        <f t="shared" si="654"/>
        <v>-58028.68</v>
      </c>
    </row>
    <row r="4668" spans="1:16" x14ac:dyDescent="0.3">
      <c r="A4668" s="1">
        <v>4650</v>
      </c>
      <c r="B4668" s="2">
        <f t="shared" si="655"/>
        <v>-15662889.949999999</v>
      </c>
      <c r="C4668" s="61" t="s">
        <v>37</v>
      </c>
      <c r="D4668" s="4">
        <f t="shared" si="648"/>
        <v>-15662889.949999999</v>
      </c>
      <c r="E4668" s="62" t="s">
        <v>41</v>
      </c>
      <c r="F4668" s="65">
        <f t="shared" si="649"/>
        <v>3.708333333333333E-3</v>
      </c>
      <c r="G4668" s="61" t="s">
        <v>38</v>
      </c>
      <c r="H4668" s="2">
        <f t="shared" si="650"/>
        <v>14720.8</v>
      </c>
      <c r="I4668" s="2" t="s">
        <v>37</v>
      </c>
      <c r="J4668" s="2">
        <f t="shared" si="651"/>
        <v>-14520.8</v>
      </c>
      <c r="K4668" s="2" t="s">
        <v>39</v>
      </c>
      <c r="L4668" s="2">
        <f t="shared" si="652"/>
        <v>200</v>
      </c>
      <c r="M4668" s="61" t="s">
        <v>39</v>
      </c>
      <c r="N4668" s="2">
        <f t="shared" si="653"/>
        <v>-15677610.75</v>
      </c>
      <c r="O4668" s="2">
        <f t="shared" si="656"/>
        <v>-44248831.710000053</v>
      </c>
      <c r="P4668" s="63">
        <f t="shared" si="654"/>
        <v>-58083.22</v>
      </c>
    </row>
    <row r="4669" spans="1:16" x14ac:dyDescent="0.3">
      <c r="A4669" s="1">
        <v>4651</v>
      </c>
      <c r="B4669" s="2">
        <f t="shared" si="655"/>
        <v>-15677610.75</v>
      </c>
      <c r="C4669" s="61" t="s">
        <v>37</v>
      </c>
      <c r="D4669" s="4">
        <f t="shared" si="648"/>
        <v>-15677610.75</v>
      </c>
      <c r="E4669" s="62" t="s">
        <v>41</v>
      </c>
      <c r="F4669" s="65">
        <f t="shared" si="649"/>
        <v>3.708333333333333E-3</v>
      </c>
      <c r="G4669" s="61" t="s">
        <v>38</v>
      </c>
      <c r="H4669" s="2">
        <f t="shared" si="650"/>
        <v>14734.45</v>
      </c>
      <c r="I4669" s="2" t="s">
        <v>37</v>
      </c>
      <c r="J4669" s="2">
        <f t="shared" si="651"/>
        <v>-14534.45</v>
      </c>
      <c r="K4669" s="2" t="s">
        <v>39</v>
      </c>
      <c r="L4669" s="2">
        <f t="shared" si="652"/>
        <v>200</v>
      </c>
      <c r="M4669" s="61" t="s">
        <v>39</v>
      </c>
      <c r="N4669" s="2">
        <f t="shared" si="653"/>
        <v>-15692345.199999999</v>
      </c>
      <c r="O4669" s="2">
        <f t="shared" si="656"/>
        <v>-44292435.070000052</v>
      </c>
      <c r="P4669" s="63">
        <f t="shared" si="654"/>
        <v>-58137.81</v>
      </c>
    </row>
    <row r="4670" spans="1:16" x14ac:dyDescent="0.3">
      <c r="A4670" s="1">
        <v>4652</v>
      </c>
      <c r="B4670" s="2">
        <f t="shared" si="655"/>
        <v>-15692345.199999999</v>
      </c>
      <c r="C4670" s="61" t="s">
        <v>37</v>
      </c>
      <c r="D4670" s="4">
        <f t="shared" si="648"/>
        <v>-15692345.199999999</v>
      </c>
      <c r="E4670" s="62" t="s">
        <v>41</v>
      </c>
      <c r="F4670" s="65">
        <f t="shared" si="649"/>
        <v>3.708333333333333E-3</v>
      </c>
      <c r="G4670" s="61" t="s">
        <v>38</v>
      </c>
      <c r="H4670" s="2">
        <f t="shared" si="650"/>
        <v>14748.11</v>
      </c>
      <c r="I4670" s="2" t="s">
        <v>37</v>
      </c>
      <c r="J4670" s="2">
        <f t="shared" si="651"/>
        <v>-14548.11</v>
      </c>
      <c r="K4670" s="2" t="s">
        <v>39</v>
      </c>
      <c r="L4670" s="2">
        <f t="shared" si="652"/>
        <v>200</v>
      </c>
      <c r="M4670" s="61" t="s">
        <v>39</v>
      </c>
      <c r="N4670" s="2">
        <f t="shared" si="653"/>
        <v>-15707093.310000001</v>
      </c>
      <c r="O4670" s="2">
        <f t="shared" si="656"/>
        <v>-44336079.410000056</v>
      </c>
      <c r="P4670" s="63">
        <f t="shared" si="654"/>
        <v>-58192.45</v>
      </c>
    </row>
    <row r="4671" spans="1:16" x14ac:dyDescent="0.3">
      <c r="A4671" s="1">
        <v>4653</v>
      </c>
      <c r="B4671" s="2">
        <f t="shared" si="655"/>
        <v>-15707093.310000001</v>
      </c>
      <c r="C4671" s="61" t="s">
        <v>37</v>
      </c>
      <c r="D4671" s="4">
        <f t="shared" si="648"/>
        <v>-15707093.310000001</v>
      </c>
      <c r="E4671" s="62" t="s">
        <v>41</v>
      </c>
      <c r="F4671" s="65">
        <f t="shared" si="649"/>
        <v>3.708333333333333E-3</v>
      </c>
      <c r="G4671" s="61" t="s">
        <v>38</v>
      </c>
      <c r="H4671" s="2">
        <f t="shared" si="650"/>
        <v>14761.78</v>
      </c>
      <c r="I4671" s="2" t="s">
        <v>37</v>
      </c>
      <c r="J4671" s="2">
        <f t="shared" si="651"/>
        <v>-14561.78</v>
      </c>
      <c r="K4671" s="2" t="s">
        <v>39</v>
      </c>
      <c r="L4671" s="2">
        <f t="shared" si="652"/>
        <v>200</v>
      </c>
      <c r="M4671" s="61" t="s">
        <v>39</v>
      </c>
      <c r="N4671" s="2">
        <f t="shared" si="653"/>
        <v>-15721855.09</v>
      </c>
      <c r="O4671" s="2">
        <f t="shared" si="656"/>
        <v>-44379764.770000055</v>
      </c>
      <c r="P4671" s="63">
        <f t="shared" si="654"/>
        <v>-58247.14</v>
      </c>
    </row>
    <row r="4672" spans="1:16" x14ac:dyDescent="0.3">
      <c r="A4672" s="1">
        <v>4654</v>
      </c>
      <c r="B4672" s="2">
        <f t="shared" si="655"/>
        <v>-15721855.09</v>
      </c>
      <c r="C4672" s="61" t="s">
        <v>37</v>
      </c>
      <c r="D4672" s="4">
        <f t="shared" si="648"/>
        <v>-15721855.09</v>
      </c>
      <c r="E4672" s="62" t="s">
        <v>41</v>
      </c>
      <c r="F4672" s="65">
        <f t="shared" si="649"/>
        <v>3.708333333333333E-3</v>
      </c>
      <c r="G4672" s="61" t="s">
        <v>38</v>
      </c>
      <c r="H4672" s="2">
        <f t="shared" si="650"/>
        <v>14775.47</v>
      </c>
      <c r="I4672" s="2" t="s">
        <v>37</v>
      </c>
      <c r="J4672" s="2">
        <f t="shared" si="651"/>
        <v>-14575.47</v>
      </c>
      <c r="K4672" s="2" t="s">
        <v>39</v>
      </c>
      <c r="L4672" s="2">
        <f t="shared" si="652"/>
        <v>200</v>
      </c>
      <c r="M4672" s="61" t="s">
        <v>39</v>
      </c>
      <c r="N4672" s="2">
        <f t="shared" si="653"/>
        <v>-15736630.560000001</v>
      </c>
      <c r="O4672" s="2">
        <f t="shared" si="656"/>
        <v>-44423491.180000059</v>
      </c>
      <c r="P4672" s="63">
        <f t="shared" si="654"/>
        <v>-58301.88</v>
      </c>
    </row>
    <row r="4673" spans="1:16" x14ac:dyDescent="0.3">
      <c r="A4673" s="1">
        <v>4655</v>
      </c>
      <c r="B4673" s="2">
        <f t="shared" si="655"/>
        <v>-15736630.560000001</v>
      </c>
      <c r="C4673" s="61" t="s">
        <v>37</v>
      </c>
      <c r="D4673" s="4">
        <f t="shared" si="648"/>
        <v>-15736630.560000001</v>
      </c>
      <c r="E4673" s="62" t="s">
        <v>41</v>
      </c>
      <c r="F4673" s="65">
        <f t="shared" si="649"/>
        <v>3.708333333333333E-3</v>
      </c>
      <c r="G4673" s="61" t="s">
        <v>38</v>
      </c>
      <c r="H4673" s="2">
        <f t="shared" si="650"/>
        <v>14789.17</v>
      </c>
      <c r="I4673" s="2" t="s">
        <v>37</v>
      </c>
      <c r="J4673" s="2">
        <f t="shared" si="651"/>
        <v>-14589.17</v>
      </c>
      <c r="K4673" s="2" t="s">
        <v>39</v>
      </c>
      <c r="L4673" s="2">
        <f t="shared" si="652"/>
        <v>200</v>
      </c>
      <c r="M4673" s="61" t="s">
        <v>39</v>
      </c>
      <c r="N4673" s="2">
        <f t="shared" si="653"/>
        <v>-15751419.73</v>
      </c>
      <c r="O4673" s="2">
        <f t="shared" si="656"/>
        <v>-44467258.680000059</v>
      </c>
      <c r="P4673" s="63">
        <f t="shared" si="654"/>
        <v>-58356.67</v>
      </c>
    </row>
    <row r="4674" spans="1:16" x14ac:dyDescent="0.3">
      <c r="A4674" s="1">
        <v>4656</v>
      </c>
      <c r="B4674" s="2">
        <f t="shared" si="655"/>
        <v>-15751419.73</v>
      </c>
      <c r="C4674" s="61" t="s">
        <v>37</v>
      </c>
      <c r="D4674" s="4">
        <f t="shared" si="648"/>
        <v>-15751419.73</v>
      </c>
      <c r="E4674" s="62" t="s">
        <v>41</v>
      </c>
      <c r="F4674" s="65">
        <f t="shared" si="649"/>
        <v>3.708333333333333E-3</v>
      </c>
      <c r="G4674" s="61" t="s">
        <v>38</v>
      </c>
      <c r="H4674" s="2">
        <f t="shared" si="650"/>
        <v>14802.88</v>
      </c>
      <c r="I4674" s="2" t="s">
        <v>37</v>
      </c>
      <c r="J4674" s="2">
        <f t="shared" si="651"/>
        <v>-14602.88</v>
      </c>
      <c r="K4674" s="2" t="s">
        <v>39</v>
      </c>
      <c r="L4674" s="2">
        <f t="shared" si="652"/>
        <v>200</v>
      </c>
      <c r="M4674" s="61" t="s">
        <v>39</v>
      </c>
      <c r="N4674" s="2">
        <f t="shared" si="653"/>
        <v>-15766222.609999999</v>
      </c>
      <c r="O4674" s="2">
        <f t="shared" si="656"/>
        <v>-44511067.310000055</v>
      </c>
      <c r="P4674" s="63">
        <f t="shared" si="654"/>
        <v>-58411.51</v>
      </c>
    </row>
    <row r="4675" spans="1:16" x14ac:dyDescent="0.3">
      <c r="A4675" s="1">
        <v>4657</v>
      </c>
      <c r="B4675" s="2">
        <f t="shared" si="655"/>
        <v>-15766222.609999999</v>
      </c>
      <c r="C4675" s="61" t="s">
        <v>37</v>
      </c>
      <c r="D4675" s="4">
        <f t="shared" si="648"/>
        <v>-15766222.609999999</v>
      </c>
      <c r="E4675" s="62" t="s">
        <v>41</v>
      </c>
      <c r="F4675" s="65">
        <f t="shared" si="649"/>
        <v>3.708333333333333E-3</v>
      </c>
      <c r="G4675" s="61" t="s">
        <v>38</v>
      </c>
      <c r="H4675" s="2">
        <f t="shared" si="650"/>
        <v>14816.6</v>
      </c>
      <c r="I4675" s="2" t="s">
        <v>37</v>
      </c>
      <c r="J4675" s="2">
        <f t="shared" si="651"/>
        <v>-14616.6</v>
      </c>
      <c r="K4675" s="2" t="s">
        <v>39</v>
      </c>
      <c r="L4675" s="2">
        <f t="shared" si="652"/>
        <v>200</v>
      </c>
      <c r="M4675" s="61" t="s">
        <v>39</v>
      </c>
      <c r="N4675" s="2">
        <f t="shared" si="653"/>
        <v>-15781039.210000001</v>
      </c>
      <c r="O4675" s="2">
        <f t="shared" si="656"/>
        <v>-44554917.120000049</v>
      </c>
      <c r="P4675" s="63">
        <f t="shared" si="654"/>
        <v>-58466.41</v>
      </c>
    </row>
    <row r="4676" spans="1:16" x14ac:dyDescent="0.3">
      <c r="A4676" s="1">
        <v>4658</v>
      </c>
      <c r="B4676" s="2">
        <f t="shared" si="655"/>
        <v>-15781039.210000001</v>
      </c>
      <c r="C4676" s="61" t="s">
        <v>37</v>
      </c>
      <c r="D4676" s="4">
        <f t="shared" si="648"/>
        <v>-15781039.210000001</v>
      </c>
      <c r="E4676" s="62" t="s">
        <v>41</v>
      </c>
      <c r="F4676" s="65">
        <f t="shared" si="649"/>
        <v>3.708333333333333E-3</v>
      </c>
      <c r="G4676" s="61" t="s">
        <v>38</v>
      </c>
      <c r="H4676" s="2">
        <f t="shared" si="650"/>
        <v>14830.34</v>
      </c>
      <c r="I4676" s="2" t="s">
        <v>37</v>
      </c>
      <c r="J4676" s="2">
        <f t="shared" si="651"/>
        <v>-14630.34</v>
      </c>
      <c r="K4676" s="2" t="s">
        <v>39</v>
      </c>
      <c r="L4676" s="2">
        <f t="shared" si="652"/>
        <v>200</v>
      </c>
      <c r="M4676" s="61" t="s">
        <v>39</v>
      </c>
      <c r="N4676" s="2">
        <f t="shared" si="653"/>
        <v>-15795869.550000001</v>
      </c>
      <c r="O4676" s="2">
        <f t="shared" si="656"/>
        <v>-44598808.130000047</v>
      </c>
      <c r="P4676" s="63">
        <f t="shared" si="654"/>
        <v>-58521.35</v>
      </c>
    </row>
    <row r="4677" spans="1:16" x14ac:dyDescent="0.3">
      <c r="A4677" s="1">
        <v>4659</v>
      </c>
      <c r="B4677" s="2">
        <f t="shared" si="655"/>
        <v>-15795869.550000001</v>
      </c>
      <c r="C4677" s="61" t="s">
        <v>37</v>
      </c>
      <c r="D4677" s="4">
        <f t="shared" si="648"/>
        <v>-15795869.550000001</v>
      </c>
      <c r="E4677" s="62" t="s">
        <v>41</v>
      </c>
      <c r="F4677" s="65">
        <f t="shared" si="649"/>
        <v>3.708333333333333E-3</v>
      </c>
      <c r="G4677" s="61" t="s">
        <v>38</v>
      </c>
      <c r="H4677" s="2">
        <f t="shared" si="650"/>
        <v>14844.09</v>
      </c>
      <c r="I4677" s="2" t="s">
        <v>37</v>
      </c>
      <c r="J4677" s="2">
        <f t="shared" si="651"/>
        <v>-14644.09</v>
      </c>
      <c r="K4677" s="2" t="s">
        <v>39</v>
      </c>
      <c r="L4677" s="2">
        <f t="shared" si="652"/>
        <v>200</v>
      </c>
      <c r="M4677" s="61" t="s">
        <v>39</v>
      </c>
      <c r="N4677" s="2">
        <f t="shared" si="653"/>
        <v>-15810713.640000001</v>
      </c>
      <c r="O4677" s="2">
        <f t="shared" si="656"/>
        <v>-44642740.390000045</v>
      </c>
      <c r="P4677" s="63">
        <f t="shared" si="654"/>
        <v>-58576.35</v>
      </c>
    </row>
    <row r="4678" spans="1:16" x14ac:dyDescent="0.3">
      <c r="A4678" s="1">
        <v>4660</v>
      </c>
      <c r="B4678" s="2">
        <f t="shared" si="655"/>
        <v>-15810713.640000001</v>
      </c>
      <c r="C4678" s="61" t="s">
        <v>37</v>
      </c>
      <c r="D4678" s="4">
        <f t="shared" si="648"/>
        <v>-15810713.640000001</v>
      </c>
      <c r="E4678" s="62" t="s">
        <v>41</v>
      </c>
      <c r="F4678" s="65">
        <f t="shared" si="649"/>
        <v>3.708333333333333E-3</v>
      </c>
      <c r="G4678" s="61" t="s">
        <v>38</v>
      </c>
      <c r="H4678" s="2">
        <f t="shared" si="650"/>
        <v>14857.85</v>
      </c>
      <c r="I4678" s="2" t="s">
        <v>37</v>
      </c>
      <c r="J4678" s="2">
        <f t="shared" si="651"/>
        <v>-14657.85</v>
      </c>
      <c r="K4678" s="2" t="s">
        <v>39</v>
      </c>
      <c r="L4678" s="2">
        <f t="shared" si="652"/>
        <v>200</v>
      </c>
      <c r="M4678" s="61" t="s">
        <v>39</v>
      </c>
      <c r="N4678" s="2">
        <f t="shared" si="653"/>
        <v>-15825571.49</v>
      </c>
      <c r="O4678" s="2">
        <f t="shared" si="656"/>
        <v>-44686713.940000042</v>
      </c>
      <c r="P4678" s="63">
        <f t="shared" si="654"/>
        <v>-58631.4</v>
      </c>
    </row>
    <row r="4679" spans="1:16" x14ac:dyDescent="0.3">
      <c r="A4679" s="1">
        <v>4661</v>
      </c>
      <c r="B4679" s="2">
        <f t="shared" si="655"/>
        <v>-15825571.49</v>
      </c>
      <c r="C4679" s="61" t="s">
        <v>37</v>
      </c>
      <c r="D4679" s="4">
        <f t="shared" si="648"/>
        <v>-15825571.49</v>
      </c>
      <c r="E4679" s="62" t="s">
        <v>41</v>
      </c>
      <c r="F4679" s="65">
        <f t="shared" si="649"/>
        <v>3.708333333333333E-3</v>
      </c>
      <c r="G4679" s="61" t="s">
        <v>38</v>
      </c>
      <c r="H4679" s="2">
        <f t="shared" si="650"/>
        <v>14871.62</v>
      </c>
      <c r="I4679" s="2" t="s">
        <v>37</v>
      </c>
      <c r="J4679" s="2">
        <f t="shared" si="651"/>
        <v>-14671.62</v>
      </c>
      <c r="K4679" s="2" t="s">
        <v>39</v>
      </c>
      <c r="L4679" s="2">
        <f t="shared" si="652"/>
        <v>200</v>
      </c>
      <c r="M4679" s="61" t="s">
        <v>39</v>
      </c>
      <c r="N4679" s="2">
        <f t="shared" si="653"/>
        <v>-15840443.109999999</v>
      </c>
      <c r="O4679" s="2">
        <f t="shared" si="656"/>
        <v>-44730728.810000047</v>
      </c>
      <c r="P4679" s="63">
        <f t="shared" si="654"/>
        <v>-58686.49</v>
      </c>
    </row>
    <row r="4680" spans="1:16" x14ac:dyDescent="0.3">
      <c r="A4680" s="1">
        <v>4662</v>
      </c>
      <c r="B4680" s="2">
        <f t="shared" si="655"/>
        <v>-15840443.109999999</v>
      </c>
      <c r="C4680" s="61" t="s">
        <v>37</v>
      </c>
      <c r="D4680" s="4">
        <f t="shared" si="648"/>
        <v>-15840443.109999999</v>
      </c>
      <c r="E4680" s="62" t="s">
        <v>41</v>
      </c>
      <c r="F4680" s="65">
        <f t="shared" si="649"/>
        <v>3.708333333333333E-3</v>
      </c>
      <c r="G4680" s="61" t="s">
        <v>38</v>
      </c>
      <c r="H4680" s="2">
        <f t="shared" si="650"/>
        <v>14885.41</v>
      </c>
      <c r="I4680" s="2" t="s">
        <v>37</v>
      </c>
      <c r="J4680" s="2">
        <f t="shared" si="651"/>
        <v>-14685.41</v>
      </c>
      <c r="K4680" s="2" t="s">
        <v>39</v>
      </c>
      <c r="L4680" s="2">
        <f t="shared" si="652"/>
        <v>200</v>
      </c>
      <c r="M4680" s="61" t="s">
        <v>39</v>
      </c>
      <c r="N4680" s="2">
        <f t="shared" si="653"/>
        <v>-15855328.52</v>
      </c>
      <c r="O4680" s="2">
        <f t="shared" si="656"/>
        <v>-44774785.040000051</v>
      </c>
      <c r="P4680" s="63">
        <f t="shared" si="654"/>
        <v>-58741.64</v>
      </c>
    </row>
    <row r="4681" spans="1:16" x14ac:dyDescent="0.3">
      <c r="A4681" s="1">
        <v>4663</v>
      </c>
      <c r="B4681" s="2">
        <f t="shared" si="655"/>
        <v>-15855328.52</v>
      </c>
      <c r="C4681" s="61" t="s">
        <v>37</v>
      </c>
      <c r="D4681" s="4">
        <f t="shared" si="648"/>
        <v>-15855328.52</v>
      </c>
      <c r="E4681" s="62" t="s">
        <v>41</v>
      </c>
      <c r="F4681" s="65">
        <f t="shared" si="649"/>
        <v>3.708333333333333E-3</v>
      </c>
      <c r="G4681" s="61" t="s">
        <v>38</v>
      </c>
      <c r="H4681" s="2">
        <f t="shared" si="650"/>
        <v>14899.21</v>
      </c>
      <c r="I4681" s="2" t="s">
        <v>37</v>
      </c>
      <c r="J4681" s="2">
        <f t="shared" si="651"/>
        <v>-14699.21</v>
      </c>
      <c r="K4681" s="2" t="s">
        <v>39</v>
      </c>
      <c r="L4681" s="2">
        <f t="shared" si="652"/>
        <v>200</v>
      </c>
      <c r="M4681" s="61" t="s">
        <v>39</v>
      </c>
      <c r="N4681" s="2">
        <f t="shared" si="653"/>
        <v>-15870227.73</v>
      </c>
      <c r="O4681" s="2">
        <f t="shared" si="656"/>
        <v>-44818882.670000054</v>
      </c>
      <c r="P4681" s="63">
        <f t="shared" si="654"/>
        <v>-58796.84</v>
      </c>
    </row>
    <row r="4682" spans="1:16" x14ac:dyDescent="0.3">
      <c r="A4682" s="1">
        <v>4664</v>
      </c>
      <c r="B4682" s="2">
        <f t="shared" si="655"/>
        <v>-15870227.73</v>
      </c>
      <c r="C4682" s="61" t="s">
        <v>37</v>
      </c>
      <c r="D4682" s="4">
        <f t="shared" si="648"/>
        <v>-15870227.73</v>
      </c>
      <c r="E4682" s="62" t="s">
        <v>41</v>
      </c>
      <c r="F4682" s="65">
        <f t="shared" si="649"/>
        <v>3.708333333333333E-3</v>
      </c>
      <c r="G4682" s="61" t="s">
        <v>38</v>
      </c>
      <c r="H4682" s="2">
        <f t="shared" si="650"/>
        <v>14913.02</v>
      </c>
      <c r="I4682" s="2" t="s">
        <v>37</v>
      </c>
      <c r="J4682" s="2">
        <f t="shared" si="651"/>
        <v>-14713.02</v>
      </c>
      <c r="K4682" s="2" t="s">
        <v>39</v>
      </c>
      <c r="L4682" s="2">
        <f t="shared" si="652"/>
        <v>200</v>
      </c>
      <c r="M4682" s="61" t="s">
        <v>39</v>
      </c>
      <c r="N4682" s="2">
        <f t="shared" si="653"/>
        <v>-15885140.75</v>
      </c>
      <c r="O4682" s="2">
        <f t="shared" si="656"/>
        <v>-44863021.740000054</v>
      </c>
      <c r="P4682" s="63">
        <f t="shared" si="654"/>
        <v>-58852.09</v>
      </c>
    </row>
    <row r="4683" spans="1:16" x14ac:dyDescent="0.3">
      <c r="A4683" s="1">
        <v>4665</v>
      </c>
      <c r="B4683" s="2">
        <f t="shared" si="655"/>
        <v>-15885140.75</v>
      </c>
      <c r="C4683" s="61" t="s">
        <v>37</v>
      </c>
      <c r="D4683" s="4">
        <f t="shared" si="648"/>
        <v>-15885140.75</v>
      </c>
      <c r="E4683" s="62" t="s">
        <v>41</v>
      </c>
      <c r="F4683" s="65">
        <f t="shared" si="649"/>
        <v>3.708333333333333E-3</v>
      </c>
      <c r="G4683" s="61" t="s">
        <v>38</v>
      </c>
      <c r="H4683" s="2">
        <f t="shared" si="650"/>
        <v>14926.85</v>
      </c>
      <c r="I4683" s="2" t="s">
        <v>37</v>
      </c>
      <c r="J4683" s="2">
        <f t="shared" si="651"/>
        <v>-14726.85</v>
      </c>
      <c r="K4683" s="2" t="s">
        <v>39</v>
      </c>
      <c r="L4683" s="2">
        <f t="shared" si="652"/>
        <v>200</v>
      </c>
      <c r="M4683" s="61" t="s">
        <v>39</v>
      </c>
      <c r="N4683" s="2">
        <f t="shared" si="653"/>
        <v>-15900067.6</v>
      </c>
      <c r="O4683" s="2">
        <f t="shared" si="656"/>
        <v>-44907202.290000051</v>
      </c>
      <c r="P4683" s="63">
        <f t="shared" si="654"/>
        <v>-58907.4</v>
      </c>
    </row>
    <row r="4684" spans="1:16" x14ac:dyDescent="0.3">
      <c r="A4684" s="1">
        <v>4666</v>
      </c>
      <c r="B4684" s="2">
        <f t="shared" si="655"/>
        <v>-15900067.6</v>
      </c>
      <c r="C4684" s="61" t="s">
        <v>37</v>
      </c>
      <c r="D4684" s="4">
        <f t="shared" si="648"/>
        <v>-15900067.6</v>
      </c>
      <c r="E4684" s="62" t="s">
        <v>41</v>
      </c>
      <c r="F4684" s="65">
        <f t="shared" si="649"/>
        <v>3.708333333333333E-3</v>
      </c>
      <c r="G4684" s="61" t="s">
        <v>38</v>
      </c>
      <c r="H4684" s="2">
        <f t="shared" si="650"/>
        <v>14940.69</v>
      </c>
      <c r="I4684" s="2" t="s">
        <v>37</v>
      </c>
      <c r="J4684" s="2">
        <f t="shared" si="651"/>
        <v>-14740.69</v>
      </c>
      <c r="K4684" s="2" t="s">
        <v>39</v>
      </c>
      <c r="L4684" s="2">
        <f t="shared" si="652"/>
        <v>200</v>
      </c>
      <c r="M4684" s="61" t="s">
        <v>39</v>
      </c>
      <c r="N4684" s="2">
        <f t="shared" si="653"/>
        <v>-15915008.289999999</v>
      </c>
      <c r="O4684" s="2">
        <f t="shared" si="656"/>
        <v>-44951424.350000054</v>
      </c>
      <c r="P4684" s="63">
        <f t="shared" si="654"/>
        <v>-58962.75</v>
      </c>
    </row>
    <row r="4685" spans="1:16" x14ac:dyDescent="0.3">
      <c r="A4685" s="1">
        <v>4667</v>
      </c>
      <c r="B4685" s="2">
        <f t="shared" si="655"/>
        <v>-15915008.289999999</v>
      </c>
      <c r="C4685" s="61" t="s">
        <v>37</v>
      </c>
      <c r="D4685" s="4">
        <f t="shared" si="648"/>
        <v>-15915008.289999999</v>
      </c>
      <c r="E4685" s="62" t="s">
        <v>41</v>
      </c>
      <c r="F4685" s="65">
        <f t="shared" si="649"/>
        <v>3.708333333333333E-3</v>
      </c>
      <c r="G4685" s="61" t="s">
        <v>38</v>
      </c>
      <c r="H4685" s="2">
        <f t="shared" si="650"/>
        <v>14954.54</v>
      </c>
      <c r="I4685" s="2" t="s">
        <v>37</v>
      </c>
      <c r="J4685" s="2">
        <f t="shared" si="651"/>
        <v>-14754.54</v>
      </c>
      <c r="K4685" s="2" t="s">
        <v>39</v>
      </c>
      <c r="L4685" s="2">
        <f t="shared" si="652"/>
        <v>200</v>
      </c>
      <c r="M4685" s="61" t="s">
        <v>39</v>
      </c>
      <c r="N4685" s="2">
        <f t="shared" si="653"/>
        <v>-15929962.83</v>
      </c>
      <c r="O4685" s="2">
        <f t="shared" si="656"/>
        <v>-44995687.970000051</v>
      </c>
      <c r="P4685" s="63">
        <f t="shared" si="654"/>
        <v>-59018.16</v>
      </c>
    </row>
    <row r="4686" spans="1:16" x14ac:dyDescent="0.3">
      <c r="A4686" s="1">
        <v>4668</v>
      </c>
      <c r="B4686" s="2">
        <f t="shared" si="655"/>
        <v>-15929962.83</v>
      </c>
      <c r="C4686" s="61" t="s">
        <v>37</v>
      </c>
      <c r="D4686" s="4">
        <f t="shared" si="648"/>
        <v>-15929962.83</v>
      </c>
      <c r="E4686" s="62" t="s">
        <v>41</v>
      </c>
      <c r="F4686" s="65">
        <f t="shared" si="649"/>
        <v>3.708333333333333E-3</v>
      </c>
      <c r="G4686" s="61" t="s">
        <v>38</v>
      </c>
      <c r="H4686" s="2">
        <f t="shared" si="650"/>
        <v>14968.4</v>
      </c>
      <c r="I4686" s="2" t="s">
        <v>37</v>
      </c>
      <c r="J4686" s="2">
        <f t="shared" si="651"/>
        <v>-14768.4</v>
      </c>
      <c r="K4686" s="2" t="s">
        <v>39</v>
      </c>
      <c r="L4686" s="2">
        <f t="shared" si="652"/>
        <v>200</v>
      </c>
      <c r="M4686" s="61" t="s">
        <v>39</v>
      </c>
      <c r="N4686" s="2">
        <f t="shared" si="653"/>
        <v>-15944931.23</v>
      </c>
      <c r="O4686" s="2">
        <f t="shared" si="656"/>
        <v>-45039993.180000052</v>
      </c>
      <c r="P4686" s="63">
        <f t="shared" si="654"/>
        <v>-59073.61</v>
      </c>
    </row>
    <row r="4687" spans="1:16" x14ac:dyDescent="0.3">
      <c r="A4687" s="1">
        <v>4669</v>
      </c>
      <c r="B4687" s="2">
        <f t="shared" si="655"/>
        <v>-15944931.23</v>
      </c>
      <c r="C4687" s="61" t="s">
        <v>37</v>
      </c>
      <c r="D4687" s="4">
        <f t="shared" si="648"/>
        <v>-15944931.23</v>
      </c>
      <c r="E4687" s="62" t="s">
        <v>41</v>
      </c>
      <c r="F4687" s="65">
        <f t="shared" si="649"/>
        <v>3.708333333333333E-3</v>
      </c>
      <c r="G4687" s="61" t="s">
        <v>38</v>
      </c>
      <c r="H4687" s="2">
        <f t="shared" si="650"/>
        <v>14982.28</v>
      </c>
      <c r="I4687" s="2" t="s">
        <v>37</v>
      </c>
      <c r="J4687" s="2">
        <f t="shared" si="651"/>
        <v>-14782.28</v>
      </c>
      <c r="K4687" s="2" t="s">
        <v>39</v>
      </c>
      <c r="L4687" s="2">
        <f t="shared" si="652"/>
        <v>200</v>
      </c>
      <c r="M4687" s="61" t="s">
        <v>39</v>
      </c>
      <c r="N4687" s="2">
        <f t="shared" si="653"/>
        <v>-15959913.51</v>
      </c>
      <c r="O4687" s="2">
        <f t="shared" si="656"/>
        <v>-45084340.020000048</v>
      </c>
      <c r="P4687" s="63">
        <f t="shared" si="654"/>
        <v>-59129.120000000003</v>
      </c>
    </row>
    <row r="4688" spans="1:16" x14ac:dyDescent="0.3">
      <c r="A4688" s="1">
        <v>4670</v>
      </c>
      <c r="B4688" s="2">
        <f t="shared" si="655"/>
        <v>-15959913.51</v>
      </c>
      <c r="C4688" s="61" t="s">
        <v>37</v>
      </c>
      <c r="D4688" s="4">
        <f t="shared" si="648"/>
        <v>-15959913.51</v>
      </c>
      <c r="E4688" s="62" t="s">
        <v>41</v>
      </c>
      <c r="F4688" s="65">
        <f t="shared" si="649"/>
        <v>3.708333333333333E-3</v>
      </c>
      <c r="G4688" s="61" t="s">
        <v>38</v>
      </c>
      <c r="H4688" s="2">
        <f t="shared" si="650"/>
        <v>14996.17</v>
      </c>
      <c r="I4688" s="2" t="s">
        <v>37</v>
      </c>
      <c r="J4688" s="2">
        <f t="shared" si="651"/>
        <v>-14796.17</v>
      </c>
      <c r="K4688" s="2" t="s">
        <v>39</v>
      </c>
      <c r="L4688" s="2">
        <f t="shared" si="652"/>
        <v>200</v>
      </c>
      <c r="M4688" s="61" t="s">
        <v>39</v>
      </c>
      <c r="N4688" s="2">
        <f t="shared" si="653"/>
        <v>-15974909.68</v>
      </c>
      <c r="O4688" s="2">
        <f t="shared" si="656"/>
        <v>-45128728.530000046</v>
      </c>
      <c r="P4688" s="63">
        <f t="shared" si="654"/>
        <v>-59184.68</v>
      </c>
    </row>
    <row r="4689" spans="1:16" x14ac:dyDescent="0.3">
      <c r="A4689" s="1">
        <v>4671</v>
      </c>
      <c r="B4689" s="2">
        <f t="shared" si="655"/>
        <v>-15974909.68</v>
      </c>
      <c r="C4689" s="61" t="s">
        <v>37</v>
      </c>
      <c r="D4689" s="4">
        <f t="shared" si="648"/>
        <v>-15974909.68</v>
      </c>
      <c r="E4689" s="62" t="s">
        <v>41</v>
      </c>
      <c r="F4689" s="65">
        <f t="shared" si="649"/>
        <v>3.708333333333333E-3</v>
      </c>
      <c r="G4689" s="61" t="s">
        <v>38</v>
      </c>
      <c r="H4689" s="2">
        <f t="shared" si="650"/>
        <v>15010.07</v>
      </c>
      <c r="I4689" s="2" t="s">
        <v>37</v>
      </c>
      <c r="J4689" s="2">
        <f t="shared" si="651"/>
        <v>-14810.07</v>
      </c>
      <c r="K4689" s="2" t="s">
        <v>39</v>
      </c>
      <c r="L4689" s="2">
        <f t="shared" si="652"/>
        <v>200</v>
      </c>
      <c r="M4689" s="61" t="s">
        <v>39</v>
      </c>
      <c r="N4689" s="2">
        <f t="shared" si="653"/>
        <v>-15989919.75</v>
      </c>
      <c r="O4689" s="2">
        <f t="shared" si="656"/>
        <v>-45173158.750000045</v>
      </c>
      <c r="P4689" s="63">
        <f t="shared" si="654"/>
        <v>-59240.29</v>
      </c>
    </row>
    <row r="4690" spans="1:16" x14ac:dyDescent="0.3">
      <c r="A4690" s="1">
        <v>4672</v>
      </c>
      <c r="B4690" s="2">
        <f t="shared" si="655"/>
        <v>-15989919.75</v>
      </c>
      <c r="C4690" s="61" t="s">
        <v>37</v>
      </c>
      <c r="D4690" s="4">
        <f t="shared" si="648"/>
        <v>-15989919.75</v>
      </c>
      <c r="E4690" s="62" t="s">
        <v>41</v>
      </c>
      <c r="F4690" s="65">
        <f t="shared" si="649"/>
        <v>3.708333333333333E-3</v>
      </c>
      <c r="G4690" s="61" t="s">
        <v>38</v>
      </c>
      <c r="H4690" s="2">
        <f t="shared" si="650"/>
        <v>15023.99</v>
      </c>
      <c r="I4690" s="2" t="s">
        <v>37</v>
      </c>
      <c r="J4690" s="2">
        <f t="shared" si="651"/>
        <v>-14823.99</v>
      </c>
      <c r="K4690" s="2" t="s">
        <v>39</v>
      </c>
      <c r="L4690" s="2">
        <f t="shared" si="652"/>
        <v>200</v>
      </c>
      <c r="M4690" s="61" t="s">
        <v>39</v>
      </c>
      <c r="N4690" s="2">
        <f t="shared" si="653"/>
        <v>-16004943.74</v>
      </c>
      <c r="O4690" s="2">
        <f t="shared" si="656"/>
        <v>-45217630.710000046</v>
      </c>
      <c r="P4690" s="63">
        <f t="shared" si="654"/>
        <v>-59295.95</v>
      </c>
    </row>
    <row r="4691" spans="1:16" x14ac:dyDescent="0.3">
      <c r="A4691" s="1">
        <v>4673</v>
      </c>
      <c r="B4691" s="2">
        <f t="shared" si="655"/>
        <v>-16004943.74</v>
      </c>
      <c r="C4691" s="61" t="s">
        <v>37</v>
      </c>
      <c r="D4691" s="4">
        <f t="shared" ref="D4691:D4754" si="657">B4691</f>
        <v>-16004943.74</v>
      </c>
      <c r="E4691" s="62" t="s">
        <v>41</v>
      </c>
      <c r="F4691" s="65">
        <f t="shared" ref="F4691:F4754" si="658">D$9</f>
        <v>3.708333333333333E-3</v>
      </c>
      <c r="G4691" s="61" t="s">
        <v>38</v>
      </c>
      <c r="H4691" s="2">
        <f t="shared" ref="H4691:H4754" si="659">F$3-ROUND(D$12*B4691*D$9,2)</f>
        <v>15037.92</v>
      </c>
      <c r="I4691" s="2" t="s">
        <v>37</v>
      </c>
      <c r="J4691" s="2">
        <f t="shared" ref="J4691:J4754" si="660">ROUND(D$12*B4691*D$9,2)</f>
        <v>-14837.92</v>
      </c>
      <c r="K4691" s="2" t="s">
        <v>39</v>
      </c>
      <c r="L4691" s="2">
        <f t="shared" ref="L4691:L4754" si="661">SUM(H4691:J4691)</f>
        <v>200</v>
      </c>
      <c r="M4691" s="61" t="s">
        <v>39</v>
      </c>
      <c r="N4691" s="2">
        <f t="shared" ref="N4691:N4754" si="662">ROUND(B4691-(F$3-ROUND(D$12*D4691*F4691,2)),2)</f>
        <v>-16019981.66</v>
      </c>
      <c r="O4691" s="2">
        <f t="shared" si="656"/>
        <v>-45262144.460000046</v>
      </c>
      <c r="P4691" s="63">
        <f t="shared" ref="P4691:P4754" si="663">ROUND(D4691*F4691,2)</f>
        <v>-59351.67</v>
      </c>
    </row>
    <row r="4692" spans="1:16" x14ac:dyDescent="0.3">
      <c r="A4692" s="1">
        <v>4674</v>
      </c>
      <c r="B4692" s="2">
        <f t="shared" ref="B4692:B4755" si="664">N4691</f>
        <v>-16019981.66</v>
      </c>
      <c r="C4692" s="61" t="s">
        <v>37</v>
      </c>
      <c r="D4692" s="4">
        <f t="shared" si="657"/>
        <v>-16019981.66</v>
      </c>
      <c r="E4692" s="62" t="s">
        <v>41</v>
      </c>
      <c r="F4692" s="65">
        <f t="shared" si="658"/>
        <v>3.708333333333333E-3</v>
      </c>
      <c r="G4692" s="61" t="s">
        <v>38</v>
      </c>
      <c r="H4692" s="2">
        <f t="shared" si="659"/>
        <v>15051.86</v>
      </c>
      <c r="I4692" s="2" t="s">
        <v>37</v>
      </c>
      <c r="J4692" s="2">
        <f t="shared" si="660"/>
        <v>-14851.86</v>
      </c>
      <c r="K4692" s="2" t="s">
        <v>39</v>
      </c>
      <c r="L4692" s="2">
        <f t="shared" si="661"/>
        <v>200</v>
      </c>
      <c r="M4692" s="61" t="s">
        <v>39</v>
      </c>
      <c r="N4692" s="2">
        <f t="shared" si="662"/>
        <v>-16035033.52</v>
      </c>
      <c r="O4692" s="2">
        <f t="shared" ref="O4692:O4755" si="665">O4691+ROUND(D4692*F4692,2)-ROUND(D$12*D4692*F4692,2)</f>
        <v>-45306700.030000046</v>
      </c>
      <c r="P4692" s="63">
        <f t="shared" si="663"/>
        <v>-59407.43</v>
      </c>
    </row>
    <row r="4693" spans="1:16" x14ac:dyDescent="0.3">
      <c r="A4693" s="1">
        <v>4675</v>
      </c>
      <c r="B4693" s="2">
        <f t="shared" si="664"/>
        <v>-16035033.52</v>
      </c>
      <c r="C4693" s="61" t="s">
        <v>37</v>
      </c>
      <c r="D4693" s="4">
        <f t="shared" si="657"/>
        <v>-16035033.52</v>
      </c>
      <c r="E4693" s="62" t="s">
        <v>41</v>
      </c>
      <c r="F4693" s="65">
        <f t="shared" si="658"/>
        <v>3.708333333333333E-3</v>
      </c>
      <c r="G4693" s="61" t="s">
        <v>38</v>
      </c>
      <c r="H4693" s="2">
        <f t="shared" si="659"/>
        <v>15065.81</v>
      </c>
      <c r="I4693" s="2" t="s">
        <v>37</v>
      </c>
      <c r="J4693" s="2">
        <f t="shared" si="660"/>
        <v>-14865.81</v>
      </c>
      <c r="K4693" s="2" t="s">
        <v>39</v>
      </c>
      <c r="L4693" s="2">
        <f t="shared" si="661"/>
        <v>200</v>
      </c>
      <c r="M4693" s="61" t="s">
        <v>39</v>
      </c>
      <c r="N4693" s="2">
        <f t="shared" si="662"/>
        <v>-16050099.33</v>
      </c>
      <c r="O4693" s="2">
        <f t="shared" si="665"/>
        <v>-45351297.470000044</v>
      </c>
      <c r="P4693" s="63">
        <f t="shared" si="663"/>
        <v>-59463.25</v>
      </c>
    </row>
    <row r="4694" spans="1:16" x14ac:dyDescent="0.3">
      <c r="A4694" s="1">
        <v>4676</v>
      </c>
      <c r="B4694" s="2">
        <f t="shared" si="664"/>
        <v>-16050099.33</v>
      </c>
      <c r="C4694" s="61" t="s">
        <v>37</v>
      </c>
      <c r="D4694" s="4">
        <f t="shared" si="657"/>
        <v>-16050099.33</v>
      </c>
      <c r="E4694" s="62" t="s">
        <v>41</v>
      </c>
      <c r="F4694" s="65">
        <f t="shared" si="658"/>
        <v>3.708333333333333E-3</v>
      </c>
      <c r="G4694" s="61" t="s">
        <v>38</v>
      </c>
      <c r="H4694" s="2">
        <f t="shared" si="659"/>
        <v>15079.78</v>
      </c>
      <c r="I4694" s="2" t="s">
        <v>37</v>
      </c>
      <c r="J4694" s="2">
        <f t="shared" si="660"/>
        <v>-14879.78</v>
      </c>
      <c r="K4694" s="2" t="s">
        <v>39</v>
      </c>
      <c r="L4694" s="2">
        <f t="shared" si="661"/>
        <v>200</v>
      </c>
      <c r="M4694" s="61" t="s">
        <v>39</v>
      </c>
      <c r="N4694" s="2">
        <f t="shared" si="662"/>
        <v>-16065179.109999999</v>
      </c>
      <c r="O4694" s="2">
        <f t="shared" si="665"/>
        <v>-45395936.81000004</v>
      </c>
      <c r="P4694" s="63">
        <f t="shared" si="663"/>
        <v>-59519.12</v>
      </c>
    </row>
    <row r="4695" spans="1:16" x14ac:dyDescent="0.3">
      <c r="A4695" s="1">
        <v>4677</v>
      </c>
      <c r="B4695" s="2">
        <f t="shared" si="664"/>
        <v>-16065179.109999999</v>
      </c>
      <c r="C4695" s="61" t="s">
        <v>37</v>
      </c>
      <c r="D4695" s="4">
        <f t="shared" si="657"/>
        <v>-16065179.109999999</v>
      </c>
      <c r="E4695" s="62" t="s">
        <v>41</v>
      </c>
      <c r="F4695" s="65">
        <f t="shared" si="658"/>
        <v>3.708333333333333E-3</v>
      </c>
      <c r="G4695" s="61" t="s">
        <v>38</v>
      </c>
      <c r="H4695" s="2">
        <f t="shared" si="659"/>
        <v>15093.76</v>
      </c>
      <c r="I4695" s="2" t="s">
        <v>37</v>
      </c>
      <c r="J4695" s="2">
        <f t="shared" si="660"/>
        <v>-14893.76</v>
      </c>
      <c r="K4695" s="2" t="s">
        <v>39</v>
      </c>
      <c r="L4695" s="2">
        <f t="shared" si="661"/>
        <v>200</v>
      </c>
      <c r="M4695" s="61" t="s">
        <v>39</v>
      </c>
      <c r="N4695" s="2">
        <f t="shared" si="662"/>
        <v>-16080272.869999999</v>
      </c>
      <c r="O4695" s="2">
        <f t="shared" si="665"/>
        <v>-45440618.090000041</v>
      </c>
      <c r="P4695" s="63">
        <f t="shared" si="663"/>
        <v>-59575.040000000001</v>
      </c>
    </row>
    <row r="4696" spans="1:16" x14ac:dyDescent="0.3">
      <c r="A4696" s="1">
        <v>4678</v>
      </c>
      <c r="B4696" s="2">
        <f t="shared" si="664"/>
        <v>-16080272.869999999</v>
      </c>
      <c r="C4696" s="61" t="s">
        <v>37</v>
      </c>
      <c r="D4696" s="4">
        <f t="shared" si="657"/>
        <v>-16080272.869999999</v>
      </c>
      <c r="E4696" s="62" t="s">
        <v>41</v>
      </c>
      <c r="F4696" s="65">
        <f t="shared" si="658"/>
        <v>3.708333333333333E-3</v>
      </c>
      <c r="G4696" s="61" t="s">
        <v>38</v>
      </c>
      <c r="H4696" s="2">
        <f t="shared" si="659"/>
        <v>15107.75</v>
      </c>
      <c r="I4696" s="2" t="s">
        <v>37</v>
      </c>
      <c r="J4696" s="2">
        <f t="shared" si="660"/>
        <v>-14907.75</v>
      </c>
      <c r="K4696" s="2" t="s">
        <v>39</v>
      </c>
      <c r="L4696" s="2">
        <f t="shared" si="661"/>
        <v>200</v>
      </c>
      <c r="M4696" s="61" t="s">
        <v>39</v>
      </c>
      <c r="N4696" s="2">
        <f t="shared" si="662"/>
        <v>-16095380.619999999</v>
      </c>
      <c r="O4696" s="2">
        <f t="shared" si="665"/>
        <v>-45485341.350000039</v>
      </c>
      <c r="P4696" s="63">
        <f t="shared" si="663"/>
        <v>-59631.01</v>
      </c>
    </row>
    <row r="4697" spans="1:16" x14ac:dyDescent="0.3">
      <c r="A4697" s="1">
        <v>4679</v>
      </c>
      <c r="B4697" s="2">
        <f t="shared" si="664"/>
        <v>-16095380.619999999</v>
      </c>
      <c r="C4697" s="61" t="s">
        <v>37</v>
      </c>
      <c r="D4697" s="4">
        <f t="shared" si="657"/>
        <v>-16095380.619999999</v>
      </c>
      <c r="E4697" s="62" t="s">
        <v>41</v>
      </c>
      <c r="F4697" s="65">
        <f t="shared" si="658"/>
        <v>3.708333333333333E-3</v>
      </c>
      <c r="G4697" s="61" t="s">
        <v>38</v>
      </c>
      <c r="H4697" s="2">
        <f t="shared" si="659"/>
        <v>15121.76</v>
      </c>
      <c r="I4697" s="2" t="s">
        <v>37</v>
      </c>
      <c r="J4697" s="2">
        <f t="shared" si="660"/>
        <v>-14921.76</v>
      </c>
      <c r="K4697" s="2" t="s">
        <v>39</v>
      </c>
      <c r="L4697" s="2">
        <f t="shared" si="661"/>
        <v>200</v>
      </c>
      <c r="M4697" s="61" t="s">
        <v>39</v>
      </c>
      <c r="N4697" s="2">
        <f t="shared" si="662"/>
        <v>-16110502.380000001</v>
      </c>
      <c r="O4697" s="2">
        <f t="shared" si="665"/>
        <v>-45530106.63000004</v>
      </c>
      <c r="P4697" s="63">
        <f t="shared" si="663"/>
        <v>-59687.040000000001</v>
      </c>
    </row>
    <row r="4698" spans="1:16" x14ac:dyDescent="0.3">
      <c r="A4698" s="1">
        <v>4680</v>
      </c>
      <c r="B4698" s="2">
        <f t="shared" si="664"/>
        <v>-16110502.380000001</v>
      </c>
      <c r="C4698" s="61" t="s">
        <v>37</v>
      </c>
      <c r="D4698" s="4">
        <f t="shared" si="657"/>
        <v>-16110502.380000001</v>
      </c>
      <c r="E4698" s="62" t="s">
        <v>41</v>
      </c>
      <c r="F4698" s="65">
        <f t="shared" si="658"/>
        <v>3.708333333333333E-3</v>
      </c>
      <c r="G4698" s="61" t="s">
        <v>38</v>
      </c>
      <c r="H4698" s="2">
        <f t="shared" si="659"/>
        <v>15135.78</v>
      </c>
      <c r="I4698" s="2" t="s">
        <v>37</v>
      </c>
      <c r="J4698" s="2">
        <f t="shared" si="660"/>
        <v>-14935.78</v>
      </c>
      <c r="K4698" s="2" t="s">
        <v>39</v>
      </c>
      <c r="L4698" s="2">
        <f t="shared" si="661"/>
        <v>200</v>
      </c>
      <c r="M4698" s="61" t="s">
        <v>39</v>
      </c>
      <c r="N4698" s="2">
        <f t="shared" si="662"/>
        <v>-16125638.16</v>
      </c>
      <c r="O4698" s="2">
        <f t="shared" si="665"/>
        <v>-45574913.960000038</v>
      </c>
      <c r="P4698" s="63">
        <f t="shared" si="663"/>
        <v>-59743.11</v>
      </c>
    </row>
    <row r="4699" spans="1:16" x14ac:dyDescent="0.3">
      <c r="A4699" s="1">
        <v>4681</v>
      </c>
      <c r="B4699" s="2">
        <f t="shared" si="664"/>
        <v>-16125638.16</v>
      </c>
      <c r="C4699" s="61" t="s">
        <v>37</v>
      </c>
      <c r="D4699" s="4">
        <f t="shared" si="657"/>
        <v>-16125638.16</v>
      </c>
      <c r="E4699" s="62" t="s">
        <v>41</v>
      </c>
      <c r="F4699" s="65">
        <f t="shared" si="658"/>
        <v>3.708333333333333E-3</v>
      </c>
      <c r="G4699" s="61" t="s">
        <v>38</v>
      </c>
      <c r="H4699" s="2">
        <f t="shared" si="659"/>
        <v>15149.81</v>
      </c>
      <c r="I4699" s="2" t="s">
        <v>37</v>
      </c>
      <c r="J4699" s="2">
        <f t="shared" si="660"/>
        <v>-14949.81</v>
      </c>
      <c r="K4699" s="2" t="s">
        <v>39</v>
      </c>
      <c r="L4699" s="2">
        <f t="shared" si="661"/>
        <v>200</v>
      </c>
      <c r="M4699" s="61" t="s">
        <v>39</v>
      </c>
      <c r="N4699" s="2">
        <f t="shared" si="662"/>
        <v>-16140787.970000001</v>
      </c>
      <c r="O4699" s="2">
        <f t="shared" si="665"/>
        <v>-45619763.390000038</v>
      </c>
      <c r="P4699" s="63">
        <f t="shared" si="663"/>
        <v>-59799.24</v>
      </c>
    </row>
    <row r="4700" spans="1:16" x14ac:dyDescent="0.3">
      <c r="A4700" s="1">
        <v>4682</v>
      </c>
      <c r="B4700" s="2">
        <f t="shared" si="664"/>
        <v>-16140787.970000001</v>
      </c>
      <c r="C4700" s="61" t="s">
        <v>37</v>
      </c>
      <c r="D4700" s="4">
        <f t="shared" si="657"/>
        <v>-16140787.970000001</v>
      </c>
      <c r="E4700" s="62" t="s">
        <v>41</v>
      </c>
      <c r="F4700" s="65">
        <f t="shared" si="658"/>
        <v>3.708333333333333E-3</v>
      </c>
      <c r="G4700" s="61" t="s">
        <v>38</v>
      </c>
      <c r="H4700" s="2">
        <f t="shared" si="659"/>
        <v>15163.86</v>
      </c>
      <c r="I4700" s="2" t="s">
        <v>37</v>
      </c>
      <c r="J4700" s="2">
        <f t="shared" si="660"/>
        <v>-14963.86</v>
      </c>
      <c r="K4700" s="2" t="s">
        <v>39</v>
      </c>
      <c r="L4700" s="2">
        <f t="shared" si="661"/>
        <v>200</v>
      </c>
      <c r="M4700" s="61" t="s">
        <v>39</v>
      </c>
      <c r="N4700" s="2">
        <f t="shared" si="662"/>
        <v>-16155951.83</v>
      </c>
      <c r="O4700" s="2">
        <f t="shared" si="665"/>
        <v>-45664654.95000004</v>
      </c>
      <c r="P4700" s="63">
        <f t="shared" si="663"/>
        <v>-59855.42</v>
      </c>
    </row>
    <row r="4701" spans="1:16" x14ac:dyDescent="0.3">
      <c r="A4701" s="1">
        <v>4683</v>
      </c>
      <c r="B4701" s="2">
        <f t="shared" si="664"/>
        <v>-16155951.83</v>
      </c>
      <c r="C4701" s="61" t="s">
        <v>37</v>
      </c>
      <c r="D4701" s="4">
        <f t="shared" si="657"/>
        <v>-16155951.83</v>
      </c>
      <c r="E4701" s="62" t="s">
        <v>41</v>
      </c>
      <c r="F4701" s="65">
        <f t="shared" si="658"/>
        <v>3.708333333333333E-3</v>
      </c>
      <c r="G4701" s="61" t="s">
        <v>38</v>
      </c>
      <c r="H4701" s="2">
        <f t="shared" si="659"/>
        <v>15177.91</v>
      </c>
      <c r="I4701" s="2" t="s">
        <v>37</v>
      </c>
      <c r="J4701" s="2">
        <f t="shared" si="660"/>
        <v>-14977.91</v>
      </c>
      <c r="K4701" s="2" t="s">
        <v>39</v>
      </c>
      <c r="L4701" s="2">
        <f t="shared" si="661"/>
        <v>200</v>
      </c>
      <c r="M4701" s="61" t="s">
        <v>39</v>
      </c>
      <c r="N4701" s="2">
        <f t="shared" si="662"/>
        <v>-16171129.74</v>
      </c>
      <c r="O4701" s="2">
        <f t="shared" si="665"/>
        <v>-45709588.690000042</v>
      </c>
      <c r="P4701" s="63">
        <f t="shared" si="663"/>
        <v>-59911.65</v>
      </c>
    </row>
    <row r="4702" spans="1:16" x14ac:dyDescent="0.3">
      <c r="A4702" s="1">
        <v>4684</v>
      </c>
      <c r="B4702" s="2">
        <f t="shared" si="664"/>
        <v>-16171129.74</v>
      </c>
      <c r="C4702" s="61" t="s">
        <v>37</v>
      </c>
      <c r="D4702" s="4">
        <f t="shared" si="657"/>
        <v>-16171129.74</v>
      </c>
      <c r="E4702" s="62" t="s">
        <v>41</v>
      </c>
      <c r="F4702" s="65">
        <f t="shared" si="658"/>
        <v>3.708333333333333E-3</v>
      </c>
      <c r="G4702" s="61" t="s">
        <v>38</v>
      </c>
      <c r="H4702" s="2">
        <f t="shared" si="659"/>
        <v>15191.98</v>
      </c>
      <c r="I4702" s="2" t="s">
        <v>37</v>
      </c>
      <c r="J4702" s="2">
        <f t="shared" si="660"/>
        <v>-14991.98</v>
      </c>
      <c r="K4702" s="2" t="s">
        <v>39</v>
      </c>
      <c r="L4702" s="2">
        <f t="shared" si="661"/>
        <v>200</v>
      </c>
      <c r="M4702" s="61" t="s">
        <v>39</v>
      </c>
      <c r="N4702" s="2">
        <f t="shared" si="662"/>
        <v>-16186321.720000001</v>
      </c>
      <c r="O4702" s="2">
        <f t="shared" si="665"/>
        <v>-45754564.650000043</v>
      </c>
      <c r="P4702" s="63">
        <f t="shared" si="663"/>
        <v>-59967.94</v>
      </c>
    </row>
    <row r="4703" spans="1:16" x14ac:dyDescent="0.3">
      <c r="A4703" s="1">
        <v>4685</v>
      </c>
      <c r="B4703" s="2">
        <f t="shared" si="664"/>
        <v>-16186321.720000001</v>
      </c>
      <c r="C4703" s="61" t="s">
        <v>37</v>
      </c>
      <c r="D4703" s="4">
        <f t="shared" si="657"/>
        <v>-16186321.720000001</v>
      </c>
      <c r="E4703" s="62" t="s">
        <v>41</v>
      </c>
      <c r="F4703" s="65">
        <f t="shared" si="658"/>
        <v>3.708333333333333E-3</v>
      </c>
      <c r="G4703" s="61" t="s">
        <v>38</v>
      </c>
      <c r="H4703" s="2">
        <f t="shared" si="659"/>
        <v>15206.07</v>
      </c>
      <c r="I4703" s="2" t="s">
        <v>37</v>
      </c>
      <c r="J4703" s="2">
        <f t="shared" si="660"/>
        <v>-15006.07</v>
      </c>
      <c r="K4703" s="2" t="s">
        <v>39</v>
      </c>
      <c r="L4703" s="2">
        <f t="shared" si="661"/>
        <v>200</v>
      </c>
      <c r="M4703" s="61" t="s">
        <v>39</v>
      </c>
      <c r="N4703" s="2">
        <f t="shared" si="662"/>
        <v>-16201527.789999999</v>
      </c>
      <c r="O4703" s="2">
        <f t="shared" si="665"/>
        <v>-45799582.860000044</v>
      </c>
      <c r="P4703" s="63">
        <f t="shared" si="663"/>
        <v>-60024.28</v>
      </c>
    </row>
    <row r="4704" spans="1:16" x14ac:dyDescent="0.3">
      <c r="A4704" s="1">
        <v>4686</v>
      </c>
      <c r="B4704" s="2">
        <f t="shared" si="664"/>
        <v>-16201527.789999999</v>
      </c>
      <c r="C4704" s="61" t="s">
        <v>37</v>
      </c>
      <c r="D4704" s="4">
        <f t="shared" si="657"/>
        <v>-16201527.789999999</v>
      </c>
      <c r="E4704" s="62" t="s">
        <v>41</v>
      </c>
      <c r="F4704" s="65">
        <f t="shared" si="658"/>
        <v>3.708333333333333E-3</v>
      </c>
      <c r="G4704" s="61" t="s">
        <v>38</v>
      </c>
      <c r="H4704" s="2">
        <f t="shared" si="659"/>
        <v>15220.17</v>
      </c>
      <c r="I4704" s="2" t="s">
        <v>37</v>
      </c>
      <c r="J4704" s="2">
        <f t="shared" si="660"/>
        <v>-15020.17</v>
      </c>
      <c r="K4704" s="2" t="s">
        <v>39</v>
      </c>
      <c r="L4704" s="2">
        <f t="shared" si="661"/>
        <v>200</v>
      </c>
      <c r="M4704" s="61" t="s">
        <v>39</v>
      </c>
      <c r="N4704" s="2">
        <f t="shared" si="662"/>
        <v>-16216747.960000001</v>
      </c>
      <c r="O4704" s="2">
        <f t="shared" si="665"/>
        <v>-45844643.360000044</v>
      </c>
      <c r="P4704" s="63">
        <f t="shared" si="663"/>
        <v>-60080.67</v>
      </c>
    </row>
    <row r="4705" spans="1:16" x14ac:dyDescent="0.3">
      <c r="A4705" s="1">
        <v>4687</v>
      </c>
      <c r="B4705" s="2">
        <f t="shared" si="664"/>
        <v>-16216747.960000001</v>
      </c>
      <c r="C4705" s="61" t="s">
        <v>37</v>
      </c>
      <c r="D4705" s="4">
        <f t="shared" si="657"/>
        <v>-16216747.960000001</v>
      </c>
      <c r="E4705" s="62" t="s">
        <v>41</v>
      </c>
      <c r="F4705" s="65">
        <f t="shared" si="658"/>
        <v>3.708333333333333E-3</v>
      </c>
      <c r="G4705" s="61" t="s">
        <v>38</v>
      </c>
      <c r="H4705" s="2">
        <f t="shared" si="659"/>
        <v>15234.28</v>
      </c>
      <c r="I4705" s="2" t="s">
        <v>37</v>
      </c>
      <c r="J4705" s="2">
        <f t="shared" si="660"/>
        <v>-15034.28</v>
      </c>
      <c r="K4705" s="2" t="s">
        <v>39</v>
      </c>
      <c r="L4705" s="2">
        <f t="shared" si="661"/>
        <v>200</v>
      </c>
      <c r="M4705" s="61" t="s">
        <v>39</v>
      </c>
      <c r="N4705" s="2">
        <f t="shared" si="662"/>
        <v>-16231982.24</v>
      </c>
      <c r="O4705" s="2">
        <f t="shared" si="665"/>
        <v>-45889746.190000042</v>
      </c>
      <c r="P4705" s="63">
        <f t="shared" si="663"/>
        <v>-60137.11</v>
      </c>
    </row>
    <row r="4706" spans="1:16" x14ac:dyDescent="0.3">
      <c r="A4706" s="1">
        <v>4688</v>
      </c>
      <c r="B4706" s="2">
        <f t="shared" si="664"/>
        <v>-16231982.24</v>
      </c>
      <c r="C4706" s="61" t="s">
        <v>37</v>
      </c>
      <c r="D4706" s="4">
        <f t="shared" si="657"/>
        <v>-16231982.24</v>
      </c>
      <c r="E4706" s="62" t="s">
        <v>41</v>
      </c>
      <c r="F4706" s="65">
        <f t="shared" si="658"/>
        <v>3.708333333333333E-3</v>
      </c>
      <c r="G4706" s="61" t="s">
        <v>38</v>
      </c>
      <c r="H4706" s="2">
        <f t="shared" si="659"/>
        <v>15248.4</v>
      </c>
      <c r="I4706" s="2" t="s">
        <v>37</v>
      </c>
      <c r="J4706" s="2">
        <f t="shared" si="660"/>
        <v>-15048.4</v>
      </c>
      <c r="K4706" s="2" t="s">
        <v>39</v>
      </c>
      <c r="L4706" s="2">
        <f t="shared" si="661"/>
        <v>200</v>
      </c>
      <c r="M4706" s="61" t="s">
        <v>39</v>
      </c>
      <c r="N4706" s="2">
        <f t="shared" si="662"/>
        <v>-16247230.640000001</v>
      </c>
      <c r="O4706" s="2">
        <f t="shared" si="665"/>
        <v>-45934891.390000045</v>
      </c>
      <c r="P4706" s="63">
        <f t="shared" si="663"/>
        <v>-60193.599999999999</v>
      </c>
    </row>
    <row r="4707" spans="1:16" x14ac:dyDescent="0.3">
      <c r="A4707" s="1">
        <v>4689</v>
      </c>
      <c r="B4707" s="2">
        <f t="shared" si="664"/>
        <v>-16247230.640000001</v>
      </c>
      <c r="C4707" s="61" t="s">
        <v>37</v>
      </c>
      <c r="D4707" s="4">
        <f t="shared" si="657"/>
        <v>-16247230.640000001</v>
      </c>
      <c r="E4707" s="62" t="s">
        <v>41</v>
      </c>
      <c r="F4707" s="65">
        <f t="shared" si="658"/>
        <v>3.708333333333333E-3</v>
      </c>
      <c r="G4707" s="61" t="s">
        <v>38</v>
      </c>
      <c r="H4707" s="2">
        <f t="shared" si="659"/>
        <v>15262.54</v>
      </c>
      <c r="I4707" s="2" t="s">
        <v>37</v>
      </c>
      <c r="J4707" s="2">
        <f t="shared" si="660"/>
        <v>-15062.54</v>
      </c>
      <c r="K4707" s="2" t="s">
        <v>39</v>
      </c>
      <c r="L4707" s="2">
        <f t="shared" si="661"/>
        <v>200</v>
      </c>
      <c r="M4707" s="61" t="s">
        <v>39</v>
      </c>
      <c r="N4707" s="2">
        <f t="shared" si="662"/>
        <v>-16262493.18</v>
      </c>
      <c r="O4707" s="2">
        <f t="shared" si="665"/>
        <v>-45980079.000000045</v>
      </c>
      <c r="P4707" s="63">
        <f t="shared" si="663"/>
        <v>-60250.15</v>
      </c>
    </row>
    <row r="4708" spans="1:16" x14ac:dyDescent="0.3">
      <c r="A4708" s="1">
        <v>4690</v>
      </c>
      <c r="B4708" s="2">
        <f t="shared" si="664"/>
        <v>-16262493.18</v>
      </c>
      <c r="C4708" s="61" t="s">
        <v>37</v>
      </c>
      <c r="D4708" s="4">
        <f t="shared" si="657"/>
        <v>-16262493.18</v>
      </c>
      <c r="E4708" s="62" t="s">
        <v>41</v>
      </c>
      <c r="F4708" s="65">
        <f t="shared" si="658"/>
        <v>3.708333333333333E-3</v>
      </c>
      <c r="G4708" s="61" t="s">
        <v>38</v>
      </c>
      <c r="H4708" s="2">
        <f t="shared" si="659"/>
        <v>15276.69</v>
      </c>
      <c r="I4708" s="2" t="s">
        <v>37</v>
      </c>
      <c r="J4708" s="2">
        <f t="shared" si="660"/>
        <v>-15076.69</v>
      </c>
      <c r="K4708" s="2" t="s">
        <v>39</v>
      </c>
      <c r="L4708" s="2">
        <f t="shared" si="661"/>
        <v>200</v>
      </c>
      <c r="M4708" s="61" t="s">
        <v>39</v>
      </c>
      <c r="N4708" s="2">
        <f t="shared" si="662"/>
        <v>-16277769.869999999</v>
      </c>
      <c r="O4708" s="2">
        <f t="shared" si="665"/>
        <v>-46025309.060000047</v>
      </c>
      <c r="P4708" s="63">
        <f t="shared" si="663"/>
        <v>-60306.75</v>
      </c>
    </row>
    <row r="4709" spans="1:16" x14ac:dyDescent="0.3">
      <c r="A4709" s="1">
        <v>4691</v>
      </c>
      <c r="B4709" s="2">
        <f t="shared" si="664"/>
        <v>-16277769.869999999</v>
      </c>
      <c r="C4709" s="61" t="s">
        <v>37</v>
      </c>
      <c r="D4709" s="4">
        <f t="shared" si="657"/>
        <v>-16277769.869999999</v>
      </c>
      <c r="E4709" s="62" t="s">
        <v>41</v>
      </c>
      <c r="F4709" s="65">
        <f t="shared" si="658"/>
        <v>3.708333333333333E-3</v>
      </c>
      <c r="G4709" s="61" t="s">
        <v>38</v>
      </c>
      <c r="H4709" s="2">
        <f t="shared" si="659"/>
        <v>15290.85</v>
      </c>
      <c r="I4709" s="2" t="s">
        <v>37</v>
      </c>
      <c r="J4709" s="2">
        <f t="shared" si="660"/>
        <v>-15090.85</v>
      </c>
      <c r="K4709" s="2" t="s">
        <v>39</v>
      </c>
      <c r="L4709" s="2">
        <f t="shared" si="661"/>
        <v>200</v>
      </c>
      <c r="M4709" s="61" t="s">
        <v>39</v>
      </c>
      <c r="N4709" s="2">
        <f t="shared" si="662"/>
        <v>-16293060.720000001</v>
      </c>
      <c r="O4709" s="2">
        <f t="shared" si="665"/>
        <v>-46070581.610000044</v>
      </c>
      <c r="P4709" s="63">
        <f t="shared" si="663"/>
        <v>-60363.4</v>
      </c>
    </row>
    <row r="4710" spans="1:16" x14ac:dyDescent="0.3">
      <c r="A4710" s="1">
        <v>4692</v>
      </c>
      <c r="B4710" s="2">
        <f t="shared" si="664"/>
        <v>-16293060.720000001</v>
      </c>
      <c r="C4710" s="61" t="s">
        <v>37</v>
      </c>
      <c r="D4710" s="4">
        <f t="shared" si="657"/>
        <v>-16293060.720000001</v>
      </c>
      <c r="E4710" s="62" t="s">
        <v>41</v>
      </c>
      <c r="F4710" s="65">
        <f t="shared" si="658"/>
        <v>3.708333333333333E-3</v>
      </c>
      <c r="G4710" s="61" t="s">
        <v>38</v>
      </c>
      <c r="H4710" s="2">
        <f t="shared" si="659"/>
        <v>15305.03</v>
      </c>
      <c r="I4710" s="2" t="s">
        <v>37</v>
      </c>
      <c r="J4710" s="2">
        <f t="shared" si="660"/>
        <v>-15105.03</v>
      </c>
      <c r="K4710" s="2" t="s">
        <v>39</v>
      </c>
      <c r="L4710" s="2">
        <f t="shared" si="661"/>
        <v>200</v>
      </c>
      <c r="M4710" s="61" t="s">
        <v>39</v>
      </c>
      <c r="N4710" s="2">
        <f t="shared" si="662"/>
        <v>-16308365.75</v>
      </c>
      <c r="O4710" s="2">
        <f t="shared" si="665"/>
        <v>-46115896.680000044</v>
      </c>
      <c r="P4710" s="63">
        <f t="shared" si="663"/>
        <v>-60420.1</v>
      </c>
    </row>
    <row r="4711" spans="1:16" x14ac:dyDescent="0.3">
      <c r="A4711" s="1">
        <v>4693</v>
      </c>
      <c r="B4711" s="2">
        <f t="shared" si="664"/>
        <v>-16308365.75</v>
      </c>
      <c r="C4711" s="61" t="s">
        <v>37</v>
      </c>
      <c r="D4711" s="4">
        <f t="shared" si="657"/>
        <v>-16308365.75</v>
      </c>
      <c r="E4711" s="62" t="s">
        <v>41</v>
      </c>
      <c r="F4711" s="65">
        <f t="shared" si="658"/>
        <v>3.708333333333333E-3</v>
      </c>
      <c r="G4711" s="61" t="s">
        <v>38</v>
      </c>
      <c r="H4711" s="2">
        <f t="shared" si="659"/>
        <v>15319.21</v>
      </c>
      <c r="I4711" s="2" t="s">
        <v>37</v>
      </c>
      <c r="J4711" s="2">
        <f t="shared" si="660"/>
        <v>-15119.21</v>
      </c>
      <c r="K4711" s="2" t="s">
        <v>39</v>
      </c>
      <c r="L4711" s="2">
        <f t="shared" si="661"/>
        <v>200</v>
      </c>
      <c r="M4711" s="61" t="s">
        <v>39</v>
      </c>
      <c r="N4711" s="2">
        <f t="shared" si="662"/>
        <v>-16323684.960000001</v>
      </c>
      <c r="O4711" s="2">
        <f t="shared" si="665"/>
        <v>-46161254.330000043</v>
      </c>
      <c r="P4711" s="63">
        <f t="shared" si="663"/>
        <v>-60476.86</v>
      </c>
    </row>
    <row r="4712" spans="1:16" x14ac:dyDescent="0.3">
      <c r="A4712" s="1">
        <v>4694</v>
      </c>
      <c r="B4712" s="2">
        <f t="shared" si="664"/>
        <v>-16323684.960000001</v>
      </c>
      <c r="C4712" s="61" t="s">
        <v>37</v>
      </c>
      <c r="D4712" s="4">
        <f t="shared" si="657"/>
        <v>-16323684.960000001</v>
      </c>
      <c r="E4712" s="62" t="s">
        <v>41</v>
      </c>
      <c r="F4712" s="65">
        <f t="shared" si="658"/>
        <v>3.708333333333333E-3</v>
      </c>
      <c r="G4712" s="61" t="s">
        <v>38</v>
      </c>
      <c r="H4712" s="2">
        <f t="shared" si="659"/>
        <v>15333.42</v>
      </c>
      <c r="I4712" s="2" t="s">
        <v>37</v>
      </c>
      <c r="J4712" s="2">
        <f t="shared" si="660"/>
        <v>-15133.42</v>
      </c>
      <c r="K4712" s="2" t="s">
        <v>39</v>
      </c>
      <c r="L4712" s="2">
        <f t="shared" si="661"/>
        <v>200</v>
      </c>
      <c r="M4712" s="61" t="s">
        <v>39</v>
      </c>
      <c r="N4712" s="2">
        <f t="shared" si="662"/>
        <v>-16339018.380000001</v>
      </c>
      <c r="O4712" s="2">
        <f t="shared" si="665"/>
        <v>-46206654.580000043</v>
      </c>
      <c r="P4712" s="63">
        <f t="shared" si="663"/>
        <v>-60533.67</v>
      </c>
    </row>
    <row r="4713" spans="1:16" x14ac:dyDescent="0.3">
      <c r="A4713" s="1">
        <v>4695</v>
      </c>
      <c r="B4713" s="2">
        <f t="shared" si="664"/>
        <v>-16339018.380000001</v>
      </c>
      <c r="C4713" s="61" t="s">
        <v>37</v>
      </c>
      <c r="D4713" s="4">
        <f t="shared" si="657"/>
        <v>-16339018.380000001</v>
      </c>
      <c r="E4713" s="62" t="s">
        <v>41</v>
      </c>
      <c r="F4713" s="65">
        <f t="shared" si="658"/>
        <v>3.708333333333333E-3</v>
      </c>
      <c r="G4713" s="61" t="s">
        <v>38</v>
      </c>
      <c r="H4713" s="2">
        <f t="shared" si="659"/>
        <v>15347.63</v>
      </c>
      <c r="I4713" s="2" t="s">
        <v>37</v>
      </c>
      <c r="J4713" s="2">
        <f t="shared" si="660"/>
        <v>-15147.63</v>
      </c>
      <c r="K4713" s="2" t="s">
        <v>39</v>
      </c>
      <c r="L4713" s="2">
        <f t="shared" si="661"/>
        <v>200</v>
      </c>
      <c r="M4713" s="61" t="s">
        <v>39</v>
      </c>
      <c r="N4713" s="2">
        <f t="shared" si="662"/>
        <v>-16354366.01</v>
      </c>
      <c r="O4713" s="2">
        <f t="shared" si="665"/>
        <v>-46252097.480000041</v>
      </c>
      <c r="P4713" s="63">
        <f t="shared" si="663"/>
        <v>-60590.53</v>
      </c>
    </row>
    <row r="4714" spans="1:16" x14ac:dyDescent="0.3">
      <c r="A4714" s="1">
        <v>4696</v>
      </c>
      <c r="B4714" s="2">
        <f t="shared" si="664"/>
        <v>-16354366.01</v>
      </c>
      <c r="C4714" s="61" t="s">
        <v>37</v>
      </c>
      <c r="D4714" s="4">
        <f t="shared" si="657"/>
        <v>-16354366.01</v>
      </c>
      <c r="E4714" s="62" t="s">
        <v>41</v>
      </c>
      <c r="F4714" s="65">
        <f t="shared" si="658"/>
        <v>3.708333333333333E-3</v>
      </c>
      <c r="G4714" s="61" t="s">
        <v>38</v>
      </c>
      <c r="H4714" s="2">
        <f t="shared" si="659"/>
        <v>15361.86</v>
      </c>
      <c r="I4714" s="2" t="s">
        <v>37</v>
      </c>
      <c r="J4714" s="2">
        <f t="shared" si="660"/>
        <v>-15161.86</v>
      </c>
      <c r="K4714" s="2" t="s">
        <v>39</v>
      </c>
      <c r="L4714" s="2">
        <f t="shared" si="661"/>
        <v>200</v>
      </c>
      <c r="M4714" s="61" t="s">
        <v>39</v>
      </c>
      <c r="N4714" s="2">
        <f t="shared" si="662"/>
        <v>-16369727.869999999</v>
      </c>
      <c r="O4714" s="2">
        <f t="shared" si="665"/>
        <v>-46297583.06000004</v>
      </c>
      <c r="P4714" s="63">
        <f t="shared" si="663"/>
        <v>-60647.44</v>
      </c>
    </row>
    <row r="4715" spans="1:16" x14ac:dyDescent="0.3">
      <c r="A4715" s="1">
        <v>4697</v>
      </c>
      <c r="B4715" s="2">
        <f t="shared" si="664"/>
        <v>-16369727.869999999</v>
      </c>
      <c r="C4715" s="61" t="s">
        <v>37</v>
      </c>
      <c r="D4715" s="4">
        <f t="shared" si="657"/>
        <v>-16369727.869999999</v>
      </c>
      <c r="E4715" s="62" t="s">
        <v>41</v>
      </c>
      <c r="F4715" s="65">
        <f t="shared" si="658"/>
        <v>3.708333333333333E-3</v>
      </c>
      <c r="G4715" s="61" t="s">
        <v>38</v>
      </c>
      <c r="H4715" s="2">
        <f t="shared" si="659"/>
        <v>15376.1</v>
      </c>
      <c r="I4715" s="2" t="s">
        <v>37</v>
      </c>
      <c r="J4715" s="2">
        <f t="shared" si="660"/>
        <v>-15176.1</v>
      </c>
      <c r="K4715" s="2" t="s">
        <v>39</v>
      </c>
      <c r="L4715" s="2">
        <f t="shared" si="661"/>
        <v>200</v>
      </c>
      <c r="M4715" s="61" t="s">
        <v>39</v>
      </c>
      <c r="N4715" s="2">
        <f t="shared" si="662"/>
        <v>-16385103.970000001</v>
      </c>
      <c r="O4715" s="2">
        <f t="shared" si="665"/>
        <v>-46343111.370000035</v>
      </c>
      <c r="P4715" s="63">
        <f t="shared" si="663"/>
        <v>-60704.41</v>
      </c>
    </row>
    <row r="4716" spans="1:16" x14ac:dyDescent="0.3">
      <c r="A4716" s="1">
        <v>4698</v>
      </c>
      <c r="B4716" s="2">
        <f t="shared" si="664"/>
        <v>-16385103.970000001</v>
      </c>
      <c r="C4716" s="61" t="s">
        <v>37</v>
      </c>
      <c r="D4716" s="4">
        <f t="shared" si="657"/>
        <v>-16385103.970000001</v>
      </c>
      <c r="E4716" s="62" t="s">
        <v>41</v>
      </c>
      <c r="F4716" s="65">
        <f t="shared" si="658"/>
        <v>3.708333333333333E-3</v>
      </c>
      <c r="G4716" s="61" t="s">
        <v>38</v>
      </c>
      <c r="H4716" s="2">
        <f t="shared" si="659"/>
        <v>15390.36</v>
      </c>
      <c r="I4716" s="2" t="s">
        <v>37</v>
      </c>
      <c r="J4716" s="2">
        <f t="shared" si="660"/>
        <v>-15190.36</v>
      </c>
      <c r="K4716" s="2" t="s">
        <v>39</v>
      </c>
      <c r="L4716" s="2">
        <f t="shared" si="661"/>
        <v>200</v>
      </c>
      <c r="M4716" s="61" t="s">
        <v>39</v>
      </c>
      <c r="N4716" s="2">
        <f t="shared" si="662"/>
        <v>-16400494.33</v>
      </c>
      <c r="O4716" s="2">
        <f t="shared" si="665"/>
        <v>-46388682.440000035</v>
      </c>
      <c r="P4716" s="63">
        <f t="shared" si="663"/>
        <v>-60761.43</v>
      </c>
    </row>
    <row r="4717" spans="1:16" x14ac:dyDescent="0.3">
      <c r="A4717" s="1">
        <v>4699</v>
      </c>
      <c r="B4717" s="2">
        <f t="shared" si="664"/>
        <v>-16400494.33</v>
      </c>
      <c r="C4717" s="61" t="s">
        <v>37</v>
      </c>
      <c r="D4717" s="4">
        <f t="shared" si="657"/>
        <v>-16400494.33</v>
      </c>
      <c r="E4717" s="62" t="s">
        <v>41</v>
      </c>
      <c r="F4717" s="65">
        <f t="shared" si="658"/>
        <v>3.708333333333333E-3</v>
      </c>
      <c r="G4717" s="61" t="s">
        <v>38</v>
      </c>
      <c r="H4717" s="2">
        <f t="shared" si="659"/>
        <v>15404.62</v>
      </c>
      <c r="I4717" s="2" t="s">
        <v>37</v>
      </c>
      <c r="J4717" s="2">
        <f t="shared" si="660"/>
        <v>-15204.62</v>
      </c>
      <c r="K4717" s="2" t="s">
        <v>39</v>
      </c>
      <c r="L4717" s="2">
        <f t="shared" si="661"/>
        <v>200</v>
      </c>
      <c r="M4717" s="61" t="s">
        <v>39</v>
      </c>
      <c r="N4717" s="2">
        <f t="shared" si="662"/>
        <v>-16415898.949999999</v>
      </c>
      <c r="O4717" s="2">
        <f t="shared" si="665"/>
        <v>-46434296.320000038</v>
      </c>
      <c r="P4717" s="63">
        <f t="shared" si="663"/>
        <v>-60818.5</v>
      </c>
    </row>
    <row r="4718" spans="1:16" x14ac:dyDescent="0.3">
      <c r="A4718" s="1">
        <v>4700</v>
      </c>
      <c r="B4718" s="2">
        <f t="shared" si="664"/>
        <v>-16415898.949999999</v>
      </c>
      <c r="C4718" s="61" t="s">
        <v>37</v>
      </c>
      <c r="D4718" s="4">
        <f t="shared" si="657"/>
        <v>-16415898.949999999</v>
      </c>
      <c r="E4718" s="62" t="s">
        <v>41</v>
      </c>
      <c r="F4718" s="65">
        <f t="shared" si="658"/>
        <v>3.708333333333333E-3</v>
      </c>
      <c r="G4718" s="61" t="s">
        <v>38</v>
      </c>
      <c r="H4718" s="2">
        <f t="shared" si="659"/>
        <v>15418.91</v>
      </c>
      <c r="I4718" s="2" t="s">
        <v>37</v>
      </c>
      <c r="J4718" s="2">
        <f t="shared" si="660"/>
        <v>-15218.91</v>
      </c>
      <c r="K4718" s="2" t="s">
        <v>39</v>
      </c>
      <c r="L4718" s="2">
        <f t="shared" si="661"/>
        <v>200</v>
      </c>
      <c r="M4718" s="61" t="s">
        <v>39</v>
      </c>
      <c r="N4718" s="2">
        <f t="shared" si="662"/>
        <v>-16431317.859999999</v>
      </c>
      <c r="O4718" s="2">
        <f t="shared" si="665"/>
        <v>-46479953.040000044</v>
      </c>
      <c r="P4718" s="63">
        <f t="shared" si="663"/>
        <v>-60875.63</v>
      </c>
    </row>
    <row r="4719" spans="1:16" x14ac:dyDescent="0.3">
      <c r="A4719" s="1">
        <v>4701</v>
      </c>
      <c r="B4719" s="2">
        <f t="shared" si="664"/>
        <v>-16431317.859999999</v>
      </c>
      <c r="C4719" s="61" t="s">
        <v>37</v>
      </c>
      <c r="D4719" s="4">
        <f t="shared" si="657"/>
        <v>-16431317.859999999</v>
      </c>
      <c r="E4719" s="62" t="s">
        <v>41</v>
      </c>
      <c r="F4719" s="65">
        <f t="shared" si="658"/>
        <v>3.708333333333333E-3</v>
      </c>
      <c r="G4719" s="61" t="s">
        <v>38</v>
      </c>
      <c r="H4719" s="2">
        <f t="shared" si="659"/>
        <v>15433.2</v>
      </c>
      <c r="I4719" s="2" t="s">
        <v>37</v>
      </c>
      <c r="J4719" s="2">
        <f t="shared" si="660"/>
        <v>-15233.2</v>
      </c>
      <c r="K4719" s="2" t="s">
        <v>39</v>
      </c>
      <c r="L4719" s="2">
        <f t="shared" si="661"/>
        <v>200</v>
      </c>
      <c r="M4719" s="61" t="s">
        <v>39</v>
      </c>
      <c r="N4719" s="2">
        <f t="shared" si="662"/>
        <v>-16446751.060000001</v>
      </c>
      <c r="O4719" s="2">
        <f t="shared" si="665"/>
        <v>-46525652.640000038</v>
      </c>
      <c r="P4719" s="63">
        <f t="shared" si="663"/>
        <v>-60932.800000000003</v>
      </c>
    </row>
    <row r="4720" spans="1:16" x14ac:dyDescent="0.3">
      <c r="A4720" s="1">
        <v>4702</v>
      </c>
      <c r="B4720" s="2">
        <f t="shared" si="664"/>
        <v>-16446751.060000001</v>
      </c>
      <c r="C4720" s="61" t="s">
        <v>37</v>
      </c>
      <c r="D4720" s="4">
        <f t="shared" si="657"/>
        <v>-16446751.060000001</v>
      </c>
      <c r="E4720" s="62" t="s">
        <v>41</v>
      </c>
      <c r="F4720" s="65">
        <f t="shared" si="658"/>
        <v>3.708333333333333E-3</v>
      </c>
      <c r="G4720" s="61" t="s">
        <v>38</v>
      </c>
      <c r="H4720" s="2">
        <f t="shared" si="659"/>
        <v>15447.51</v>
      </c>
      <c r="I4720" s="2" t="s">
        <v>37</v>
      </c>
      <c r="J4720" s="2">
        <f t="shared" si="660"/>
        <v>-15247.51</v>
      </c>
      <c r="K4720" s="2" t="s">
        <v>39</v>
      </c>
      <c r="L4720" s="2">
        <f t="shared" si="661"/>
        <v>200</v>
      </c>
      <c r="M4720" s="61" t="s">
        <v>39</v>
      </c>
      <c r="N4720" s="2">
        <f t="shared" si="662"/>
        <v>-16462198.57</v>
      </c>
      <c r="O4720" s="2">
        <f t="shared" si="665"/>
        <v>-46571395.170000039</v>
      </c>
      <c r="P4720" s="63">
        <f t="shared" si="663"/>
        <v>-60990.04</v>
      </c>
    </row>
    <row r="4721" spans="1:16" x14ac:dyDescent="0.3">
      <c r="A4721" s="1">
        <v>4703</v>
      </c>
      <c r="B4721" s="2">
        <f t="shared" si="664"/>
        <v>-16462198.57</v>
      </c>
      <c r="C4721" s="61" t="s">
        <v>37</v>
      </c>
      <c r="D4721" s="4">
        <f t="shared" si="657"/>
        <v>-16462198.57</v>
      </c>
      <c r="E4721" s="62" t="s">
        <v>41</v>
      </c>
      <c r="F4721" s="65">
        <f t="shared" si="658"/>
        <v>3.708333333333333E-3</v>
      </c>
      <c r="G4721" s="61" t="s">
        <v>38</v>
      </c>
      <c r="H4721" s="2">
        <f t="shared" si="659"/>
        <v>15461.83</v>
      </c>
      <c r="I4721" s="2" t="s">
        <v>37</v>
      </c>
      <c r="J4721" s="2">
        <f t="shared" si="660"/>
        <v>-15261.83</v>
      </c>
      <c r="K4721" s="2" t="s">
        <v>39</v>
      </c>
      <c r="L4721" s="2">
        <f t="shared" si="661"/>
        <v>200</v>
      </c>
      <c r="M4721" s="61" t="s">
        <v>39</v>
      </c>
      <c r="N4721" s="2">
        <f t="shared" si="662"/>
        <v>-16477660.4</v>
      </c>
      <c r="O4721" s="2">
        <f t="shared" si="665"/>
        <v>-46617180.660000041</v>
      </c>
      <c r="P4721" s="63">
        <f t="shared" si="663"/>
        <v>-61047.32</v>
      </c>
    </row>
    <row r="4722" spans="1:16" x14ac:dyDescent="0.3">
      <c r="A4722" s="1">
        <v>4704</v>
      </c>
      <c r="B4722" s="2">
        <f t="shared" si="664"/>
        <v>-16477660.4</v>
      </c>
      <c r="C4722" s="61" t="s">
        <v>37</v>
      </c>
      <c r="D4722" s="4">
        <f t="shared" si="657"/>
        <v>-16477660.4</v>
      </c>
      <c r="E4722" s="62" t="s">
        <v>41</v>
      </c>
      <c r="F4722" s="65">
        <f t="shared" si="658"/>
        <v>3.708333333333333E-3</v>
      </c>
      <c r="G4722" s="61" t="s">
        <v>38</v>
      </c>
      <c r="H4722" s="2">
        <f t="shared" si="659"/>
        <v>15476.16</v>
      </c>
      <c r="I4722" s="2" t="s">
        <v>37</v>
      </c>
      <c r="J4722" s="2">
        <f t="shared" si="660"/>
        <v>-15276.16</v>
      </c>
      <c r="K4722" s="2" t="s">
        <v>39</v>
      </c>
      <c r="L4722" s="2">
        <f t="shared" si="661"/>
        <v>200</v>
      </c>
      <c r="M4722" s="61" t="s">
        <v>39</v>
      </c>
      <c r="N4722" s="2">
        <f t="shared" si="662"/>
        <v>-16493136.560000001</v>
      </c>
      <c r="O4722" s="2">
        <f t="shared" si="665"/>
        <v>-46663009.160000041</v>
      </c>
      <c r="P4722" s="63">
        <f t="shared" si="663"/>
        <v>-61104.66</v>
      </c>
    </row>
    <row r="4723" spans="1:16" x14ac:dyDescent="0.3">
      <c r="A4723" s="1">
        <v>4705</v>
      </c>
      <c r="B4723" s="2">
        <f t="shared" si="664"/>
        <v>-16493136.560000001</v>
      </c>
      <c r="C4723" s="61" t="s">
        <v>37</v>
      </c>
      <c r="D4723" s="4">
        <f t="shared" si="657"/>
        <v>-16493136.560000001</v>
      </c>
      <c r="E4723" s="62" t="s">
        <v>41</v>
      </c>
      <c r="F4723" s="65">
        <f t="shared" si="658"/>
        <v>3.708333333333333E-3</v>
      </c>
      <c r="G4723" s="61" t="s">
        <v>38</v>
      </c>
      <c r="H4723" s="2">
        <f t="shared" si="659"/>
        <v>15490.51</v>
      </c>
      <c r="I4723" s="2" t="s">
        <v>37</v>
      </c>
      <c r="J4723" s="2">
        <f t="shared" si="660"/>
        <v>-15290.51</v>
      </c>
      <c r="K4723" s="2" t="s">
        <v>39</v>
      </c>
      <c r="L4723" s="2">
        <f t="shared" si="661"/>
        <v>200</v>
      </c>
      <c r="M4723" s="61" t="s">
        <v>39</v>
      </c>
      <c r="N4723" s="2">
        <f t="shared" si="662"/>
        <v>-16508627.07</v>
      </c>
      <c r="O4723" s="2">
        <f t="shared" si="665"/>
        <v>-46708880.70000004</v>
      </c>
      <c r="P4723" s="63">
        <f t="shared" si="663"/>
        <v>-61162.05</v>
      </c>
    </row>
    <row r="4724" spans="1:16" x14ac:dyDescent="0.3">
      <c r="A4724" s="1">
        <v>4706</v>
      </c>
      <c r="B4724" s="2">
        <f t="shared" si="664"/>
        <v>-16508627.07</v>
      </c>
      <c r="C4724" s="61" t="s">
        <v>37</v>
      </c>
      <c r="D4724" s="4">
        <f t="shared" si="657"/>
        <v>-16508627.07</v>
      </c>
      <c r="E4724" s="62" t="s">
        <v>41</v>
      </c>
      <c r="F4724" s="65">
        <f t="shared" si="658"/>
        <v>3.708333333333333E-3</v>
      </c>
      <c r="G4724" s="61" t="s">
        <v>38</v>
      </c>
      <c r="H4724" s="2">
        <f t="shared" si="659"/>
        <v>15504.87</v>
      </c>
      <c r="I4724" s="2" t="s">
        <v>37</v>
      </c>
      <c r="J4724" s="2">
        <f t="shared" si="660"/>
        <v>-15304.87</v>
      </c>
      <c r="K4724" s="2" t="s">
        <v>39</v>
      </c>
      <c r="L4724" s="2">
        <f t="shared" si="661"/>
        <v>200</v>
      </c>
      <c r="M4724" s="61" t="s">
        <v>39</v>
      </c>
      <c r="N4724" s="2">
        <f t="shared" si="662"/>
        <v>-16524131.939999999</v>
      </c>
      <c r="O4724" s="2">
        <f t="shared" si="665"/>
        <v>-46754795.320000045</v>
      </c>
      <c r="P4724" s="63">
        <f t="shared" si="663"/>
        <v>-61219.49</v>
      </c>
    </row>
    <row r="4725" spans="1:16" x14ac:dyDescent="0.3">
      <c r="A4725" s="1">
        <v>4707</v>
      </c>
      <c r="B4725" s="2">
        <f t="shared" si="664"/>
        <v>-16524131.939999999</v>
      </c>
      <c r="C4725" s="61" t="s">
        <v>37</v>
      </c>
      <c r="D4725" s="4">
        <f t="shared" si="657"/>
        <v>-16524131.939999999</v>
      </c>
      <c r="E4725" s="62" t="s">
        <v>41</v>
      </c>
      <c r="F4725" s="65">
        <f t="shared" si="658"/>
        <v>3.708333333333333E-3</v>
      </c>
      <c r="G4725" s="61" t="s">
        <v>38</v>
      </c>
      <c r="H4725" s="2">
        <f t="shared" si="659"/>
        <v>15519.25</v>
      </c>
      <c r="I4725" s="2" t="s">
        <v>37</v>
      </c>
      <c r="J4725" s="2">
        <f t="shared" si="660"/>
        <v>-15319.25</v>
      </c>
      <c r="K4725" s="2" t="s">
        <v>39</v>
      </c>
      <c r="L4725" s="2">
        <f t="shared" si="661"/>
        <v>200</v>
      </c>
      <c r="M4725" s="61" t="s">
        <v>39</v>
      </c>
      <c r="N4725" s="2">
        <f t="shared" si="662"/>
        <v>-16539651.189999999</v>
      </c>
      <c r="O4725" s="2">
        <f t="shared" si="665"/>
        <v>-46800753.060000047</v>
      </c>
      <c r="P4725" s="63">
        <f t="shared" si="663"/>
        <v>-61276.99</v>
      </c>
    </row>
    <row r="4726" spans="1:16" x14ac:dyDescent="0.3">
      <c r="A4726" s="1">
        <v>4708</v>
      </c>
      <c r="B4726" s="2">
        <f t="shared" si="664"/>
        <v>-16539651.189999999</v>
      </c>
      <c r="C4726" s="61" t="s">
        <v>37</v>
      </c>
      <c r="D4726" s="4">
        <f t="shared" si="657"/>
        <v>-16539651.189999999</v>
      </c>
      <c r="E4726" s="62" t="s">
        <v>41</v>
      </c>
      <c r="F4726" s="65">
        <f t="shared" si="658"/>
        <v>3.708333333333333E-3</v>
      </c>
      <c r="G4726" s="61" t="s">
        <v>38</v>
      </c>
      <c r="H4726" s="2">
        <f t="shared" si="659"/>
        <v>15533.63</v>
      </c>
      <c r="I4726" s="2" t="s">
        <v>37</v>
      </c>
      <c r="J4726" s="2">
        <f t="shared" si="660"/>
        <v>-15333.63</v>
      </c>
      <c r="K4726" s="2" t="s">
        <v>39</v>
      </c>
      <c r="L4726" s="2">
        <f t="shared" si="661"/>
        <v>200</v>
      </c>
      <c r="M4726" s="61" t="s">
        <v>39</v>
      </c>
      <c r="N4726" s="2">
        <f t="shared" si="662"/>
        <v>-16555184.82</v>
      </c>
      <c r="O4726" s="2">
        <f t="shared" si="665"/>
        <v>-46846753.970000044</v>
      </c>
      <c r="P4726" s="63">
        <f t="shared" si="663"/>
        <v>-61334.54</v>
      </c>
    </row>
    <row r="4727" spans="1:16" x14ac:dyDescent="0.3">
      <c r="A4727" s="1">
        <v>4709</v>
      </c>
      <c r="B4727" s="2">
        <f t="shared" si="664"/>
        <v>-16555184.82</v>
      </c>
      <c r="C4727" s="61" t="s">
        <v>37</v>
      </c>
      <c r="D4727" s="4">
        <f t="shared" si="657"/>
        <v>-16555184.82</v>
      </c>
      <c r="E4727" s="62" t="s">
        <v>41</v>
      </c>
      <c r="F4727" s="65">
        <f t="shared" si="658"/>
        <v>3.708333333333333E-3</v>
      </c>
      <c r="G4727" s="61" t="s">
        <v>38</v>
      </c>
      <c r="H4727" s="2">
        <f t="shared" si="659"/>
        <v>15548.04</v>
      </c>
      <c r="I4727" s="2" t="s">
        <v>37</v>
      </c>
      <c r="J4727" s="2">
        <f t="shared" si="660"/>
        <v>-15348.04</v>
      </c>
      <c r="K4727" s="2" t="s">
        <v>39</v>
      </c>
      <c r="L4727" s="2">
        <f t="shared" si="661"/>
        <v>200</v>
      </c>
      <c r="M4727" s="61" t="s">
        <v>39</v>
      </c>
      <c r="N4727" s="2">
        <f t="shared" si="662"/>
        <v>-16570732.859999999</v>
      </c>
      <c r="O4727" s="2">
        <f t="shared" si="665"/>
        <v>-46892798.070000045</v>
      </c>
      <c r="P4727" s="63">
        <f t="shared" si="663"/>
        <v>-61392.14</v>
      </c>
    </row>
    <row r="4728" spans="1:16" x14ac:dyDescent="0.3">
      <c r="A4728" s="1">
        <v>4710</v>
      </c>
      <c r="B4728" s="2">
        <f t="shared" si="664"/>
        <v>-16570732.859999999</v>
      </c>
      <c r="C4728" s="61" t="s">
        <v>37</v>
      </c>
      <c r="D4728" s="4">
        <f t="shared" si="657"/>
        <v>-16570732.859999999</v>
      </c>
      <c r="E4728" s="62" t="s">
        <v>41</v>
      </c>
      <c r="F4728" s="65">
        <f t="shared" si="658"/>
        <v>3.708333333333333E-3</v>
      </c>
      <c r="G4728" s="61" t="s">
        <v>38</v>
      </c>
      <c r="H4728" s="2">
        <f t="shared" si="659"/>
        <v>15562.45</v>
      </c>
      <c r="I4728" s="2" t="s">
        <v>37</v>
      </c>
      <c r="J4728" s="2">
        <f t="shared" si="660"/>
        <v>-15362.45</v>
      </c>
      <c r="K4728" s="2" t="s">
        <v>39</v>
      </c>
      <c r="L4728" s="2">
        <f t="shared" si="661"/>
        <v>200</v>
      </c>
      <c r="M4728" s="61" t="s">
        <v>39</v>
      </c>
      <c r="N4728" s="2">
        <f t="shared" si="662"/>
        <v>-16586295.310000001</v>
      </c>
      <c r="O4728" s="2">
        <f t="shared" si="665"/>
        <v>-46938885.420000039</v>
      </c>
      <c r="P4728" s="63">
        <f t="shared" si="663"/>
        <v>-61449.8</v>
      </c>
    </row>
    <row r="4729" spans="1:16" x14ac:dyDescent="0.3">
      <c r="A4729" s="1">
        <v>4711</v>
      </c>
      <c r="B4729" s="2">
        <f t="shared" si="664"/>
        <v>-16586295.310000001</v>
      </c>
      <c r="C4729" s="61" t="s">
        <v>37</v>
      </c>
      <c r="D4729" s="4">
        <f t="shared" si="657"/>
        <v>-16586295.310000001</v>
      </c>
      <c r="E4729" s="62" t="s">
        <v>41</v>
      </c>
      <c r="F4729" s="65">
        <f t="shared" si="658"/>
        <v>3.708333333333333E-3</v>
      </c>
      <c r="G4729" s="61" t="s">
        <v>38</v>
      </c>
      <c r="H4729" s="2">
        <f t="shared" si="659"/>
        <v>15576.88</v>
      </c>
      <c r="I4729" s="2" t="s">
        <v>37</v>
      </c>
      <c r="J4729" s="2">
        <f t="shared" si="660"/>
        <v>-15376.88</v>
      </c>
      <c r="K4729" s="2" t="s">
        <v>39</v>
      </c>
      <c r="L4729" s="2">
        <f t="shared" si="661"/>
        <v>200</v>
      </c>
      <c r="M4729" s="61" t="s">
        <v>39</v>
      </c>
      <c r="N4729" s="2">
        <f t="shared" si="662"/>
        <v>-16601872.189999999</v>
      </c>
      <c r="O4729" s="2">
        <f t="shared" si="665"/>
        <v>-46985016.050000034</v>
      </c>
      <c r="P4729" s="63">
        <f t="shared" si="663"/>
        <v>-61507.51</v>
      </c>
    </row>
    <row r="4730" spans="1:16" x14ac:dyDescent="0.3">
      <c r="A4730" s="1">
        <v>4712</v>
      </c>
      <c r="B4730" s="2">
        <f t="shared" si="664"/>
        <v>-16601872.189999999</v>
      </c>
      <c r="C4730" s="61" t="s">
        <v>37</v>
      </c>
      <c r="D4730" s="4">
        <f t="shared" si="657"/>
        <v>-16601872.189999999</v>
      </c>
      <c r="E4730" s="62" t="s">
        <v>41</v>
      </c>
      <c r="F4730" s="65">
        <f t="shared" si="658"/>
        <v>3.708333333333333E-3</v>
      </c>
      <c r="G4730" s="61" t="s">
        <v>38</v>
      </c>
      <c r="H4730" s="2">
        <f t="shared" si="659"/>
        <v>15591.32</v>
      </c>
      <c r="I4730" s="2" t="s">
        <v>37</v>
      </c>
      <c r="J4730" s="2">
        <f t="shared" si="660"/>
        <v>-15391.32</v>
      </c>
      <c r="K4730" s="2" t="s">
        <v>39</v>
      </c>
      <c r="L4730" s="2">
        <f t="shared" si="661"/>
        <v>200</v>
      </c>
      <c r="M4730" s="61" t="s">
        <v>39</v>
      </c>
      <c r="N4730" s="2">
        <f t="shared" si="662"/>
        <v>-16617463.51</v>
      </c>
      <c r="O4730" s="2">
        <f t="shared" si="665"/>
        <v>-47031190.010000035</v>
      </c>
      <c r="P4730" s="63">
        <f t="shared" si="663"/>
        <v>-61565.279999999999</v>
      </c>
    </row>
    <row r="4731" spans="1:16" x14ac:dyDescent="0.3">
      <c r="A4731" s="1">
        <v>4713</v>
      </c>
      <c r="B4731" s="2">
        <f t="shared" si="664"/>
        <v>-16617463.51</v>
      </c>
      <c r="C4731" s="61" t="s">
        <v>37</v>
      </c>
      <c r="D4731" s="4">
        <f t="shared" si="657"/>
        <v>-16617463.51</v>
      </c>
      <c r="E4731" s="62" t="s">
        <v>41</v>
      </c>
      <c r="F4731" s="65">
        <f t="shared" si="658"/>
        <v>3.708333333333333E-3</v>
      </c>
      <c r="G4731" s="61" t="s">
        <v>38</v>
      </c>
      <c r="H4731" s="2">
        <f t="shared" si="659"/>
        <v>15605.77</v>
      </c>
      <c r="I4731" s="2" t="s">
        <v>37</v>
      </c>
      <c r="J4731" s="2">
        <f t="shared" si="660"/>
        <v>-15405.77</v>
      </c>
      <c r="K4731" s="2" t="s">
        <v>39</v>
      </c>
      <c r="L4731" s="2">
        <f t="shared" si="661"/>
        <v>200</v>
      </c>
      <c r="M4731" s="61" t="s">
        <v>39</v>
      </c>
      <c r="N4731" s="2">
        <f t="shared" si="662"/>
        <v>-16633069.279999999</v>
      </c>
      <c r="O4731" s="2">
        <f t="shared" si="665"/>
        <v>-47077407.330000035</v>
      </c>
      <c r="P4731" s="63">
        <f t="shared" si="663"/>
        <v>-61623.09</v>
      </c>
    </row>
    <row r="4732" spans="1:16" x14ac:dyDescent="0.3">
      <c r="A4732" s="1">
        <v>4714</v>
      </c>
      <c r="B4732" s="2">
        <f t="shared" si="664"/>
        <v>-16633069.279999999</v>
      </c>
      <c r="C4732" s="61" t="s">
        <v>37</v>
      </c>
      <c r="D4732" s="4">
        <f t="shared" si="657"/>
        <v>-16633069.279999999</v>
      </c>
      <c r="E4732" s="62" t="s">
        <v>41</v>
      </c>
      <c r="F4732" s="65">
        <f t="shared" si="658"/>
        <v>3.708333333333333E-3</v>
      </c>
      <c r="G4732" s="61" t="s">
        <v>38</v>
      </c>
      <c r="H4732" s="2">
        <f t="shared" si="659"/>
        <v>15620.24</v>
      </c>
      <c r="I4732" s="2" t="s">
        <v>37</v>
      </c>
      <c r="J4732" s="2">
        <f t="shared" si="660"/>
        <v>-15420.24</v>
      </c>
      <c r="K4732" s="2" t="s">
        <v>39</v>
      </c>
      <c r="L4732" s="2">
        <f t="shared" si="661"/>
        <v>200</v>
      </c>
      <c r="M4732" s="61" t="s">
        <v>39</v>
      </c>
      <c r="N4732" s="2">
        <f t="shared" si="662"/>
        <v>-16648689.52</v>
      </c>
      <c r="O4732" s="2">
        <f t="shared" si="665"/>
        <v>-47123668.060000032</v>
      </c>
      <c r="P4732" s="63">
        <f t="shared" si="663"/>
        <v>-61680.97</v>
      </c>
    </row>
    <row r="4733" spans="1:16" x14ac:dyDescent="0.3">
      <c r="A4733" s="1">
        <v>4715</v>
      </c>
      <c r="B4733" s="2">
        <f t="shared" si="664"/>
        <v>-16648689.52</v>
      </c>
      <c r="C4733" s="61" t="s">
        <v>37</v>
      </c>
      <c r="D4733" s="4">
        <f t="shared" si="657"/>
        <v>-16648689.52</v>
      </c>
      <c r="E4733" s="62" t="s">
        <v>41</v>
      </c>
      <c r="F4733" s="65">
        <f t="shared" si="658"/>
        <v>3.708333333333333E-3</v>
      </c>
      <c r="G4733" s="61" t="s">
        <v>38</v>
      </c>
      <c r="H4733" s="2">
        <f t="shared" si="659"/>
        <v>15634.72</v>
      </c>
      <c r="I4733" s="2" t="s">
        <v>37</v>
      </c>
      <c r="J4733" s="2">
        <f t="shared" si="660"/>
        <v>-15434.72</v>
      </c>
      <c r="K4733" s="2" t="s">
        <v>39</v>
      </c>
      <c r="L4733" s="2">
        <f t="shared" si="661"/>
        <v>200</v>
      </c>
      <c r="M4733" s="61" t="s">
        <v>39</v>
      </c>
      <c r="N4733" s="2">
        <f t="shared" si="662"/>
        <v>-16664324.24</v>
      </c>
      <c r="O4733" s="2">
        <f t="shared" si="665"/>
        <v>-47169972.230000034</v>
      </c>
      <c r="P4733" s="63">
        <f t="shared" si="663"/>
        <v>-61738.89</v>
      </c>
    </row>
    <row r="4734" spans="1:16" x14ac:dyDescent="0.3">
      <c r="A4734" s="1">
        <v>4716</v>
      </c>
      <c r="B4734" s="2">
        <f t="shared" si="664"/>
        <v>-16664324.24</v>
      </c>
      <c r="C4734" s="61" t="s">
        <v>37</v>
      </c>
      <c r="D4734" s="4">
        <f t="shared" si="657"/>
        <v>-16664324.24</v>
      </c>
      <c r="E4734" s="62" t="s">
        <v>41</v>
      </c>
      <c r="F4734" s="65">
        <f t="shared" si="658"/>
        <v>3.708333333333333E-3</v>
      </c>
      <c r="G4734" s="61" t="s">
        <v>38</v>
      </c>
      <c r="H4734" s="2">
        <f t="shared" si="659"/>
        <v>15649.22</v>
      </c>
      <c r="I4734" s="2" t="s">
        <v>37</v>
      </c>
      <c r="J4734" s="2">
        <f t="shared" si="660"/>
        <v>-15449.22</v>
      </c>
      <c r="K4734" s="2" t="s">
        <v>39</v>
      </c>
      <c r="L4734" s="2">
        <f t="shared" si="661"/>
        <v>200</v>
      </c>
      <c r="M4734" s="61" t="s">
        <v>39</v>
      </c>
      <c r="N4734" s="2">
        <f t="shared" si="662"/>
        <v>-16679973.460000001</v>
      </c>
      <c r="O4734" s="2">
        <f t="shared" si="665"/>
        <v>-47216319.880000032</v>
      </c>
      <c r="P4734" s="63">
        <f t="shared" si="663"/>
        <v>-61796.87</v>
      </c>
    </row>
    <row r="4735" spans="1:16" x14ac:dyDescent="0.3">
      <c r="A4735" s="1">
        <v>4717</v>
      </c>
      <c r="B4735" s="2">
        <f t="shared" si="664"/>
        <v>-16679973.460000001</v>
      </c>
      <c r="C4735" s="61" t="s">
        <v>37</v>
      </c>
      <c r="D4735" s="4">
        <f t="shared" si="657"/>
        <v>-16679973.460000001</v>
      </c>
      <c r="E4735" s="62" t="s">
        <v>41</v>
      </c>
      <c r="F4735" s="65">
        <f t="shared" si="658"/>
        <v>3.708333333333333E-3</v>
      </c>
      <c r="G4735" s="61" t="s">
        <v>38</v>
      </c>
      <c r="H4735" s="2">
        <f t="shared" si="659"/>
        <v>15663.73</v>
      </c>
      <c r="I4735" s="2" t="s">
        <v>37</v>
      </c>
      <c r="J4735" s="2">
        <f t="shared" si="660"/>
        <v>-15463.73</v>
      </c>
      <c r="K4735" s="2" t="s">
        <v>39</v>
      </c>
      <c r="L4735" s="2">
        <f t="shared" si="661"/>
        <v>200</v>
      </c>
      <c r="M4735" s="61" t="s">
        <v>39</v>
      </c>
      <c r="N4735" s="2">
        <f t="shared" si="662"/>
        <v>-16695637.189999999</v>
      </c>
      <c r="O4735" s="2">
        <f t="shared" si="665"/>
        <v>-47262711.050000034</v>
      </c>
      <c r="P4735" s="63">
        <f t="shared" si="663"/>
        <v>-61854.9</v>
      </c>
    </row>
    <row r="4736" spans="1:16" x14ac:dyDescent="0.3">
      <c r="A4736" s="1">
        <v>4718</v>
      </c>
      <c r="B4736" s="2">
        <f t="shared" si="664"/>
        <v>-16695637.189999999</v>
      </c>
      <c r="C4736" s="61" t="s">
        <v>37</v>
      </c>
      <c r="D4736" s="4">
        <f t="shared" si="657"/>
        <v>-16695637.189999999</v>
      </c>
      <c r="E4736" s="62" t="s">
        <v>41</v>
      </c>
      <c r="F4736" s="65">
        <f t="shared" si="658"/>
        <v>3.708333333333333E-3</v>
      </c>
      <c r="G4736" s="61" t="s">
        <v>38</v>
      </c>
      <c r="H4736" s="2">
        <f t="shared" si="659"/>
        <v>15678.25</v>
      </c>
      <c r="I4736" s="2" t="s">
        <v>37</v>
      </c>
      <c r="J4736" s="2">
        <f t="shared" si="660"/>
        <v>-15478.25</v>
      </c>
      <c r="K4736" s="2" t="s">
        <v>39</v>
      </c>
      <c r="L4736" s="2">
        <f t="shared" si="661"/>
        <v>200</v>
      </c>
      <c r="M4736" s="61" t="s">
        <v>39</v>
      </c>
      <c r="N4736" s="2">
        <f t="shared" si="662"/>
        <v>-16711315.439999999</v>
      </c>
      <c r="O4736" s="2">
        <f t="shared" si="665"/>
        <v>-47309145.790000036</v>
      </c>
      <c r="P4736" s="63">
        <f t="shared" si="663"/>
        <v>-61912.99</v>
      </c>
    </row>
    <row r="4737" spans="1:16" x14ac:dyDescent="0.3">
      <c r="A4737" s="1">
        <v>4719</v>
      </c>
      <c r="B4737" s="2">
        <f t="shared" si="664"/>
        <v>-16711315.439999999</v>
      </c>
      <c r="C4737" s="61" t="s">
        <v>37</v>
      </c>
      <c r="D4737" s="4">
        <f t="shared" si="657"/>
        <v>-16711315.439999999</v>
      </c>
      <c r="E4737" s="62" t="s">
        <v>41</v>
      </c>
      <c r="F4737" s="65">
        <f t="shared" si="658"/>
        <v>3.708333333333333E-3</v>
      </c>
      <c r="G4737" s="61" t="s">
        <v>38</v>
      </c>
      <c r="H4737" s="2">
        <f t="shared" si="659"/>
        <v>15692.78</v>
      </c>
      <c r="I4737" s="2" t="s">
        <v>37</v>
      </c>
      <c r="J4737" s="2">
        <f t="shared" si="660"/>
        <v>-15492.78</v>
      </c>
      <c r="K4737" s="2" t="s">
        <v>39</v>
      </c>
      <c r="L4737" s="2">
        <f t="shared" si="661"/>
        <v>200</v>
      </c>
      <c r="M4737" s="61" t="s">
        <v>39</v>
      </c>
      <c r="N4737" s="2">
        <f t="shared" si="662"/>
        <v>-16727008.220000001</v>
      </c>
      <c r="O4737" s="2">
        <f t="shared" si="665"/>
        <v>-47355624.140000038</v>
      </c>
      <c r="P4737" s="63">
        <f t="shared" si="663"/>
        <v>-61971.13</v>
      </c>
    </row>
    <row r="4738" spans="1:16" x14ac:dyDescent="0.3">
      <c r="A4738" s="1">
        <v>4720</v>
      </c>
      <c r="B4738" s="2">
        <f t="shared" si="664"/>
        <v>-16727008.220000001</v>
      </c>
      <c r="C4738" s="61" t="s">
        <v>37</v>
      </c>
      <c r="D4738" s="4">
        <f t="shared" si="657"/>
        <v>-16727008.220000001</v>
      </c>
      <c r="E4738" s="62" t="s">
        <v>41</v>
      </c>
      <c r="F4738" s="65">
        <f t="shared" si="658"/>
        <v>3.708333333333333E-3</v>
      </c>
      <c r="G4738" s="61" t="s">
        <v>38</v>
      </c>
      <c r="H4738" s="2">
        <f t="shared" si="659"/>
        <v>15707.33</v>
      </c>
      <c r="I4738" s="2" t="s">
        <v>37</v>
      </c>
      <c r="J4738" s="2">
        <f t="shared" si="660"/>
        <v>-15507.33</v>
      </c>
      <c r="K4738" s="2" t="s">
        <v>39</v>
      </c>
      <c r="L4738" s="2">
        <f t="shared" si="661"/>
        <v>200</v>
      </c>
      <c r="M4738" s="61" t="s">
        <v>39</v>
      </c>
      <c r="N4738" s="2">
        <f t="shared" si="662"/>
        <v>-16742715.550000001</v>
      </c>
      <c r="O4738" s="2">
        <f t="shared" si="665"/>
        <v>-47402146.13000004</v>
      </c>
      <c r="P4738" s="63">
        <f t="shared" si="663"/>
        <v>-62029.32</v>
      </c>
    </row>
    <row r="4739" spans="1:16" x14ac:dyDescent="0.3">
      <c r="A4739" s="1">
        <v>4721</v>
      </c>
      <c r="B4739" s="2">
        <f t="shared" si="664"/>
        <v>-16742715.550000001</v>
      </c>
      <c r="C4739" s="61" t="s">
        <v>37</v>
      </c>
      <c r="D4739" s="4">
        <f t="shared" si="657"/>
        <v>-16742715.550000001</v>
      </c>
      <c r="E4739" s="62" t="s">
        <v>41</v>
      </c>
      <c r="F4739" s="65">
        <f t="shared" si="658"/>
        <v>3.708333333333333E-3</v>
      </c>
      <c r="G4739" s="61" t="s">
        <v>38</v>
      </c>
      <c r="H4739" s="2">
        <f t="shared" si="659"/>
        <v>15721.89</v>
      </c>
      <c r="I4739" s="2" t="s">
        <v>37</v>
      </c>
      <c r="J4739" s="2">
        <f t="shared" si="660"/>
        <v>-15521.89</v>
      </c>
      <c r="K4739" s="2" t="s">
        <v>39</v>
      </c>
      <c r="L4739" s="2">
        <f t="shared" si="661"/>
        <v>200</v>
      </c>
      <c r="M4739" s="61" t="s">
        <v>39</v>
      </c>
      <c r="N4739" s="2">
        <f t="shared" si="662"/>
        <v>-16758437.439999999</v>
      </c>
      <c r="O4739" s="2">
        <f t="shared" si="665"/>
        <v>-47448711.81000004</v>
      </c>
      <c r="P4739" s="63">
        <f t="shared" si="663"/>
        <v>-62087.57</v>
      </c>
    </row>
    <row r="4740" spans="1:16" x14ac:dyDescent="0.3">
      <c r="A4740" s="1">
        <v>4722</v>
      </c>
      <c r="B4740" s="2">
        <f t="shared" si="664"/>
        <v>-16758437.439999999</v>
      </c>
      <c r="C4740" s="61" t="s">
        <v>37</v>
      </c>
      <c r="D4740" s="4">
        <f t="shared" si="657"/>
        <v>-16758437.439999999</v>
      </c>
      <c r="E4740" s="62" t="s">
        <v>41</v>
      </c>
      <c r="F4740" s="65">
        <f t="shared" si="658"/>
        <v>3.708333333333333E-3</v>
      </c>
      <c r="G4740" s="61" t="s">
        <v>38</v>
      </c>
      <c r="H4740" s="2">
        <f t="shared" si="659"/>
        <v>15736.47</v>
      </c>
      <c r="I4740" s="2" t="s">
        <v>37</v>
      </c>
      <c r="J4740" s="2">
        <f t="shared" si="660"/>
        <v>-15536.47</v>
      </c>
      <c r="K4740" s="2" t="s">
        <v>39</v>
      </c>
      <c r="L4740" s="2">
        <f t="shared" si="661"/>
        <v>200</v>
      </c>
      <c r="M4740" s="61" t="s">
        <v>39</v>
      </c>
      <c r="N4740" s="2">
        <f t="shared" si="662"/>
        <v>-16774173.91</v>
      </c>
      <c r="O4740" s="2">
        <f t="shared" si="665"/>
        <v>-47495321.210000038</v>
      </c>
      <c r="P4740" s="63">
        <f t="shared" si="663"/>
        <v>-62145.87</v>
      </c>
    </row>
    <row r="4741" spans="1:16" x14ac:dyDescent="0.3">
      <c r="A4741" s="1">
        <v>4723</v>
      </c>
      <c r="B4741" s="2">
        <f t="shared" si="664"/>
        <v>-16774173.91</v>
      </c>
      <c r="C4741" s="61" t="s">
        <v>37</v>
      </c>
      <c r="D4741" s="4">
        <f t="shared" si="657"/>
        <v>-16774173.91</v>
      </c>
      <c r="E4741" s="62" t="s">
        <v>41</v>
      </c>
      <c r="F4741" s="65">
        <f t="shared" si="658"/>
        <v>3.708333333333333E-3</v>
      </c>
      <c r="G4741" s="61" t="s">
        <v>38</v>
      </c>
      <c r="H4741" s="2">
        <f t="shared" si="659"/>
        <v>15751.06</v>
      </c>
      <c r="I4741" s="2" t="s">
        <v>37</v>
      </c>
      <c r="J4741" s="2">
        <f t="shared" si="660"/>
        <v>-15551.06</v>
      </c>
      <c r="K4741" s="2" t="s">
        <v>39</v>
      </c>
      <c r="L4741" s="2">
        <f t="shared" si="661"/>
        <v>200</v>
      </c>
      <c r="M4741" s="61" t="s">
        <v>39</v>
      </c>
      <c r="N4741" s="2">
        <f t="shared" si="662"/>
        <v>-16789924.969999999</v>
      </c>
      <c r="O4741" s="2">
        <f t="shared" si="665"/>
        <v>-47541974.380000032</v>
      </c>
      <c r="P4741" s="63">
        <f t="shared" si="663"/>
        <v>-62204.23</v>
      </c>
    </row>
    <row r="4742" spans="1:16" x14ac:dyDescent="0.3">
      <c r="A4742" s="1">
        <v>4724</v>
      </c>
      <c r="B4742" s="2">
        <f t="shared" si="664"/>
        <v>-16789924.969999999</v>
      </c>
      <c r="C4742" s="61" t="s">
        <v>37</v>
      </c>
      <c r="D4742" s="4">
        <f t="shared" si="657"/>
        <v>-16789924.969999999</v>
      </c>
      <c r="E4742" s="62" t="s">
        <v>41</v>
      </c>
      <c r="F4742" s="65">
        <f t="shared" si="658"/>
        <v>3.708333333333333E-3</v>
      </c>
      <c r="G4742" s="61" t="s">
        <v>38</v>
      </c>
      <c r="H4742" s="2">
        <f t="shared" si="659"/>
        <v>15765.66</v>
      </c>
      <c r="I4742" s="2" t="s">
        <v>37</v>
      </c>
      <c r="J4742" s="2">
        <f t="shared" si="660"/>
        <v>-15565.66</v>
      </c>
      <c r="K4742" s="2" t="s">
        <v>39</v>
      </c>
      <c r="L4742" s="2">
        <f t="shared" si="661"/>
        <v>200</v>
      </c>
      <c r="M4742" s="61" t="s">
        <v>39</v>
      </c>
      <c r="N4742" s="2">
        <f t="shared" si="662"/>
        <v>-16805690.629999999</v>
      </c>
      <c r="O4742" s="2">
        <f t="shared" si="665"/>
        <v>-47588671.360000037</v>
      </c>
      <c r="P4742" s="63">
        <f t="shared" si="663"/>
        <v>-62262.64</v>
      </c>
    </row>
    <row r="4743" spans="1:16" x14ac:dyDescent="0.3">
      <c r="A4743" s="1">
        <v>4725</v>
      </c>
      <c r="B4743" s="2">
        <f t="shared" si="664"/>
        <v>-16805690.629999999</v>
      </c>
      <c r="C4743" s="61" t="s">
        <v>37</v>
      </c>
      <c r="D4743" s="4">
        <f t="shared" si="657"/>
        <v>-16805690.629999999</v>
      </c>
      <c r="E4743" s="62" t="s">
        <v>41</v>
      </c>
      <c r="F4743" s="65">
        <f t="shared" si="658"/>
        <v>3.708333333333333E-3</v>
      </c>
      <c r="G4743" s="61" t="s">
        <v>38</v>
      </c>
      <c r="H4743" s="2">
        <f t="shared" si="659"/>
        <v>15780.28</v>
      </c>
      <c r="I4743" s="2" t="s">
        <v>37</v>
      </c>
      <c r="J4743" s="2">
        <f t="shared" si="660"/>
        <v>-15580.28</v>
      </c>
      <c r="K4743" s="2" t="s">
        <v>39</v>
      </c>
      <c r="L4743" s="2">
        <f t="shared" si="661"/>
        <v>200</v>
      </c>
      <c r="M4743" s="61" t="s">
        <v>39</v>
      </c>
      <c r="N4743" s="2">
        <f t="shared" si="662"/>
        <v>-16821470.91</v>
      </c>
      <c r="O4743" s="2">
        <f t="shared" si="665"/>
        <v>-47635412.180000037</v>
      </c>
      <c r="P4743" s="63">
        <f t="shared" si="663"/>
        <v>-62321.1</v>
      </c>
    </row>
    <row r="4744" spans="1:16" x14ac:dyDescent="0.3">
      <c r="A4744" s="1">
        <v>4726</v>
      </c>
      <c r="B4744" s="2">
        <f t="shared" si="664"/>
        <v>-16821470.91</v>
      </c>
      <c r="C4744" s="61" t="s">
        <v>37</v>
      </c>
      <c r="D4744" s="4">
        <f t="shared" si="657"/>
        <v>-16821470.91</v>
      </c>
      <c r="E4744" s="62" t="s">
        <v>41</v>
      </c>
      <c r="F4744" s="65">
        <f t="shared" si="658"/>
        <v>3.708333333333333E-3</v>
      </c>
      <c r="G4744" s="61" t="s">
        <v>38</v>
      </c>
      <c r="H4744" s="2">
        <f t="shared" si="659"/>
        <v>15794.91</v>
      </c>
      <c r="I4744" s="2" t="s">
        <v>37</v>
      </c>
      <c r="J4744" s="2">
        <f t="shared" si="660"/>
        <v>-15594.91</v>
      </c>
      <c r="K4744" s="2" t="s">
        <v>39</v>
      </c>
      <c r="L4744" s="2">
        <f t="shared" si="661"/>
        <v>200</v>
      </c>
      <c r="M4744" s="61" t="s">
        <v>39</v>
      </c>
      <c r="N4744" s="2">
        <f t="shared" si="662"/>
        <v>-16837265.82</v>
      </c>
      <c r="O4744" s="2">
        <f t="shared" si="665"/>
        <v>-47682196.890000038</v>
      </c>
      <c r="P4744" s="63">
        <f t="shared" si="663"/>
        <v>-62379.62</v>
      </c>
    </row>
    <row r="4745" spans="1:16" x14ac:dyDescent="0.3">
      <c r="A4745" s="1">
        <v>4727</v>
      </c>
      <c r="B4745" s="2">
        <f t="shared" si="664"/>
        <v>-16837265.82</v>
      </c>
      <c r="C4745" s="61" t="s">
        <v>37</v>
      </c>
      <c r="D4745" s="4">
        <f t="shared" si="657"/>
        <v>-16837265.82</v>
      </c>
      <c r="E4745" s="62" t="s">
        <v>41</v>
      </c>
      <c r="F4745" s="65">
        <f t="shared" si="658"/>
        <v>3.708333333333333E-3</v>
      </c>
      <c r="G4745" s="61" t="s">
        <v>38</v>
      </c>
      <c r="H4745" s="2">
        <f t="shared" si="659"/>
        <v>15809.55</v>
      </c>
      <c r="I4745" s="2" t="s">
        <v>37</v>
      </c>
      <c r="J4745" s="2">
        <f t="shared" si="660"/>
        <v>-15609.55</v>
      </c>
      <c r="K4745" s="2" t="s">
        <v>39</v>
      </c>
      <c r="L4745" s="2">
        <f t="shared" si="661"/>
        <v>200</v>
      </c>
      <c r="M4745" s="61" t="s">
        <v>39</v>
      </c>
      <c r="N4745" s="2">
        <f t="shared" si="662"/>
        <v>-16853075.370000001</v>
      </c>
      <c r="O4745" s="2">
        <f t="shared" si="665"/>
        <v>-47729025.530000038</v>
      </c>
      <c r="P4745" s="63">
        <f t="shared" si="663"/>
        <v>-62438.19</v>
      </c>
    </row>
    <row r="4746" spans="1:16" x14ac:dyDescent="0.3">
      <c r="A4746" s="1">
        <v>4728</v>
      </c>
      <c r="B4746" s="2">
        <f t="shared" si="664"/>
        <v>-16853075.370000001</v>
      </c>
      <c r="C4746" s="61" t="s">
        <v>37</v>
      </c>
      <c r="D4746" s="4">
        <f t="shared" si="657"/>
        <v>-16853075.370000001</v>
      </c>
      <c r="E4746" s="62" t="s">
        <v>41</v>
      </c>
      <c r="F4746" s="65">
        <f t="shared" si="658"/>
        <v>3.708333333333333E-3</v>
      </c>
      <c r="G4746" s="61" t="s">
        <v>38</v>
      </c>
      <c r="H4746" s="2">
        <f t="shared" si="659"/>
        <v>15824.21</v>
      </c>
      <c r="I4746" s="2" t="s">
        <v>37</v>
      </c>
      <c r="J4746" s="2">
        <f t="shared" si="660"/>
        <v>-15624.21</v>
      </c>
      <c r="K4746" s="2" t="s">
        <v>39</v>
      </c>
      <c r="L4746" s="2">
        <f t="shared" si="661"/>
        <v>200</v>
      </c>
      <c r="M4746" s="61" t="s">
        <v>39</v>
      </c>
      <c r="N4746" s="2">
        <f t="shared" si="662"/>
        <v>-16868899.579999998</v>
      </c>
      <c r="O4746" s="2">
        <f t="shared" si="665"/>
        <v>-47775898.140000038</v>
      </c>
      <c r="P4746" s="63">
        <f t="shared" si="663"/>
        <v>-62496.82</v>
      </c>
    </row>
    <row r="4747" spans="1:16" x14ac:dyDescent="0.3">
      <c r="A4747" s="1">
        <v>4729</v>
      </c>
      <c r="B4747" s="2">
        <f t="shared" si="664"/>
        <v>-16868899.579999998</v>
      </c>
      <c r="C4747" s="61" t="s">
        <v>37</v>
      </c>
      <c r="D4747" s="4">
        <f t="shared" si="657"/>
        <v>-16868899.579999998</v>
      </c>
      <c r="E4747" s="62" t="s">
        <v>41</v>
      </c>
      <c r="F4747" s="65">
        <f t="shared" si="658"/>
        <v>3.708333333333333E-3</v>
      </c>
      <c r="G4747" s="61" t="s">
        <v>38</v>
      </c>
      <c r="H4747" s="2">
        <f t="shared" si="659"/>
        <v>15838.88</v>
      </c>
      <c r="I4747" s="2" t="s">
        <v>37</v>
      </c>
      <c r="J4747" s="2">
        <f t="shared" si="660"/>
        <v>-15638.88</v>
      </c>
      <c r="K4747" s="2" t="s">
        <v>39</v>
      </c>
      <c r="L4747" s="2">
        <f t="shared" si="661"/>
        <v>200</v>
      </c>
      <c r="M4747" s="61" t="s">
        <v>39</v>
      </c>
      <c r="N4747" s="2">
        <f t="shared" si="662"/>
        <v>-16884738.460000001</v>
      </c>
      <c r="O4747" s="2">
        <f t="shared" si="665"/>
        <v>-47822814.760000035</v>
      </c>
      <c r="P4747" s="63">
        <f t="shared" si="663"/>
        <v>-62555.5</v>
      </c>
    </row>
    <row r="4748" spans="1:16" x14ac:dyDescent="0.3">
      <c r="A4748" s="1">
        <v>4730</v>
      </c>
      <c r="B4748" s="2">
        <f t="shared" si="664"/>
        <v>-16884738.460000001</v>
      </c>
      <c r="C4748" s="61" t="s">
        <v>37</v>
      </c>
      <c r="D4748" s="4">
        <f t="shared" si="657"/>
        <v>-16884738.460000001</v>
      </c>
      <c r="E4748" s="62" t="s">
        <v>41</v>
      </c>
      <c r="F4748" s="65">
        <f t="shared" si="658"/>
        <v>3.708333333333333E-3</v>
      </c>
      <c r="G4748" s="61" t="s">
        <v>38</v>
      </c>
      <c r="H4748" s="2">
        <f t="shared" si="659"/>
        <v>15853.56</v>
      </c>
      <c r="I4748" s="2" t="s">
        <v>37</v>
      </c>
      <c r="J4748" s="2">
        <f t="shared" si="660"/>
        <v>-15653.56</v>
      </c>
      <c r="K4748" s="2" t="s">
        <v>39</v>
      </c>
      <c r="L4748" s="2">
        <f t="shared" si="661"/>
        <v>200</v>
      </c>
      <c r="M4748" s="61" t="s">
        <v>39</v>
      </c>
      <c r="N4748" s="2">
        <f t="shared" si="662"/>
        <v>-16900592.02</v>
      </c>
      <c r="O4748" s="2">
        <f t="shared" si="665"/>
        <v>-47869775.440000035</v>
      </c>
      <c r="P4748" s="63">
        <f t="shared" si="663"/>
        <v>-62614.239999999998</v>
      </c>
    </row>
    <row r="4749" spans="1:16" x14ac:dyDescent="0.3">
      <c r="A4749" s="1">
        <v>4731</v>
      </c>
      <c r="B4749" s="2">
        <f t="shared" si="664"/>
        <v>-16900592.02</v>
      </c>
      <c r="C4749" s="61" t="s">
        <v>37</v>
      </c>
      <c r="D4749" s="4">
        <f t="shared" si="657"/>
        <v>-16900592.02</v>
      </c>
      <c r="E4749" s="62" t="s">
        <v>41</v>
      </c>
      <c r="F4749" s="65">
        <f t="shared" si="658"/>
        <v>3.708333333333333E-3</v>
      </c>
      <c r="G4749" s="61" t="s">
        <v>38</v>
      </c>
      <c r="H4749" s="2">
        <f t="shared" si="659"/>
        <v>15868.26</v>
      </c>
      <c r="I4749" s="2" t="s">
        <v>37</v>
      </c>
      <c r="J4749" s="2">
        <f t="shared" si="660"/>
        <v>-15668.26</v>
      </c>
      <c r="K4749" s="2" t="s">
        <v>39</v>
      </c>
      <c r="L4749" s="2">
        <f t="shared" si="661"/>
        <v>200</v>
      </c>
      <c r="M4749" s="61" t="s">
        <v>39</v>
      </c>
      <c r="N4749" s="2">
        <f t="shared" si="662"/>
        <v>-16916460.280000001</v>
      </c>
      <c r="O4749" s="2">
        <f t="shared" si="665"/>
        <v>-47916780.210000038</v>
      </c>
      <c r="P4749" s="63">
        <f t="shared" si="663"/>
        <v>-62673.03</v>
      </c>
    </row>
    <row r="4750" spans="1:16" x14ac:dyDescent="0.3">
      <c r="A4750" s="1">
        <v>4732</v>
      </c>
      <c r="B4750" s="2">
        <f t="shared" si="664"/>
        <v>-16916460.280000001</v>
      </c>
      <c r="C4750" s="61" t="s">
        <v>37</v>
      </c>
      <c r="D4750" s="4">
        <f t="shared" si="657"/>
        <v>-16916460.280000001</v>
      </c>
      <c r="E4750" s="62" t="s">
        <v>41</v>
      </c>
      <c r="F4750" s="65">
        <f t="shared" si="658"/>
        <v>3.708333333333333E-3</v>
      </c>
      <c r="G4750" s="61" t="s">
        <v>38</v>
      </c>
      <c r="H4750" s="2">
        <f t="shared" si="659"/>
        <v>15882.97</v>
      </c>
      <c r="I4750" s="2" t="s">
        <v>37</v>
      </c>
      <c r="J4750" s="2">
        <f t="shared" si="660"/>
        <v>-15682.97</v>
      </c>
      <c r="K4750" s="2" t="s">
        <v>39</v>
      </c>
      <c r="L4750" s="2">
        <f t="shared" si="661"/>
        <v>200</v>
      </c>
      <c r="M4750" s="61" t="s">
        <v>39</v>
      </c>
      <c r="N4750" s="2">
        <f t="shared" si="662"/>
        <v>-16932343.25</v>
      </c>
      <c r="O4750" s="2">
        <f t="shared" si="665"/>
        <v>-47963829.110000037</v>
      </c>
      <c r="P4750" s="63">
        <f t="shared" si="663"/>
        <v>-62731.87</v>
      </c>
    </row>
    <row r="4751" spans="1:16" x14ac:dyDescent="0.3">
      <c r="A4751" s="1">
        <v>4733</v>
      </c>
      <c r="B4751" s="2">
        <f t="shared" si="664"/>
        <v>-16932343.25</v>
      </c>
      <c r="C4751" s="61" t="s">
        <v>37</v>
      </c>
      <c r="D4751" s="4">
        <f t="shared" si="657"/>
        <v>-16932343.25</v>
      </c>
      <c r="E4751" s="62" t="s">
        <v>41</v>
      </c>
      <c r="F4751" s="65">
        <f t="shared" si="658"/>
        <v>3.708333333333333E-3</v>
      </c>
      <c r="G4751" s="61" t="s">
        <v>38</v>
      </c>
      <c r="H4751" s="2">
        <f t="shared" si="659"/>
        <v>15897.69</v>
      </c>
      <c r="I4751" s="2" t="s">
        <v>37</v>
      </c>
      <c r="J4751" s="2">
        <f t="shared" si="660"/>
        <v>-15697.69</v>
      </c>
      <c r="K4751" s="2" t="s">
        <v>39</v>
      </c>
      <c r="L4751" s="2">
        <f t="shared" si="661"/>
        <v>200</v>
      </c>
      <c r="M4751" s="61" t="s">
        <v>39</v>
      </c>
      <c r="N4751" s="2">
        <f t="shared" si="662"/>
        <v>-16948240.940000001</v>
      </c>
      <c r="O4751" s="2">
        <f t="shared" si="665"/>
        <v>-48010922.190000042</v>
      </c>
      <c r="P4751" s="63">
        <f t="shared" si="663"/>
        <v>-62790.77</v>
      </c>
    </row>
    <row r="4752" spans="1:16" x14ac:dyDescent="0.3">
      <c r="A4752" s="1">
        <v>4734</v>
      </c>
      <c r="B4752" s="2">
        <f t="shared" si="664"/>
        <v>-16948240.940000001</v>
      </c>
      <c r="C4752" s="61" t="s">
        <v>37</v>
      </c>
      <c r="D4752" s="4">
        <f t="shared" si="657"/>
        <v>-16948240.940000001</v>
      </c>
      <c r="E4752" s="62" t="s">
        <v>41</v>
      </c>
      <c r="F4752" s="65">
        <f t="shared" si="658"/>
        <v>3.708333333333333E-3</v>
      </c>
      <c r="G4752" s="61" t="s">
        <v>38</v>
      </c>
      <c r="H4752" s="2">
        <f t="shared" si="659"/>
        <v>15912.43</v>
      </c>
      <c r="I4752" s="2" t="s">
        <v>37</v>
      </c>
      <c r="J4752" s="2">
        <f t="shared" si="660"/>
        <v>-15712.43</v>
      </c>
      <c r="K4752" s="2" t="s">
        <v>39</v>
      </c>
      <c r="L4752" s="2">
        <f t="shared" si="661"/>
        <v>200</v>
      </c>
      <c r="M4752" s="61" t="s">
        <v>39</v>
      </c>
      <c r="N4752" s="2">
        <f t="shared" si="662"/>
        <v>-16964153.370000001</v>
      </c>
      <c r="O4752" s="2">
        <f t="shared" si="665"/>
        <v>-48058059.490000039</v>
      </c>
      <c r="P4752" s="63">
        <f t="shared" si="663"/>
        <v>-62849.73</v>
      </c>
    </row>
    <row r="4753" spans="1:16" x14ac:dyDescent="0.3">
      <c r="A4753" s="1">
        <v>4735</v>
      </c>
      <c r="B4753" s="2">
        <f t="shared" si="664"/>
        <v>-16964153.370000001</v>
      </c>
      <c r="C4753" s="61" t="s">
        <v>37</v>
      </c>
      <c r="D4753" s="4">
        <f t="shared" si="657"/>
        <v>-16964153.370000001</v>
      </c>
      <c r="E4753" s="62" t="s">
        <v>41</v>
      </c>
      <c r="F4753" s="65">
        <f t="shared" si="658"/>
        <v>3.708333333333333E-3</v>
      </c>
      <c r="G4753" s="61" t="s">
        <v>38</v>
      </c>
      <c r="H4753" s="2">
        <f t="shared" si="659"/>
        <v>15927.18</v>
      </c>
      <c r="I4753" s="2" t="s">
        <v>37</v>
      </c>
      <c r="J4753" s="2">
        <f t="shared" si="660"/>
        <v>-15727.18</v>
      </c>
      <c r="K4753" s="2" t="s">
        <v>39</v>
      </c>
      <c r="L4753" s="2">
        <f t="shared" si="661"/>
        <v>200</v>
      </c>
      <c r="M4753" s="61" t="s">
        <v>39</v>
      </c>
      <c r="N4753" s="2">
        <f t="shared" si="662"/>
        <v>-16980080.550000001</v>
      </c>
      <c r="O4753" s="2">
        <f t="shared" si="665"/>
        <v>-48105241.050000042</v>
      </c>
      <c r="P4753" s="63">
        <f t="shared" si="663"/>
        <v>-62908.74</v>
      </c>
    </row>
    <row r="4754" spans="1:16" x14ac:dyDescent="0.3">
      <c r="A4754" s="1">
        <v>4736</v>
      </c>
      <c r="B4754" s="2">
        <f t="shared" si="664"/>
        <v>-16980080.550000001</v>
      </c>
      <c r="C4754" s="61" t="s">
        <v>37</v>
      </c>
      <c r="D4754" s="4">
        <f t="shared" si="657"/>
        <v>-16980080.550000001</v>
      </c>
      <c r="E4754" s="62" t="s">
        <v>41</v>
      </c>
      <c r="F4754" s="65">
        <f t="shared" si="658"/>
        <v>3.708333333333333E-3</v>
      </c>
      <c r="G4754" s="61" t="s">
        <v>38</v>
      </c>
      <c r="H4754" s="2">
        <f t="shared" si="659"/>
        <v>15941.95</v>
      </c>
      <c r="I4754" s="2" t="s">
        <v>37</v>
      </c>
      <c r="J4754" s="2">
        <f t="shared" si="660"/>
        <v>-15741.95</v>
      </c>
      <c r="K4754" s="2" t="s">
        <v>39</v>
      </c>
      <c r="L4754" s="2">
        <f t="shared" si="661"/>
        <v>200</v>
      </c>
      <c r="M4754" s="61" t="s">
        <v>39</v>
      </c>
      <c r="N4754" s="2">
        <f t="shared" si="662"/>
        <v>-16996022.5</v>
      </c>
      <c r="O4754" s="2">
        <f t="shared" si="665"/>
        <v>-48152466.900000036</v>
      </c>
      <c r="P4754" s="63">
        <f t="shared" si="663"/>
        <v>-62967.8</v>
      </c>
    </row>
    <row r="4755" spans="1:16" x14ac:dyDescent="0.3">
      <c r="A4755" s="1">
        <v>4737</v>
      </c>
      <c r="B4755" s="2">
        <f t="shared" si="664"/>
        <v>-16996022.5</v>
      </c>
      <c r="C4755" s="61" t="s">
        <v>37</v>
      </c>
      <c r="D4755" s="4">
        <f t="shared" ref="D4755:D4818" si="666">B4755</f>
        <v>-16996022.5</v>
      </c>
      <c r="E4755" s="62" t="s">
        <v>41</v>
      </c>
      <c r="F4755" s="65">
        <f t="shared" ref="F4755:F4818" si="667">D$9</f>
        <v>3.708333333333333E-3</v>
      </c>
      <c r="G4755" s="61" t="s">
        <v>38</v>
      </c>
      <c r="H4755" s="2">
        <f t="shared" ref="H4755:H4818" si="668">F$3-ROUND(D$12*B4755*D$9,2)</f>
        <v>15956.73</v>
      </c>
      <c r="I4755" s="2" t="s">
        <v>37</v>
      </c>
      <c r="J4755" s="2">
        <f t="shared" ref="J4755:J4818" si="669">ROUND(D$12*B4755*D$9,2)</f>
        <v>-15756.73</v>
      </c>
      <c r="K4755" s="2" t="s">
        <v>39</v>
      </c>
      <c r="L4755" s="2">
        <f t="shared" ref="L4755:L4818" si="670">SUM(H4755:J4755)</f>
        <v>200</v>
      </c>
      <c r="M4755" s="61" t="s">
        <v>39</v>
      </c>
      <c r="N4755" s="2">
        <f t="shared" ref="N4755:N4818" si="671">ROUND(B4755-(F$3-ROUND(D$12*D4755*F4755,2)),2)</f>
        <v>-17011979.23</v>
      </c>
      <c r="O4755" s="2">
        <f t="shared" si="665"/>
        <v>-48199737.090000041</v>
      </c>
      <c r="P4755" s="63">
        <f t="shared" ref="P4755:P4818" si="672">ROUND(D4755*F4755,2)</f>
        <v>-63026.92</v>
      </c>
    </row>
    <row r="4756" spans="1:16" x14ac:dyDescent="0.3">
      <c r="A4756" s="1">
        <v>4738</v>
      </c>
      <c r="B4756" s="2">
        <f t="shared" ref="B4756:B4819" si="673">N4755</f>
        <v>-17011979.23</v>
      </c>
      <c r="C4756" s="61" t="s">
        <v>37</v>
      </c>
      <c r="D4756" s="4">
        <f t="shared" si="666"/>
        <v>-17011979.23</v>
      </c>
      <c r="E4756" s="62" t="s">
        <v>41</v>
      </c>
      <c r="F4756" s="65">
        <f t="shared" si="667"/>
        <v>3.708333333333333E-3</v>
      </c>
      <c r="G4756" s="61" t="s">
        <v>38</v>
      </c>
      <c r="H4756" s="2">
        <f t="shared" si="668"/>
        <v>15971.52</v>
      </c>
      <c r="I4756" s="2" t="s">
        <v>37</v>
      </c>
      <c r="J4756" s="2">
        <f t="shared" si="669"/>
        <v>-15771.52</v>
      </c>
      <c r="K4756" s="2" t="s">
        <v>39</v>
      </c>
      <c r="L4756" s="2">
        <f t="shared" si="670"/>
        <v>200</v>
      </c>
      <c r="M4756" s="61" t="s">
        <v>39</v>
      </c>
      <c r="N4756" s="2">
        <f t="shared" si="671"/>
        <v>-17027950.75</v>
      </c>
      <c r="O4756" s="2">
        <f t="shared" ref="O4756:O4819" si="674">O4755+ROUND(D4756*F4756,2)-ROUND(D$12*D4756*F4756,2)</f>
        <v>-48247051.660000041</v>
      </c>
      <c r="P4756" s="63">
        <f t="shared" si="672"/>
        <v>-63086.09</v>
      </c>
    </row>
    <row r="4757" spans="1:16" x14ac:dyDescent="0.3">
      <c r="A4757" s="1">
        <v>4739</v>
      </c>
      <c r="B4757" s="2">
        <f t="shared" si="673"/>
        <v>-17027950.75</v>
      </c>
      <c r="C4757" s="61" t="s">
        <v>37</v>
      </c>
      <c r="D4757" s="4">
        <f t="shared" si="666"/>
        <v>-17027950.75</v>
      </c>
      <c r="E4757" s="62" t="s">
        <v>41</v>
      </c>
      <c r="F4757" s="65">
        <f t="shared" si="667"/>
        <v>3.708333333333333E-3</v>
      </c>
      <c r="G4757" s="61" t="s">
        <v>38</v>
      </c>
      <c r="H4757" s="2">
        <f t="shared" si="668"/>
        <v>15986.33</v>
      </c>
      <c r="I4757" s="2" t="s">
        <v>37</v>
      </c>
      <c r="J4757" s="2">
        <f t="shared" si="669"/>
        <v>-15786.33</v>
      </c>
      <c r="K4757" s="2" t="s">
        <v>39</v>
      </c>
      <c r="L4757" s="2">
        <f t="shared" si="670"/>
        <v>200</v>
      </c>
      <c r="M4757" s="61" t="s">
        <v>39</v>
      </c>
      <c r="N4757" s="2">
        <f t="shared" si="671"/>
        <v>-17043937.079999998</v>
      </c>
      <c r="O4757" s="2">
        <f t="shared" si="674"/>
        <v>-48294410.650000043</v>
      </c>
      <c r="P4757" s="63">
        <f t="shared" si="672"/>
        <v>-63145.32</v>
      </c>
    </row>
    <row r="4758" spans="1:16" x14ac:dyDescent="0.3">
      <c r="A4758" s="1">
        <v>4740</v>
      </c>
      <c r="B4758" s="2">
        <f t="shared" si="673"/>
        <v>-17043937.079999998</v>
      </c>
      <c r="C4758" s="61" t="s">
        <v>37</v>
      </c>
      <c r="D4758" s="4">
        <f t="shared" si="666"/>
        <v>-17043937.079999998</v>
      </c>
      <c r="E4758" s="62" t="s">
        <v>41</v>
      </c>
      <c r="F4758" s="65">
        <f t="shared" si="667"/>
        <v>3.708333333333333E-3</v>
      </c>
      <c r="G4758" s="61" t="s">
        <v>38</v>
      </c>
      <c r="H4758" s="2">
        <f t="shared" si="668"/>
        <v>16001.15</v>
      </c>
      <c r="I4758" s="2" t="s">
        <v>37</v>
      </c>
      <c r="J4758" s="2">
        <f t="shared" si="669"/>
        <v>-15801.15</v>
      </c>
      <c r="K4758" s="2" t="s">
        <v>39</v>
      </c>
      <c r="L4758" s="2">
        <f t="shared" si="670"/>
        <v>200</v>
      </c>
      <c r="M4758" s="61" t="s">
        <v>39</v>
      </c>
      <c r="N4758" s="2">
        <f t="shared" si="671"/>
        <v>-17059938.23</v>
      </c>
      <c r="O4758" s="2">
        <f t="shared" si="674"/>
        <v>-48341814.100000046</v>
      </c>
      <c r="P4758" s="63">
        <f t="shared" si="672"/>
        <v>-63204.6</v>
      </c>
    </row>
    <row r="4759" spans="1:16" x14ac:dyDescent="0.3">
      <c r="A4759" s="1">
        <v>4741</v>
      </c>
      <c r="B4759" s="2">
        <f t="shared" si="673"/>
        <v>-17059938.23</v>
      </c>
      <c r="C4759" s="61" t="s">
        <v>37</v>
      </c>
      <c r="D4759" s="4">
        <f t="shared" si="666"/>
        <v>-17059938.23</v>
      </c>
      <c r="E4759" s="62" t="s">
        <v>41</v>
      </c>
      <c r="F4759" s="65">
        <f t="shared" si="667"/>
        <v>3.708333333333333E-3</v>
      </c>
      <c r="G4759" s="61" t="s">
        <v>38</v>
      </c>
      <c r="H4759" s="2">
        <f t="shared" si="668"/>
        <v>16015.98</v>
      </c>
      <c r="I4759" s="2" t="s">
        <v>37</v>
      </c>
      <c r="J4759" s="2">
        <f t="shared" si="669"/>
        <v>-15815.98</v>
      </c>
      <c r="K4759" s="2" t="s">
        <v>39</v>
      </c>
      <c r="L4759" s="2">
        <f t="shared" si="670"/>
        <v>200</v>
      </c>
      <c r="M4759" s="61" t="s">
        <v>39</v>
      </c>
      <c r="N4759" s="2">
        <f t="shared" si="671"/>
        <v>-17075954.210000001</v>
      </c>
      <c r="O4759" s="2">
        <f t="shared" si="674"/>
        <v>-48389262.060000047</v>
      </c>
      <c r="P4759" s="63">
        <f t="shared" si="672"/>
        <v>-63263.94</v>
      </c>
    </row>
    <row r="4760" spans="1:16" x14ac:dyDescent="0.3">
      <c r="A4760" s="1">
        <v>4742</v>
      </c>
      <c r="B4760" s="2">
        <f t="shared" si="673"/>
        <v>-17075954.210000001</v>
      </c>
      <c r="C4760" s="61" t="s">
        <v>37</v>
      </c>
      <c r="D4760" s="4">
        <f t="shared" si="666"/>
        <v>-17075954.210000001</v>
      </c>
      <c r="E4760" s="62" t="s">
        <v>41</v>
      </c>
      <c r="F4760" s="65">
        <f t="shared" si="667"/>
        <v>3.708333333333333E-3</v>
      </c>
      <c r="G4760" s="61" t="s">
        <v>38</v>
      </c>
      <c r="H4760" s="2">
        <f t="shared" si="668"/>
        <v>16030.83</v>
      </c>
      <c r="I4760" s="2" t="s">
        <v>37</v>
      </c>
      <c r="J4760" s="2">
        <f t="shared" si="669"/>
        <v>-15830.83</v>
      </c>
      <c r="K4760" s="2" t="s">
        <v>39</v>
      </c>
      <c r="L4760" s="2">
        <f t="shared" si="670"/>
        <v>200</v>
      </c>
      <c r="M4760" s="61" t="s">
        <v>39</v>
      </c>
      <c r="N4760" s="2">
        <f t="shared" si="671"/>
        <v>-17091985.039999999</v>
      </c>
      <c r="O4760" s="2">
        <f t="shared" si="674"/>
        <v>-48436754.560000047</v>
      </c>
      <c r="P4760" s="63">
        <f t="shared" si="672"/>
        <v>-63323.33</v>
      </c>
    </row>
    <row r="4761" spans="1:16" x14ac:dyDescent="0.3">
      <c r="A4761" s="1">
        <v>4743</v>
      </c>
      <c r="B4761" s="2">
        <f t="shared" si="673"/>
        <v>-17091985.039999999</v>
      </c>
      <c r="C4761" s="61" t="s">
        <v>37</v>
      </c>
      <c r="D4761" s="4">
        <f t="shared" si="666"/>
        <v>-17091985.039999999</v>
      </c>
      <c r="E4761" s="62" t="s">
        <v>41</v>
      </c>
      <c r="F4761" s="65">
        <f t="shared" si="667"/>
        <v>3.708333333333333E-3</v>
      </c>
      <c r="G4761" s="61" t="s">
        <v>38</v>
      </c>
      <c r="H4761" s="2">
        <f t="shared" si="668"/>
        <v>16045.69</v>
      </c>
      <c r="I4761" s="2" t="s">
        <v>37</v>
      </c>
      <c r="J4761" s="2">
        <f t="shared" si="669"/>
        <v>-15845.69</v>
      </c>
      <c r="K4761" s="2" t="s">
        <v>39</v>
      </c>
      <c r="L4761" s="2">
        <f t="shared" si="670"/>
        <v>200</v>
      </c>
      <c r="M4761" s="61" t="s">
        <v>39</v>
      </c>
      <c r="N4761" s="2">
        <f t="shared" si="671"/>
        <v>-17108030.73</v>
      </c>
      <c r="O4761" s="2">
        <f t="shared" si="674"/>
        <v>-48484291.650000051</v>
      </c>
      <c r="P4761" s="63">
        <f t="shared" si="672"/>
        <v>-63382.78</v>
      </c>
    </row>
    <row r="4762" spans="1:16" x14ac:dyDescent="0.3">
      <c r="A4762" s="1">
        <v>4744</v>
      </c>
      <c r="B4762" s="2">
        <f t="shared" si="673"/>
        <v>-17108030.73</v>
      </c>
      <c r="C4762" s="61" t="s">
        <v>37</v>
      </c>
      <c r="D4762" s="4">
        <f t="shared" si="666"/>
        <v>-17108030.73</v>
      </c>
      <c r="E4762" s="62" t="s">
        <v>41</v>
      </c>
      <c r="F4762" s="65">
        <f t="shared" si="667"/>
        <v>3.708333333333333E-3</v>
      </c>
      <c r="G4762" s="61" t="s">
        <v>38</v>
      </c>
      <c r="H4762" s="2">
        <f t="shared" si="668"/>
        <v>16060.57</v>
      </c>
      <c r="I4762" s="2" t="s">
        <v>37</v>
      </c>
      <c r="J4762" s="2">
        <f t="shared" si="669"/>
        <v>-15860.57</v>
      </c>
      <c r="K4762" s="2" t="s">
        <v>39</v>
      </c>
      <c r="L4762" s="2">
        <f t="shared" si="670"/>
        <v>200</v>
      </c>
      <c r="M4762" s="61" t="s">
        <v>39</v>
      </c>
      <c r="N4762" s="2">
        <f t="shared" si="671"/>
        <v>-17124091.300000001</v>
      </c>
      <c r="O4762" s="2">
        <f t="shared" si="674"/>
        <v>-48531873.360000052</v>
      </c>
      <c r="P4762" s="63">
        <f t="shared" si="672"/>
        <v>-63442.28</v>
      </c>
    </row>
    <row r="4763" spans="1:16" x14ac:dyDescent="0.3">
      <c r="A4763" s="1">
        <v>4745</v>
      </c>
      <c r="B4763" s="2">
        <f t="shared" si="673"/>
        <v>-17124091.300000001</v>
      </c>
      <c r="C4763" s="61" t="s">
        <v>37</v>
      </c>
      <c r="D4763" s="4">
        <f t="shared" si="666"/>
        <v>-17124091.300000001</v>
      </c>
      <c r="E4763" s="62" t="s">
        <v>41</v>
      </c>
      <c r="F4763" s="65">
        <f t="shared" si="667"/>
        <v>3.708333333333333E-3</v>
      </c>
      <c r="G4763" s="61" t="s">
        <v>38</v>
      </c>
      <c r="H4763" s="2">
        <f t="shared" si="668"/>
        <v>16075.46</v>
      </c>
      <c r="I4763" s="2" t="s">
        <v>37</v>
      </c>
      <c r="J4763" s="2">
        <f t="shared" si="669"/>
        <v>-15875.46</v>
      </c>
      <c r="K4763" s="2" t="s">
        <v>39</v>
      </c>
      <c r="L4763" s="2">
        <f t="shared" si="670"/>
        <v>200</v>
      </c>
      <c r="M4763" s="61" t="s">
        <v>39</v>
      </c>
      <c r="N4763" s="2">
        <f t="shared" si="671"/>
        <v>-17140166.760000002</v>
      </c>
      <c r="O4763" s="2">
        <f t="shared" si="674"/>
        <v>-48579499.740000054</v>
      </c>
      <c r="P4763" s="63">
        <f t="shared" si="672"/>
        <v>-63501.84</v>
      </c>
    </row>
    <row r="4764" spans="1:16" x14ac:dyDescent="0.3">
      <c r="A4764" s="1">
        <v>4746</v>
      </c>
      <c r="B4764" s="2">
        <f t="shared" si="673"/>
        <v>-17140166.760000002</v>
      </c>
      <c r="C4764" s="61" t="s">
        <v>37</v>
      </c>
      <c r="D4764" s="4">
        <f t="shared" si="666"/>
        <v>-17140166.760000002</v>
      </c>
      <c r="E4764" s="62" t="s">
        <v>41</v>
      </c>
      <c r="F4764" s="65">
        <f t="shared" si="667"/>
        <v>3.708333333333333E-3</v>
      </c>
      <c r="G4764" s="61" t="s">
        <v>38</v>
      </c>
      <c r="H4764" s="2">
        <f t="shared" si="668"/>
        <v>16090.36</v>
      </c>
      <c r="I4764" s="2" t="s">
        <v>37</v>
      </c>
      <c r="J4764" s="2">
        <f t="shared" si="669"/>
        <v>-15890.36</v>
      </c>
      <c r="K4764" s="2" t="s">
        <v>39</v>
      </c>
      <c r="L4764" s="2">
        <f t="shared" si="670"/>
        <v>200</v>
      </c>
      <c r="M4764" s="61" t="s">
        <v>39</v>
      </c>
      <c r="N4764" s="2">
        <f t="shared" si="671"/>
        <v>-17156257.120000001</v>
      </c>
      <c r="O4764" s="2">
        <f t="shared" si="674"/>
        <v>-48627170.830000058</v>
      </c>
      <c r="P4764" s="63">
        <f t="shared" si="672"/>
        <v>-63561.45</v>
      </c>
    </row>
    <row r="4765" spans="1:16" x14ac:dyDescent="0.3">
      <c r="A4765" s="1">
        <v>4747</v>
      </c>
      <c r="B4765" s="2">
        <f t="shared" si="673"/>
        <v>-17156257.120000001</v>
      </c>
      <c r="C4765" s="61" t="s">
        <v>37</v>
      </c>
      <c r="D4765" s="4">
        <f t="shared" si="666"/>
        <v>-17156257.120000001</v>
      </c>
      <c r="E4765" s="62" t="s">
        <v>41</v>
      </c>
      <c r="F4765" s="65">
        <f t="shared" si="667"/>
        <v>3.708333333333333E-3</v>
      </c>
      <c r="G4765" s="61" t="s">
        <v>38</v>
      </c>
      <c r="H4765" s="2">
        <f t="shared" si="668"/>
        <v>16105.28</v>
      </c>
      <c r="I4765" s="2" t="s">
        <v>37</v>
      </c>
      <c r="J4765" s="2">
        <f t="shared" si="669"/>
        <v>-15905.28</v>
      </c>
      <c r="K4765" s="2" t="s">
        <v>39</v>
      </c>
      <c r="L4765" s="2">
        <f t="shared" si="670"/>
        <v>200</v>
      </c>
      <c r="M4765" s="61" t="s">
        <v>39</v>
      </c>
      <c r="N4765" s="2">
        <f t="shared" si="671"/>
        <v>-17172362.399999999</v>
      </c>
      <c r="O4765" s="2">
        <f t="shared" si="674"/>
        <v>-48674886.670000054</v>
      </c>
      <c r="P4765" s="63">
        <f t="shared" si="672"/>
        <v>-63621.120000000003</v>
      </c>
    </row>
    <row r="4766" spans="1:16" x14ac:dyDescent="0.3">
      <c r="A4766" s="1">
        <v>4748</v>
      </c>
      <c r="B4766" s="2">
        <f t="shared" si="673"/>
        <v>-17172362.399999999</v>
      </c>
      <c r="C4766" s="61" t="s">
        <v>37</v>
      </c>
      <c r="D4766" s="4">
        <f t="shared" si="666"/>
        <v>-17172362.399999999</v>
      </c>
      <c r="E4766" s="62" t="s">
        <v>41</v>
      </c>
      <c r="F4766" s="65">
        <f t="shared" si="667"/>
        <v>3.708333333333333E-3</v>
      </c>
      <c r="G4766" s="61" t="s">
        <v>38</v>
      </c>
      <c r="H4766" s="2">
        <f t="shared" si="668"/>
        <v>16120.21</v>
      </c>
      <c r="I4766" s="2" t="s">
        <v>37</v>
      </c>
      <c r="J4766" s="2">
        <f t="shared" si="669"/>
        <v>-15920.21</v>
      </c>
      <c r="K4766" s="2" t="s">
        <v>39</v>
      </c>
      <c r="L4766" s="2">
        <f t="shared" si="670"/>
        <v>200</v>
      </c>
      <c r="M4766" s="61" t="s">
        <v>39</v>
      </c>
      <c r="N4766" s="2">
        <f t="shared" si="671"/>
        <v>-17188482.609999999</v>
      </c>
      <c r="O4766" s="2">
        <f t="shared" si="674"/>
        <v>-48722647.300000057</v>
      </c>
      <c r="P4766" s="63">
        <f t="shared" si="672"/>
        <v>-63680.84</v>
      </c>
    </row>
    <row r="4767" spans="1:16" x14ac:dyDescent="0.3">
      <c r="A4767" s="1">
        <v>4749</v>
      </c>
      <c r="B4767" s="2">
        <f t="shared" si="673"/>
        <v>-17188482.609999999</v>
      </c>
      <c r="C4767" s="61" t="s">
        <v>37</v>
      </c>
      <c r="D4767" s="4">
        <f t="shared" si="666"/>
        <v>-17188482.609999999</v>
      </c>
      <c r="E4767" s="62" t="s">
        <v>41</v>
      </c>
      <c r="F4767" s="65">
        <f t="shared" si="667"/>
        <v>3.708333333333333E-3</v>
      </c>
      <c r="G4767" s="61" t="s">
        <v>38</v>
      </c>
      <c r="H4767" s="2">
        <f t="shared" si="668"/>
        <v>16135.16</v>
      </c>
      <c r="I4767" s="2" t="s">
        <v>37</v>
      </c>
      <c r="J4767" s="2">
        <f t="shared" si="669"/>
        <v>-15935.16</v>
      </c>
      <c r="K4767" s="2" t="s">
        <v>39</v>
      </c>
      <c r="L4767" s="2">
        <f t="shared" si="670"/>
        <v>200</v>
      </c>
      <c r="M4767" s="61" t="s">
        <v>39</v>
      </c>
      <c r="N4767" s="2">
        <f t="shared" si="671"/>
        <v>-17204617.77</v>
      </c>
      <c r="O4767" s="2">
        <f t="shared" si="674"/>
        <v>-48770452.760000058</v>
      </c>
      <c r="P4767" s="63">
        <f t="shared" si="672"/>
        <v>-63740.62</v>
      </c>
    </row>
    <row r="4768" spans="1:16" x14ac:dyDescent="0.3">
      <c r="A4768" s="1">
        <v>4750</v>
      </c>
      <c r="B4768" s="2">
        <f t="shared" si="673"/>
        <v>-17204617.77</v>
      </c>
      <c r="C4768" s="61" t="s">
        <v>37</v>
      </c>
      <c r="D4768" s="4">
        <f t="shared" si="666"/>
        <v>-17204617.77</v>
      </c>
      <c r="E4768" s="62" t="s">
        <v>41</v>
      </c>
      <c r="F4768" s="65">
        <f t="shared" si="667"/>
        <v>3.708333333333333E-3</v>
      </c>
      <c r="G4768" s="61" t="s">
        <v>38</v>
      </c>
      <c r="H4768" s="2">
        <f t="shared" si="668"/>
        <v>16150.11</v>
      </c>
      <c r="I4768" s="2" t="s">
        <v>37</v>
      </c>
      <c r="J4768" s="2">
        <f t="shared" si="669"/>
        <v>-15950.11</v>
      </c>
      <c r="K4768" s="2" t="s">
        <v>39</v>
      </c>
      <c r="L4768" s="2">
        <f t="shared" si="670"/>
        <v>200</v>
      </c>
      <c r="M4768" s="61" t="s">
        <v>39</v>
      </c>
      <c r="N4768" s="2">
        <f t="shared" si="671"/>
        <v>-17220767.879999999</v>
      </c>
      <c r="O4768" s="2">
        <f t="shared" si="674"/>
        <v>-48818303.110000059</v>
      </c>
      <c r="P4768" s="63">
        <f t="shared" si="672"/>
        <v>-63800.46</v>
      </c>
    </row>
    <row r="4769" spans="1:16" x14ac:dyDescent="0.3">
      <c r="A4769" s="1">
        <v>4751</v>
      </c>
      <c r="B4769" s="2">
        <f t="shared" si="673"/>
        <v>-17220767.879999999</v>
      </c>
      <c r="C4769" s="61" t="s">
        <v>37</v>
      </c>
      <c r="D4769" s="4">
        <f t="shared" si="666"/>
        <v>-17220767.879999999</v>
      </c>
      <c r="E4769" s="62" t="s">
        <v>41</v>
      </c>
      <c r="F4769" s="65">
        <f t="shared" si="667"/>
        <v>3.708333333333333E-3</v>
      </c>
      <c r="G4769" s="61" t="s">
        <v>38</v>
      </c>
      <c r="H4769" s="2">
        <f t="shared" si="668"/>
        <v>16165.09</v>
      </c>
      <c r="I4769" s="2" t="s">
        <v>37</v>
      </c>
      <c r="J4769" s="2">
        <f t="shared" si="669"/>
        <v>-15965.09</v>
      </c>
      <c r="K4769" s="2" t="s">
        <v>39</v>
      </c>
      <c r="L4769" s="2">
        <f t="shared" si="670"/>
        <v>200</v>
      </c>
      <c r="M4769" s="61" t="s">
        <v>39</v>
      </c>
      <c r="N4769" s="2">
        <f t="shared" si="671"/>
        <v>-17236932.969999999</v>
      </c>
      <c r="O4769" s="2">
        <f t="shared" si="674"/>
        <v>-48866198.370000057</v>
      </c>
      <c r="P4769" s="63">
        <f t="shared" si="672"/>
        <v>-63860.35</v>
      </c>
    </row>
    <row r="4770" spans="1:16" x14ac:dyDescent="0.3">
      <c r="A4770" s="1">
        <v>4752</v>
      </c>
      <c r="B4770" s="2">
        <f t="shared" si="673"/>
        <v>-17236932.969999999</v>
      </c>
      <c r="C4770" s="61" t="s">
        <v>37</v>
      </c>
      <c r="D4770" s="4">
        <f t="shared" si="666"/>
        <v>-17236932.969999999</v>
      </c>
      <c r="E4770" s="62" t="s">
        <v>41</v>
      </c>
      <c r="F4770" s="65">
        <f t="shared" si="667"/>
        <v>3.708333333333333E-3</v>
      </c>
      <c r="G4770" s="61" t="s">
        <v>38</v>
      </c>
      <c r="H4770" s="2">
        <f t="shared" si="668"/>
        <v>16180.07</v>
      </c>
      <c r="I4770" s="2" t="s">
        <v>37</v>
      </c>
      <c r="J4770" s="2">
        <f t="shared" si="669"/>
        <v>-15980.07</v>
      </c>
      <c r="K4770" s="2" t="s">
        <v>39</v>
      </c>
      <c r="L4770" s="2">
        <f t="shared" si="670"/>
        <v>200</v>
      </c>
      <c r="M4770" s="61" t="s">
        <v>39</v>
      </c>
      <c r="N4770" s="2">
        <f t="shared" si="671"/>
        <v>-17253113.039999999</v>
      </c>
      <c r="O4770" s="2">
        <f t="shared" si="674"/>
        <v>-48914138.590000056</v>
      </c>
      <c r="P4770" s="63">
        <f t="shared" si="672"/>
        <v>-63920.29</v>
      </c>
    </row>
    <row r="4771" spans="1:16" x14ac:dyDescent="0.3">
      <c r="A4771" s="1">
        <v>4753</v>
      </c>
      <c r="B4771" s="2">
        <f t="shared" si="673"/>
        <v>-17253113.039999999</v>
      </c>
      <c r="C4771" s="61" t="s">
        <v>37</v>
      </c>
      <c r="D4771" s="4">
        <f t="shared" si="666"/>
        <v>-17253113.039999999</v>
      </c>
      <c r="E4771" s="62" t="s">
        <v>41</v>
      </c>
      <c r="F4771" s="65">
        <f t="shared" si="667"/>
        <v>3.708333333333333E-3</v>
      </c>
      <c r="G4771" s="61" t="s">
        <v>38</v>
      </c>
      <c r="H4771" s="2">
        <f t="shared" si="668"/>
        <v>16195.07</v>
      </c>
      <c r="I4771" s="2" t="s">
        <v>37</v>
      </c>
      <c r="J4771" s="2">
        <f t="shared" si="669"/>
        <v>-15995.07</v>
      </c>
      <c r="K4771" s="2" t="s">
        <v>39</v>
      </c>
      <c r="L4771" s="2">
        <f t="shared" si="670"/>
        <v>200</v>
      </c>
      <c r="M4771" s="61" t="s">
        <v>39</v>
      </c>
      <c r="N4771" s="2">
        <f t="shared" si="671"/>
        <v>-17269308.109999999</v>
      </c>
      <c r="O4771" s="2">
        <f t="shared" si="674"/>
        <v>-48962123.810000055</v>
      </c>
      <c r="P4771" s="63">
        <f t="shared" si="672"/>
        <v>-63980.29</v>
      </c>
    </row>
    <row r="4772" spans="1:16" x14ac:dyDescent="0.3">
      <c r="A4772" s="1">
        <v>4754</v>
      </c>
      <c r="B4772" s="2">
        <f t="shared" si="673"/>
        <v>-17269308.109999999</v>
      </c>
      <c r="C4772" s="61" t="s">
        <v>37</v>
      </c>
      <c r="D4772" s="4">
        <f t="shared" si="666"/>
        <v>-17269308.109999999</v>
      </c>
      <c r="E4772" s="62" t="s">
        <v>41</v>
      </c>
      <c r="F4772" s="65">
        <f t="shared" si="667"/>
        <v>3.708333333333333E-3</v>
      </c>
      <c r="G4772" s="61" t="s">
        <v>38</v>
      </c>
      <c r="H4772" s="2">
        <f t="shared" si="668"/>
        <v>16210.09</v>
      </c>
      <c r="I4772" s="2" t="s">
        <v>37</v>
      </c>
      <c r="J4772" s="2">
        <f t="shared" si="669"/>
        <v>-16010.09</v>
      </c>
      <c r="K4772" s="2" t="s">
        <v>39</v>
      </c>
      <c r="L4772" s="2">
        <f t="shared" si="670"/>
        <v>200</v>
      </c>
      <c r="M4772" s="61" t="s">
        <v>39</v>
      </c>
      <c r="N4772" s="2">
        <f t="shared" si="671"/>
        <v>-17285518.199999999</v>
      </c>
      <c r="O4772" s="2">
        <f t="shared" si="674"/>
        <v>-49010154.070000052</v>
      </c>
      <c r="P4772" s="63">
        <f t="shared" si="672"/>
        <v>-64040.35</v>
      </c>
    </row>
    <row r="4773" spans="1:16" x14ac:dyDescent="0.3">
      <c r="A4773" s="1">
        <v>4755</v>
      </c>
      <c r="B4773" s="2">
        <f t="shared" si="673"/>
        <v>-17285518.199999999</v>
      </c>
      <c r="C4773" s="61" t="s">
        <v>37</v>
      </c>
      <c r="D4773" s="4">
        <f t="shared" si="666"/>
        <v>-17285518.199999999</v>
      </c>
      <c r="E4773" s="62" t="s">
        <v>41</v>
      </c>
      <c r="F4773" s="65">
        <f t="shared" si="667"/>
        <v>3.708333333333333E-3</v>
      </c>
      <c r="G4773" s="61" t="s">
        <v>38</v>
      </c>
      <c r="H4773" s="2">
        <f t="shared" si="668"/>
        <v>16225.12</v>
      </c>
      <c r="I4773" s="2" t="s">
        <v>37</v>
      </c>
      <c r="J4773" s="2">
        <f t="shared" si="669"/>
        <v>-16025.12</v>
      </c>
      <c r="K4773" s="2" t="s">
        <v>39</v>
      </c>
      <c r="L4773" s="2">
        <f t="shared" si="670"/>
        <v>200</v>
      </c>
      <c r="M4773" s="61" t="s">
        <v>39</v>
      </c>
      <c r="N4773" s="2">
        <f t="shared" si="671"/>
        <v>-17301743.32</v>
      </c>
      <c r="O4773" s="2">
        <f t="shared" si="674"/>
        <v>-49058229.410000056</v>
      </c>
      <c r="P4773" s="63">
        <f t="shared" si="672"/>
        <v>-64100.46</v>
      </c>
    </row>
    <row r="4774" spans="1:16" x14ac:dyDescent="0.3">
      <c r="A4774" s="1">
        <v>4756</v>
      </c>
      <c r="B4774" s="2">
        <f t="shared" si="673"/>
        <v>-17301743.32</v>
      </c>
      <c r="C4774" s="61" t="s">
        <v>37</v>
      </c>
      <c r="D4774" s="4">
        <f t="shared" si="666"/>
        <v>-17301743.32</v>
      </c>
      <c r="E4774" s="62" t="s">
        <v>41</v>
      </c>
      <c r="F4774" s="65">
        <f t="shared" si="667"/>
        <v>3.708333333333333E-3</v>
      </c>
      <c r="G4774" s="61" t="s">
        <v>38</v>
      </c>
      <c r="H4774" s="2">
        <f t="shared" si="668"/>
        <v>16240.16</v>
      </c>
      <c r="I4774" s="2" t="s">
        <v>37</v>
      </c>
      <c r="J4774" s="2">
        <f t="shared" si="669"/>
        <v>-16040.16</v>
      </c>
      <c r="K4774" s="2" t="s">
        <v>39</v>
      </c>
      <c r="L4774" s="2">
        <f t="shared" si="670"/>
        <v>200</v>
      </c>
      <c r="M4774" s="61" t="s">
        <v>39</v>
      </c>
      <c r="N4774" s="2">
        <f t="shared" si="671"/>
        <v>-17317983.48</v>
      </c>
      <c r="O4774" s="2">
        <f t="shared" si="674"/>
        <v>-49106349.880000062</v>
      </c>
      <c r="P4774" s="63">
        <f t="shared" si="672"/>
        <v>-64160.63</v>
      </c>
    </row>
    <row r="4775" spans="1:16" x14ac:dyDescent="0.3">
      <c r="A4775" s="1">
        <v>4757</v>
      </c>
      <c r="B4775" s="2">
        <f t="shared" si="673"/>
        <v>-17317983.48</v>
      </c>
      <c r="C4775" s="61" t="s">
        <v>37</v>
      </c>
      <c r="D4775" s="4">
        <f t="shared" si="666"/>
        <v>-17317983.48</v>
      </c>
      <c r="E4775" s="62" t="s">
        <v>41</v>
      </c>
      <c r="F4775" s="65">
        <f t="shared" si="667"/>
        <v>3.708333333333333E-3</v>
      </c>
      <c r="G4775" s="61" t="s">
        <v>38</v>
      </c>
      <c r="H4775" s="2">
        <f t="shared" si="668"/>
        <v>16255.21</v>
      </c>
      <c r="I4775" s="2" t="s">
        <v>37</v>
      </c>
      <c r="J4775" s="2">
        <f t="shared" si="669"/>
        <v>-16055.21</v>
      </c>
      <c r="K4775" s="2" t="s">
        <v>39</v>
      </c>
      <c r="L4775" s="2">
        <f t="shared" si="670"/>
        <v>200</v>
      </c>
      <c r="M4775" s="61" t="s">
        <v>39</v>
      </c>
      <c r="N4775" s="2">
        <f t="shared" si="671"/>
        <v>-17334238.690000001</v>
      </c>
      <c r="O4775" s="2">
        <f t="shared" si="674"/>
        <v>-49154515.530000061</v>
      </c>
      <c r="P4775" s="63">
        <f t="shared" si="672"/>
        <v>-64220.86</v>
      </c>
    </row>
    <row r="4776" spans="1:16" x14ac:dyDescent="0.3">
      <c r="A4776" s="1">
        <v>4758</v>
      </c>
      <c r="B4776" s="2">
        <f t="shared" si="673"/>
        <v>-17334238.690000001</v>
      </c>
      <c r="C4776" s="61" t="s">
        <v>37</v>
      </c>
      <c r="D4776" s="4">
        <f t="shared" si="666"/>
        <v>-17334238.690000001</v>
      </c>
      <c r="E4776" s="62" t="s">
        <v>41</v>
      </c>
      <c r="F4776" s="65">
        <f t="shared" si="667"/>
        <v>3.708333333333333E-3</v>
      </c>
      <c r="G4776" s="61" t="s">
        <v>38</v>
      </c>
      <c r="H4776" s="2">
        <f t="shared" si="668"/>
        <v>16270.28</v>
      </c>
      <c r="I4776" s="2" t="s">
        <v>37</v>
      </c>
      <c r="J4776" s="2">
        <f t="shared" si="669"/>
        <v>-16070.28</v>
      </c>
      <c r="K4776" s="2" t="s">
        <v>39</v>
      </c>
      <c r="L4776" s="2">
        <f t="shared" si="670"/>
        <v>200</v>
      </c>
      <c r="M4776" s="61" t="s">
        <v>39</v>
      </c>
      <c r="N4776" s="2">
        <f t="shared" si="671"/>
        <v>-17350508.969999999</v>
      </c>
      <c r="O4776" s="2">
        <f t="shared" si="674"/>
        <v>-49202726.39000006</v>
      </c>
      <c r="P4776" s="63">
        <f t="shared" si="672"/>
        <v>-64281.14</v>
      </c>
    </row>
    <row r="4777" spans="1:16" x14ac:dyDescent="0.3">
      <c r="A4777" s="1">
        <v>4759</v>
      </c>
      <c r="B4777" s="2">
        <f t="shared" si="673"/>
        <v>-17350508.969999999</v>
      </c>
      <c r="C4777" s="61" t="s">
        <v>37</v>
      </c>
      <c r="D4777" s="4">
        <f t="shared" si="666"/>
        <v>-17350508.969999999</v>
      </c>
      <c r="E4777" s="62" t="s">
        <v>41</v>
      </c>
      <c r="F4777" s="65">
        <f t="shared" si="667"/>
        <v>3.708333333333333E-3</v>
      </c>
      <c r="G4777" s="61" t="s">
        <v>38</v>
      </c>
      <c r="H4777" s="2">
        <f t="shared" si="668"/>
        <v>16285.37</v>
      </c>
      <c r="I4777" s="2" t="s">
        <v>37</v>
      </c>
      <c r="J4777" s="2">
        <f t="shared" si="669"/>
        <v>-16085.37</v>
      </c>
      <c r="K4777" s="2" t="s">
        <v>39</v>
      </c>
      <c r="L4777" s="2">
        <f t="shared" si="670"/>
        <v>200</v>
      </c>
      <c r="M4777" s="61" t="s">
        <v>39</v>
      </c>
      <c r="N4777" s="2">
        <f t="shared" si="671"/>
        <v>-17366794.34</v>
      </c>
      <c r="O4777" s="2">
        <f t="shared" si="674"/>
        <v>-49250982.490000062</v>
      </c>
      <c r="P4777" s="63">
        <f t="shared" si="672"/>
        <v>-64341.47</v>
      </c>
    </row>
    <row r="4778" spans="1:16" x14ac:dyDescent="0.3">
      <c r="A4778" s="1">
        <v>4760</v>
      </c>
      <c r="B4778" s="2">
        <f t="shared" si="673"/>
        <v>-17366794.34</v>
      </c>
      <c r="C4778" s="61" t="s">
        <v>37</v>
      </c>
      <c r="D4778" s="4">
        <f t="shared" si="666"/>
        <v>-17366794.34</v>
      </c>
      <c r="E4778" s="62" t="s">
        <v>41</v>
      </c>
      <c r="F4778" s="65">
        <f t="shared" si="667"/>
        <v>3.708333333333333E-3</v>
      </c>
      <c r="G4778" s="61" t="s">
        <v>38</v>
      </c>
      <c r="H4778" s="2">
        <f t="shared" si="668"/>
        <v>16300.47</v>
      </c>
      <c r="I4778" s="2" t="s">
        <v>37</v>
      </c>
      <c r="J4778" s="2">
        <f t="shared" si="669"/>
        <v>-16100.47</v>
      </c>
      <c r="K4778" s="2" t="s">
        <v>39</v>
      </c>
      <c r="L4778" s="2">
        <f t="shared" si="670"/>
        <v>200</v>
      </c>
      <c r="M4778" s="61" t="s">
        <v>39</v>
      </c>
      <c r="N4778" s="2">
        <f t="shared" si="671"/>
        <v>-17383094.809999999</v>
      </c>
      <c r="O4778" s="2">
        <f t="shared" si="674"/>
        <v>-49299283.880000062</v>
      </c>
      <c r="P4778" s="63">
        <f t="shared" si="672"/>
        <v>-64401.86</v>
      </c>
    </row>
    <row r="4779" spans="1:16" x14ac:dyDescent="0.3">
      <c r="A4779" s="1">
        <v>4761</v>
      </c>
      <c r="B4779" s="2">
        <f t="shared" si="673"/>
        <v>-17383094.809999999</v>
      </c>
      <c r="C4779" s="61" t="s">
        <v>37</v>
      </c>
      <c r="D4779" s="4">
        <f t="shared" si="666"/>
        <v>-17383094.809999999</v>
      </c>
      <c r="E4779" s="62" t="s">
        <v>41</v>
      </c>
      <c r="F4779" s="65">
        <f t="shared" si="667"/>
        <v>3.708333333333333E-3</v>
      </c>
      <c r="G4779" s="61" t="s">
        <v>38</v>
      </c>
      <c r="H4779" s="2">
        <f t="shared" si="668"/>
        <v>16315.58</v>
      </c>
      <c r="I4779" s="2" t="s">
        <v>37</v>
      </c>
      <c r="J4779" s="2">
        <f t="shared" si="669"/>
        <v>-16115.58</v>
      </c>
      <c r="K4779" s="2" t="s">
        <v>39</v>
      </c>
      <c r="L4779" s="2">
        <f t="shared" si="670"/>
        <v>200</v>
      </c>
      <c r="M4779" s="61" t="s">
        <v>39</v>
      </c>
      <c r="N4779" s="2">
        <f t="shared" si="671"/>
        <v>-17399410.390000001</v>
      </c>
      <c r="O4779" s="2">
        <f t="shared" si="674"/>
        <v>-49347630.610000066</v>
      </c>
      <c r="P4779" s="63">
        <f t="shared" si="672"/>
        <v>-64462.31</v>
      </c>
    </row>
    <row r="4780" spans="1:16" x14ac:dyDescent="0.3">
      <c r="A4780" s="1">
        <v>4762</v>
      </c>
      <c r="B4780" s="2">
        <f t="shared" si="673"/>
        <v>-17399410.390000001</v>
      </c>
      <c r="C4780" s="61" t="s">
        <v>37</v>
      </c>
      <c r="D4780" s="4">
        <f t="shared" si="666"/>
        <v>-17399410.390000001</v>
      </c>
      <c r="E4780" s="62" t="s">
        <v>41</v>
      </c>
      <c r="F4780" s="65">
        <f t="shared" si="667"/>
        <v>3.708333333333333E-3</v>
      </c>
      <c r="G4780" s="61" t="s">
        <v>38</v>
      </c>
      <c r="H4780" s="2">
        <f t="shared" si="668"/>
        <v>16330.7</v>
      </c>
      <c r="I4780" s="2" t="s">
        <v>37</v>
      </c>
      <c r="J4780" s="2">
        <f t="shared" si="669"/>
        <v>-16130.7</v>
      </c>
      <c r="K4780" s="2" t="s">
        <v>39</v>
      </c>
      <c r="L4780" s="2">
        <f t="shared" si="670"/>
        <v>200</v>
      </c>
      <c r="M4780" s="61" t="s">
        <v>39</v>
      </c>
      <c r="N4780" s="2">
        <f t="shared" si="671"/>
        <v>-17415741.09</v>
      </c>
      <c r="O4780" s="2">
        <f t="shared" si="674"/>
        <v>-49396022.720000066</v>
      </c>
      <c r="P4780" s="63">
        <f t="shared" si="672"/>
        <v>-64522.81</v>
      </c>
    </row>
    <row r="4781" spans="1:16" x14ac:dyDescent="0.3">
      <c r="A4781" s="1">
        <v>4763</v>
      </c>
      <c r="B4781" s="2">
        <f t="shared" si="673"/>
        <v>-17415741.09</v>
      </c>
      <c r="C4781" s="61" t="s">
        <v>37</v>
      </c>
      <c r="D4781" s="4">
        <f t="shared" si="666"/>
        <v>-17415741.09</v>
      </c>
      <c r="E4781" s="62" t="s">
        <v>41</v>
      </c>
      <c r="F4781" s="65">
        <f t="shared" si="667"/>
        <v>3.708333333333333E-3</v>
      </c>
      <c r="G4781" s="61" t="s">
        <v>38</v>
      </c>
      <c r="H4781" s="2">
        <f t="shared" si="668"/>
        <v>16345.84</v>
      </c>
      <c r="I4781" s="2" t="s">
        <v>37</v>
      </c>
      <c r="J4781" s="2">
        <f t="shared" si="669"/>
        <v>-16145.84</v>
      </c>
      <c r="K4781" s="2" t="s">
        <v>39</v>
      </c>
      <c r="L4781" s="2">
        <f t="shared" si="670"/>
        <v>200</v>
      </c>
      <c r="M4781" s="61" t="s">
        <v>39</v>
      </c>
      <c r="N4781" s="2">
        <f t="shared" si="671"/>
        <v>-17432086.93</v>
      </c>
      <c r="O4781" s="2">
        <f t="shared" si="674"/>
        <v>-49444460.25000006</v>
      </c>
      <c r="P4781" s="63">
        <f t="shared" si="672"/>
        <v>-64583.37</v>
      </c>
    </row>
    <row r="4782" spans="1:16" x14ac:dyDescent="0.3">
      <c r="A4782" s="1">
        <v>4764</v>
      </c>
      <c r="B4782" s="2">
        <f t="shared" si="673"/>
        <v>-17432086.93</v>
      </c>
      <c r="C4782" s="61" t="s">
        <v>37</v>
      </c>
      <c r="D4782" s="4">
        <f t="shared" si="666"/>
        <v>-17432086.93</v>
      </c>
      <c r="E4782" s="62" t="s">
        <v>41</v>
      </c>
      <c r="F4782" s="65">
        <f t="shared" si="667"/>
        <v>3.708333333333333E-3</v>
      </c>
      <c r="G4782" s="61" t="s">
        <v>38</v>
      </c>
      <c r="H4782" s="2">
        <f t="shared" si="668"/>
        <v>16361</v>
      </c>
      <c r="I4782" s="2" t="s">
        <v>37</v>
      </c>
      <c r="J4782" s="2">
        <f t="shared" si="669"/>
        <v>-16161</v>
      </c>
      <c r="K4782" s="2" t="s">
        <v>39</v>
      </c>
      <c r="L4782" s="2">
        <f t="shared" si="670"/>
        <v>200</v>
      </c>
      <c r="M4782" s="61" t="s">
        <v>39</v>
      </c>
      <c r="N4782" s="2">
        <f t="shared" si="671"/>
        <v>-17448447.93</v>
      </c>
      <c r="O4782" s="2">
        <f t="shared" si="674"/>
        <v>-49492943.240000062</v>
      </c>
      <c r="P4782" s="63">
        <f t="shared" si="672"/>
        <v>-64643.99</v>
      </c>
    </row>
    <row r="4783" spans="1:16" x14ac:dyDescent="0.3">
      <c r="A4783" s="1">
        <v>4765</v>
      </c>
      <c r="B4783" s="2">
        <f t="shared" si="673"/>
        <v>-17448447.93</v>
      </c>
      <c r="C4783" s="61" t="s">
        <v>37</v>
      </c>
      <c r="D4783" s="4">
        <f t="shared" si="666"/>
        <v>-17448447.93</v>
      </c>
      <c r="E4783" s="62" t="s">
        <v>41</v>
      </c>
      <c r="F4783" s="65">
        <f t="shared" si="667"/>
        <v>3.708333333333333E-3</v>
      </c>
      <c r="G4783" s="61" t="s">
        <v>38</v>
      </c>
      <c r="H4783" s="2">
        <f t="shared" si="668"/>
        <v>16376.17</v>
      </c>
      <c r="I4783" s="2" t="s">
        <v>37</v>
      </c>
      <c r="J4783" s="2">
        <f t="shared" si="669"/>
        <v>-16176.17</v>
      </c>
      <c r="K4783" s="2" t="s">
        <v>39</v>
      </c>
      <c r="L4783" s="2">
        <f t="shared" si="670"/>
        <v>200</v>
      </c>
      <c r="M4783" s="61" t="s">
        <v>39</v>
      </c>
      <c r="N4783" s="2">
        <f t="shared" si="671"/>
        <v>-17464824.100000001</v>
      </c>
      <c r="O4783" s="2">
        <f t="shared" si="674"/>
        <v>-49541471.730000056</v>
      </c>
      <c r="P4783" s="63">
        <f t="shared" si="672"/>
        <v>-64704.66</v>
      </c>
    </row>
    <row r="4784" spans="1:16" x14ac:dyDescent="0.3">
      <c r="A4784" s="1">
        <v>4766</v>
      </c>
      <c r="B4784" s="2">
        <f t="shared" si="673"/>
        <v>-17464824.100000001</v>
      </c>
      <c r="C4784" s="61" t="s">
        <v>37</v>
      </c>
      <c r="D4784" s="4">
        <f t="shared" si="666"/>
        <v>-17464824.100000001</v>
      </c>
      <c r="E4784" s="62" t="s">
        <v>41</v>
      </c>
      <c r="F4784" s="65">
        <f t="shared" si="667"/>
        <v>3.708333333333333E-3</v>
      </c>
      <c r="G4784" s="61" t="s">
        <v>38</v>
      </c>
      <c r="H4784" s="2">
        <f t="shared" si="668"/>
        <v>16391.349999999999</v>
      </c>
      <c r="I4784" s="2" t="s">
        <v>37</v>
      </c>
      <c r="J4784" s="2">
        <f t="shared" si="669"/>
        <v>-16191.35</v>
      </c>
      <c r="K4784" s="2" t="s">
        <v>39</v>
      </c>
      <c r="L4784" s="2">
        <f t="shared" si="670"/>
        <v>199.99999999999818</v>
      </c>
      <c r="M4784" s="61" t="s">
        <v>39</v>
      </c>
      <c r="N4784" s="2">
        <f t="shared" si="671"/>
        <v>-17481215.449999999</v>
      </c>
      <c r="O4784" s="2">
        <f t="shared" si="674"/>
        <v>-49590045.770000055</v>
      </c>
      <c r="P4784" s="63">
        <f t="shared" si="672"/>
        <v>-64765.39</v>
      </c>
    </row>
    <row r="4785" spans="1:16" x14ac:dyDescent="0.3">
      <c r="A4785" s="1">
        <v>4767</v>
      </c>
      <c r="B4785" s="2">
        <f t="shared" si="673"/>
        <v>-17481215.449999999</v>
      </c>
      <c r="C4785" s="61" t="s">
        <v>37</v>
      </c>
      <c r="D4785" s="4">
        <f t="shared" si="666"/>
        <v>-17481215.449999999</v>
      </c>
      <c r="E4785" s="62" t="s">
        <v>41</v>
      </c>
      <c r="F4785" s="65">
        <f t="shared" si="667"/>
        <v>3.708333333333333E-3</v>
      </c>
      <c r="G4785" s="61" t="s">
        <v>38</v>
      </c>
      <c r="H4785" s="2">
        <f t="shared" si="668"/>
        <v>16406.54</v>
      </c>
      <c r="I4785" s="2" t="s">
        <v>37</v>
      </c>
      <c r="J4785" s="2">
        <f t="shared" si="669"/>
        <v>-16206.54</v>
      </c>
      <c r="K4785" s="2" t="s">
        <v>39</v>
      </c>
      <c r="L4785" s="2">
        <f t="shared" si="670"/>
        <v>200</v>
      </c>
      <c r="M4785" s="61" t="s">
        <v>39</v>
      </c>
      <c r="N4785" s="2">
        <f t="shared" si="671"/>
        <v>-17497621.989999998</v>
      </c>
      <c r="O4785" s="2">
        <f t="shared" si="674"/>
        <v>-49638665.400000058</v>
      </c>
      <c r="P4785" s="63">
        <f t="shared" si="672"/>
        <v>-64826.17</v>
      </c>
    </row>
    <row r="4786" spans="1:16" x14ac:dyDescent="0.3">
      <c r="A4786" s="1">
        <v>4768</v>
      </c>
      <c r="B4786" s="2">
        <f t="shared" si="673"/>
        <v>-17497621.989999998</v>
      </c>
      <c r="C4786" s="61" t="s">
        <v>37</v>
      </c>
      <c r="D4786" s="4">
        <f t="shared" si="666"/>
        <v>-17497621.989999998</v>
      </c>
      <c r="E4786" s="62" t="s">
        <v>41</v>
      </c>
      <c r="F4786" s="65">
        <f t="shared" si="667"/>
        <v>3.708333333333333E-3</v>
      </c>
      <c r="G4786" s="61" t="s">
        <v>38</v>
      </c>
      <c r="H4786" s="2">
        <f t="shared" si="668"/>
        <v>16421.75</v>
      </c>
      <c r="I4786" s="2" t="s">
        <v>37</v>
      </c>
      <c r="J4786" s="2">
        <f t="shared" si="669"/>
        <v>-16221.75</v>
      </c>
      <c r="K4786" s="2" t="s">
        <v>39</v>
      </c>
      <c r="L4786" s="2">
        <f t="shared" si="670"/>
        <v>200</v>
      </c>
      <c r="M4786" s="61" t="s">
        <v>39</v>
      </c>
      <c r="N4786" s="2">
        <f t="shared" si="671"/>
        <v>-17514043.739999998</v>
      </c>
      <c r="O4786" s="2">
        <f t="shared" si="674"/>
        <v>-49687330.660000056</v>
      </c>
      <c r="P4786" s="63">
        <f t="shared" si="672"/>
        <v>-64887.01</v>
      </c>
    </row>
    <row r="4787" spans="1:16" x14ac:dyDescent="0.3">
      <c r="A4787" s="1">
        <v>4769</v>
      </c>
      <c r="B4787" s="2">
        <f t="shared" si="673"/>
        <v>-17514043.739999998</v>
      </c>
      <c r="C4787" s="61" t="s">
        <v>37</v>
      </c>
      <c r="D4787" s="4">
        <f t="shared" si="666"/>
        <v>-17514043.739999998</v>
      </c>
      <c r="E4787" s="62" t="s">
        <v>41</v>
      </c>
      <c r="F4787" s="65">
        <f t="shared" si="667"/>
        <v>3.708333333333333E-3</v>
      </c>
      <c r="G4787" s="61" t="s">
        <v>38</v>
      </c>
      <c r="H4787" s="2">
        <f t="shared" si="668"/>
        <v>16436.98</v>
      </c>
      <c r="I4787" s="2" t="s">
        <v>37</v>
      </c>
      <c r="J4787" s="2">
        <f t="shared" si="669"/>
        <v>-16236.98</v>
      </c>
      <c r="K4787" s="2" t="s">
        <v>39</v>
      </c>
      <c r="L4787" s="2">
        <f t="shared" si="670"/>
        <v>200</v>
      </c>
      <c r="M4787" s="61" t="s">
        <v>39</v>
      </c>
      <c r="N4787" s="2">
        <f t="shared" si="671"/>
        <v>-17530480.719999999</v>
      </c>
      <c r="O4787" s="2">
        <f t="shared" si="674"/>
        <v>-49736041.590000056</v>
      </c>
      <c r="P4787" s="63">
        <f t="shared" si="672"/>
        <v>-64947.91</v>
      </c>
    </row>
    <row r="4788" spans="1:16" x14ac:dyDescent="0.3">
      <c r="A4788" s="1">
        <v>4770</v>
      </c>
      <c r="B4788" s="2">
        <f t="shared" si="673"/>
        <v>-17530480.719999999</v>
      </c>
      <c r="C4788" s="61" t="s">
        <v>37</v>
      </c>
      <c r="D4788" s="4">
        <f t="shared" si="666"/>
        <v>-17530480.719999999</v>
      </c>
      <c r="E4788" s="62" t="s">
        <v>41</v>
      </c>
      <c r="F4788" s="65">
        <f t="shared" si="667"/>
        <v>3.708333333333333E-3</v>
      </c>
      <c r="G4788" s="61" t="s">
        <v>38</v>
      </c>
      <c r="H4788" s="2">
        <f t="shared" si="668"/>
        <v>16452.22</v>
      </c>
      <c r="I4788" s="2" t="s">
        <v>37</v>
      </c>
      <c r="J4788" s="2">
        <f t="shared" si="669"/>
        <v>-16252.22</v>
      </c>
      <c r="K4788" s="2" t="s">
        <v>39</v>
      </c>
      <c r="L4788" s="2">
        <f t="shared" si="670"/>
        <v>200.00000000000182</v>
      </c>
      <c r="M4788" s="61" t="s">
        <v>39</v>
      </c>
      <c r="N4788" s="2">
        <f t="shared" si="671"/>
        <v>-17546932.940000001</v>
      </c>
      <c r="O4788" s="2">
        <f t="shared" si="674"/>
        <v>-49784798.240000054</v>
      </c>
      <c r="P4788" s="63">
        <f t="shared" si="672"/>
        <v>-65008.87</v>
      </c>
    </row>
    <row r="4789" spans="1:16" x14ac:dyDescent="0.3">
      <c r="A4789" s="1">
        <v>4771</v>
      </c>
      <c r="B4789" s="2">
        <f t="shared" si="673"/>
        <v>-17546932.940000001</v>
      </c>
      <c r="C4789" s="61" t="s">
        <v>37</v>
      </c>
      <c r="D4789" s="4">
        <f t="shared" si="666"/>
        <v>-17546932.940000001</v>
      </c>
      <c r="E4789" s="62" t="s">
        <v>41</v>
      </c>
      <c r="F4789" s="65">
        <f t="shared" si="667"/>
        <v>3.708333333333333E-3</v>
      </c>
      <c r="G4789" s="61" t="s">
        <v>38</v>
      </c>
      <c r="H4789" s="2">
        <f t="shared" si="668"/>
        <v>16467.47</v>
      </c>
      <c r="I4789" s="2" t="s">
        <v>37</v>
      </c>
      <c r="J4789" s="2">
        <f t="shared" si="669"/>
        <v>-16267.47</v>
      </c>
      <c r="K4789" s="2" t="s">
        <v>39</v>
      </c>
      <c r="L4789" s="2">
        <f t="shared" si="670"/>
        <v>200.00000000000182</v>
      </c>
      <c r="M4789" s="61" t="s">
        <v>39</v>
      </c>
      <c r="N4789" s="2">
        <f t="shared" si="671"/>
        <v>-17563400.41</v>
      </c>
      <c r="O4789" s="2">
        <f t="shared" si="674"/>
        <v>-49833600.650000058</v>
      </c>
      <c r="P4789" s="63">
        <f t="shared" si="672"/>
        <v>-65069.88</v>
      </c>
    </row>
    <row r="4790" spans="1:16" x14ac:dyDescent="0.3">
      <c r="A4790" s="1">
        <v>4772</v>
      </c>
      <c r="B4790" s="2">
        <f t="shared" si="673"/>
        <v>-17563400.41</v>
      </c>
      <c r="C4790" s="61" t="s">
        <v>37</v>
      </c>
      <c r="D4790" s="4">
        <f t="shared" si="666"/>
        <v>-17563400.41</v>
      </c>
      <c r="E4790" s="62" t="s">
        <v>41</v>
      </c>
      <c r="F4790" s="65">
        <f t="shared" si="667"/>
        <v>3.708333333333333E-3</v>
      </c>
      <c r="G4790" s="61" t="s">
        <v>38</v>
      </c>
      <c r="H4790" s="2">
        <f t="shared" si="668"/>
        <v>16482.739999999998</v>
      </c>
      <c r="I4790" s="2" t="s">
        <v>37</v>
      </c>
      <c r="J4790" s="2">
        <f t="shared" si="669"/>
        <v>-16282.74</v>
      </c>
      <c r="K4790" s="2" t="s">
        <v>39</v>
      </c>
      <c r="L4790" s="2">
        <f t="shared" si="670"/>
        <v>199.99999999999818</v>
      </c>
      <c r="M4790" s="61" t="s">
        <v>39</v>
      </c>
      <c r="N4790" s="2">
        <f t="shared" si="671"/>
        <v>-17579883.149999999</v>
      </c>
      <c r="O4790" s="2">
        <f t="shared" si="674"/>
        <v>-49882448.850000054</v>
      </c>
      <c r="P4790" s="63">
        <f t="shared" si="672"/>
        <v>-65130.94</v>
      </c>
    </row>
    <row r="4791" spans="1:16" x14ac:dyDescent="0.3">
      <c r="A4791" s="1">
        <v>4773</v>
      </c>
      <c r="B4791" s="2">
        <f t="shared" si="673"/>
        <v>-17579883.149999999</v>
      </c>
      <c r="C4791" s="61" t="s">
        <v>37</v>
      </c>
      <c r="D4791" s="4">
        <f t="shared" si="666"/>
        <v>-17579883.149999999</v>
      </c>
      <c r="E4791" s="62" t="s">
        <v>41</v>
      </c>
      <c r="F4791" s="65">
        <f t="shared" si="667"/>
        <v>3.708333333333333E-3</v>
      </c>
      <c r="G4791" s="61" t="s">
        <v>38</v>
      </c>
      <c r="H4791" s="2">
        <f t="shared" si="668"/>
        <v>16498.02</v>
      </c>
      <c r="I4791" s="2" t="s">
        <v>37</v>
      </c>
      <c r="J4791" s="2">
        <f t="shared" si="669"/>
        <v>-16298.02</v>
      </c>
      <c r="K4791" s="2" t="s">
        <v>39</v>
      </c>
      <c r="L4791" s="2">
        <f t="shared" si="670"/>
        <v>200</v>
      </c>
      <c r="M4791" s="61" t="s">
        <v>39</v>
      </c>
      <c r="N4791" s="2">
        <f t="shared" si="671"/>
        <v>-17596381.170000002</v>
      </c>
      <c r="O4791" s="2">
        <f t="shared" si="674"/>
        <v>-49931342.900000051</v>
      </c>
      <c r="P4791" s="63">
        <f t="shared" si="672"/>
        <v>-65192.07</v>
      </c>
    </row>
    <row r="4792" spans="1:16" x14ac:dyDescent="0.3">
      <c r="A4792" s="1">
        <v>4774</v>
      </c>
      <c r="B4792" s="2">
        <f t="shared" si="673"/>
        <v>-17596381.170000002</v>
      </c>
      <c r="C4792" s="61" t="s">
        <v>37</v>
      </c>
      <c r="D4792" s="4">
        <f t="shared" si="666"/>
        <v>-17596381.170000002</v>
      </c>
      <c r="E4792" s="62" t="s">
        <v>41</v>
      </c>
      <c r="F4792" s="65">
        <f t="shared" si="667"/>
        <v>3.708333333333333E-3</v>
      </c>
      <c r="G4792" s="61" t="s">
        <v>38</v>
      </c>
      <c r="H4792" s="2">
        <f t="shared" si="668"/>
        <v>16513.309999999998</v>
      </c>
      <c r="I4792" s="2" t="s">
        <v>37</v>
      </c>
      <c r="J4792" s="2">
        <f t="shared" si="669"/>
        <v>-16313.31</v>
      </c>
      <c r="K4792" s="2" t="s">
        <v>39</v>
      </c>
      <c r="L4792" s="2">
        <f t="shared" si="670"/>
        <v>199.99999999999818</v>
      </c>
      <c r="M4792" s="61" t="s">
        <v>39</v>
      </c>
      <c r="N4792" s="2">
        <f t="shared" si="671"/>
        <v>-17612894.48</v>
      </c>
      <c r="O4792" s="2">
        <f t="shared" si="674"/>
        <v>-49980282.840000048</v>
      </c>
      <c r="P4792" s="63">
        <f t="shared" si="672"/>
        <v>-65253.25</v>
      </c>
    </row>
    <row r="4793" spans="1:16" x14ac:dyDescent="0.3">
      <c r="A4793" s="1">
        <v>4775</v>
      </c>
      <c r="B4793" s="2">
        <f t="shared" si="673"/>
        <v>-17612894.48</v>
      </c>
      <c r="C4793" s="61" t="s">
        <v>37</v>
      </c>
      <c r="D4793" s="4">
        <f t="shared" si="666"/>
        <v>-17612894.48</v>
      </c>
      <c r="E4793" s="62" t="s">
        <v>41</v>
      </c>
      <c r="F4793" s="65">
        <f t="shared" si="667"/>
        <v>3.708333333333333E-3</v>
      </c>
      <c r="G4793" s="61" t="s">
        <v>38</v>
      </c>
      <c r="H4793" s="2">
        <f t="shared" si="668"/>
        <v>16528.620000000003</v>
      </c>
      <c r="I4793" s="2" t="s">
        <v>37</v>
      </c>
      <c r="J4793" s="2">
        <f t="shared" si="669"/>
        <v>-16328.62</v>
      </c>
      <c r="K4793" s="2" t="s">
        <v>39</v>
      </c>
      <c r="L4793" s="2">
        <f t="shared" si="670"/>
        <v>200.00000000000182</v>
      </c>
      <c r="M4793" s="61" t="s">
        <v>39</v>
      </c>
      <c r="N4793" s="2">
        <f t="shared" si="671"/>
        <v>-17629423.100000001</v>
      </c>
      <c r="O4793" s="2">
        <f t="shared" si="674"/>
        <v>-50029268.700000048</v>
      </c>
      <c r="P4793" s="63">
        <f t="shared" si="672"/>
        <v>-65314.48</v>
      </c>
    </row>
    <row r="4794" spans="1:16" x14ac:dyDescent="0.3">
      <c r="A4794" s="1">
        <v>4776</v>
      </c>
      <c r="B4794" s="2">
        <f t="shared" si="673"/>
        <v>-17629423.100000001</v>
      </c>
      <c r="C4794" s="61" t="s">
        <v>37</v>
      </c>
      <c r="D4794" s="4">
        <f t="shared" si="666"/>
        <v>-17629423.100000001</v>
      </c>
      <c r="E4794" s="62" t="s">
        <v>41</v>
      </c>
      <c r="F4794" s="65">
        <f t="shared" si="667"/>
        <v>3.708333333333333E-3</v>
      </c>
      <c r="G4794" s="61" t="s">
        <v>38</v>
      </c>
      <c r="H4794" s="2">
        <f t="shared" si="668"/>
        <v>16543.940000000002</v>
      </c>
      <c r="I4794" s="2" t="s">
        <v>37</v>
      </c>
      <c r="J4794" s="2">
        <f t="shared" si="669"/>
        <v>-16343.94</v>
      </c>
      <c r="K4794" s="2" t="s">
        <v>39</v>
      </c>
      <c r="L4794" s="2">
        <f t="shared" si="670"/>
        <v>200.00000000000182</v>
      </c>
      <c r="M4794" s="61" t="s">
        <v>39</v>
      </c>
      <c r="N4794" s="2">
        <f t="shared" si="671"/>
        <v>-17645967.039999999</v>
      </c>
      <c r="O4794" s="2">
        <f t="shared" si="674"/>
        <v>-50078300.540000051</v>
      </c>
      <c r="P4794" s="63">
        <f t="shared" si="672"/>
        <v>-65375.78</v>
      </c>
    </row>
    <row r="4795" spans="1:16" x14ac:dyDescent="0.3">
      <c r="A4795" s="1">
        <v>4777</v>
      </c>
      <c r="B4795" s="2">
        <f t="shared" si="673"/>
        <v>-17645967.039999999</v>
      </c>
      <c r="C4795" s="61" t="s">
        <v>37</v>
      </c>
      <c r="D4795" s="4">
        <f t="shared" si="666"/>
        <v>-17645967.039999999</v>
      </c>
      <c r="E4795" s="62" t="s">
        <v>41</v>
      </c>
      <c r="F4795" s="65">
        <f t="shared" si="667"/>
        <v>3.708333333333333E-3</v>
      </c>
      <c r="G4795" s="61" t="s">
        <v>38</v>
      </c>
      <c r="H4795" s="2">
        <f t="shared" si="668"/>
        <v>16559.28</v>
      </c>
      <c r="I4795" s="2" t="s">
        <v>37</v>
      </c>
      <c r="J4795" s="2">
        <f t="shared" si="669"/>
        <v>-16359.28</v>
      </c>
      <c r="K4795" s="2" t="s">
        <v>39</v>
      </c>
      <c r="L4795" s="2">
        <f t="shared" si="670"/>
        <v>199.99999999999818</v>
      </c>
      <c r="M4795" s="61" t="s">
        <v>39</v>
      </c>
      <c r="N4795" s="2">
        <f t="shared" si="671"/>
        <v>-17662526.32</v>
      </c>
      <c r="O4795" s="2">
        <f t="shared" si="674"/>
        <v>-50127378.390000053</v>
      </c>
      <c r="P4795" s="63">
        <f t="shared" si="672"/>
        <v>-65437.13</v>
      </c>
    </row>
    <row r="4796" spans="1:16" x14ac:dyDescent="0.3">
      <c r="A4796" s="1">
        <v>4778</v>
      </c>
      <c r="B4796" s="2">
        <f t="shared" si="673"/>
        <v>-17662526.32</v>
      </c>
      <c r="C4796" s="61" t="s">
        <v>37</v>
      </c>
      <c r="D4796" s="4">
        <f t="shared" si="666"/>
        <v>-17662526.32</v>
      </c>
      <c r="E4796" s="62" t="s">
        <v>41</v>
      </c>
      <c r="F4796" s="65">
        <f t="shared" si="667"/>
        <v>3.708333333333333E-3</v>
      </c>
      <c r="G4796" s="61" t="s">
        <v>38</v>
      </c>
      <c r="H4796" s="2">
        <f t="shared" si="668"/>
        <v>16574.629999999997</v>
      </c>
      <c r="I4796" s="2" t="s">
        <v>37</v>
      </c>
      <c r="J4796" s="2">
        <f t="shared" si="669"/>
        <v>-16374.63</v>
      </c>
      <c r="K4796" s="2" t="s">
        <v>39</v>
      </c>
      <c r="L4796" s="2">
        <f t="shared" si="670"/>
        <v>199.99999999999818</v>
      </c>
      <c r="M4796" s="61" t="s">
        <v>39</v>
      </c>
      <c r="N4796" s="2">
        <f t="shared" si="671"/>
        <v>-17679100.949999999</v>
      </c>
      <c r="O4796" s="2">
        <f t="shared" si="674"/>
        <v>-50176502.300000049</v>
      </c>
      <c r="P4796" s="63">
        <f t="shared" si="672"/>
        <v>-65498.54</v>
      </c>
    </row>
    <row r="4797" spans="1:16" x14ac:dyDescent="0.3">
      <c r="A4797" s="1">
        <v>4779</v>
      </c>
      <c r="B4797" s="2">
        <f t="shared" si="673"/>
        <v>-17679100.949999999</v>
      </c>
      <c r="C4797" s="61" t="s">
        <v>37</v>
      </c>
      <c r="D4797" s="4">
        <f t="shared" si="666"/>
        <v>-17679100.949999999</v>
      </c>
      <c r="E4797" s="62" t="s">
        <v>41</v>
      </c>
      <c r="F4797" s="65">
        <f t="shared" si="667"/>
        <v>3.708333333333333E-3</v>
      </c>
      <c r="G4797" s="61" t="s">
        <v>38</v>
      </c>
      <c r="H4797" s="2">
        <f t="shared" si="668"/>
        <v>16590</v>
      </c>
      <c r="I4797" s="2" t="s">
        <v>37</v>
      </c>
      <c r="J4797" s="2">
        <f t="shared" si="669"/>
        <v>-16390</v>
      </c>
      <c r="K4797" s="2" t="s">
        <v>39</v>
      </c>
      <c r="L4797" s="2">
        <f t="shared" si="670"/>
        <v>200</v>
      </c>
      <c r="M4797" s="61" t="s">
        <v>39</v>
      </c>
      <c r="N4797" s="2">
        <f t="shared" si="671"/>
        <v>-17695690.949999999</v>
      </c>
      <c r="O4797" s="2">
        <f t="shared" si="674"/>
        <v>-50225672.300000049</v>
      </c>
      <c r="P4797" s="63">
        <f t="shared" si="672"/>
        <v>-65560</v>
      </c>
    </row>
    <row r="4798" spans="1:16" x14ac:dyDescent="0.3">
      <c r="A4798" s="1">
        <v>4780</v>
      </c>
      <c r="B4798" s="2">
        <f t="shared" si="673"/>
        <v>-17695690.949999999</v>
      </c>
      <c r="C4798" s="61" t="s">
        <v>37</v>
      </c>
      <c r="D4798" s="4">
        <f t="shared" si="666"/>
        <v>-17695690.949999999</v>
      </c>
      <c r="E4798" s="62" t="s">
        <v>41</v>
      </c>
      <c r="F4798" s="65">
        <f t="shared" si="667"/>
        <v>3.708333333333333E-3</v>
      </c>
      <c r="G4798" s="61" t="s">
        <v>38</v>
      </c>
      <c r="H4798" s="2">
        <f t="shared" si="668"/>
        <v>16605.38</v>
      </c>
      <c r="I4798" s="2" t="s">
        <v>37</v>
      </c>
      <c r="J4798" s="2">
        <f t="shared" si="669"/>
        <v>-16405.38</v>
      </c>
      <c r="K4798" s="2" t="s">
        <v>39</v>
      </c>
      <c r="L4798" s="2">
        <f t="shared" si="670"/>
        <v>200</v>
      </c>
      <c r="M4798" s="61" t="s">
        <v>39</v>
      </c>
      <c r="N4798" s="2">
        <f t="shared" si="671"/>
        <v>-17712296.329999998</v>
      </c>
      <c r="O4798" s="2">
        <f t="shared" si="674"/>
        <v>-50274888.44000005</v>
      </c>
      <c r="P4798" s="63">
        <f t="shared" si="672"/>
        <v>-65621.52</v>
      </c>
    </row>
    <row r="4799" spans="1:16" x14ac:dyDescent="0.3">
      <c r="A4799" s="1">
        <v>4781</v>
      </c>
      <c r="B4799" s="2">
        <f t="shared" si="673"/>
        <v>-17712296.329999998</v>
      </c>
      <c r="C4799" s="61" t="s">
        <v>37</v>
      </c>
      <c r="D4799" s="4">
        <f t="shared" si="666"/>
        <v>-17712296.329999998</v>
      </c>
      <c r="E4799" s="62" t="s">
        <v>41</v>
      </c>
      <c r="F4799" s="65">
        <f t="shared" si="667"/>
        <v>3.708333333333333E-3</v>
      </c>
      <c r="G4799" s="61" t="s">
        <v>38</v>
      </c>
      <c r="H4799" s="2">
        <f t="shared" si="668"/>
        <v>16620.77</v>
      </c>
      <c r="I4799" s="2" t="s">
        <v>37</v>
      </c>
      <c r="J4799" s="2">
        <f t="shared" si="669"/>
        <v>-16420.77</v>
      </c>
      <c r="K4799" s="2" t="s">
        <v>39</v>
      </c>
      <c r="L4799" s="2">
        <f t="shared" si="670"/>
        <v>200</v>
      </c>
      <c r="M4799" s="61" t="s">
        <v>39</v>
      </c>
      <c r="N4799" s="2">
        <f t="shared" si="671"/>
        <v>-17728917.100000001</v>
      </c>
      <c r="O4799" s="2">
        <f t="shared" si="674"/>
        <v>-50324150.770000048</v>
      </c>
      <c r="P4799" s="63">
        <f t="shared" si="672"/>
        <v>-65683.100000000006</v>
      </c>
    </row>
    <row r="4800" spans="1:16" x14ac:dyDescent="0.3">
      <c r="A4800" s="1">
        <v>4782</v>
      </c>
      <c r="B4800" s="2">
        <f t="shared" si="673"/>
        <v>-17728917.100000001</v>
      </c>
      <c r="C4800" s="61" t="s">
        <v>37</v>
      </c>
      <c r="D4800" s="4">
        <f t="shared" si="666"/>
        <v>-17728917.100000001</v>
      </c>
      <c r="E4800" s="62" t="s">
        <v>41</v>
      </c>
      <c r="F4800" s="65">
        <f t="shared" si="667"/>
        <v>3.708333333333333E-3</v>
      </c>
      <c r="G4800" s="61" t="s">
        <v>38</v>
      </c>
      <c r="H4800" s="2">
        <f t="shared" si="668"/>
        <v>16636.18</v>
      </c>
      <c r="I4800" s="2" t="s">
        <v>37</v>
      </c>
      <c r="J4800" s="2">
        <f t="shared" si="669"/>
        <v>-16436.18</v>
      </c>
      <c r="K4800" s="2" t="s">
        <v>39</v>
      </c>
      <c r="L4800" s="2">
        <f t="shared" si="670"/>
        <v>200</v>
      </c>
      <c r="M4800" s="61" t="s">
        <v>39</v>
      </c>
      <c r="N4800" s="2">
        <f t="shared" si="671"/>
        <v>-17745553.280000001</v>
      </c>
      <c r="O4800" s="2">
        <f t="shared" si="674"/>
        <v>-50373459.320000045</v>
      </c>
      <c r="P4800" s="63">
        <f t="shared" si="672"/>
        <v>-65744.73</v>
      </c>
    </row>
    <row r="4801" spans="1:16" x14ac:dyDescent="0.3">
      <c r="A4801" s="1">
        <v>4783</v>
      </c>
      <c r="B4801" s="2">
        <f t="shared" si="673"/>
        <v>-17745553.280000001</v>
      </c>
      <c r="C4801" s="61" t="s">
        <v>37</v>
      </c>
      <c r="D4801" s="4">
        <f t="shared" si="666"/>
        <v>-17745553.280000001</v>
      </c>
      <c r="E4801" s="62" t="s">
        <v>41</v>
      </c>
      <c r="F4801" s="65">
        <f t="shared" si="667"/>
        <v>3.708333333333333E-3</v>
      </c>
      <c r="G4801" s="61" t="s">
        <v>38</v>
      </c>
      <c r="H4801" s="2">
        <f t="shared" si="668"/>
        <v>16651.61</v>
      </c>
      <c r="I4801" s="2" t="s">
        <v>37</v>
      </c>
      <c r="J4801" s="2">
        <f t="shared" si="669"/>
        <v>-16451.61</v>
      </c>
      <c r="K4801" s="2" t="s">
        <v>39</v>
      </c>
      <c r="L4801" s="2">
        <f t="shared" si="670"/>
        <v>200</v>
      </c>
      <c r="M4801" s="61" t="s">
        <v>39</v>
      </c>
      <c r="N4801" s="2">
        <f t="shared" si="671"/>
        <v>-17762204.890000001</v>
      </c>
      <c r="O4801" s="2">
        <f t="shared" si="674"/>
        <v>-50422814.140000045</v>
      </c>
      <c r="P4801" s="63">
        <f t="shared" si="672"/>
        <v>-65806.429999999993</v>
      </c>
    </row>
    <row r="4802" spans="1:16" x14ac:dyDescent="0.3">
      <c r="A4802" s="1">
        <v>4784</v>
      </c>
      <c r="B4802" s="2">
        <f t="shared" si="673"/>
        <v>-17762204.890000001</v>
      </c>
      <c r="C4802" s="61" t="s">
        <v>37</v>
      </c>
      <c r="D4802" s="4">
        <f t="shared" si="666"/>
        <v>-17762204.890000001</v>
      </c>
      <c r="E4802" s="62" t="s">
        <v>41</v>
      </c>
      <c r="F4802" s="65">
        <f t="shared" si="667"/>
        <v>3.708333333333333E-3</v>
      </c>
      <c r="G4802" s="61" t="s">
        <v>38</v>
      </c>
      <c r="H4802" s="2">
        <f t="shared" si="668"/>
        <v>16667.04</v>
      </c>
      <c r="I4802" s="2" t="s">
        <v>37</v>
      </c>
      <c r="J4802" s="2">
        <f t="shared" si="669"/>
        <v>-16467.04</v>
      </c>
      <c r="K4802" s="2" t="s">
        <v>39</v>
      </c>
      <c r="L4802" s="2">
        <f t="shared" si="670"/>
        <v>200</v>
      </c>
      <c r="M4802" s="61" t="s">
        <v>39</v>
      </c>
      <c r="N4802" s="2">
        <f t="shared" si="671"/>
        <v>-17778871.93</v>
      </c>
      <c r="O4802" s="2">
        <f t="shared" si="674"/>
        <v>-50472215.280000046</v>
      </c>
      <c r="P4802" s="63">
        <f t="shared" si="672"/>
        <v>-65868.179999999993</v>
      </c>
    </row>
    <row r="4803" spans="1:16" x14ac:dyDescent="0.3">
      <c r="A4803" s="1">
        <v>4785</v>
      </c>
      <c r="B4803" s="2">
        <f t="shared" si="673"/>
        <v>-17778871.93</v>
      </c>
      <c r="C4803" s="61" t="s">
        <v>37</v>
      </c>
      <c r="D4803" s="4">
        <f t="shared" si="666"/>
        <v>-17778871.93</v>
      </c>
      <c r="E4803" s="62" t="s">
        <v>41</v>
      </c>
      <c r="F4803" s="65">
        <f t="shared" si="667"/>
        <v>3.708333333333333E-3</v>
      </c>
      <c r="G4803" s="61" t="s">
        <v>38</v>
      </c>
      <c r="H4803" s="2">
        <f t="shared" si="668"/>
        <v>16682.5</v>
      </c>
      <c r="I4803" s="2" t="s">
        <v>37</v>
      </c>
      <c r="J4803" s="2">
        <f t="shared" si="669"/>
        <v>-16482.5</v>
      </c>
      <c r="K4803" s="2" t="s">
        <v>39</v>
      </c>
      <c r="L4803" s="2">
        <f t="shared" si="670"/>
        <v>200</v>
      </c>
      <c r="M4803" s="61" t="s">
        <v>39</v>
      </c>
      <c r="N4803" s="2">
        <f t="shared" si="671"/>
        <v>-17795554.43</v>
      </c>
      <c r="O4803" s="2">
        <f t="shared" si="674"/>
        <v>-50521662.760000043</v>
      </c>
      <c r="P4803" s="63">
        <f t="shared" si="672"/>
        <v>-65929.98</v>
      </c>
    </row>
    <row r="4804" spans="1:16" x14ac:dyDescent="0.3">
      <c r="A4804" s="1">
        <v>4786</v>
      </c>
      <c r="B4804" s="2">
        <f t="shared" si="673"/>
        <v>-17795554.43</v>
      </c>
      <c r="C4804" s="61" t="s">
        <v>37</v>
      </c>
      <c r="D4804" s="4">
        <f t="shared" si="666"/>
        <v>-17795554.43</v>
      </c>
      <c r="E4804" s="62" t="s">
        <v>41</v>
      </c>
      <c r="F4804" s="65">
        <f t="shared" si="667"/>
        <v>3.708333333333333E-3</v>
      </c>
      <c r="G4804" s="61" t="s">
        <v>38</v>
      </c>
      <c r="H4804" s="2">
        <f t="shared" si="668"/>
        <v>16697.96</v>
      </c>
      <c r="I4804" s="2" t="s">
        <v>37</v>
      </c>
      <c r="J4804" s="2">
        <f t="shared" si="669"/>
        <v>-16497.96</v>
      </c>
      <c r="K4804" s="2" t="s">
        <v>39</v>
      </c>
      <c r="L4804" s="2">
        <f t="shared" si="670"/>
        <v>200</v>
      </c>
      <c r="M4804" s="61" t="s">
        <v>39</v>
      </c>
      <c r="N4804" s="2">
        <f t="shared" si="671"/>
        <v>-17812252.390000001</v>
      </c>
      <c r="O4804" s="2">
        <f t="shared" si="674"/>
        <v>-50571156.650000043</v>
      </c>
      <c r="P4804" s="63">
        <f t="shared" si="672"/>
        <v>-65991.850000000006</v>
      </c>
    </row>
    <row r="4805" spans="1:16" x14ac:dyDescent="0.3">
      <c r="A4805" s="1">
        <v>4787</v>
      </c>
      <c r="B4805" s="2">
        <f t="shared" si="673"/>
        <v>-17812252.390000001</v>
      </c>
      <c r="C4805" s="61" t="s">
        <v>37</v>
      </c>
      <c r="D4805" s="4">
        <f t="shared" si="666"/>
        <v>-17812252.390000001</v>
      </c>
      <c r="E4805" s="62" t="s">
        <v>41</v>
      </c>
      <c r="F4805" s="65">
        <f t="shared" si="667"/>
        <v>3.708333333333333E-3</v>
      </c>
      <c r="G4805" s="61" t="s">
        <v>38</v>
      </c>
      <c r="H4805" s="2">
        <f t="shared" si="668"/>
        <v>16713.439999999999</v>
      </c>
      <c r="I4805" s="2" t="s">
        <v>37</v>
      </c>
      <c r="J4805" s="2">
        <f t="shared" si="669"/>
        <v>-16513.439999999999</v>
      </c>
      <c r="K4805" s="2" t="s">
        <v>39</v>
      </c>
      <c r="L4805" s="2">
        <f t="shared" si="670"/>
        <v>200</v>
      </c>
      <c r="M4805" s="61" t="s">
        <v>39</v>
      </c>
      <c r="N4805" s="2">
        <f t="shared" si="671"/>
        <v>-17828965.829999998</v>
      </c>
      <c r="O4805" s="2">
        <f t="shared" si="674"/>
        <v>-50620696.980000049</v>
      </c>
      <c r="P4805" s="63">
        <f t="shared" si="672"/>
        <v>-66053.77</v>
      </c>
    </row>
    <row r="4806" spans="1:16" x14ac:dyDescent="0.3">
      <c r="A4806" s="1">
        <v>4788</v>
      </c>
      <c r="B4806" s="2">
        <f t="shared" si="673"/>
        <v>-17828965.829999998</v>
      </c>
      <c r="C4806" s="61" t="s">
        <v>37</v>
      </c>
      <c r="D4806" s="4">
        <f t="shared" si="666"/>
        <v>-17828965.829999998</v>
      </c>
      <c r="E4806" s="62" t="s">
        <v>41</v>
      </c>
      <c r="F4806" s="65">
        <f t="shared" si="667"/>
        <v>3.708333333333333E-3</v>
      </c>
      <c r="G4806" s="61" t="s">
        <v>38</v>
      </c>
      <c r="H4806" s="2">
        <f t="shared" si="668"/>
        <v>16728.939999999999</v>
      </c>
      <c r="I4806" s="2" t="s">
        <v>37</v>
      </c>
      <c r="J4806" s="2">
        <f t="shared" si="669"/>
        <v>-16528.939999999999</v>
      </c>
      <c r="K4806" s="2" t="s">
        <v>39</v>
      </c>
      <c r="L4806" s="2">
        <f t="shared" si="670"/>
        <v>200</v>
      </c>
      <c r="M4806" s="61" t="s">
        <v>39</v>
      </c>
      <c r="N4806" s="2">
        <f t="shared" si="671"/>
        <v>-17845694.77</v>
      </c>
      <c r="O4806" s="2">
        <f t="shared" si="674"/>
        <v>-50670283.790000051</v>
      </c>
      <c r="P4806" s="63">
        <f t="shared" si="672"/>
        <v>-66115.75</v>
      </c>
    </row>
    <row r="4807" spans="1:16" x14ac:dyDescent="0.3">
      <c r="A4807" s="1">
        <v>4789</v>
      </c>
      <c r="B4807" s="2">
        <f t="shared" si="673"/>
        <v>-17845694.77</v>
      </c>
      <c r="C4807" s="61" t="s">
        <v>37</v>
      </c>
      <c r="D4807" s="4">
        <f t="shared" si="666"/>
        <v>-17845694.77</v>
      </c>
      <c r="E4807" s="62" t="s">
        <v>41</v>
      </c>
      <c r="F4807" s="65">
        <f t="shared" si="667"/>
        <v>3.708333333333333E-3</v>
      </c>
      <c r="G4807" s="61" t="s">
        <v>38</v>
      </c>
      <c r="H4807" s="2">
        <f t="shared" si="668"/>
        <v>16744.45</v>
      </c>
      <c r="I4807" s="2" t="s">
        <v>37</v>
      </c>
      <c r="J4807" s="2">
        <f t="shared" si="669"/>
        <v>-16544.45</v>
      </c>
      <c r="K4807" s="2" t="s">
        <v>39</v>
      </c>
      <c r="L4807" s="2">
        <f t="shared" si="670"/>
        <v>200</v>
      </c>
      <c r="M4807" s="61" t="s">
        <v>39</v>
      </c>
      <c r="N4807" s="2">
        <f t="shared" si="671"/>
        <v>-17862439.219999999</v>
      </c>
      <c r="O4807" s="2">
        <f t="shared" si="674"/>
        <v>-50719917.120000049</v>
      </c>
      <c r="P4807" s="63">
        <f t="shared" si="672"/>
        <v>-66177.78</v>
      </c>
    </row>
    <row r="4808" spans="1:16" x14ac:dyDescent="0.3">
      <c r="A4808" s="1">
        <v>4790</v>
      </c>
      <c r="B4808" s="2">
        <f t="shared" si="673"/>
        <v>-17862439.219999999</v>
      </c>
      <c r="C4808" s="61" t="s">
        <v>37</v>
      </c>
      <c r="D4808" s="4">
        <f t="shared" si="666"/>
        <v>-17862439.219999999</v>
      </c>
      <c r="E4808" s="62" t="s">
        <v>41</v>
      </c>
      <c r="F4808" s="65">
        <f t="shared" si="667"/>
        <v>3.708333333333333E-3</v>
      </c>
      <c r="G4808" s="61" t="s">
        <v>38</v>
      </c>
      <c r="H4808" s="2">
        <f t="shared" si="668"/>
        <v>16759.97</v>
      </c>
      <c r="I4808" s="2" t="s">
        <v>37</v>
      </c>
      <c r="J4808" s="2">
        <f t="shared" si="669"/>
        <v>-16559.97</v>
      </c>
      <c r="K4808" s="2" t="s">
        <v>39</v>
      </c>
      <c r="L4808" s="2">
        <f t="shared" si="670"/>
        <v>200</v>
      </c>
      <c r="M4808" s="61" t="s">
        <v>39</v>
      </c>
      <c r="N4808" s="2">
        <f t="shared" si="671"/>
        <v>-17879199.190000001</v>
      </c>
      <c r="O4808" s="2">
        <f t="shared" si="674"/>
        <v>-50769597.030000053</v>
      </c>
      <c r="P4808" s="63">
        <f t="shared" si="672"/>
        <v>-66239.88</v>
      </c>
    </row>
    <row r="4809" spans="1:16" x14ac:dyDescent="0.3">
      <c r="A4809" s="1">
        <v>4791</v>
      </c>
      <c r="B4809" s="2">
        <f t="shared" si="673"/>
        <v>-17879199.190000001</v>
      </c>
      <c r="C4809" s="61" t="s">
        <v>37</v>
      </c>
      <c r="D4809" s="4">
        <f t="shared" si="666"/>
        <v>-17879199.190000001</v>
      </c>
      <c r="E4809" s="62" t="s">
        <v>41</v>
      </c>
      <c r="F4809" s="65">
        <f t="shared" si="667"/>
        <v>3.708333333333333E-3</v>
      </c>
      <c r="G4809" s="61" t="s">
        <v>38</v>
      </c>
      <c r="H4809" s="2">
        <f t="shared" si="668"/>
        <v>16775.509999999998</v>
      </c>
      <c r="I4809" s="2" t="s">
        <v>37</v>
      </c>
      <c r="J4809" s="2">
        <f t="shared" si="669"/>
        <v>-16575.509999999998</v>
      </c>
      <c r="K4809" s="2" t="s">
        <v>39</v>
      </c>
      <c r="L4809" s="2">
        <f t="shared" si="670"/>
        <v>200</v>
      </c>
      <c r="M4809" s="61" t="s">
        <v>39</v>
      </c>
      <c r="N4809" s="2">
        <f t="shared" si="671"/>
        <v>-17895974.699999999</v>
      </c>
      <c r="O4809" s="2">
        <f t="shared" si="674"/>
        <v>-50819323.550000057</v>
      </c>
      <c r="P4809" s="63">
        <f t="shared" si="672"/>
        <v>-66302.03</v>
      </c>
    </row>
    <row r="4810" spans="1:16" x14ac:dyDescent="0.3">
      <c r="A4810" s="1">
        <v>4792</v>
      </c>
      <c r="B4810" s="2">
        <f t="shared" si="673"/>
        <v>-17895974.699999999</v>
      </c>
      <c r="C4810" s="61" t="s">
        <v>37</v>
      </c>
      <c r="D4810" s="4">
        <f t="shared" si="666"/>
        <v>-17895974.699999999</v>
      </c>
      <c r="E4810" s="62" t="s">
        <v>41</v>
      </c>
      <c r="F4810" s="65">
        <f t="shared" si="667"/>
        <v>3.708333333333333E-3</v>
      </c>
      <c r="G4810" s="61" t="s">
        <v>38</v>
      </c>
      <c r="H4810" s="2">
        <f t="shared" si="668"/>
        <v>16791.060000000001</v>
      </c>
      <c r="I4810" s="2" t="s">
        <v>37</v>
      </c>
      <c r="J4810" s="2">
        <f t="shared" si="669"/>
        <v>-16591.060000000001</v>
      </c>
      <c r="K4810" s="2" t="s">
        <v>39</v>
      </c>
      <c r="L4810" s="2">
        <f t="shared" si="670"/>
        <v>200</v>
      </c>
      <c r="M4810" s="61" t="s">
        <v>39</v>
      </c>
      <c r="N4810" s="2">
        <f t="shared" si="671"/>
        <v>-17912765.760000002</v>
      </c>
      <c r="O4810" s="2">
        <f t="shared" si="674"/>
        <v>-50869096.730000056</v>
      </c>
      <c r="P4810" s="63">
        <f t="shared" si="672"/>
        <v>-66364.240000000005</v>
      </c>
    </row>
    <row r="4811" spans="1:16" x14ac:dyDescent="0.3">
      <c r="A4811" s="1">
        <v>4793</v>
      </c>
      <c r="B4811" s="2">
        <f t="shared" si="673"/>
        <v>-17912765.760000002</v>
      </c>
      <c r="C4811" s="61" t="s">
        <v>37</v>
      </c>
      <c r="D4811" s="4">
        <f t="shared" si="666"/>
        <v>-17912765.760000002</v>
      </c>
      <c r="E4811" s="62" t="s">
        <v>41</v>
      </c>
      <c r="F4811" s="65">
        <f t="shared" si="667"/>
        <v>3.708333333333333E-3</v>
      </c>
      <c r="G4811" s="61" t="s">
        <v>38</v>
      </c>
      <c r="H4811" s="2">
        <f t="shared" si="668"/>
        <v>16806.63</v>
      </c>
      <c r="I4811" s="2" t="s">
        <v>37</v>
      </c>
      <c r="J4811" s="2">
        <f t="shared" si="669"/>
        <v>-16606.63</v>
      </c>
      <c r="K4811" s="2" t="s">
        <v>39</v>
      </c>
      <c r="L4811" s="2">
        <f t="shared" si="670"/>
        <v>200</v>
      </c>
      <c r="M4811" s="61" t="s">
        <v>39</v>
      </c>
      <c r="N4811" s="2">
        <f t="shared" si="671"/>
        <v>-17929572.390000001</v>
      </c>
      <c r="O4811" s="2">
        <f t="shared" si="674"/>
        <v>-50918916.610000052</v>
      </c>
      <c r="P4811" s="63">
        <f t="shared" si="672"/>
        <v>-66426.509999999995</v>
      </c>
    </row>
    <row r="4812" spans="1:16" x14ac:dyDescent="0.3">
      <c r="A4812" s="1">
        <v>4794</v>
      </c>
      <c r="B4812" s="2">
        <f t="shared" si="673"/>
        <v>-17929572.390000001</v>
      </c>
      <c r="C4812" s="61" t="s">
        <v>37</v>
      </c>
      <c r="D4812" s="4">
        <f t="shared" si="666"/>
        <v>-17929572.390000001</v>
      </c>
      <c r="E4812" s="62" t="s">
        <v>41</v>
      </c>
      <c r="F4812" s="65">
        <f t="shared" si="667"/>
        <v>3.708333333333333E-3</v>
      </c>
      <c r="G4812" s="61" t="s">
        <v>38</v>
      </c>
      <c r="H4812" s="2">
        <f t="shared" si="668"/>
        <v>16822.21</v>
      </c>
      <c r="I4812" s="2" t="s">
        <v>37</v>
      </c>
      <c r="J4812" s="2">
        <f t="shared" si="669"/>
        <v>-16622.21</v>
      </c>
      <c r="K4812" s="2" t="s">
        <v>39</v>
      </c>
      <c r="L4812" s="2">
        <f t="shared" si="670"/>
        <v>200</v>
      </c>
      <c r="M4812" s="61" t="s">
        <v>39</v>
      </c>
      <c r="N4812" s="2">
        <f t="shared" si="671"/>
        <v>-17946394.600000001</v>
      </c>
      <c r="O4812" s="2">
        <f t="shared" si="674"/>
        <v>-50968783.230000049</v>
      </c>
      <c r="P4812" s="63">
        <f t="shared" si="672"/>
        <v>-66488.83</v>
      </c>
    </row>
    <row r="4813" spans="1:16" x14ac:dyDescent="0.3">
      <c r="A4813" s="1">
        <v>4795</v>
      </c>
      <c r="B4813" s="2">
        <f t="shared" si="673"/>
        <v>-17946394.600000001</v>
      </c>
      <c r="C4813" s="61" t="s">
        <v>37</v>
      </c>
      <c r="D4813" s="4">
        <f t="shared" si="666"/>
        <v>-17946394.600000001</v>
      </c>
      <c r="E4813" s="62" t="s">
        <v>41</v>
      </c>
      <c r="F4813" s="65">
        <f t="shared" si="667"/>
        <v>3.708333333333333E-3</v>
      </c>
      <c r="G4813" s="61" t="s">
        <v>38</v>
      </c>
      <c r="H4813" s="2">
        <f t="shared" si="668"/>
        <v>16837.8</v>
      </c>
      <c r="I4813" s="2" t="s">
        <v>37</v>
      </c>
      <c r="J4813" s="2">
        <f t="shared" si="669"/>
        <v>-16637.8</v>
      </c>
      <c r="K4813" s="2" t="s">
        <v>39</v>
      </c>
      <c r="L4813" s="2">
        <f t="shared" si="670"/>
        <v>200</v>
      </c>
      <c r="M4813" s="61" t="s">
        <v>39</v>
      </c>
      <c r="N4813" s="2">
        <f t="shared" si="671"/>
        <v>-17963232.399999999</v>
      </c>
      <c r="O4813" s="2">
        <f t="shared" si="674"/>
        <v>-51018696.640000053</v>
      </c>
      <c r="P4813" s="63">
        <f t="shared" si="672"/>
        <v>-66551.210000000006</v>
      </c>
    </row>
    <row r="4814" spans="1:16" x14ac:dyDescent="0.3">
      <c r="A4814" s="1">
        <v>4796</v>
      </c>
      <c r="B4814" s="2">
        <f t="shared" si="673"/>
        <v>-17963232.399999999</v>
      </c>
      <c r="C4814" s="61" t="s">
        <v>37</v>
      </c>
      <c r="D4814" s="4">
        <f t="shared" si="666"/>
        <v>-17963232.399999999</v>
      </c>
      <c r="E4814" s="62" t="s">
        <v>41</v>
      </c>
      <c r="F4814" s="65">
        <f t="shared" si="667"/>
        <v>3.708333333333333E-3</v>
      </c>
      <c r="G4814" s="61" t="s">
        <v>38</v>
      </c>
      <c r="H4814" s="2">
        <f t="shared" si="668"/>
        <v>16853.41</v>
      </c>
      <c r="I4814" s="2" t="s">
        <v>37</v>
      </c>
      <c r="J4814" s="2">
        <f t="shared" si="669"/>
        <v>-16653.41</v>
      </c>
      <c r="K4814" s="2" t="s">
        <v>39</v>
      </c>
      <c r="L4814" s="2">
        <f t="shared" si="670"/>
        <v>200</v>
      </c>
      <c r="M4814" s="61" t="s">
        <v>39</v>
      </c>
      <c r="N4814" s="2">
        <f t="shared" si="671"/>
        <v>-17980085.809999999</v>
      </c>
      <c r="O4814" s="2">
        <f t="shared" si="674"/>
        <v>-51068656.880000055</v>
      </c>
      <c r="P4814" s="63">
        <f t="shared" si="672"/>
        <v>-66613.649999999994</v>
      </c>
    </row>
    <row r="4815" spans="1:16" x14ac:dyDescent="0.3">
      <c r="A4815" s="1">
        <v>4797</v>
      </c>
      <c r="B4815" s="2">
        <f t="shared" si="673"/>
        <v>-17980085.809999999</v>
      </c>
      <c r="C4815" s="61" t="s">
        <v>37</v>
      </c>
      <c r="D4815" s="4">
        <f t="shared" si="666"/>
        <v>-17980085.809999999</v>
      </c>
      <c r="E4815" s="62" t="s">
        <v>41</v>
      </c>
      <c r="F4815" s="65">
        <f t="shared" si="667"/>
        <v>3.708333333333333E-3</v>
      </c>
      <c r="G4815" s="61" t="s">
        <v>38</v>
      </c>
      <c r="H4815" s="2">
        <f t="shared" si="668"/>
        <v>16869.04</v>
      </c>
      <c r="I4815" s="2" t="s">
        <v>37</v>
      </c>
      <c r="J4815" s="2">
        <f t="shared" si="669"/>
        <v>-16669.04</v>
      </c>
      <c r="K4815" s="2" t="s">
        <v>39</v>
      </c>
      <c r="L4815" s="2">
        <f t="shared" si="670"/>
        <v>200</v>
      </c>
      <c r="M4815" s="61" t="s">
        <v>39</v>
      </c>
      <c r="N4815" s="2">
        <f t="shared" si="671"/>
        <v>-17996954.850000001</v>
      </c>
      <c r="O4815" s="2">
        <f t="shared" si="674"/>
        <v>-51118663.990000054</v>
      </c>
      <c r="P4815" s="63">
        <f t="shared" si="672"/>
        <v>-66676.149999999994</v>
      </c>
    </row>
    <row r="4816" spans="1:16" x14ac:dyDescent="0.3">
      <c r="A4816" s="1">
        <v>4798</v>
      </c>
      <c r="B4816" s="2">
        <f t="shared" si="673"/>
        <v>-17996954.850000001</v>
      </c>
      <c r="C4816" s="61" t="s">
        <v>37</v>
      </c>
      <c r="D4816" s="4">
        <f t="shared" si="666"/>
        <v>-17996954.850000001</v>
      </c>
      <c r="E4816" s="62" t="s">
        <v>41</v>
      </c>
      <c r="F4816" s="65">
        <f t="shared" si="667"/>
        <v>3.708333333333333E-3</v>
      </c>
      <c r="G4816" s="61" t="s">
        <v>38</v>
      </c>
      <c r="H4816" s="2">
        <f t="shared" si="668"/>
        <v>16884.68</v>
      </c>
      <c r="I4816" s="2" t="s">
        <v>37</v>
      </c>
      <c r="J4816" s="2">
        <f t="shared" si="669"/>
        <v>-16684.68</v>
      </c>
      <c r="K4816" s="2" t="s">
        <v>39</v>
      </c>
      <c r="L4816" s="2">
        <f t="shared" si="670"/>
        <v>200</v>
      </c>
      <c r="M4816" s="61" t="s">
        <v>39</v>
      </c>
      <c r="N4816" s="2">
        <f t="shared" si="671"/>
        <v>-18013839.530000001</v>
      </c>
      <c r="O4816" s="2">
        <f t="shared" si="674"/>
        <v>-51168718.020000055</v>
      </c>
      <c r="P4816" s="63">
        <f t="shared" si="672"/>
        <v>-66738.710000000006</v>
      </c>
    </row>
    <row r="4817" spans="1:16" x14ac:dyDescent="0.3">
      <c r="A4817" s="1">
        <v>4799</v>
      </c>
      <c r="B4817" s="2">
        <f t="shared" si="673"/>
        <v>-18013839.530000001</v>
      </c>
      <c r="C4817" s="61" t="s">
        <v>37</v>
      </c>
      <c r="D4817" s="4">
        <f t="shared" si="666"/>
        <v>-18013839.530000001</v>
      </c>
      <c r="E4817" s="62" t="s">
        <v>41</v>
      </c>
      <c r="F4817" s="65">
        <f t="shared" si="667"/>
        <v>3.708333333333333E-3</v>
      </c>
      <c r="G4817" s="61" t="s">
        <v>38</v>
      </c>
      <c r="H4817" s="2">
        <f t="shared" si="668"/>
        <v>16900.330000000002</v>
      </c>
      <c r="I4817" s="2" t="s">
        <v>37</v>
      </c>
      <c r="J4817" s="2">
        <f t="shared" si="669"/>
        <v>-16700.330000000002</v>
      </c>
      <c r="K4817" s="2" t="s">
        <v>39</v>
      </c>
      <c r="L4817" s="2">
        <f t="shared" si="670"/>
        <v>200</v>
      </c>
      <c r="M4817" s="61" t="s">
        <v>39</v>
      </c>
      <c r="N4817" s="2">
        <f t="shared" si="671"/>
        <v>-18030739.859999999</v>
      </c>
      <c r="O4817" s="2">
        <f t="shared" si="674"/>
        <v>-51218819.010000058</v>
      </c>
      <c r="P4817" s="63">
        <f t="shared" si="672"/>
        <v>-66801.320000000007</v>
      </c>
    </row>
    <row r="4818" spans="1:16" x14ac:dyDescent="0.3">
      <c r="A4818" s="1">
        <v>4800</v>
      </c>
      <c r="B4818" s="2">
        <f t="shared" si="673"/>
        <v>-18030739.859999999</v>
      </c>
      <c r="C4818" s="61" t="s">
        <v>37</v>
      </c>
      <c r="D4818" s="4">
        <f t="shared" si="666"/>
        <v>-18030739.859999999</v>
      </c>
      <c r="E4818" s="62" t="s">
        <v>41</v>
      </c>
      <c r="F4818" s="65">
        <f t="shared" si="667"/>
        <v>3.708333333333333E-3</v>
      </c>
      <c r="G4818" s="61" t="s">
        <v>38</v>
      </c>
      <c r="H4818" s="2">
        <f t="shared" si="668"/>
        <v>16916</v>
      </c>
      <c r="I4818" s="2" t="s">
        <v>37</v>
      </c>
      <c r="J4818" s="2">
        <f t="shared" si="669"/>
        <v>-16716</v>
      </c>
      <c r="K4818" s="2" t="s">
        <v>39</v>
      </c>
      <c r="L4818" s="2">
        <f t="shared" si="670"/>
        <v>200</v>
      </c>
      <c r="M4818" s="61" t="s">
        <v>39</v>
      </c>
      <c r="N4818" s="2">
        <f t="shared" si="671"/>
        <v>-18047655.859999999</v>
      </c>
      <c r="O4818" s="2">
        <f t="shared" si="674"/>
        <v>-51268967.00000006</v>
      </c>
      <c r="P4818" s="63">
        <f t="shared" si="672"/>
        <v>-66863.990000000005</v>
      </c>
    </row>
    <row r="4819" spans="1:16" x14ac:dyDescent="0.3">
      <c r="A4819" s="1">
        <v>4801</v>
      </c>
      <c r="B4819" s="2">
        <f t="shared" si="673"/>
        <v>-18047655.859999999</v>
      </c>
      <c r="C4819" s="61" t="s">
        <v>37</v>
      </c>
      <c r="D4819" s="4">
        <f t="shared" ref="D4819:D4882" si="675">B4819</f>
        <v>-18047655.859999999</v>
      </c>
      <c r="E4819" s="62" t="s">
        <v>41</v>
      </c>
      <c r="F4819" s="65">
        <f t="shared" ref="F4819:F4882" si="676">D$9</f>
        <v>3.708333333333333E-3</v>
      </c>
      <c r="G4819" s="61" t="s">
        <v>38</v>
      </c>
      <c r="H4819" s="2">
        <f t="shared" ref="H4819:H4882" si="677">F$3-ROUND(D$12*B4819*D$9,2)</f>
        <v>16931.68</v>
      </c>
      <c r="I4819" s="2" t="s">
        <v>37</v>
      </c>
      <c r="J4819" s="2">
        <f t="shared" ref="J4819:J4882" si="678">ROUND(D$12*B4819*D$9,2)</f>
        <v>-16731.68</v>
      </c>
      <c r="K4819" s="2" t="s">
        <v>39</v>
      </c>
      <c r="L4819" s="2">
        <f t="shared" ref="L4819:L4882" si="679">SUM(H4819:J4819)</f>
        <v>200</v>
      </c>
      <c r="M4819" s="61" t="s">
        <v>39</v>
      </c>
      <c r="N4819" s="2">
        <f t="shared" ref="N4819:N4882" si="680">ROUND(B4819-(F$3-ROUND(D$12*D4819*F4819,2)),2)</f>
        <v>-18064587.539999999</v>
      </c>
      <c r="O4819" s="2">
        <f t="shared" si="674"/>
        <v>-51319162.040000059</v>
      </c>
      <c r="P4819" s="63">
        <f t="shared" ref="P4819:P4882" si="681">ROUND(D4819*F4819,2)</f>
        <v>-66926.720000000001</v>
      </c>
    </row>
    <row r="4820" spans="1:16" x14ac:dyDescent="0.3">
      <c r="A4820" s="1">
        <v>4802</v>
      </c>
      <c r="B4820" s="2">
        <f t="shared" ref="B4820:B4883" si="682">N4819</f>
        <v>-18064587.539999999</v>
      </c>
      <c r="C4820" s="61" t="s">
        <v>37</v>
      </c>
      <c r="D4820" s="4">
        <f t="shared" si="675"/>
        <v>-18064587.539999999</v>
      </c>
      <c r="E4820" s="62" t="s">
        <v>41</v>
      </c>
      <c r="F4820" s="65">
        <f t="shared" si="676"/>
        <v>3.708333333333333E-3</v>
      </c>
      <c r="G4820" s="61" t="s">
        <v>38</v>
      </c>
      <c r="H4820" s="2">
        <f t="shared" si="677"/>
        <v>16947.38</v>
      </c>
      <c r="I4820" s="2" t="s">
        <v>37</v>
      </c>
      <c r="J4820" s="2">
        <f t="shared" si="678"/>
        <v>-16747.38</v>
      </c>
      <c r="K4820" s="2" t="s">
        <v>39</v>
      </c>
      <c r="L4820" s="2">
        <f t="shared" si="679"/>
        <v>200</v>
      </c>
      <c r="M4820" s="61" t="s">
        <v>39</v>
      </c>
      <c r="N4820" s="2">
        <f t="shared" si="680"/>
        <v>-18081534.920000002</v>
      </c>
      <c r="O4820" s="2">
        <f t="shared" ref="O4820:O4883" si="683">O4819+ROUND(D4820*F4820,2)-ROUND(D$12*D4820*F4820,2)</f>
        <v>-51369404.170000054</v>
      </c>
      <c r="P4820" s="63">
        <f t="shared" si="681"/>
        <v>-66989.509999999995</v>
      </c>
    </row>
    <row r="4821" spans="1:16" x14ac:dyDescent="0.3">
      <c r="A4821" s="1">
        <v>4803</v>
      </c>
      <c r="B4821" s="2">
        <f t="shared" si="682"/>
        <v>-18081534.920000002</v>
      </c>
      <c r="C4821" s="61" t="s">
        <v>37</v>
      </c>
      <c r="D4821" s="4">
        <f t="shared" si="675"/>
        <v>-18081534.920000002</v>
      </c>
      <c r="E4821" s="62" t="s">
        <v>41</v>
      </c>
      <c r="F4821" s="65">
        <f t="shared" si="676"/>
        <v>3.708333333333333E-3</v>
      </c>
      <c r="G4821" s="61" t="s">
        <v>38</v>
      </c>
      <c r="H4821" s="2">
        <f t="shared" si="677"/>
        <v>16963.09</v>
      </c>
      <c r="I4821" s="2" t="s">
        <v>37</v>
      </c>
      <c r="J4821" s="2">
        <f t="shared" si="678"/>
        <v>-16763.09</v>
      </c>
      <c r="K4821" s="2" t="s">
        <v>39</v>
      </c>
      <c r="L4821" s="2">
        <f t="shared" si="679"/>
        <v>200</v>
      </c>
      <c r="M4821" s="61" t="s">
        <v>39</v>
      </c>
      <c r="N4821" s="2">
        <f t="shared" si="680"/>
        <v>-18098498.010000002</v>
      </c>
      <c r="O4821" s="2">
        <f t="shared" si="683"/>
        <v>-51419693.44000005</v>
      </c>
      <c r="P4821" s="63">
        <f t="shared" si="681"/>
        <v>-67052.36</v>
      </c>
    </row>
    <row r="4822" spans="1:16" x14ac:dyDescent="0.3">
      <c r="A4822" s="1">
        <v>4804</v>
      </c>
      <c r="B4822" s="2">
        <f t="shared" si="682"/>
        <v>-18098498.010000002</v>
      </c>
      <c r="C4822" s="61" t="s">
        <v>37</v>
      </c>
      <c r="D4822" s="4">
        <f t="shared" si="675"/>
        <v>-18098498.010000002</v>
      </c>
      <c r="E4822" s="62" t="s">
        <v>41</v>
      </c>
      <c r="F4822" s="65">
        <f t="shared" si="676"/>
        <v>3.708333333333333E-3</v>
      </c>
      <c r="G4822" s="61" t="s">
        <v>38</v>
      </c>
      <c r="H4822" s="2">
        <f t="shared" si="677"/>
        <v>16978.82</v>
      </c>
      <c r="I4822" s="2" t="s">
        <v>37</v>
      </c>
      <c r="J4822" s="2">
        <f t="shared" si="678"/>
        <v>-16778.82</v>
      </c>
      <c r="K4822" s="2" t="s">
        <v>39</v>
      </c>
      <c r="L4822" s="2">
        <f t="shared" si="679"/>
        <v>200</v>
      </c>
      <c r="M4822" s="61" t="s">
        <v>39</v>
      </c>
      <c r="N4822" s="2">
        <f t="shared" si="680"/>
        <v>-18115476.829999998</v>
      </c>
      <c r="O4822" s="2">
        <f t="shared" si="683"/>
        <v>-51470029.880000047</v>
      </c>
      <c r="P4822" s="63">
        <f t="shared" si="681"/>
        <v>-67115.259999999995</v>
      </c>
    </row>
    <row r="4823" spans="1:16" x14ac:dyDescent="0.3">
      <c r="A4823" s="1">
        <v>4805</v>
      </c>
      <c r="B4823" s="2">
        <f t="shared" si="682"/>
        <v>-18115476.829999998</v>
      </c>
      <c r="C4823" s="61" t="s">
        <v>37</v>
      </c>
      <c r="D4823" s="4">
        <f t="shared" si="675"/>
        <v>-18115476.829999998</v>
      </c>
      <c r="E4823" s="62" t="s">
        <v>41</v>
      </c>
      <c r="F4823" s="65">
        <f t="shared" si="676"/>
        <v>3.708333333333333E-3</v>
      </c>
      <c r="G4823" s="61" t="s">
        <v>38</v>
      </c>
      <c r="H4823" s="2">
        <f t="shared" si="677"/>
        <v>16994.560000000001</v>
      </c>
      <c r="I4823" s="2" t="s">
        <v>37</v>
      </c>
      <c r="J4823" s="2">
        <f t="shared" si="678"/>
        <v>-16794.560000000001</v>
      </c>
      <c r="K4823" s="2" t="s">
        <v>39</v>
      </c>
      <c r="L4823" s="2">
        <f t="shared" si="679"/>
        <v>200</v>
      </c>
      <c r="M4823" s="61" t="s">
        <v>39</v>
      </c>
      <c r="N4823" s="2">
        <f t="shared" si="680"/>
        <v>-18132471.390000001</v>
      </c>
      <c r="O4823" s="2">
        <f t="shared" si="683"/>
        <v>-51520413.550000042</v>
      </c>
      <c r="P4823" s="63">
        <f t="shared" si="681"/>
        <v>-67178.23</v>
      </c>
    </row>
    <row r="4824" spans="1:16" x14ac:dyDescent="0.3">
      <c r="A4824" s="1">
        <v>4806</v>
      </c>
      <c r="B4824" s="2">
        <f t="shared" si="682"/>
        <v>-18132471.390000001</v>
      </c>
      <c r="C4824" s="61" t="s">
        <v>37</v>
      </c>
      <c r="D4824" s="4">
        <f t="shared" si="675"/>
        <v>-18132471.390000001</v>
      </c>
      <c r="E4824" s="62" t="s">
        <v>41</v>
      </c>
      <c r="F4824" s="65">
        <f t="shared" si="676"/>
        <v>3.708333333333333E-3</v>
      </c>
      <c r="G4824" s="61" t="s">
        <v>38</v>
      </c>
      <c r="H4824" s="2">
        <f t="shared" si="677"/>
        <v>17010.310000000001</v>
      </c>
      <c r="I4824" s="2" t="s">
        <v>37</v>
      </c>
      <c r="J4824" s="2">
        <f t="shared" si="678"/>
        <v>-16810.310000000001</v>
      </c>
      <c r="K4824" s="2" t="s">
        <v>39</v>
      </c>
      <c r="L4824" s="2">
        <f t="shared" si="679"/>
        <v>200</v>
      </c>
      <c r="M4824" s="61" t="s">
        <v>39</v>
      </c>
      <c r="N4824" s="2">
        <f t="shared" si="680"/>
        <v>-18149481.699999999</v>
      </c>
      <c r="O4824" s="2">
        <f t="shared" si="683"/>
        <v>-51570844.490000039</v>
      </c>
      <c r="P4824" s="63">
        <f t="shared" si="681"/>
        <v>-67241.25</v>
      </c>
    </row>
    <row r="4825" spans="1:16" x14ac:dyDescent="0.3">
      <c r="A4825" s="1">
        <v>4807</v>
      </c>
      <c r="B4825" s="2">
        <f t="shared" si="682"/>
        <v>-18149481.699999999</v>
      </c>
      <c r="C4825" s="61" t="s">
        <v>37</v>
      </c>
      <c r="D4825" s="4">
        <f t="shared" si="675"/>
        <v>-18149481.699999999</v>
      </c>
      <c r="E4825" s="62" t="s">
        <v>41</v>
      </c>
      <c r="F4825" s="65">
        <f t="shared" si="676"/>
        <v>3.708333333333333E-3</v>
      </c>
      <c r="G4825" s="61" t="s">
        <v>38</v>
      </c>
      <c r="H4825" s="2">
        <f t="shared" si="677"/>
        <v>17026.080000000002</v>
      </c>
      <c r="I4825" s="2" t="s">
        <v>37</v>
      </c>
      <c r="J4825" s="2">
        <f t="shared" si="678"/>
        <v>-16826.080000000002</v>
      </c>
      <c r="K4825" s="2" t="s">
        <v>39</v>
      </c>
      <c r="L4825" s="2">
        <f t="shared" si="679"/>
        <v>200</v>
      </c>
      <c r="M4825" s="61" t="s">
        <v>39</v>
      </c>
      <c r="N4825" s="2">
        <f t="shared" si="680"/>
        <v>-18166507.780000001</v>
      </c>
      <c r="O4825" s="2">
        <f t="shared" si="683"/>
        <v>-51621322.740000039</v>
      </c>
      <c r="P4825" s="63">
        <f t="shared" si="681"/>
        <v>-67304.33</v>
      </c>
    </row>
    <row r="4826" spans="1:16" x14ac:dyDescent="0.3">
      <c r="A4826" s="1">
        <v>4808</v>
      </c>
      <c r="B4826" s="2">
        <f t="shared" si="682"/>
        <v>-18166507.780000001</v>
      </c>
      <c r="C4826" s="61" t="s">
        <v>37</v>
      </c>
      <c r="D4826" s="4">
        <f t="shared" si="675"/>
        <v>-18166507.780000001</v>
      </c>
      <c r="E4826" s="62" t="s">
        <v>41</v>
      </c>
      <c r="F4826" s="65">
        <f t="shared" si="676"/>
        <v>3.708333333333333E-3</v>
      </c>
      <c r="G4826" s="61" t="s">
        <v>38</v>
      </c>
      <c r="H4826" s="2">
        <f t="shared" si="677"/>
        <v>17041.87</v>
      </c>
      <c r="I4826" s="2" t="s">
        <v>37</v>
      </c>
      <c r="J4826" s="2">
        <f t="shared" si="678"/>
        <v>-16841.87</v>
      </c>
      <c r="K4826" s="2" t="s">
        <v>39</v>
      </c>
      <c r="L4826" s="2">
        <f t="shared" si="679"/>
        <v>200</v>
      </c>
      <c r="M4826" s="61" t="s">
        <v>39</v>
      </c>
      <c r="N4826" s="2">
        <f t="shared" si="680"/>
        <v>-18183549.649999999</v>
      </c>
      <c r="O4826" s="2">
        <f t="shared" si="683"/>
        <v>-51671848.340000041</v>
      </c>
      <c r="P4826" s="63">
        <f t="shared" si="681"/>
        <v>-67367.47</v>
      </c>
    </row>
    <row r="4827" spans="1:16" x14ac:dyDescent="0.3">
      <c r="A4827" s="1">
        <v>4809</v>
      </c>
      <c r="B4827" s="2">
        <f t="shared" si="682"/>
        <v>-18183549.649999999</v>
      </c>
      <c r="C4827" s="61" t="s">
        <v>37</v>
      </c>
      <c r="D4827" s="4">
        <f t="shared" si="675"/>
        <v>-18183549.649999999</v>
      </c>
      <c r="E4827" s="62" t="s">
        <v>41</v>
      </c>
      <c r="F4827" s="65">
        <f t="shared" si="676"/>
        <v>3.708333333333333E-3</v>
      </c>
      <c r="G4827" s="61" t="s">
        <v>38</v>
      </c>
      <c r="H4827" s="2">
        <f t="shared" si="677"/>
        <v>17057.669999999998</v>
      </c>
      <c r="I4827" s="2" t="s">
        <v>37</v>
      </c>
      <c r="J4827" s="2">
        <f t="shared" si="678"/>
        <v>-16857.669999999998</v>
      </c>
      <c r="K4827" s="2" t="s">
        <v>39</v>
      </c>
      <c r="L4827" s="2">
        <f t="shared" si="679"/>
        <v>200</v>
      </c>
      <c r="M4827" s="61" t="s">
        <v>39</v>
      </c>
      <c r="N4827" s="2">
        <f t="shared" si="680"/>
        <v>-18200607.32</v>
      </c>
      <c r="O4827" s="2">
        <f t="shared" si="683"/>
        <v>-51722421.330000035</v>
      </c>
      <c r="P4827" s="63">
        <f t="shared" si="681"/>
        <v>-67430.66</v>
      </c>
    </row>
    <row r="4828" spans="1:16" x14ac:dyDescent="0.3">
      <c r="A4828" s="1">
        <v>4810</v>
      </c>
      <c r="B4828" s="2">
        <f t="shared" si="682"/>
        <v>-18200607.32</v>
      </c>
      <c r="C4828" s="61" t="s">
        <v>37</v>
      </c>
      <c r="D4828" s="4">
        <f t="shared" si="675"/>
        <v>-18200607.32</v>
      </c>
      <c r="E4828" s="62" t="s">
        <v>41</v>
      </c>
      <c r="F4828" s="65">
        <f t="shared" si="676"/>
        <v>3.708333333333333E-3</v>
      </c>
      <c r="G4828" s="61" t="s">
        <v>38</v>
      </c>
      <c r="H4828" s="2">
        <f t="shared" si="677"/>
        <v>17073.48</v>
      </c>
      <c r="I4828" s="2" t="s">
        <v>37</v>
      </c>
      <c r="J4828" s="2">
        <f t="shared" si="678"/>
        <v>-16873.48</v>
      </c>
      <c r="K4828" s="2" t="s">
        <v>39</v>
      </c>
      <c r="L4828" s="2">
        <f t="shared" si="679"/>
        <v>200</v>
      </c>
      <c r="M4828" s="61" t="s">
        <v>39</v>
      </c>
      <c r="N4828" s="2">
        <f t="shared" si="680"/>
        <v>-18217680.800000001</v>
      </c>
      <c r="O4828" s="2">
        <f t="shared" si="683"/>
        <v>-51773041.770000041</v>
      </c>
      <c r="P4828" s="63">
        <f t="shared" si="681"/>
        <v>-67493.919999999998</v>
      </c>
    </row>
    <row r="4829" spans="1:16" x14ac:dyDescent="0.3">
      <c r="A4829" s="1">
        <v>4811</v>
      </c>
      <c r="B4829" s="2">
        <f t="shared" si="682"/>
        <v>-18217680.800000001</v>
      </c>
      <c r="C4829" s="61" t="s">
        <v>37</v>
      </c>
      <c r="D4829" s="4">
        <f t="shared" si="675"/>
        <v>-18217680.800000001</v>
      </c>
      <c r="E4829" s="62" t="s">
        <v>41</v>
      </c>
      <c r="F4829" s="65">
        <f t="shared" si="676"/>
        <v>3.708333333333333E-3</v>
      </c>
      <c r="G4829" s="61" t="s">
        <v>38</v>
      </c>
      <c r="H4829" s="2">
        <f t="shared" si="677"/>
        <v>17089.310000000001</v>
      </c>
      <c r="I4829" s="2" t="s">
        <v>37</v>
      </c>
      <c r="J4829" s="2">
        <f t="shared" si="678"/>
        <v>-16889.310000000001</v>
      </c>
      <c r="K4829" s="2" t="s">
        <v>39</v>
      </c>
      <c r="L4829" s="2">
        <f t="shared" si="679"/>
        <v>200</v>
      </c>
      <c r="M4829" s="61" t="s">
        <v>39</v>
      </c>
      <c r="N4829" s="2">
        <f t="shared" si="680"/>
        <v>-18234770.109999999</v>
      </c>
      <c r="O4829" s="2">
        <f t="shared" si="683"/>
        <v>-51823709.690000035</v>
      </c>
      <c r="P4829" s="63">
        <f t="shared" si="681"/>
        <v>-67557.23</v>
      </c>
    </row>
    <row r="4830" spans="1:16" x14ac:dyDescent="0.3">
      <c r="A4830" s="1">
        <v>4812</v>
      </c>
      <c r="B4830" s="2">
        <f t="shared" si="682"/>
        <v>-18234770.109999999</v>
      </c>
      <c r="C4830" s="61" t="s">
        <v>37</v>
      </c>
      <c r="D4830" s="4">
        <f t="shared" si="675"/>
        <v>-18234770.109999999</v>
      </c>
      <c r="E4830" s="62" t="s">
        <v>41</v>
      </c>
      <c r="F4830" s="65">
        <f t="shared" si="676"/>
        <v>3.708333333333333E-3</v>
      </c>
      <c r="G4830" s="61" t="s">
        <v>38</v>
      </c>
      <c r="H4830" s="2">
        <f t="shared" si="677"/>
        <v>17105.150000000001</v>
      </c>
      <c r="I4830" s="2" t="s">
        <v>37</v>
      </c>
      <c r="J4830" s="2">
        <f t="shared" si="678"/>
        <v>-16905.150000000001</v>
      </c>
      <c r="K4830" s="2" t="s">
        <v>39</v>
      </c>
      <c r="L4830" s="2">
        <f t="shared" si="679"/>
        <v>200</v>
      </c>
      <c r="M4830" s="61" t="s">
        <v>39</v>
      </c>
      <c r="N4830" s="2">
        <f t="shared" si="680"/>
        <v>-18251875.260000002</v>
      </c>
      <c r="O4830" s="2">
        <f t="shared" si="683"/>
        <v>-51874425.150000036</v>
      </c>
      <c r="P4830" s="63">
        <f t="shared" si="681"/>
        <v>-67620.61</v>
      </c>
    </row>
    <row r="4831" spans="1:16" x14ac:dyDescent="0.3">
      <c r="A4831" s="1">
        <v>4813</v>
      </c>
      <c r="B4831" s="2">
        <f t="shared" si="682"/>
        <v>-18251875.260000002</v>
      </c>
      <c r="C4831" s="61" t="s">
        <v>37</v>
      </c>
      <c r="D4831" s="4">
        <f t="shared" si="675"/>
        <v>-18251875.260000002</v>
      </c>
      <c r="E4831" s="62" t="s">
        <v>41</v>
      </c>
      <c r="F4831" s="65">
        <f t="shared" si="676"/>
        <v>3.708333333333333E-3</v>
      </c>
      <c r="G4831" s="61" t="s">
        <v>38</v>
      </c>
      <c r="H4831" s="2">
        <f t="shared" si="677"/>
        <v>17121.009999999998</v>
      </c>
      <c r="I4831" s="2" t="s">
        <v>37</v>
      </c>
      <c r="J4831" s="2">
        <f t="shared" si="678"/>
        <v>-16921.009999999998</v>
      </c>
      <c r="K4831" s="2" t="s">
        <v>39</v>
      </c>
      <c r="L4831" s="2">
        <f t="shared" si="679"/>
        <v>200</v>
      </c>
      <c r="M4831" s="61" t="s">
        <v>39</v>
      </c>
      <c r="N4831" s="2">
        <f t="shared" si="680"/>
        <v>-18268996.27</v>
      </c>
      <c r="O4831" s="2">
        <f t="shared" si="683"/>
        <v>-51925188.180000037</v>
      </c>
      <c r="P4831" s="63">
        <f t="shared" si="681"/>
        <v>-67684.039999999994</v>
      </c>
    </row>
    <row r="4832" spans="1:16" x14ac:dyDescent="0.3">
      <c r="A4832" s="1">
        <v>4814</v>
      </c>
      <c r="B4832" s="2">
        <f t="shared" si="682"/>
        <v>-18268996.27</v>
      </c>
      <c r="C4832" s="61" t="s">
        <v>37</v>
      </c>
      <c r="D4832" s="4">
        <f t="shared" si="675"/>
        <v>-18268996.27</v>
      </c>
      <c r="E4832" s="62" t="s">
        <v>41</v>
      </c>
      <c r="F4832" s="65">
        <f t="shared" si="676"/>
        <v>3.708333333333333E-3</v>
      </c>
      <c r="G4832" s="61" t="s">
        <v>38</v>
      </c>
      <c r="H4832" s="2">
        <f t="shared" si="677"/>
        <v>17136.88</v>
      </c>
      <c r="I4832" s="2" t="s">
        <v>37</v>
      </c>
      <c r="J4832" s="2">
        <f t="shared" si="678"/>
        <v>-16936.88</v>
      </c>
      <c r="K4832" s="2" t="s">
        <v>39</v>
      </c>
      <c r="L4832" s="2">
        <f t="shared" si="679"/>
        <v>200</v>
      </c>
      <c r="M4832" s="61" t="s">
        <v>39</v>
      </c>
      <c r="N4832" s="2">
        <f t="shared" si="680"/>
        <v>-18286133.149999999</v>
      </c>
      <c r="O4832" s="2">
        <f t="shared" si="683"/>
        <v>-51975998.830000035</v>
      </c>
      <c r="P4832" s="63">
        <f t="shared" si="681"/>
        <v>-67747.53</v>
      </c>
    </row>
    <row r="4833" spans="1:16" x14ac:dyDescent="0.3">
      <c r="A4833" s="1">
        <v>4815</v>
      </c>
      <c r="B4833" s="2">
        <f t="shared" si="682"/>
        <v>-18286133.149999999</v>
      </c>
      <c r="C4833" s="61" t="s">
        <v>37</v>
      </c>
      <c r="D4833" s="4">
        <f t="shared" si="675"/>
        <v>-18286133.149999999</v>
      </c>
      <c r="E4833" s="62" t="s">
        <v>41</v>
      </c>
      <c r="F4833" s="65">
        <f t="shared" si="676"/>
        <v>3.708333333333333E-3</v>
      </c>
      <c r="G4833" s="61" t="s">
        <v>38</v>
      </c>
      <c r="H4833" s="2">
        <f t="shared" si="677"/>
        <v>17152.77</v>
      </c>
      <c r="I4833" s="2" t="s">
        <v>37</v>
      </c>
      <c r="J4833" s="2">
        <f t="shared" si="678"/>
        <v>-16952.77</v>
      </c>
      <c r="K4833" s="2" t="s">
        <v>39</v>
      </c>
      <c r="L4833" s="2">
        <f t="shared" si="679"/>
        <v>200</v>
      </c>
      <c r="M4833" s="61" t="s">
        <v>39</v>
      </c>
      <c r="N4833" s="2">
        <f t="shared" si="680"/>
        <v>-18303285.920000002</v>
      </c>
      <c r="O4833" s="2">
        <f t="shared" si="683"/>
        <v>-52026857.14000003</v>
      </c>
      <c r="P4833" s="63">
        <f t="shared" si="681"/>
        <v>-67811.08</v>
      </c>
    </row>
    <row r="4834" spans="1:16" x14ac:dyDescent="0.3">
      <c r="A4834" s="1">
        <v>4816</v>
      </c>
      <c r="B4834" s="2">
        <f t="shared" si="682"/>
        <v>-18303285.920000002</v>
      </c>
      <c r="C4834" s="61" t="s">
        <v>37</v>
      </c>
      <c r="D4834" s="4">
        <f t="shared" si="675"/>
        <v>-18303285.920000002</v>
      </c>
      <c r="E4834" s="62" t="s">
        <v>41</v>
      </c>
      <c r="F4834" s="65">
        <f t="shared" si="676"/>
        <v>3.708333333333333E-3</v>
      </c>
      <c r="G4834" s="61" t="s">
        <v>38</v>
      </c>
      <c r="H4834" s="2">
        <f t="shared" si="677"/>
        <v>17168.669999999998</v>
      </c>
      <c r="I4834" s="2" t="s">
        <v>37</v>
      </c>
      <c r="J4834" s="2">
        <f t="shared" si="678"/>
        <v>-16968.669999999998</v>
      </c>
      <c r="K4834" s="2" t="s">
        <v>39</v>
      </c>
      <c r="L4834" s="2">
        <f t="shared" si="679"/>
        <v>200</v>
      </c>
      <c r="M4834" s="61" t="s">
        <v>39</v>
      </c>
      <c r="N4834" s="2">
        <f t="shared" si="680"/>
        <v>-18320454.59</v>
      </c>
      <c r="O4834" s="2">
        <f t="shared" si="683"/>
        <v>-52077763.160000026</v>
      </c>
      <c r="P4834" s="63">
        <f t="shared" si="681"/>
        <v>-67874.69</v>
      </c>
    </row>
    <row r="4835" spans="1:16" x14ac:dyDescent="0.3">
      <c r="A4835" s="1">
        <v>4817</v>
      </c>
      <c r="B4835" s="2">
        <f t="shared" si="682"/>
        <v>-18320454.59</v>
      </c>
      <c r="C4835" s="61" t="s">
        <v>37</v>
      </c>
      <c r="D4835" s="4">
        <f t="shared" si="675"/>
        <v>-18320454.59</v>
      </c>
      <c r="E4835" s="62" t="s">
        <v>41</v>
      </c>
      <c r="F4835" s="65">
        <f t="shared" si="676"/>
        <v>3.708333333333333E-3</v>
      </c>
      <c r="G4835" s="61" t="s">
        <v>38</v>
      </c>
      <c r="H4835" s="2">
        <f t="shared" si="677"/>
        <v>17184.59</v>
      </c>
      <c r="I4835" s="2" t="s">
        <v>37</v>
      </c>
      <c r="J4835" s="2">
        <f t="shared" si="678"/>
        <v>-16984.59</v>
      </c>
      <c r="K4835" s="2" t="s">
        <v>39</v>
      </c>
      <c r="L4835" s="2">
        <f t="shared" si="679"/>
        <v>200</v>
      </c>
      <c r="M4835" s="61" t="s">
        <v>39</v>
      </c>
      <c r="N4835" s="2">
        <f t="shared" si="680"/>
        <v>-18337639.18</v>
      </c>
      <c r="O4835" s="2">
        <f t="shared" si="683"/>
        <v>-52128716.920000024</v>
      </c>
      <c r="P4835" s="63">
        <f t="shared" si="681"/>
        <v>-67938.350000000006</v>
      </c>
    </row>
    <row r="4836" spans="1:16" x14ac:dyDescent="0.3">
      <c r="A4836" s="1">
        <v>4818</v>
      </c>
      <c r="B4836" s="2">
        <f t="shared" si="682"/>
        <v>-18337639.18</v>
      </c>
      <c r="C4836" s="61" t="s">
        <v>37</v>
      </c>
      <c r="D4836" s="4">
        <f t="shared" si="675"/>
        <v>-18337639.18</v>
      </c>
      <c r="E4836" s="62" t="s">
        <v>41</v>
      </c>
      <c r="F4836" s="65">
        <f t="shared" si="676"/>
        <v>3.708333333333333E-3</v>
      </c>
      <c r="G4836" s="61" t="s">
        <v>38</v>
      </c>
      <c r="H4836" s="2">
        <f t="shared" si="677"/>
        <v>17200.52</v>
      </c>
      <c r="I4836" s="2" t="s">
        <v>37</v>
      </c>
      <c r="J4836" s="2">
        <f t="shared" si="678"/>
        <v>-17000.52</v>
      </c>
      <c r="K4836" s="2" t="s">
        <v>39</v>
      </c>
      <c r="L4836" s="2">
        <f t="shared" si="679"/>
        <v>200</v>
      </c>
      <c r="M4836" s="61" t="s">
        <v>39</v>
      </c>
      <c r="N4836" s="2">
        <f t="shared" si="680"/>
        <v>-18354839.699999999</v>
      </c>
      <c r="O4836" s="2">
        <f t="shared" si="683"/>
        <v>-52179718.480000019</v>
      </c>
      <c r="P4836" s="63">
        <f t="shared" si="681"/>
        <v>-68002.080000000002</v>
      </c>
    </row>
    <row r="4837" spans="1:16" x14ac:dyDescent="0.3">
      <c r="A4837" s="1">
        <v>4819</v>
      </c>
      <c r="B4837" s="2">
        <f t="shared" si="682"/>
        <v>-18354839.699999999</v>
      </c>
      <c r="C4837" s="61" t="s">
        <v>37</v>
      </c>
      <c r="D4837" s="4">
        <f t="shared" si="675"/>
        <v>-18354839.699999999</v>
      </c>
      <c r="E4837" s="62" t="s">
        <v>41</v>
      </c>
      <c r="F4837" s="65">
        <f t="shared" si="676"/>
        <v>3.708333333333333E-3</v>
      </c>
      <c r="G4837" s="61" t="s">
        <v>38</v>
      </c>
      <c r="H4837" s="2">
        <f t="shared" si="677"/>
        <v>17216.47</v>
      </c>
      <c r="I4837" s="2" t="s">
        <v>37</v>
      </c>
      <c r="J4837" s="2">
        <f t="shared" si="678"/>
        <v>-17016.47</v>
      </c>
      <c r="K4837" s="2" t="s">
        <v>39</v>
      </c>
      <c r="L4837" s="2">
        <f t="shared" si="679"/>
        <v>200</v>
      </c>
      <c r="M4837" s="61" t="s">
        <v>39</v>
      </c>
      <c r="N4837" s="2">
        <f t="shared" si="680"/>
        <v>-18372056.170000002</v>
      </c>
      <c r="O4837" s="2">
        <f t="shared" si="683"/>
        <v>-52230767.87000002</v>
      </c>
      <c r="P4837" s="63">
        <f t="shared" si="681"/>
        <v>-68065.86</v>
      </c>
    </row>
    <row r="4838" spans="1:16" x14ac:dyDescent="0.3">
      <c r="A4838" s="1">
        <v>4820</v>
      </c>
      <c r="B4838" s="2">
        <f t="shared" si="682"/>
        <v>-18372056.170000002</v>
      </c>
      <c r="C4838" s="61" t="s">
        <v>37</v>
      </c>
      <c r="D4838" s="4">
        <f t="shared" si="675"/>
        <v>-18372056.170000002</v>
      </c>
      <c r="E4838" s="62" t="s">
        <v>41</v>
      </c>
      <c r="F4838" s="65">
        <f t="shared" si="676"/>
        <v>3.708333333333333E-3</v>
      </c>
      <c r="G4838" s="61" t="s">
        <v>38</v>
      </c>
      <c r="H4838" s="2">
        <f t="shared" si="677"/>
        <v>17232.43</v>
      </c>
      <c r="I4838" s="2" t="s">
        <v>37</v>
      </c>
      <c r="J4838" s="2">
        <f t="shared" si="678"/>
        <v>-17032.43</v>
      </c>
      <c r="K4838" s="2" t="s">
        <v>39</v>
      </c>
      <c r="L4838" s="2">
        <f t="shared" si="679"/>
        <v>200</v>
      </c>
      <c r="M4838" s="61" t="s">
        <v>39</v>
      </c>
      <c r="N4838" s="2">
        <f t="shared" si="680"/>
        <v>-18389288.600000001</v>
      </c>
      <c r="O4838" s="2">
        <f t="shared" si="683"/>
        <v>-52281865.150000021</v>
      </c>
      <c r="P4838" s="63">
        <f t="shared" si="681"/>
        <v>-68129.710000000006</v>
      </c>
    </row>
    <row r="4839" spans="1:16" x14ac:dyDescent="0.3">
      <c r="A4839" s="1">
        <v>4821</v>
      </c>
      <c r="B4839" s="2">
        <f t="shared" si="682"/>
        <v>-18389288.600000001</v>
      </c>
      <c r="C4839" s="61" t="s">
        <v>37</v>
      </c>
      <c r="D4839" s="4">
        <f t="shared" si="675"/>
        <v>-18389288.600000001</v>
      </c>
      <c r="E4839" s="62" t="s">
        <v>41</v>
      </c>
      <c r="F4839" s="65">
        <f t="shared" si="676"/>
        <v>3.708333333333333E-3</v>
      </c>
      <c r="G4839" s="61" t="s">
        <v>38</v>
      </c>
      <c r="H4839" s="2">
        <f t="shared" si="677"/>
        <v>17248.400000000001</v>
      </c>
      <c r="I4839" s="2" t="s">
        <v>37</v>
      </c>
      <c r="J4839" s="2">
        <f t="shared" si="678"/>
        <v>-17048.400000000001</v>
      </c>
      <c r="K4839" s="2" t="s">
        <v>39</v>
      </c>
      <c r="L4839" s="2">
        <f t="shared" si="679"/>
        <v>200</v>
      </c>
      <c r="M4839" s="61" t="s">
        <v>39</v>
      </c>
      <c r="N4839" s="2">
        <f t="shared" si="680"/>
        <v>-18406537</v>
      </c>
      <c r="O4839" s="2">
        <f t="shared" si="683"/>
        <v>-52333010.360000022</v>
      </c>
      <c r="P4839" s="63">
        <f t="shared" si="681"/>
        <v>-68193.61</v>
      </c>
    </row>
    <row r="4840" spans="1:16" x14ac:dyDescent="0.3">
      <c r="A4840" s="1">
        <v>4822</v>
      </c>
      <c r="B4840" s="2">
        <f t="shared" si="682"/>
        <v>-18406537</v>
      </c>
      <c r="C4840" s="61" t="s">
        <v>37</v>
      </c>
      <c r="D4840" s="4">
        <f t="shared" si="675"/>
        <v>-18406537</v>
      </c>
      <c r="E4840" s="62" t="s">
        <v>41</v>
      </c>
      <c r="F4840" s="65">
        <f t="shared" si="676"/>
        <v>3.708333333333333E-3</v>
      </c>
      <c r="G4840" s="61" t="s">
        <v>38</v>
      </c>
      <c r="H4840" s="2">
        <f t="shared" si="677"/>
        <v>17264.39</v>
      </c>
      <c r="I4840" s="2" t="s">
        <v>37</v>
      </c>
      <c r="J4840" s="2">
        <f t="shared" si="678"/>
        <v>-17064.39</v>
      </c>
      <c r="K4840" s="2" t="s">
        <v>39</v>
      </c>
      <c r="L4840" s="2">
        <f t="shared" si="679"/>
        <v>200</v>
      </c>
      <c r="M4840" s="61" t="s">
        <v>39</v>
      </c>
      <c r="N4840" s="2">
        <f t="shared" si="680"/>
        <v>-18423801.390000001</v>
      </c>
      <c r="O4840" s="2">
        <f t="shared" si="683"/>
        <v>-52384203.540000021</v>
      </c>
      <c r="P4840" s="63">
        <f t="shared" si="681"/>
        <v>-68257.570000000007</v>
      </c>
    </row>
    <row r="4841" spans="1:16" x14ac:dyDescent="0.3">
      <c r="A4841" s="1">
        <v>4823</v>
      </c>
      <c r="B4841" s="2">
        <f t="shared" si="682"/>
        <v>-18423801.390000001</v>
      </c>
      <c r="C4841" s="61" t="s">
        <v>37</v>
      </c>
      <c r="D4841" s="4">
        <f t="shared" si="675"/>
        <v>-18423801.390000001</v>
      </c>
      <c r="E4841" s="62" t="s">
        <v>41</v>
      </c>
      <c r="F4841" s="65">
        <f t="shared" si="676"/>
        <v>3.708333333333333E-3</v>
      </c>
      <c r="G4841" s="61" t="s">
        <v>38</v>
      </c>
      <c r="H4841" s="2">
        <f t="shared" si="677"/>
        <v>17280.400000000001</v>
      </c>
      <c r="I4841" s="2" t="s">
        <v>37</v>
      </c>
      <c r="J4841" s="2">
        <f t="shared" si="678"/>
        <v>-17080.400000000001</v>
      </c>
      <c r="K4841" s="2" t="s">
        <v>39</v>
      </c>
      <c r="L4841" s="2">
        <f t="shared" si="679"/>
        <v>200</v>
      </c>
      <c r="M4841" s="61" t="s">
        <v>39</v>
      </c>
      <c r="N4841" s="2">
        <f t="shared" si="680"/>
        <v>-18441081.789999999</v>
      </c>
      <c r="O4841" s="2">
        <f t="shared" si="683"/>
        <v>-52435444.740000024</v>
      </c>
      <c r="P4841" s="63">
        <f t="shared" si="681"/>
        <v>-68321.600000000006</v>
      </c>
    </row>
    <row r="4842" spans="1:16" x14ac:dyDescent="0.3">
      <c r="A4842" s="1">
        <v>4824</v>
      </c>
      <c r="B4842" s="2">
        <f t="shared" si="682"/>
        <v>-18441081.789999999</v>
      </c>
      <c r="C4842" s="61" t="s">
        <v>37</v>
      </c>
      <c r="D4842" s="4">
        <f t="shared" si="675"/>
        <v>-18441081.789999999</v>
      </c>
      <c r="E4842" s="62" t="s">
        <v>41</v>
      </c>
      <c r="F4842" s="65">
        <f t="shared" si="676"/>
        <v>3.708333333333333E-3</v>
      </c>
      <c r="G4842" s="61" t="s">
        <v>38</v>
      </c>
      <c r="H4842" s="2">
        <f t="shared" si="677"/>
        <v>17296.419999999998</v>
      </c>
      <c r="I4842" s="2" t="s">
        <v>37</v>
      </c>
      <c r="J4842" s="2">
        <f t="shared" si="678"/>
        <v>-17096.419999999998</v>
      </c>
      <c r="K4842" s="2" t="s">
        <v>39</v>
      </c>
      <c r="L4842" s="2">
        <f t="shared" si="679"/>
        <v>200</v>
      </c>
      <c r="M4842" s="61" t="s">
        <v>39</v>
      </c>
      <c r="N4842" s="2">
        <f t="shared" si="680"/>
        <v>-18458378.210000001</v>
      </c>
      <c r="O4842" s="2">
        <f t="shared" si="683"/>
        <v>-52486734.000000022</v>
      </c>
      <c r="P4842" s="63">
        <f t="shared" si="681"/>
        <v>-68385.679999999993</v>
      </c>
    </row>
    <row r="4843" spans="1:16" x14ac:dyDescent="0.3">
      <c r="A4843" s="1">
        <v>4825</v>
      </c>
      <c r="B4843" s="2">
        <f t="shared" si="682"/>
        <v>-18458378.210000001</v>
      </c>
      <c r="C4843" s="61" t="s">
        <v>37</v>
      </c>
      <c r="D4843" s="4">
        <f t="shared" si="675"/>
        <v>-18458378.210000001</v>
      </c>
      <c r="E4843" s="62" t="s">
        <v>41</v>
      </c>
      <c r="F4843" s="65">
        <f t="shared" si="676"/>
        <v>3.708333333333333E-3</v>
      </c>
      <c r="G4843" s="61" t="s">
        <v>38</v>
      </c>
      <c r="H4843" s="2">
        <f t="shared" si="677"/>
        <v>17312.45</v>
      </c>
      <c r="I4843" s="2" t="s">
        <v>37</v>
      </c>
      <c r="J4843" s="2">
        <f t="shared" si="678"/>
        <v>-17112.45</v>
      </c>
      <c r="K4843" s="2" t="s">
        <v>39</v>
      </c>
      <c r="L4843" s="2">
        <f t="shared" si="679"/>
        <v>200</v>
      </c>
      <c r="M4843" s="61" t="s">
        <v>39</v>
      </c>
      <c r="N4843" s="2">
        <f t="shared" si="680"/>
        <v>-18475690.66</v>
      </c>
      <c r="O4843" s="2">
        <f t="shared" si="683"/>
        <v>-52538071.37000002</v>
      </c>
      <c r="P4843" s="63">
        <f t="shared" si="681"/>
        <v>-68449.820000000007</v>
      </c>
    </row>
    <row r="4844" spans="1:16" x14ac:dyDescent="0.3">
      <c r="A4844" s="1">
        <v>4826</v>
      </c>
      <c r="B4844" s="2">
        <f t="shared" si="682"/>
        <v>-18475690.66</v>
      </c>
      <c r="C4844" s="61" t="s">
        <v>37</v>
      </c>
      <c r="D4844" s="4">
        <f t="shared" si="675"/>
        <v>-18475690.66</v>
      </c>
      <c r="E4844" s="62" t="s">
        <v>41</v>
      </c>
      <c r="F4844" s="65">
        <f t="shared" si="676"/>
        <v>3.708333333333333E-3</v>
      </c>
      <c r="G4844" s="61" t="s">
        <v>38</v>
      </c>
      <c r="H4844" s="2">
        <f t="shared" si="677"/>
        <v>17328.5</v>
      </c>
      <c r="I4844" s="2" t="s">
        <v>37</v>
      </c>
      <c r="J4844" s="2">
        <f t="shared" si="678"/>
        <v>-17128.5</v>
      </c>
      <c r="K4844" s="2" t="s">
        <v>39</v>
      </c>
      <c r="L4844" s="2">
        <f t="shared" si="679"/>
        <v>200</v>
      </c>
      <c r="M4844" s="61" t="s">
        <v>39</v>
      </c>
      <c r="N4844" s="2">
        <f t="shared" si="680"/>
        <v>-18493019.16</v>
      </c>
      <c r="O4844" s="2">
        <f t="shared" si="683"/>
        <v>-52589456.890000023</v>
      </c>
      <c r="P4844" s="63">
        <f t="shared" si="681"/>
        <v>-68514.02</v>
      </c>
    </row>
    <row r="4845" spans="1:16" x14ac:dyDescent="0.3">
      <c r="A4845" s="1">
        <v>4827</v>
      </c>
      <c r="B4845" s="2">
        <f t="shared" si="682"/>
        <v>-18493019.16</v>
      </c>
      <c r="C4845" s="61" t="s">
        <v>37</v>
      </c>
      <c r="D4845" s="4">
        <f t="shared" si="675"/>
        <v>-18493019.16</v>
      </c>
      <c r="E4845" s="62" t="s">
        <v>41</v>
      </c>
      <c r="F4845" s="65">
        <f t="shared" si="676"/>
        <v>3.708333333333333E-3</v>
      </c>
      <c r="G4845" s="61" t="s">
        <v>38</v>
      </c>
      <c r="H4845" s="2">
        <f t="shared" si="677"/>
        <v>17344.57</v>
      </c>
      <c r="I4845" s="2" t="s">
        <v>37</v>
      </c>
      <c r="J4845" s="2">
        <f t="shared" si="678"/>
        <v>-17144.57</v>
      </c>
      <c r="K4845" s="2" t="s">
        <v>39</v>
      </c>
      <c r="L4845" s="2">
        <f t="shared" si="679"/>
        <v>200</v>
      </c>
      <c r="M4845" s="61" t="s">
        <v>39</v>
      </c>
      <c r="N4845" s="2">
        <f t="shared" si="680"/>
        <v>-18510363.73</v>
      </c>
      <c r="O4845" s="2">
        <f t="shared" si="683"/>
        <v>-52640890.600000024</v>
      </c>
      <c r="P4845" s="63">
        <f t="shared" si="681"/>
        <v>-68578.28</v>
      </c>
    </row>
    <row r="4846" spans="1:16" x14ac:dyDescent="0.3">
      <c r="A4846" s="1">
        <v>4828</v>
      </c>
      <c r="B4846" s="2">
        <f t="shared" si="682"/>
        <v>-18510363.73</v>
      </c>
      <c r="C4846" s="61" t="s">
        <v>37</v>
      </c>
      <c r="D4846" s="4">
        <f t="shared" si="675"/>
        <v>-18510363.73</v>
      </c>
      <c r="E4846" s="62" t="s">
        <v>41</v>
      </c>
      <c r="F4846" s="65">
        <f t="shared" si="676"/>
        <v>3.708333333333333E-3</v>
      </c>
      <c r="G4846" s="61" t="s">
        <v>38</v>
      </c>
      <c r="H4846" s="2">
        <f t="shared" si="677"/>
        <v>17360.650000000001</v>
      </c>
      <c r="I4846" s="2" t="s">
        <v>37</v>
      </c>
      <c r="J4846" s="2">
        <f t="shared" si="678"/>
        <v>-17160.650000000001</v>
      </c>
      <c r="K4846" s="2" t="s">
        <v>39</v>
      </c>
      <c r="L4846" s="2">
        <f t="shared" si="679"/>
        <v>200</v>
      </c>
      <c r="M4846" s="61" t="s">
        <v>39</v>
      </c>
      <c r="N4846" s="2">
        <f t="shared" si="680"/>
        <v>-18527724.379999999</v>
      </c>
      <c r="O4846" s="2">
        <f t="shared" si="683"/>
        <v>-52692372.550000027</v>
      </c>
      <c r="P4846" s="63">
        <f t="shared" si="681"/>
        <v>-68642.600000000006</v>
      </c>
    </row>
    <row r="4847" spans="1:16" x14ac:dyDescent="0.3">
      <c r="A4847" s="1">
        <v>4829</v>
      </c>
      <c r="B4847" s="2">
        <f t="shared" si="682"/>
        <v>-18527724.379999999</v>
      </c>
      <c r="C4847" s="61" t="s">
        <v>37</v>
      </c>
      <c r="D4847" s="4">
        <f t="shared" si="675"/>
        <v>-18527724.379999999</v>
      </c>
      <c r="E4847" s="62" t="s">
        <v>41</v>
      </c>
      <c r="F4847" s="65">
        <f t="shared" si="676"/>
        <v>3.708333333333333E-3</v>
      </c>
      <c r="G4847" s="61" t="s">
        <v>38</v>
      </c>
      <c r="H4847" s="2">
        <f t="shared" si="677"/>
        <v>17376.740000000002</v>
      </c>
      <c r="I4847" s="2" t="s">
        <v>37</v>
      </c>
      <c r="J4847" s="2">
        <f t="shared" si="678"/>
        <v>-17176.740000000002</v>
      </c>
      <c r="K4847" s="2" t="s">
        <v>39</v>
      </c>
      <c r="L4847" s="2">
        <f t="shared" si="679"/>
        <v>200</v>
      </c>
      <c r="M4847" s="61" t="s">
        <v>39</v>
      </c>
      <c r="N4847" s="2">
        <f t="shared" si="680"/>
        <v>-18545101.120000001</v>
      </c>
      <c r="O4847" s="2">
        <f t="shared" si="683"/>
        <v>-52743902.790000021</v>
      </c>
      <c r="P4847" s="63">
        <f t="shared" si="681"/>
        <v>-68706.98</v>
      </c>
    </row>
    <row r="4848" spans="1:16" x14ac:dyDescent="0.3">
      <c r="A4848" s="1">
        <v>4830</v>
      </c>
      <c r="B4848" s="2">
        <f t="shared" si="682"/>
        <v>-18545101.120000001</v>
      </c>
      <c r="C4848" s="61" t="s">
        <v>37</v>
      </c>
      <c r="D4848" s="4">
        <f t="shared" si="675"/>
        <v>-18545101.120000001</v>
      </c>
      <c r="E4848" s="62" t="s">
        <v>41</v>
      </c>
      <c r="F4848" s="65">
        <f t="shared" si="676"/>
        <v>3.708333333333333E-3</v>
      </c>
      <c r="G4848" s="61" t="s">
        <v>38</v>
      </c>
      <c r="H4848" s="2">
        <f t="shared" si="677"/>
        <v>17392.849999999999</v>
      </c>
      <c r="I4848" s="2" t="s">
        <v>37</v>
      </c>
      <c r="J4848" s="2">
        <f t="shared" si="678"/>
        <v>-17192.849999999999</v>
      </c>
      <c r="K4848" s="2" t="s">
        <v>39</v>
      </c>
      <c r="L4848" s="2">
        <f t="shared" si="679"/>
        <v>200</v>
      </c>
      <c r="M4848" s="61" t="s">
        <v>39</v>
      </c>
      <c r="N4848" s="2">
        <f t="shared" si="680"/>
        <v>-18562493.969999999</v>
      </c>
      <c r="O4848" s="2">
        <f t="shared" si="683"/>
        <v>-52795481.360000022</v>
      </c>
      <c r="P4848" s="63">
        <f t="shared" si="681"/>
        <v>-68771.42</v>
      </c>
    </row>
    <row r="4849" spans="1:16" x14ac:dyDescent="0.3">
      <c r="A4849" s="1">
        <v>4831</v>
      </c>
      <c r="B4849" s="2">
        <f t="shared" si="682"/>
        <v>-18562493.969999999</v>
      </c>
      <c r="C4849" s="61" t="s">
        <v>37</v>
      </c>
      <c r="D4849" s="4">
        <f t="shared" si="675"/>
        <v>-18562493.969999999</v>
      </c>
      <c r="E4849" s="62" t="s">
        <v>41</v>
      </c>
      <c r="F4849" s="65">
        <f t="shared" si="676"/>
        <v>3.708333333333333E-3</v>
      </c>
      <c r="G4849" s="61" t="s">
        <v>38</v>
      </c>
      <c r="H4849" s="2">
        <f t="shared" si="677"/>
        <v>17408.98</v>
      </c>
      <c r="I4849" s="2" t="s">
        <v>37</v>
      </c>
      <c r="J4849" s="2">
        <f t="shared" si="678"/>
        <v>-17208.98</v>
      </c>
      <c r="K4849" s="2" t="s">
        <v>39</v>
      </c>
      <c r="L4849" s="2">
        <f t="shared" si="679"/>
        <v>200</v>
      </c>
      <c r="M4849" s="61" t="s">
        <v>39</v>
      </c>
      <c r="N4849" s="2">
        <f t="shared" si="680"/>
        <v>-18579902.949999999</v>
      </c>
      <c r="O4849" s="2">
        <f t="shared" si="683"/>
        <v>-52847108.300000027</v>
      </c>
      <c r="P4849" s="63">
        <f t="shared" si="681"/>
        <v>-68835.92</v>
      </c>
    </row>
    <row r="4850" spans="1:16" x14ac:dyDescent="0.3">
      <c r="A4850" s="1">
        <v>4832</v>
      </c>
      <c r="B4850" s="2">
        <f t="shared" si="682"/>
        <v>-18579902.949999999</v>
      </c>
      <c r="C4850" s="61" t="s">
        <v>37</v>
      </c>
      <c r="D4850" s="4">
        <f t="shared" si="675"/>
        <v>-18579902.949999999</v>
      </c>
      <c r="E4850" s="62" t="s">
        <v>41</v>
      </c>
      <c r="F4850" s="65">
        <f t="shared" si="676"/>
        <v>3.708333333333333E-3</v>
      </c>
      <c r="G4850" s="61" t="s">
        <v>38</v>
      </c>
      <c r="H4850" s="2">
        <f t="shared" si="677"/>
        <v>17425.12</v>
      </c>
      <c r="I4850" s="2" t="s">
        <v>37</v>
      </c>
      <c r="J4850" s="2">
        <f t="shared" si="678"/>
        <v>-17225.12</v>
      </c>
      <c r="K4850" s="2" t="s">
        <v>39</v>
      </c>
      <c r="L4850" s="2">
        <f t="shared" si="679"/>
        <v>200</v>
      </c>
      <c r="M4850" s="61" t="s">
        <v>39</v>
      </c>
      <c r="N4850" s="2">
        <f t="shared" si="680"/>
        <v>-18597328.07</v>
      </c>
      <c r="O4850" s="2">
        <f t="shared" si="683"/>
        <v>-52898783.650000028</v>
      </c>
      <c r="P4850" s="63">
        <f t="shared" si="681"/>
        <v>-68900.47</v>
      </c>
    </row>
    <row r="4851" spans="1:16" x14ac:dyDescent="0.3">
      <c r="A4851" s="1">
        <v>4833</v>
      </c>
      <c r="B4851" s="2">
        <f t="shared" si="682"/>
        <v>-18597328.07</v>
      </c>
      <c r="C4851" s="61" t="s">
        <v>37</v>
      </c>
      <c r="D4851" s="4">
        <f t="shared" si="675"/>
        <v>-18597328.07</v>
      </c>
      <c r="E4851" s="62" t="s">
        <v>41</v>
      </c>
      <c r="F4851" s="65">
        <f t="shared" si="676"/>
        <v>3.708333333333333E-3</v>
      </c>
      <c r="G4851" s="61" t="s">
        <v>38</v>
      </c>
      <c r="H4851" s="2">
        <f t="shared" si="677"/>
        <v>17441.27</v>
      </c>
      <c r="I4851" s="2" t="s">
        <v>37</v>
      </c>
      <c r="J4851" s="2">
        <f t="shared" si="678"/>
        <v>-17241.27</v>
      </c>
      <c r="K4851" s="2" t="s">
        <v>39</v>
      </c>
      <c r="L4851" s="2">
        <f t="shared" si="679"/>
        <v>200</v>
      </c>
      <c r="M4851" s="61" t="s">
        <v>39</v>
      </c>
      <c r="N4851" s="2">
        <f t="shared" si="680"/>
        <v>-18614769.34</v>
      </c>
      <c r="O4851" s="2">
        <f t="shared" si="683"/>
        <v>-52950507.470000029</v>
      </c>
      <c r="P4851" s="63">
        <f t="shared" si="681"/>
        <v>-68965.09</v>
      </c>
    </row>
    <row r="4852" spans="1:16" x14ac:dyDescent="0.3">
      <c r="A4852" s="1">
        <v>4834</v>
      </c>
      <c r="B4852" s="2">
        <f t="shared" si="682"/>
        <v>-18614769.34</v>
      </c>
      <c r="C4852" s="61" t="s">
        <v>37</v>
      </c>
      <c r="D4852" s="4">
        <f t="shared" si="675"/>
        <v>-18614769.34</v>
      </c>
      <c r="E4852" s="62" t="s">
        <v>41</v>
      </c>
      <c r="F4852" s="65">
        <f t="shared" si="676"/>
        <v>3.708333333333333E-3</v>
      </c>
      <c r="G4852" s="61" t="s">
        <v>38</v>
      </c>
      <c r="H4852" s="2">
        <f t="shared" si="677"/>
        <v>17457.439999999999</v>
      </c>
      <c r="I4852" s="2" t="s">
        <v>37</v>
      </c>
      <c r="J4852" s="2">
        <f t="shared" si="678"/>
        <v>-17257.439999999999</v>
      </c>
      <c r="K4852" s="2" t="s">
        <v>39</v>
      </c>
      <c r="L4852" s="2">
        <f t="shared" si="679"/>
        <v>200</v>
      </c>
      <c r="M4852" s="61" t="s">
        <v>39</v>
      </c>
      <c r="N4852" s="2">
        <f t="shared" si="680"/>
        <v>-18632226.780000001</v>
      </c>
      <c r="O4852" s="2">
        <f t="shared" si="683"/>
        <v>-53002279.800000034</v>
      </c>
      <c r="P4852" s="63">
        <f t="shared" si="681"/>
        <v>-69029.77</v>
      </c>
    </row>
    <row r="4853" spans="1:16" x14ac:dyDescent="0.3">
      <c r="A4853" s="1">
        <v>4835</v>
      </c>
      <c r="B4853" s="2">
        <f t="shared" si="682"/>
        <v>-18632226.780000001</v>
      </c>
      <c r="C4853" s="61" t="s">
        <v>37</v>
      </c>
      <c r="D4853" s="4">
        <f t="shared" si="675"/>
        <v>-18632226.780000001</v>
      </c>
      <c r="E4853" s="62" t="s">
        <v>41</v>
      </c>
      <c r="F4853" s="65">
        <f t="shared" si="676"/>
        <v>3.708333333333333E-3</v>
      </c>
      <c r="G4853" s="61" t="s">
        <v>38</v>
      </c>
      <c r="H4853" s="2">
        <f t="shared" si="677"/>
        <v>17473.63</v>
      </c>
      <c r="I4853" s="2" t="s">
        <v>37</v>
      </c>
      <c r="J4853" s="2">
        <f t="shared" si="678"/>
        <v>-17273.63</v>
      </c>
      <c r="K4853" s="2" t="s">
        <v>39</v>
      </c>
      <c r="L4853" s="2">
        <f t="shared" si="679"/>
        <v>200</v>
      </c>
      <c r="M4853" s="61" t="s">
        <v>39</v>
      </c>
      <c r="N4853" s="2">
        <f t="shared" si="680"/>
        <v>-18649700.41</v>
      </c>
      <c r="O4853" s="2">
        <f t="shared" si="683"/>
        <v>-53054100.68000003</v>
      </c>
      <c r="P4853" s="63">
        <f t="shared" si="681"/>
        <v>-69094.509999999995</v>
      </c>
    </row>
    <row r="4854" spans="1:16" x14ac:dyDescent="0.3">
      <c r="A4854" s="1">
        <v>4836</v>
      </c>
      <c r="B4854" s="2">
        <f t="shared" si="682"/>
        <v>-18649700.41</v>
      </c>
      <c r="C4854" s="61" t="s">
        <v>37</v>
      </c>
      <c r="D4854" s="4">
        <f t="shared" si="675"/>
        <v>-18649700.41</v>
      </c>
      <c r="E4854" s="62" t="s">
        <v>41</v>
      </c>
      <c r="F4854" s="65">
        <f t="shared" si="676"/>
        <v>3.708333333333333E-3</v>
      </c>
      <c r="G4854" s="61" t="s">
        <v>38</v>
      </c>
      <c r="H4854" s="2">
        <f t="shared" si="677"/>
        <v>17489.830000000002</v>
      </c>
      <c r="I4854" s="2" t="s">
        <v>37</v>
      </c>
      <c r="J4854" s="2">
        <f t="shared" si="678"/>
        <v>-17289.830000000002</v>
      </c>
      <c r="K4854" s="2" t="s">
        <v>39</v>
      </c>
      <c r="L4854" s="2">
        <f t="shared" si="679"/>
        <v>200</v>
      </c>
      <c r="M4854" s="61" t="s">
        <v>39</v>
      </c>
      <c r="N4854" s="2">
        <f t="shared" si="680"/>
        <v>-18667190.239999998</v>
      </c>
      <c r="O4854" s="2">
        <f t="shared" si="683"/>
        <v>-53105970.160000034</v>
      </c>
      <c r="P4854" s="63">
        <f t="shared" si="681"/>
        <v>-69159.31</v>
      </c>
    </row>
    <row r="4855" spans="1:16" x14ac:dyDescent="0.3">
      <c r="A4855" s="1">
        <v>4837</v>
      </c>
      <c r="B4855" s="2">
        <f t="shared" si="682"/>
        <v>-18667190.239999998</v>
      </c>
      <c r="C4855" s="61" t="s">
        <v>37</v>
      </c>
      <c r="D4855" s="4">
        <f t="shared" si="675"/>
        <v>-18667190.239999998</v>
      </c>
      <c r="E4855" s="62" t="s">
        <v>41</v>
      </c>
      <c r="F4855" s="65">
        <f t="shared" si="676"/>
        <v>3.708333333333333E-3</v>
      </c>
      <c r="G4855" s="61" t="s">
        <v>38</v>
      </c>
      <c r="H4855" s="2">
        <f t="shared" si="677"/>
        <v>17506.04</v>
      </c>
      <c r="I4855" s="2" t="s">
        <v>37</v>
      </c>
      <c r="J4855" s="2">
        <f t="shared" si="678"/>
        <v>-17306.04</v>
      </c>
      <c r="K4855" s="2" t="s">
        <v>39</v>
      </c>
      <c r="L4855" s="2">
        <f t="shared" si="679"/>
        <v>200</v>
      </c>
      <c r="M4855" s="61" t="s">
        <v>39</v>
      </c>
      <c r="N4855" s="2">
        <f t="shared" si="680"/>
        <v>-18684696.280000001</v>
      </c>
      <c r="O4855" s="2">
        <f t="shared" si="683"/>
        <v>-53157888.280000031</v>
      </c>
      <c r="P4855" s="63">
        <f t="shared" si="681"/>
        <v>-69224.160000000003</v>
      </c>
    </row>
    <row r="4856" spans="1:16" x14ac:dyDescent="0.3">
      <c r="A4856" s="1">
        <v>4838</v>
      </c>
      <c r="B4856" s="2">
        <f t="shared" si="682"/>
        <v>-18684696.280000001</v>
      </c>
      <c r="C4856" s="61" t="s">
        <v>37</v>
      </c>
      <c r="D4856" s="4">
        <f t="shared" si="675"/>
        <v>-18684696.280000001</v>
      </c>
      <c r="E4856" s="62" t="s">
        <v>41</v>
      </c>
      <c r="F4856" s="65">
        <f t="shared" si="676"/>
        <v>3.708333333333333E-3</v>
      </c>
      <c r="G4856" s="61" t="s">
        <v>38</v>
      </c>
      <c r="H4856" s="2">
        <f t="shared" si="677"/>
        <v>17522.27</v>
      </c>
      <c r="I4856" s="2" t="s">
        <v>37</v>
      </c>
      <c r="J4856" s="2">
        <f t="shared" si="678"/>
        <v>-17322.27</v>
      </c>
      <c r="K4856" s="2" t="s">
        <v>39</v>
      </c>
      <c r="L4856" s="2">
        <f t="shared" si="679"/>
        <v>200</v>
      </c>
      <c r="M4856" s="61" t="s">
        <v>39</v>
      </c>
      <c r="N4856" s="2">
        <f t="shared" si="680"/>
        <v>-18702218.550000001</v>
      </c>
      <c r="O4856" s="2">
        <f t="shared" si="683"/>
        <v>-53209855.090000026</v>
      </c>
      <c r="P4856" s="63">
        <f t="shared" si="681"/>
        <v>-69289.08</v>
      </c>
    </row>
    <row r="4857" spans="1:16" x14ac:dyDescent="0.3">
      <c r="A4857" s="1">
        <v>4839</v>
      </c>
      <c r="B4857" s="2">
        <f t="shared" si="682"/>
        <v>-18702218.550000001</v>
      </c>
      <c r="C4857" s="61" t="s">
        <v>37</v>
      </c>
      <c r="D4857" s="4">
        <f t="shared" si="675"/>
        <v>-18702218.550000001</v>
      </c>
      <c r="E4857" s="62" t="s">
        <v>41</v>
      </c>
      <c r="F4857" s="65">
        <f t="shared" si="676"/>
        <v>3.708333333333333E-3</v>
      </c>
      <c r="G4857" s="61" t="s">
        <v>38</v>
      </c>
      <c r="H4857" s="2">
        <f t="shared" si="677"/>
        <v>17538.52</v>
      </c>
      <c r="I4857" s="2" t="s">
        <v>37</v>
      </c>
      <c r="J4857" s="2">
        <f t="shared" si="678"/>
        <v>-17338.52</v>
      </c>
      <c r="K4857" s="2" t="s">
        <v>39</v>
      </c>
      <c r="L4857" s="2">
        <f t="shared" si="679"/>
        <v>200</v>
      </c>
      <c r="M4857" s="61" t="s">
        <v>39</v>
      </c>
      <c r="N4857" s="2">
        <f t="shared" si="680"/>
        <v>-18719757.07</v>
      </c>
      <c r="O4857" s="2">
        <f t="shared" si="683"/>
        <v>-53261870.630000025</v>
      </c>
      <c r="P4857" s="63">
        <f t="shared" si="681"/>
        <v>-69354.06</v>
      </c>
    </row>
    <row r="4858" spans="1:16" x14ac:dyDescent="0.3">
      <c r="A4858" s="1">
        <v>4840</v>
      </c>
      <c r="B4858" s="2">
        <f t="shared" si="682"/>
        <v>-18719757.07</v>
      </c>
      <c r="C4858" s="61" t="s">
        <v>37</v>
      </c>
      <c r="D4858" s="4">
        <f t="shared" si="675"/>
        <v>-18719757.07</v>
      </c>
      <c r="E4858" s="62" t="s">
        <v>41</v>
      </c>
      <c r="F4858" s="65">
        <f t="shared" si="676"/>
        <v>3.708333333333333E-3</v>
      </c>
      <c r="G4858" s="61" t="s">
        <v>38</v>
      </c>
      <c r="H4858" s="2">
        <f t="shared" si="677"/>
        <v>17554.77</v>
      </c>
      <c r="I4858" s="2" t="s">
        <v>37</v>
      </c>
      <c r="J4858" s="2">
        <f t="shared" si="678"/>
        <v>-17354.77</v>
      </c>
      <c r="K4858" s="2" t="s">
        <v>39</v>
      </c>
      <c r="L4858" s="2">
        <f t="shared" si="679"/>
        <v>200</v>
      </c>
      <c r="M4858" s="61" t="s">
        <v>39</v>
      </c>
      <c r="N4858" s="2">
        <f t="shared" si="680"/>
        <v>-18737311.84</v>
      </c>
      <c r="O4858" s="2">
        <f t="shared" si="683"/>
        <v>-53313934.960000023</v>
      </c>
      <c r="P4858" s="63">
        <f t="shared" si="681"/>
        <v>-69419.100000000006</v>
      </c>
    </row>
    <row r="4859" spans="1:16" x14ac:dyDescent="0.3">
      <c r="A4859" s="1">
        <v>4841</v>
      </c>
      <c r="B4859" s="2">
        <f t="shared" si="682"/>
        <v>-18737311.84</v>
      </c>
      <c r="C4859" s="61" t="s">
        <v>37</v>
      </c>
      <c r="D4859" s="4">
        <f t="shared" si="675"/>
        <v>-18737311.84</v>
      </c>
      <c r="E4859" s="62" t="s">
        <v>41</v>
      </c>
      <c r="F4859" s="65">
        <f t="shared" si="676"/>
        <v>3.708333333333333E-3</v>
      </c>
      <c r="G4859" s="61" t="s">
        <v>38</v>
      </c>
      <c r="H4859" s="2">
        <f t="shared" si="677"/>
        <v>17571.05</v>
      </c>
      <c r="I4859" s="2" t="s">
        <v>37</v>
      </c>
      <c r="J4859" s="2">
        <f t="shared" si="678"/>
        <v>-17371.05</v>
      </c>
      <c r="K4859" s="2" t="s">
        <v>39</v>
      </c>
      <c r="L4859" s="2">
        <f t="shared" si="679"/>
        <v>200</v>
      </c>
      <c r="M4859" s="61" t="s">
        <v>39</v>
      </c>
      <c r="N4859" s="2">
        <f t="shared" si="680"/>
        <v>-18754882.890000001</v>
      </c>
      <c r="O4859" s="2">
        <f t="shared" si="683"/>
        <v>-53366048.110000029</v>
      </c>
      <c r="P4859" s="63">
        <f t="shared" si="681"/>
        <v>-69484.2</v>
      </c>
    </row>
    <row r="4860" spans="1:16" x14ac:dyDescent="0.3">
      <c r="A4860" s="1">
        <v>4842</v>
      </c>
      <c r="B4860" s="2">
        <f t="shared" si="682"/>
        <v>-18754882.890000001</v>
      </c>
      <c r="C4860" s="61" t="s">
        <v>37</v>
      </c>
      <c r="D4860" s="4">
        <f t="shared" si="675"/>
        <v>-18754882.890000001</v>
      </c>
      <c r="E4860" s="62" t="s">
        <v>41</v>
      </c>
      <c r="F4860" s="65">
        <f t="shared" si="676"/>
        <v>3.708333333333333E-3</v>
      </c>
      <c r="G4860" s="61" t="s">
        <v>38</v>
      </c>
      <c r="H4860" s="2">
        <f t="shared" si="677"/>
        <v>17587.34</v>
      </c>
      <c r="I4860" s="2" t="s">
        <v>37</v>
      </c>
      <c r="J4860" s="2">
        <f t="shared" si="678"/>
        <v>-17387.34</v>
      </c>
      <c r="K4860" s="2" t="s">
        <v>39</v>
      </c>
      <c r="L4860" s="2">
        <f t="shared" si="679"/>
        <v>200</v>
      </c>
      <c r="M4860" s="61" t="s">
        <v>39</v>
      </c>
      <c r="N4860" s="2">
        <f t="shared" si="680"/>
        <v>-18772470.23</v>
      </c>
      <c r="O4860" s="2">
        <f t="shared" si="683"/>
        <v>-53418210.130000025</v>
      </c>
      <c r="P4860" s="63">
        <f t="shared" si="681"/>
        <v>-69549.36</v>
      </c>
    </row>
    <row r="4861" spans="1:16" x14ac:dyDescent="0.3">
      <c r="A4861" s="1">
        <v>4843</v>
      </c>
      <c r="B4861" s="2">
        <f t="shared" si="682"/>
        <v>-18772470.23</v>
      </c>
      <c r="C4861" s="61" t="s">
        <v>37</v>
      </c>
      <c r="D4861" s="4">
        <f t="shared" si="675"/>
        <v>-18772470.23</v>
      </c>
      <c r="E4861" s="62" t="s">
        <v>41</v>
      </c>
      <c r="F4861" s="65">
        <f t="shared" si="676"/>
        <v>3.708333333333333E-3</v>
      </c>
      <c r="G4861" s="61" t="s">
        <v>38</v>
      </c>
      <c r="H4861" s="2">
        <f t="shared" si="677"/>
        <v>17603.64</v>
      </c>
      <c r="I4861" s="2" t="s">
        <v>37</v>
      </c>
      <c r="J4861" s="2">
        <f t="shared" si="678"/>
        <v>-17403.64</v>
      </c>
      <c r="K4861" s="2" t="s">
        <v>39</v>
      </c>
      <c r="L4861" s="2">
        <f t="shared" si="679"/>
        <v>200</v>
      </c>
      <c r="M4861" s="61" t="s">
        <v>39</v>
      </c>
      <c r="N4861" s="2">
        <f t="shared" si="680"/>
        <v>-18790073.870000001</v>
      </c>
      <c r="O4861" s="2">
        <f t="shared" si="683"/>
        <v>-53470421.070000023</v>
      </c>
      <c r="P4861" s="63">
        <f t="shared" si="681"/>
        <v>-69614.58</v>
      </c>
    </row>
    <row r="4862" spans="1:16" x14ac:dyDescent="0.3">
      <c r="A4862" s="1">
        <v>4844</v>
      </c>
      <c r="B4862" s="2">
        <f t="shared" si="682"/>
        <v>-18790073.870000001</v>
      </c>
      <c r="C4862" s="61" t="s">
        <v>37</v>
      </c>
      <c r="D4862" s="4">
        <f t="shared" si="675"/>
        <v>-18790073.870000001</v>
      </c>
      <c r="E4862" s="62" t="s">
        <v>41</v>
      </c>
      <c r="F4862" s="65">
        <f t="shared" si="676"/>
        <v>3.708333333333333E-3</v>
      </c>
      <c r="G4862" s="61" t="s">
        <v>38</v>
      </c>
      <c r="H4862" s="2">
        <f t="shared" si="677"/>
        <v>17619.96</v>
      </c>
      <c r="I4862" s="2" t="s">
        <v>37</v>
      </c>
      <c r="J4862" s="2">
        <f t="shared" si="678"/>
        <v>-17419.96</v>
      </c>
      <c r="K4862" s="2" t="s">
        <v>39</v>
      </c>
      <c r="L4862" s="2">
        <f t="shared" si="679"/>
        <v>200</v>
      </c>
      <c r="M4862" s="61" t="s">
        <v>39</v>
      </c>
      <c r="N4862" s="2">
        <f t="shared" si="680"/>
        <v>-18807693.829999998</v>
      </c>
      <c r="O4862" s="2">
        <f t="shared" si="683"/>
        <v>-53522680.970000021</v>
      </c>
      <c r="P4862" s="63">
        <f t="shared" si="681"/>
        <v>-69679.86</v>
      </c>
    </row>
    <row r="4863" spans="1:16" x14ac:dyDescent="0.3">
      <c r="A4863" s="1">
        <v>4845</v>
      </c>
      <c r="B4863" s="2">
        <f t="shared" si="682"/>
        <v>-18807693.829999998</v>
      </c>
      <c r="C4863" s="61" t="s">
        <v>37</v>
      </c>
      <c r="D4863" s="4">
        <f t="shared" si="675"/>
        <v>-18807693.829999998</v>
      </c>
      <c r="E4863" s="62" t="s">
        <v>41</v>
      </c>
      <c r="F4863" s="65">
        <f t="shared" si="676"/>
        <v>3.708333333333333E-3</v>
      </c>
      <c r="G4863" s="61" t="s">
        <v>38</v>
      </c>
      <c r="H4863" s="2">
        <f t="shared" si="677"/>
        <v>17636.3</v>
      </c>
      <c r="I4863" s="2" t="s">
        <v>37</v>
      </c>
      <c r="J4863" s="2">
        <f t="shared" si="678"/>
        <v>-17436.3</v>
      </c>
      <c r="K4863" s="2" t="s">
        <v>39</v>
      </c>
      <c r="L4863" s="2">
        <f t="shared" si="679"/>
        <v>200</v>
      </c>
      <c r="M4863" s="61" t="s">
        <v>39</v>
      </c>
      <c r="N4863" s="2">
        <f t="shared" si="680"/>
        <v>-18825330.129999999</v>
      </c>
      <c r="O4863" s="2">
        <f t="shared" si="683"/>
        <v>-53574989.870000027</v>
      </c>
      <c r="P4863" s="63">
        <f t="shared" si="681"/>
        <v>-69745.2</v>
      </c>
    </row>
    <row r="4864" spans="1:16" x14ac:dyDescent="0.3">
      <c r="A4864" s="1">
        <v>4846</v>
      </c>
      <c r="B4864" s="2">
        <f t="shared" si="682"/>
        <v>-18825330.129999999</v>
      </c>
      <c r="C4864" s="61" t="s">
        <v>37</v>
      </c>
      <c r="D4864" s="4">
        <f t="shared" si="675"/>
        <v>-18825330.129999999</v>
      </c>
      <c r="E4864" s="62" t="s">
        <v>41</v>
      </c>
      <c r="F4864" s="65">
        <f t="shared" si="676"/>
        <v>3.708333333333333E-3</v>
      </c>
      <c r="G4864" s="61" t="s">
        <v>38</v>
      </c>
      <c r="H4864" s="2">
        <f t="shared" si="677"/>
        <v>17652.650000000001</v>
      </c>
      <c r="I4864" s="2" t="s">
        <v>37</v>
      </c>
      <c r="J4864" s="2">
        <f t="shared" si="678"/>
        <v>-17452.650000000001</v>
      </c>
      <c r="K4864" s="2" t="s">
        <v>39</v>
      </c>
      <c r="L4864" s="2">
        <f t="shared" si="679"/>
        <v>200</v>
      </c>
      <c r="M4864" s="61" t="s">
        <v>39</v>
      </c>
      <c r="N4864" s="2">
        <f t="shared" si="680"/>
        <v>-18842982.780000001</v>
      </c>
      <c r="O4864" s="2">
        <f t="shared" si="683"/>
        <v>-53627347.82000003</v>
      </c>
      <c r="P4864" s="63">
        <f t="shared" si="681"/>
        <v>-69810.600000000006</v>
      </c>
    </row>
    <row r="4865" spans="1:16" x14ac:dyDescent="0.3">
      <c r="A4865" s="1">
        <v>4847</v>
      </c>
      <c r="B4865" s="2">
        <f t="shared" si="682"/>
        <v>-18842982.780000001</v>
      </c>
      <c r="C4865" s="61" t="s">
        <v>37</v>
      </c>
      <c r="D4865" s="4">
        <f t="shared" si="675"/>
        <v>-18842982.780000001</v>
      </c>
      <c r="E4865" s="62" t="s">
        <v>41</v>
      </c>
      <c r="F4865" s="65">
        <f t="shared" si="676"/>
        <v>3.708333333333333E-3</v>
      </c>
      <c r="G4865" s="61" t="s">
        <v>38</v>
      </c>
      <c r="H4865" s="2">
        <f t="shared" si="677"/>
        <v>17669.02</v>
      </c>
      <c r="I4865" s="2" t="s">
        <v>37</v>
      </c>
      <c r="J4865" s="2">
        <f t="shared" si="678"/>
        <v>-17469.02</v>
      </c>
      <c r="K4865" s="2" t="s">
        <v>39</v>
      </c>
      <c r="L4865" s="2">
        <f t="shared" si="679"/>
        <v>200</v>
      </c>
      <c r="M4865" s="61" t="s">
        <v>39</v>
      </c>
      <c r="N4865" s="2">
        <f t="shared" si="680"/>
        <v>-18860651.800000001</v>
      </c>
      <c r="O4865" s="2">
        <f t="shared" si="683"/>
        <v>-53679754.860000029</v>
      </c>
      <c r="P4865" s="63">
        <f t="shared" si="681"/>
        <v>-69876.06</v>
      </c>
    </row>
    <row r="4866" spans="1:16" x14ac:dyDescent="0.3">
      <c r="A4866" s="1">
        <v>4848</v>
      </c>
      <c r="B4866" s="2">
        <f t="shared" si="682"/>
        <v>-18860651.800000001</v>
      </c>
      <c r="C4866" s="61" t="s">
        <v>37</v>
      </c>
      <c r="D4866" s="4">
        <f t="shared" si="675"/>
        <v>-18860651.800000001</v>
      </c>
      <c r="E4866" s="62" t="s">
        <v>41</v>
      </c>
      <c r="F4866" s="65">
        <f t="shared" si="676"/>
        <v>3.708333333333333E-3</v>
      </c>
      <c r="G4866" s="61" t="s">
        <v>38</v>
      </c>
      <c r="H4866" s="2">
        <f t="shared" si="677"/>
        <v>17685.400000000001</v>
      </c>
      <c r="I4866" s="2" t="s">
        <v>37</v>
      </c>
      <c r="J4866" s="2">
        <f t="shared" si="678"/>
        <v>-17485.400000000001</v>
      </c>
      <c r="K4866" s="2" t="s">
        <v>39</v>
      </c>
      <c r="L4866" s="2">
        <f t="shared" si="679"/>
        <v>200</v>
      </c>
      <c r="M4866" s="61" t="s">
        <v>39</v>
      </c>
      <c r="N4866" s="2">
        <f t="shared" si="680"/>
        <v>-18878337.199999999</v>
      </c>
      <c r="O4866" s="2">
        <f t="shared" si="683"/>
        <v>-53732211.040000029</v>
      </c>
      <c r="P4866" s="63">
        <f t="shared" si="681"/>
        <v>-69941.58</v>
      </c>
    </row>
    <row r="4867" spans="1:16" x14ac:dyDescent="0.3">
      <c r="A4867" s="1">
        <v>4849</v>
      </c>
      <c r="B4867" s="2">
        <f t="shared" si="682"/>
        <v>-18878337.199999999</v>
      </c>
      <c r="C4867" s="61" t="s">
        <v>37</v>
      </c>
      <c r="D4867" s="4">
        <f t="shared" si="675"/>
        <v>-18878337.199999999</v>
      </c>
      <c r="E4867" s="62" t="s">
        <v>41</v>
      </c>
      <c r="F4867" s="65">
        <f t="shared" si="676"/>
        <v>3.708333333333333E-3</v>
      </c>
      <c r="G4867" s="61" t="s">
        <v>38</v>
      </c>
      <c r="H4867" s="2">
        <f t="shared" si="677"/>
        <v>17701.79</v>
      </c>
      <c r="I4867" s="2" t="s">
        <v>37</v>
      </c>
      <c r="J4867" s="2">
        <f t="shared" si="678"/>
        <v>-17501.79</v>
      </c>
      <c r="K4867" s="2" t="s">
        <v>39</v>
      </c>
      <c r="L4867" s="2">
        <f t="shared" si="679"/>
        <v>200</v>
      </c>
      <c r="M4867" s="61" t="s">
        <v>39</v>
      </c>
      <c r="N4867" s="2">
        <f t="shared" si="680"/>
        <v>-18896038.989999998</v>
      </c>
      <c r="O4867" s="2">
        <f t="shared" si="683"/>
        <v>-53784716.420000032</v>
      </c>
      <c r="P4867" s="63">
        <f t="shared" si="681"/>
        <v>-70007.17</v>
      </c>
    </row>
    <row r="4868" spans="1:16" x14ac:dyDescent="0.3">
      <c r="A4868" s="1">
        <v>4850</v>
      </c>
      <c r="B4868" s="2">
        <f t="shared" si="682"/>
        <v>-18896038.989999998</v>
      </c>
      <c r="C4868" s="61" t="s">
        <v>37</v>
      </c>
      <c r="D4868" s="4">
        <f t="shared" si="675"/>
        <v>-18896038.989999998</v>
      </c>
      <c r="E4868" s="62" t="s">
        <v>41</v>
      </c>
      <c r="F4868" s="65">
        <f t="shared" si="676"/>
        <v>3.708333333333333E-3</v>
      </c>
      <c r="G4868" s="61" t="s">
        <v>38</v>
      </c>
      <c r="H4868" s="2">
        <f t="shared" si="677"/>
        <v>17718.2</v>
      </c>
      <c r="I4868" s="2" t="s">
        <v>37</v>
      </c>
      <c r="J4868" s="2">
        <f t="shared" si="678"/>
        <v>-17518.2</v>
      </c>
      <c r="K4868" s="2" t="s">
        <v>39</v>
      </c>
      <c r="L4868" s="2">
        <f t="shared" si="679"/>
        <v>200</v>
      </c>
      <c r="M4868" s="61" t="s">
        <v>39</v>
      </c>
      <c r="N4868" s="2">
        <f t="shared" si="680"/>
        <v>-18913757.190000001</v>
      </c>
      <c r="O4868" s="2">
        <f t="shared" si="683"/>
        <v>-53837271.030000031</v>
      </c>
      <c r="P4868" s="63">
        <f t="shared" si="681"/>
        <v>-70072.81</v>
      </c>
    </row>
    <row r="4869" spans="1:16" x14ac:dyDescent="0.3">
      <c r="A4869" s="1">
        <v>4851</v>
      </c>
      <c r="B4869" s="2">
        <f t="shared" si="682"/>
        <v>-18913757.190000001</v>
      </c>
      <c r="C4869" s="61" t="s">
        <v>37</v>
      </c>
      <c r="D4869" s="4">
        <f t="shared" si="675"/>
        <v>-18913757.190000001</v>
      </c>
      <c r="E4869" s="62" t="s">
        <v>41</v>
      </c>
      <c r="F4869" s="65">
        <f t="shared" si="676"/>
        <v>3.708333333333333E-3</v>
      </c>
      <c r="G4869" s="61" t="s">
        <v>38</v>
      </c>
      <c r="H4869" s="2">
        <f t="shared" si="677"/>
        <v>17734.63</v>
      </c>
      <c r="I4869" s="2" t="s">
        <v>37</v>
      </c>
      <c r="J4869" s="2">
        <f t="shared" si="678"/>
        <v>-17534.63</v>
      </c>
      <c r="K4869" s="2" t="s">
        <v>39</v>
      </c>
      <c r="L4869" s="2">
        <f t="shared" si="679"/>
        <v>200</v>
      </c>
      <c r="M4869" s="61" t="s">
        <v>39</v>
      </c>
      <c r="N4869" s="2">
        <f t="shared" si="680"/>
        <v>-18931491.82</v>
      </c>
      <c r="O4869" s="2">
        <f t="shared" si="683"/>
        <v>-53889874.920000032</v>
      </c>
      <c r="P4869" s="63">
        <f t="shared" si="681"/>
        <v>-70138.52</v>
      </c>
    </row>
    <row r="4870" spans="1:16" x14ac:dyDescent="0.3">
      <c r="A4870" s="1">
        <v>4852</v>
      </c>
      <c r="B4870" s="2">
        <f t="shared" si="682"/>
        <v>-18931491.82</v>
      </c>
      <c r="C4870" s="61" t="s">
        <v>37</v>
      </c>
      <c r="D4870" s="4">
        <f t="shared" si="675"/>
        <v>-18931491.82</v>
      </c>
      <c r="E4870" s="62" t="s">
        <v>41</v>
      </c>
      <c r="F4870" s="65">
        <f t="shared" si="676"/>
        <v>3.708333333333333E-3</v>
      </c>
      <c r="G4870" s="61" t="s">
        <v>38</v>
      </c>
      <c r="H4870" s="2">
        <f t="shared" si="677"/>
        <v>17751.07</v>
      </c>
      <c r="I4870" s="2" t="s">
        <v>37</v>
      </c>
      <c r="J4870" s="2">
        <f t="shared" si="678"/>
        <v>-17551.07</v>
      </c>
      <c r="K4870" s="2" t="s">
        <v>39</v>
      </c>
      <c r="L4870" s="2">
        <f t="shared" si="679"/>
        <v>200</v>
      </c>
      <c r="M4870" s="61" t="s">
        <v>39</v>
      </c>
      <c r="N4870" s="2">
        <f t="shared" si="680"/>
        <v>-18949242.890000001</v>
      </c>
      <c r="O4870" s="2">
        <f t="shared" si="683"/>
        <v>-53942528.130000032</v>
      </c>
      <c r="P4870" s="63">
        <f t="shared" si="681"/>
        <v>-70204.28</v>
      </c>
    </row>
    <row r="4871" spans="1:16" x14ac:dyDescent="0.3">
      <c r="A4871" s="1">
        <v>4853</v>
      </c>
      <c r="B4871" s="2">
        <f t="shared" si="682"/>
        <v>-18949242.890000001</v>
      </c>
      <c r="C4871" s="61" t="s">
        <v>37</v>
      </c>
      <c r="D4871" s="4">
        <f t="shared" si="675"/>
        <v>-18949242.890000001</v>
      </c>
      <c r="E4871" s="62" t="s">
        <v>41</v>
      </c>
      <c r="F4871" s="65">
        <f t="shared" si="676"/>
        <v>3.708333333333333E-3</v>
      </c>
      <c r="G4871" s="61" t="s">
        <v>38</v>
      </c>
      <c r="H4871" s="2">
        <f t="shared" si="677"/>
        <v>17767.53</v>
      </c>
      <c r="I4871" s="2" t="s">
        <v>37</v>
      </c>
      <c r="J4871" s="2">
        <f t="shared" si="678"/>
        <v>-17567.53</v>
      </c>
      <c r="K4871" s="2" t="s">
        <v>39</v>
      </c>
      <c r="L4871" s="2">
        <f t="shared" si="679"/>
        <v>200</v>
      </c>
      <c r="M4871" s="61" t="s">
        <v>39</v>
      </c>
      <c r="N4871" s="2">
        <f t="shared" si="680"/>
        <v>-18967010.420000002</v>
      </c>
      <c r="O4871" s="2">
        <f t="shared" si="683"/>
        <v>-53995230.710000031</v>
      </c>
      <c r="P4871" s="63">
        <f t="shared" si="681"/>
        <v>-70270.11</v>
      </c>
    </row>
    <row r="4872" spans="1:16" x14ac:dyDescent="0.3">
      <c r="A4872" s="1">
        <v>4854</v>
      </c>
      <c r="B4872" s="2">
        <f t="shared" si="682"/>
        <v>-18967010.420000002</v>
      </c>
      <c r="C4872" s="61" t="s">
        <v>37</v>
      </c>
      <c r="D4872" s="4">
        <f t="shared" si="675"/>
        <v>-18967010.420000002</v>
      </c>
      <c r="E4872" s="62" t="s">
        <v>41</v>
      </c>
      <c r="F4872" s="65">
        <f t="shared" si="676"/>
        <v>3.708333333333333E-3</v>
      </c>
      <c r="G4872" s="61" t="s">
        <v>38</v>
      </c>
      <c r="H4872" s="2">
        <f t="shared" si="677"/>
        <v>17784</v>
      </c>
      <c r="I4872" s="2" t="s">
        <v>37</v>
      </c>
      <c r="J4872" s="2">
        <f t="shared" si="678"/>
        <v>-17584</v>
      </c>
      <c r="K4872" s="2" t="s">
        <v>39</v>
      </c>
      <c r="L4872" s="2">
        <f t="shared" si="679"/>
        <v>200</v>
      </c>
      <c r="M4872" s="61" t="s">
        <v>39</v>
      </c>
      <c r="N4872" s="2">
        <f t="shared" si="680"/>
        <v>-18984794.420000002</v>
      </c>
      <c r="O4872" s="2">
        <f t="shared" si="683"/>
        <v>-54047982.710000031</v>
      </c>
      <c r="P4872" s="63">
        <f t="shared" si="681"/>
        <v>-70336</v>
      </c>
    </row>
    <row r="4873" spans="1:16" x14ac:dyDescent="0.3">
      <c r="A4873" s="1">
        <v>4855</v>
      </c>
      <c r="B4873" s="2">
        <f t="shared" si="682"/>
        <v>-18984794.420000002</v>
      </c>
      <c r="C4873" s="61" t="s">
        <v>37</v>
      </c>
      <c r="D4873" s="4">
        <f t="shared" si="675"/>
        <v>-18984794.420000002</v>
      </c>
      <c r="E4873" s="62" t="s">
        <v>41</v>
      </c>
      <c r="F4873" s="65">
        <f t="shared" si="676"/>
        <v>3.708333333333333E-3</v>
      </c>
      <c r="G4873" s="61" t="s">
        <v>38</v>
      </c>
      <c r="H4873" s="2">
        <f t="shared" si="677"/>
        <v>17800.490000000002</v>
      </c>
      <c r="I4873" s="2" t="s">
        <v>37</v>
      </c>
      <c r="J4873" s="2">
        <f t="shared" si="678"/>
        <v>-17600.490000000002</v>
      </c>
      <c r="K4873" s="2" t="s">
        <v>39</v>
      </c>
      <c r="L4873" s="2">
        <f t="shared" si="679"/>
        <v>200</v>
      </c>
      <c r="M4873" s="61" t="s">
        <v>39</v>
      </c>
      <c r="N4873" s="2">
        <f t="shared" si="680"/>
        <v>-19002594.91</v>
      </c>
      <c r="O4873" s="2">
        <f t="shared" si="683"/>
        <v>-54100784.170000032</v>
      </c>
      <c r="P4873" s="63">
        <f t="shared" si="681"/>
        <v>-70401.95</v>
      </c>
    </row>
    <row r="4874" spans="1:16" x14ac:dyDescent="0.3">
      <c r="A4874" s="1">
        <v>4856</v>
      </c>
      <c r="B4874" s="2">
        <f t="shared" si="682"/>
        <v>-19002594.91</v>
      </c>
      <c r="C4874" s="61" t="s">
        <v>37</v>
      </c>
      <c r="D4874" s="4">
        <f t="shared" si="675"/>
        <v>-19002594.91</v>
      </c>
      <c r="E4874" s="62" t="s">
        <v>41</v>
      </c>
      <c r="F4874" s="65">
        <f t="shared" si="676"/>
        <v>3.708333333333333E-3</v>
      </c>
      <c r="G4874" s="61" t="s">
        <v>38</v>
      </c>
      <c r="H4874" s="2">
        <f t="shared" si="677"/>
        <v>17816.990000000002</v>
      </c>
      <c r="I4874" s="2" t="s">
        <v>37</v>
      </c>
      <c r="J4874" s="2">
        <f t="shared" si="678"/>
        <v>-17616.990000000002</v>
      </c>
      <c r="K4874" s="2" t="s">
        <v>39</v>
      </c>
      <c r="L4874" s="2">
        <f t="shared" si="679"/>
        <v>200</v>
      </c>
      <c r="M4874" s="61" t="s">
        <v>39</v>
      </c>
      <c r="N4874" s="2">
        <f t="shared" si="680"/>
        <v>-19020411.899999999</v>
      </c>
      <c r="O4874" s="2">
        <f t="shared" si="683"/>
        <v>-54153635.14000003</v>
      </c>
      <c r="P4874" s="63">
        <f t="shared" si="681"/>
        <v>-70467.960000000006</v>
      </c>
    </row>
    <row r="4875" spans="1:16" x14ac:dyDescent="0.3">
      <c r="A4875" s="1">
        <v>4857</v>
      </c>
      <c r="B4875" s="2">
        <f t="shared" si="682"/>
        <v>-19020411.899999999</v>
      </c>
      <c r="C4875" s="61" t="s">
        <v>37</v>
      </c>
      <c r="D4875" s="4">
        <f t="shared" si="675"/>
        <v>-19020411.899999999</v>
      </c>
      <c r="E4875" s="62" t="s">
        <v>41</v>
      </c>
      <c r="F4875" s="65">
        <f t="shared" si="676"/>
        <v>3.708333333333333E-3</v>
      </c>
      <c r="G4875" s="61" t="s">
        <v>38</v>
      </c>
      <c r="H4875" s="2">
        <f t="shared" si="677"/>
        <v>17833.509999999998</v>
      </c>
      <c r="I4875" s="2" t="s">
        <v>37</v>
      </c>
      <c r="J4875" s="2">
        <f t="shared" si="678"/>
        <v>-17633.509999999998</v>
      </c>
      <c r="K4875" s="2" t="s">
        <v>39</v>
      </c>
      <c r="L4875" s="2">
        <f t="shared" si="679"/>
        <v>200</v>
      </c>
      <c r="M4875" s="61" t="s">
        <v>39</v>
      </c>
      <c r="N4875" s="2">
        <f t="shared" si="680"/>
        <v>-19038245.41</v>
      </c>
      <c r="O4875" s="2">
        <f t="shared" si="683"/>
        <v>-54206535.660000034</v>
      </c>
      <c r="P4875" s="63">
        <f t="shared" si="681"/>
        <v>-70534.03</v>
      </c>
    </row>
    <row r="4876" spans="1:16" x14ac:dyDescent="0.3">
      <c r="A4876" s="1">
        <v>4858</v>
      </c>
      <c r="B4876" s="2">
        <f t="shared" si="682"/>
        <v>-19038245.41</v>
      </c>
      <c r="C4876" s="61" t="s">
        <v>37</v>
      </c>
      <c r="D4876" s="4">
        <f t="shared" si="675"/>
        <v>-19038245.41</v>
      </c>
      <c r="E4876" s="62" t="s">
        <v>41</v>
      </c>
      <c r="F4876" s="65">
        <f t="shared" si="676"/>
        <v>3.708333333333333E-3</v>
      </c>
      <c r="G4876" s="61" t="s">
        <v>38</v>
      </c>
      <c r="H4876" s="2">
        <f t="shared" si="677"/>
        <v>17850.04</v>
      </c>
      <c r="I4876" s="2" t="s">
        <v>37</v>
      </c>
      <c r="J4876" s="2">
        <f t="shared" si="678"/>
        <v>-17650.04</v>
      </c>
      <c r="K4876" s="2" t="s">
        <v>39</v>
      </c>
      <c r="L4876" s="2">
        <f t="shared" si="679"/>
        <v>200</v>
      </c>
      <c r="M4876" s="61" t="s">
        <v>39</v>
      </c>
      <c r="N4876" s="2">
        <f t="shared" si="680"/>
        <v>-19056095.449999999</v>
      </c>
      <c r="O4876" s="2">
        <f t="shared" si="683"/>
        <v>-54259485.780000031</v>
      </c>
      <c r="P4876" s="63">
        <f t="shared" si="681"/>
        <v>-70600.160000000003</v>
      </c>
    </row>
    <row r="4877" spans="1:16" x14ac:dyDescent="0.3">
      <c r="A4877" s="1">
        <v>4859</v>
      </c>
      <c r="B4877" s="2">
        <f t="shared" si="682"/>
        <v>-19056095.449999999</v>
      </c>
      <c r="C4877" s="61" t="s">
        <v>37</v>
      </c>
      <c r="D4877" s="4">
        <f t="shared" si="675"/>
        <v>-19056095.449999999</v>
      </c>
      <c r="E4877" s="62" t="s">
        <v>41</v>
      </c>
      <c r="F4877" s="65">
        <f t="shared" si="676"/>
        <v>3.708333333333333E-3</v>
      </c>
      <c r="G4877" s="61" t="s">
        <v>38</v>
      </c>
      <c r="H4877" s="2">
        <f t="shared" si="677"/>
        <v>17866.59</v>
      </c>
      <c r="I4877" s="2" t="s">
        <v>37</v>
      </c>
      <c r="J4877" s="2">
        <f t="shared" si="678"/>
        <v>-17666.59</v>
      </c>
      <c r="K4877" s="2" t="s">
        <v>39</v>
      </c>
      <c r="L4877" s="2">
        <f t="shared" si="679"/>
        <v>200</v>
      </c>
      <c r="M4877" s="61" t="s">
        <v>39</v>
      </c>
      <c r="N4877" s="2">
        <f t="shared" si="680"/>
        <v>-19073962.039999999</v>
      </c>
      <c r="O4877" s="2">
        <f t="shared" si="683"/>
        <v>-54312485.540000029</v>
      </c>
      <c r="P4877" s="63">
        <f t="shared" si="681"/>
        <v>-70666.350000000006</v>
      </c>
    </row>
    <row r="4878" spans="1:16" x14ac:dyDescent="0.3">
      <c r="A4878" s="1">
        <v>4860</v>
      </c>
      <c r="B4878" s="2">
        <f t="shared" si="682"/>
        <v>-19073962.039999999</v>
      </c>
      <c r="C4878" s="61" t="s">
        <v>37</v>
      </c>
      <c r="D4878" s="4">
        <f t="shared" si="675"/>
        <v>-19073962.039999999</v>
      </c>
      <c r="E4878" s="62" t="s">
        <v>41</v>
      </c>
      <c r="F4878" s="65">
        <f t="shared" si="676"/>
        <v>3.708333333333333E-3</v>
      </c>
      <c r="G4878" s="61" t="s">
        <v>38</v>
      </c>
      <c r="H4878" s="2">
        <f t="shared" si="677"/>
        <v>17883.150000000001</v>
      </c>
      <c r="I4878" s="2" t="s">
        <v>37</v>
      </c>
      <c r="J4878" s="2">
        <f t="shared" si="678"/>
        <v>-17683.150000000001</v>
      </c>
      <c r="K4878" s="2" t="s">
        <v>39</v>
      </c>
      <c r="L4878" s="2">
        <f t="shared" si="679"/>
        <v>200</v>
      </c>
      <c r="M4878" s="61" t="s">
        <v>39</v>
      </c>
      <c r="N4878" s="2">
        <f t="shared" si="680"/>
        <v>-19091845.190000001</v>
      </c>
      <c r="O4878" s="2">
        <f t="shared" si="683"/>
        <v>-54365535.00000003</v>
      </c>
      <c r="P4878" s="63">
        <f t="shared" si="681"/>
        <v>-70732.61</v>
      </c>
    </row>
    <row r="4879" spans="1:16" x14ac:dyDescent="0.3">
      <c r="A4879" s="1">
        <v>4861</v>
      </c>
      <c r="B4879" s="2">
        <f t="shared" si="682"/>
        <v>-19091845.190000001</v>
      </c>
      <c r="C4879" s="61" t="s">
        <v>37</v>
      </c>
      <c r="D4879" s="4">
        <f t="shared" si="675"/>
        <v>-19091845.190000001</v>
      </c>
      <c r="E4879" s="62" t="s">
        <v>41</v>
      </c>
      <c r="F4879" s="65">
        <f t="shared" si="676"/>
        <v>3.708333333333333E-3</v>
      </c>
      <c r="G4879" s="61" t="s">
        <v>38</v>
      </c>
      <c r="H4879" s="2">
        <f t="shared" si="677"/>
        <v>17899.73</v>
      </c>
      <c r="I4879" s="2" t="s">
        <v>37</v>
      </c>
      <c r="J4879" s="2">
        <f t="shared" si="678"/>
        <v>-17699.73</v>
      </c>
      <c r="K4879" s="2" t="s">
        <v>39</v>
      </c>
      <c r="L4879" s="2">
        <f t="shared" si="679"/>
        <v>200</v>
      </c>
      <c r="M4879" s="61" t="s">
        <v>39</v>
      </c>
      <c r="N4879" s="2">
        <f t="shared" si="680"/>
        <v>-19109744.920000002</v>
      </c>
      <c r="O4879" s="2">
        <f t="shared" si="683"/>
        <v>-54418634.200000033</v>
      </c>
      <c r="P4879" s="63">
        <f t="shared" si="681"/>
        <v>-70798.929999999993</v>
      </c>
    </row>
    <row r="4880" spans="1:16" x14ac:dyDescent="0.3">
      <c r="A4880" s="1">
        <v>4862</v>
      </c>
      <c r="B4880" s="2">
        <f t="shared" si="682"/>
        <v>-19109744.920000002</v>
      </c>
      <c r="C4880" s="61" t="s">
        <v>37</v>
      </c>
      <c r="D4880" s="4">
        <f t="shared" si="675"/>
        <v>-19109744.920000002</v>
      </c>
      <c r="E4880" s="62" t="s">
        <v>41</v>
      </c>
      <c r="F4880" s="65">
        <f t="shared" si="676"/>
        <v>3.708333333333333E-3</v>
      </c>
      <c r="G4880" s="61" t="s">
        <v>38</v>
      </c>
      <c r="H4880" s="2">
        <f t="shared" si="677"/>
        <v>17916.330000000002</v>
      </c>
      <c r="I4880" s="2" t="s">
        <v>37</v>
      </c>
      <c r="J4880" s="2">
        <f t="shared" si="678"/>
        <v>-17716.330000000002</v>
      </c>
      <c r="K4880" s="2" t="s">
        <v>39</v>
      </c>
      <c r="L4880" s="2">
        <f t="shared" si="679"/>
        <v>200</v>
      </c>
      <c r="M4880" s="61" t="s">
        <v>39</v>
      </c>
      <c r="N4880" s="2">
        <f t="shared" si="680"/>
        <v>-19127661.25</v>
      </c>
      <c r="O4880" s="2">
        <f t="shared" si="683"/>
        <v>-54471783.170000032</v>
      </c>
      <c r="P4880" s="63">
        <f t="shared" si="681"/>
        <v>-70865.3</v>
      </c>
    </row>
    <row r="4881" spans="1:16" x14ac:dyDescent="0.3">
      <c r="A4881" s="1">
        <v>4863</v>
      </c>
      <c r="B4881" s="2">
        <f t="shared" si="682"/>
        <v>-19127661.25</v>
      </c>
      <c r="C4881" s="61" t="s">
        <v>37</v>
      </c>
      <c r="D4881" s="4">
        <f t="shared" si="675"/>
        <v>-19127661.25</v>
      </c>
      <c r="E4881" s="62" t="s">
        <v>41</v>
      </c>
      <c r="F4881" s="65">
        <f t="shared" si="676"/>
        <v>3.708333333333333E-3</v>
      </c>
      <c r="G4881" s="61" t="s">
        <v>38</v>
      </c>
      <c r="H4881" s="2">
        <f t="shared" si="677"/>
        <v>17932.939999999999</v>
      </c>
      <c r="I4881" s="2" t="s">
        <v>37</v>
      </c>
      <c r="J4881" s="2">
        <f t="shared" si="678"/>
        <v>-17732.939999999999</v>
      </c>
      <c r="K4881" s="2" t="s">
        <v>39</v>
      </c>
      <c r="L4881" s="2">
        <f t="shared" si="679"/>
        <v>200</v>
      </c>
      <c r="M4881" s="61" t="s">
        <v>39</v>
      </c>
      <c r="N4881" s="2">
        <f t="shared" si="680"/>
        <v>-19145594.190000001</v>
      </c>
      <c r="O4881" s="2">
        <f t="shared" si="683"/>
        <v>-54524981.970000036</v>
      </c>
      <c r="P4881" s="63">
        <f t="shared" si="681"/>
        <v>-70931.740000000005</v>
      </c>
    </row>
    <row r="4882" spans="1:16" x14ac:dyDescent="0.3">
      <c r="A4882" s="1">
        <v>4864</v>
      </c>
      <c r="B4882" s="2">
        <f t="shared" si="682"/>
        <v>-19145594.190000001</v>
      </c>
      <c r="C4882" s="61" t="s">
        <v>37</v>
      </c>
      <c r="D4882" s="4">
        <f t="shared" si="675"/>
        <v>-19145594.190000001</v>
      </c>
      <c r="E4882" s="62" t="s">
        <v>41</v>
      </c>
      <c r="F4882" s="65">
        <f t="shared" si="676"/>
        <v>3.708333333333333E-3</v>
      </c>
      <c r="G4882" s="61" t="s">
        <v>38</v>
      </c>
      <c r="H4882" s="2">
        <f t="shared" si="677"/>
        <v>17949.560000000001</v>
      </c>
      <c r="I4882" s="2" t="s">
        <v>37</v>
      </c>
      <c r="J4882" s="2">
        <f t="shared" si="678"/>
        <v>-17749.560000000001</v>
      </c>
      <c r="K4882" s="2" t="s">
        <v>39</v>
      </c>
      <c r="L4882" s="2">
        <f t="shared" si="679"/>
        <v>200</v>
      </c>
      <c r="M4882" s="61" t="s">
        <v>39</v>
      </c>
      <c r="N4882" s="2">
        <f t="shared" si="680"/>
        <v>-19163543.75</v>
      </c>
      <c r="O4882" s="2">
        <f t="shared" si="683"/>
        <v>-54578230.660000034</v>
      </c>
      <c r="P4882" s="63">
        <f t="shared" si="681"/>
        <v>-70998.25</v>
      </c>
    </row>
    <row r="4883" spans="1:16" x14ac:dyDescent="0.3">
      <c r="A4883" s="1">
        <v>4865</v>
      </c>
      <c r="B4883" s="2">
        <f t="shared" si="682"/>
        <v>-19163543.75</v>
      </c>
      <c r="C4883" s="61" t="s">
        <v>37</v>
      </c>
      <c r="D4883" s="4">
        <f t="shared" ref="D4883:D4946" si="684">B4883</f>
        <v>-19163543.75</v>
      </c>
      <c r="E4883" s="62" t="s">
        <v>41</v>
      </c>
      <c r="F4883" s="65">
        <f t="shared" ref="F4883:F4946" si="685">D$9</f>
        <v>3.708333333333333E-3</v>
      </c>
      <c r="G4883" s="61" t="s">
        <v>38</v>
      </c>
      <c r="H4883" s="2">
        <f t="shared" ref="H4883:H4946" si="686">F$3-ROUND(D$12*B4883*D$9,2)</f>
        <v>17966.2</v>
      </c>
      <c r="I4883" s="2" t="s">
        <v>37</v>
      </c>
      <c r="J4883" s="2">
        <f t="shared" ref="J4883:J4946" si="687">ROUND(D$12*B4883*D$9,2)</f>
        <v>-17766.2</v>
      </c>
      <c r="K4883" s="2" t="s">
        <v>39</v>
      </c>
      <c r="L4883" s="2">
        <f t="shared" ref="L4883:L4946" si="688">SUM(H4883:J4883)</f>
        <v>200</v>
      </c>
      <c r="M4883" s="61" t="s">
        <v>39</v>
      </c>
      <c r="N4883" s="2">
        <f t="shared" ref="N4883:N4946" si="689">ROUND(B4883-(F$3-ROUND(D$12*D4883*F4883,2)),2)</f>
        <v>-19181509.949999999</v>
      </c>
      <c r="O4883" s="2">
        <f t="shared" si="683"/>
        <v>-54631529.270000033</v>
      </c>
      <c r="P4883" s="63">
        <f t="shared" ref="P4883:P4946" si="690">ROUND(D4883*F4883,2)</f>
        <v>-71064.81</v>
      </c>
    </row>
    <row r="4884" spans="1:16" x14ac:dyDescent="0.3">
      <c r="A4884" s="1">
        <v>4866</v>
      </c>
      <c r="B4884" s="2">
        <f t="shared" ref="B4884:B4947" si="691">N4883</f>
        <v>-19181509.949999999</v>
      </c>
      <c r="C4884" s="61" t="s">
        <v>37</v>
      </c>
      <c r="D4884" s="4">
        <f t="shared" si="684"/>
        <v>-19181509.949999999</v>
      </c>
      <c r="E4884" s="62" t="s">
        <v>41</v>
      </c>
      <c r="F4884" s="65">
        <f t="shared" si="685"/>
        <v>3.708333333333333E-3</v>
      </c>
      <c r="G4884" s="61" t="s">
        <v>38</v>
      </c>
      <c r="H4884" s="2">
        <f t="shared" si="686"/>
        <v>17982.86</v>
      </c>
      <c r="I4884" s="2" t="s">
        <v>37</v>
      </c>
      <c r="J4884" s="2">
        <f t="shared" si="687"/>
        <v>-17782.86</v>
      </c>
      <c r="K4884" s="2" t="s">
        <v>39</v>
      </c>
      <c r="L4884" s="2">
        <f t="shared" si="688"/>
        <v>200</v>
      </c>
      <c r="M4884" s="61" t="s">
        <v>39</v>
      </c>
      <c r="N4884" s="2">
        <f t="shared" si="689"/>
        <v>-19199492.809999999</v>
      </c>
      <c r="O4884" s="2">
        <f t="shared" ref="O4884:O4947" si="692">O4883+ROUND(D4884*F4884,2)-ROUND(D$12*D4884*F4884,2)</f>
        <v>-54684877.840000033</v>
      </c>
      <c r="P4884" s="63">
        <f t="shared" si="690"/>
        <v>-71131.429999999993</v>
      </c>
    </row>
    <row r="4885" spans="1:16" x14ac:dyDescent="0.3">
      <c r="A4885" s="1">
        <v>4867</v>
      </c>
      <c r="B4885" s="2">
        <f t="shared" si="691"/>
        <v>-19199492.809999999</v>
      </c>
      <c r="C4885" s="61" t="s">
        <v>37</v>
      </c>
      <c r="D4885" s="4">
        <f t="shared" si="684"/>
        <v>-19199492.809999999</v>
      </c>
      <c r="E4885" s="62" t="s">
        <v>41</v>
      </c>
      <c r="F4885" s="65">
        <f t="shared" si="685"/>
        <v>3.708333333333333E-3</v>
      </c>
      <c r="G4885" s="61" t="s">
        <v>38</v>
      </c>
      <c r="H4885" s="2">
        <f t="shared" si="686"/>
        <v>17999.53</v>
      </c>
      <c r="I4885" s="2" t="s">
        <v>37</v>
      </c>
      <c r="J4885" s="2">
        <f t="shared" si="687"/>
        <v>-17799.53</v>
      </c>
      <c r="K4885" s="2" t="s">
        <v>39</v>
      </c>
      <c r="L4885" s="2">
        <f t="shared" si="688"/>
        <v>200</v>
      </c>
      <c r="M4885" s="61" t="s">
        <v>39</v>
      </c>
      <c r="N4885" s="2">
        <f t="shared" si="689"/>
        <v>-19217492.34</v>
      </c>
      <c r="O4885" s="2">
        <f t="shared" si="692"/>
        <v>-54738276.43000003</v>
      </c>
      <c r="P4885" s="63">
        <f t="shared" si="690"/>
        <v>-71198.12</v>
      </c>
    </row>
    <row r="4886" spans="1:16" x14ac:dyDescent="0.3">
      <c r="A4886" s="1">
        <v>4868</v>
      </c>
      <c r="B4886" s="2">
        <f t="shared" si="691"/>
        <v>-19217492.34</v>
      </c>
      <c r="C4886" s="61" t="s">
        <v>37</v>
      </c>
      <c r="D4886" s="4">
        <f t="shared" si="684"/>
        <v>-19217492.34</v>
      </c>
      <c r="E4886" s="62" t="s">
        <v>41</v>
      </c>
      <c r="F4886" s="65">
        <f t="shared" si="685"/>
        <v>3.708333333333333E-3</v>
      </c>
      <c r="G4886" s="61" t="s">
        <v>38</v>
      </c>
      <c r="H4886" s="2">
        <f t="shared" si="686"/>
        <v>18016.22</v>
      </c>
      <c r="I4886" s="2" t="s">
        <v>37</v>
      </c>
      <c r="J4886" s="2">
        <f t="shared" si="687"/>
        <v>-17816.22</v>
      </c>
      <c r="K4886" s="2" t="s">
        <v>39</v>
      </c>
      <c r="L4886" s="2">
        <f t="shared" si="688"/>
        <v>200</v>
      </c>
      <c r="M4886" s="61" t="s">
        <v>39</v>
      </c>
      <c r="N4886" s="2">
        <f t="shared" si="689"/>
        <v>-19235508.559999999</v>
      </c>
      <c r="O4886" s="2">
        <f t="shared" si="692"/>
        <v>-54791725.080000028</v>
      </c>
      <c r="P4886" s="63">
        <f t="shared" si="690"/>
        <v>-71264.87</v>
      </c>
    </row>
    <row r="4887" spans="1:16" x14ac:dyDescent="0.3">
      <c r="A4887" s="1">
        <v>4869</v>
      </c>
      <c r="B4887" s="2">
        <f t="shared" si="691"/>
        <v>-19235508.559999999</v>
      </c>
      <c r="C4887" s="61" t="s">
        <v>37</v>
      </c>
      <c r="D4887" s="4">
        <f t="shared" si="684"/>
        <v>-19235508.559999999</v>
      </c>
      <c r="E4887" s="62" t="s">
        <v>41</v>
      </c>
      <c r="F4887" s="65">
        <f t="shared" si="685"/>
        <v>3.708333333333333E-3</v>
      </c>
      <c r="G4887" s="61" t="s">
        <v>38</v>
      </c>
      <c r="H4887" s="2">
        <f t="shared" si="686"/>
        <v>18032.919999999998</v>
      </c>
      <c r="I4887" s="2" t="s">
        <v>37</v>
      </c>
      <c r="J4887" s="2">
        <f t="shared" si="687"/>
        <v>-17832.919999999998</v>
      </c>
      <c r="K4887" s="2" t="s">
        <v>39</v>
      </c>
      <c r="L4887" s="2">
        <f t="shared" si="688"/>
        <v>200</v>
      </c>
      <c r="M4887" s="61" t="s">
        <v>39</v>
      </c>
      <c r="N4887" s="2">
        <f t="shared" si="689"/>
        <v>-19253541.48</v>
      </c>
      <c r="O4887" s="2">
        <f t="shared" si="692"/>
        <v>-54845223.840000026</v>
      </c>
      <c r="P4887" s="63">
        <f t="shared" si="690"/>
        <v>-71331.679999999993</v>
      </c>
    </row>
    <row r="4888" spans="1:16" x14ac:dyDescent="0.3">
      <c r="A4888" s="1">
        <v>4870</v>
      </c>
      <c r="B4888" s="2">
        <f t="shared" si="691"/>
        <v>-19253541.48</v>
      </c>
      <c r="C4888" s="61" t="s">
        <v>37</v>
      </c>
      <c r="D4888" s="4">
        <f t="shared" si="684"/>
        <v>-19253541.48</v>
      </c>
      <c r="E4888" s="62" t="s">
        <v>41</v>
      </c>
      <c r="F4888" s="65">
        <f t="shared" si="685"/>
        <v>3.708333333333333E-3</v>
      </c>
      <c r="G4888" s="61" t="s">
        <v>38</v>
      </c>
      <c r="H4888" s="2">
        <f t="shared" si="686"/>
        <v>18049.64</v>
      </c>
      <c r="I4888" s="2" t="s">
        <v>37</v>
      </c>
      <c r="J4888" s="2">
        <f t="shared" si="687"/>
        <v>-17849.64</v>
      </c>
      <c r="K4888" s="2" t="s">
        <v>39</v>
      </c>
      <c r="L4888" s="2">
        <f t="shared" si="688"/>
        <v>200</v>
      </c>
      <c r="M4888" s="61" t="s">
        <v>39</v>
      </c>
      <c r="N4888" s="2">
        <f t="shared" si="689"/>
        <v>-19271591.120000001</v>
      </c>
      <c r="O4888" s="2">
        <f t="shared" si="692"/>
        <v>-54898772.750000022</v>
      </c>
      <c r="P4888" s="63">
        <f t="shared" si="690"/>
        <v>-71398.55</v>
      </c>
    </row>
    <row r="4889" spans="1:16" x14ac:dyDescent="0.3">
      <c r="A4889" s="1">
        <v>4871</v>
      </c>
      <c r="B4889" s="2">
        <f t="shared" si="691"/>
        <v>-19271591.120000001</v>
      </c>
      <c r="C4889" s="61" t="s">
        <v>37</v>
      </c>
      <c r="D4889" s="4">
        <f t="shared" si="684"/>
        <v>-19271591.120000001</v>
      </c>
      <c r="E4889" s="62" t="s">
        <v>41</v>
      </c>
      <c r="F4889" s="65">
        <f t="shared" si="685"/>
        <v>3.708333333333333E-3</v>
      </c>
      <c r="G4889" s="61" t="s">
        <v>38</v>
      </c>
      <c r="H4889" s="2">
        <f t="shared" si="686"/>
        <v>18066.37</v>
      </c>
      <c r="I4889" s="2" t="s">
        <v>37</v>
      </c>
      <c r="J4889" s="2">
        <f t="shared" si="687"/>
        <v>-17866.37</v>
      </c>
      <c r="K4889" s="2" t="s">
        <v>39</v>
      </c>
      <c r="L4889" s="2">
        <f t="shared" si="688"/>
        <v>200</v>
      </c>
      <c r="M4889" s="61" t="s">
        <v>39</v>
      </c>
      <c r="N4889" s="2">
        <f t="shared" si="689"/>
        <v>-19289657.489999998</v>
      </c>
      <c r="O4889" s="2">
        <f t="shared" si="692"/>
        <v>-54952371.860000022</v>
      </c>
      <c r="P4889" s="63">
        <f t="shared" si="690"/>
        <v>-71465.48</v>
      </c>
    </row>
    <row r="4890" spans="1:16" x14ac:dyDescent="0.3">
      <c r="A4890" s="1">
        <v>4872</v>
      </c>
      <c r="B4890" s="2">
        <f t="shared" si="691"/>
        <v>-19289657.489999998</v>
      </c>
      <c r="C4890" s="61" t="s">
        <v>37</v>
      </c>
      <c r="D4890" s="4">
        <f t="shared" si="684"/>
        <v>-19289657.489999998</v>
      </c>
      <c r="E4890" s="62" t="s">
        <v>41</v>
      </c>
      <c r="F4890" s="65">
        <f t="shared" si="685"/>
        <v>3.708333333333333E-3</v>
      </c>
      <c r="G4890" s="61" t="s">
        <v>38</v>
      </c>
      <c r="H4890" s="2">
        <f t="shared" si="686"/>
        <v>18083.12</v>
      </c>
      <c r="I4890" s="2" t="s">
        <v>37</v>
      </c>
      <c r="J4890" s="2">
        <f t="shared" si="687"/>
        <v>-17883.12</v>
      </c>
      <c r="K4890" s="2" t="s">
        <v>39</v>
      </c>
      <c r="L4890" s="2">
        <f t="shared" si="688"/>
        <v>200</v>
      </c>
      <c r="M4890" s="61" t="s">
        <v>39</v>
      </c>
      <c r="N4890" s="2">
        <f t="shared" si="689"/>
        <v>-19307740.609999999</v>
      </c>
      <c r="O4890" s="2">
        <f t="shared" si="692"/>
        <v>-55006021.220000021</v>
      </c>
      <c r="P4890" s="63">
        <f t="shared" si="690"/>
        <v>-71532.479999999996</v>
      </c>
    </row>
    <row r="4891" spans="1:16" x14ac:dyDescent="0.3">
      <c r="A4891" s="1">
        <v>4873</v>
      </c>
      <c r="B4891" s="2">
        <f t="shared" si="691"/>
        <v>-19307740.609999999</v>
      </c>
      <c r="C4891" s="61" t="s">
        <v>37</v>
      </c>
      <c r="D4891" s="4">
        <f t="shared" si="684"/>
        <v>-19307740.609999999</v>
      </c>
      <c r="E4891" s="62" t="s">
        <v>41</v>
      </c>
      <c r="F4891" s="65">
        <f t="shared" si="685"/>
        <v>3.708333333333333E-3</v>
      </c>
      <c r="G4891" s="61" t="s">
        <v>38</v>
      </c>
      <c r="H4891" s="2">
        <f t="shared" si="686"/>
        <v>18099.88</v>
      </c>
      <c r="I4891" s="2" t="s">
        <v>37</v>
      </c>
      <c r="J4891" s="2">
        <f t="shared" si="687"/>
        <v>-17899.88</v>
      </c>
      <c r="K4891" s="2" t="s">
        <v>39</v>
      </c>
      <c r="L4891" s="2">
        <f t="shared" si="688"/>
        <v>200</v>
      </c>
      <c r="M4891" s="61" t="s">
        <v>39</v>
      </c>
      <c r="N4891" s="2">
        <f t="shared" si="689"/>
        <v>-19325840.489999998</v>
      </c>
      <c r="O4891" s="2">
        <f t="shared" si="692"/>
        <v>-55059720.880000018</v>
      </c>
      <c r="P4891" s="63">
        <f t="shared" si="690"/>
        <v>-71599.539999999994</v>
      </c>
    </row>
    <row r="4892" spans="1:16" x14ac:dyDescent="0.3">
      <c r="A4892" s="1">
        <v>4874</v>
      </c>
      <c r="B4892" s="2">
        <f t="shared" si="691"/>
        <v>-19325840.489999998</v>
      </c>
      <c r="C4892" s="61" t="s">
        <v>37</v>
      </c>
      <c r="D4892" s="4">
        <f t="shared" si="684"/>
        <v>-19325840.489999998</v>
      </c>
      <c r="E4892" s="62" t="s">
        <v>41</v>
      </c>
      <c r="F4892" s="65">
        <f t="shared" si="685"/>
        <v>3.708333333333333E-3</v>
      </c>
      <c r="G4892" s="61" t="s">
        <v>38</v>
      </c>
      <c r="H4892" s="2">
        <f t="shared" si="686"/>
        <v>18116.66</v>
      </c>
      <c r="I4892" s="2" t="s">
        <v>37</v>
      </c>
      <c r="J4892" s="2">
        <f t="shared" si="687"/>
        <v>-17916.66</v>
      </c>
      <c r="K4892" s="2" t="s">
        <v>39</v>
      </c>
      <c r="L4892" s="2">
        <f t="shared" si="688"/>
        <v>200</v>
      </c>
      <c r="M4892" s="61" t="s">
        <v>39</v>
      </c>
      <c r="N4892" s="2">
        <f t="shared" si="689"/>
        <v>-19343957.149999999</v>
      </c>
      <c r="O4892" s="2">
        <f t="shared" si="692"/>
        <v>-55113470.880000018</v>
      </c>
      <c r="P4892" s="63">
        <f t="shared" si="690"/>
        <v>-71666.66</v>
      </c>
    </row>
    <row r="4893" spans="1:16" x14ac:dyDescent="0.3">
      <c r="A4893" s="1">
        <v>4875</v>
      </c>
      <c r="B4893" s="2">
        <f t="shared" si="691"/>
        <v>-19343957.149999999</v>
      </c>
      <c r="C4893" s="61" t="s">
        <v>37</v>
      </c>
      <c r="D4893" s="4">
        <f t="shared" si="684"/>
        <v>-19343957.149999999</v>
      </c>
      <c r="E4893" s="62" t="s">
        <v>41</v>
      </c>
      <c r="F4893" s="65">
        <f t="shared" si="685"/>
        <v>3.708333333333333E-3</v>
      </c>
      <c r="G4893" s="61" t="s">
        <v>38</v>
      </c>
      <c r="H4893" s="2">
        <f t="shared" si="686"/>
        <v>18133.46</v>
      </c>
      <c r="I4893" s="2" t="s">
        <v>37</v>
      </c>
      <c r="J4893" s="2">
        <f t="shared" si="687"/>
        <v>-17933.46</v>
      </c>
      <c r="K4893" s="2" t="s">
        <v>39</v>
      </c>
      <c r="L4893" s="2">
        <f t="shared" si="688"/>
        <v>200</v>
      </c>
      <c r="M4893" s="61" t="s">
        <v>39</v>
      </c>
      <c r="N4893" s="2">
        <f t="shared" si="689"/>
        <v>-19362090.609999999</v>
      </c>
      <c r="O4893" s="2">
        <f t="shared" si="692"/>
        <v>-55167271.26000002</v>
      </c>
      <c r="P4893" s="63">
        <f t="shared" si="690"/>
        <v>-71733.84</v>
      </c>
    </row>
    <row r="4894" spans="1:16" x14ac:dyDescent="0.3">
      <c r="A4894" s="1">
        <v>4876</v>
      </c>
      <c r="B4894" s="2">
        <f t="shared" si="691"/>
        <v>-19362090.609999999</v>
      </c>
      <c r="C4894" s="61" t="s">
        <v>37</v>
      </c>
      <c r="D4894" s="4">
        <f t="shared" si="684"/>
        <v>-19362090.609999999</v>
      </c>
      <c r="E4894" s="62" t="s">
        <v>41</v>
      </c>
      <c r="F4894" s="65">
        <f t="shared" si="685"/>
        <v>3.708333333333333E-3</v>
      </c>
      <c r="G4894" s="61" t="s">
        <v>38</v>
      </c>
      <c r="H4894" s="2">
        <f t="shared" si="686"/>
        <v>18150.27</v>
      </c>
      <c r="I4894" s="2" t="s">
        <v>37</v>
      </c>
      <c r="J4894" s="2">
        <f t="shared" si="687"/>
        <v>-17950.27</v>
      </c>
      <c r="K4894" s="2" t="s">
        <v>39</v>
      </c>
      <c r="L4894" s="2">
        <f t="shared" si="688"/>
        <v>200</v>
      </c>
      <c r="M4894" s="61" t="s">
        <v>39</v>
      </c>
      <c r="N4894" s="2">
        <f t="shared" si="689"/>
        <v>-19380240.879999999</v>
      </c>
      <c r="O4894" s="2">
        <f t="shared" si="692"/>
        <v>-55221122.080000021</v>
      </c>
      <c r="P4894" s="63">
        <f t="shared" si="690"/>
        <v>-71801.09</v>
      </c>
    </row>
    <row r="4895" spans="1:16" x14ac:dyDescent="0.3">
      <c r="A4895" s="1">
        <v>4877</v>
      </c>
      <c r="B4895" s="2">
        <f t="shared" si="691"/>
        <v>-19380240.879999999</v>
      </c>
      <c r="C4895" s="61" t="s">
        <v>37</v>
      </c>
      <c r="D4895" s="4">
        <f t="shared" si="684"/>
        <v>-19380240.879999999</v>
      </c>
      <c r="E4895" s="62" t="s">
        <v>41</v>
      </c>
      <c r="F4895" s="65">
        <f t="shared" si="685"/>
        <v>3.708333333333333E-3</v>
      </c>
      <c r="G4895" s="61" t="s">
        <v>38</v>
      </c>
      <c r="H4895" s="2">
        <f t="shared" si="686"/>
        <v>18167.099999999999</v>
      </c>
      <c r="I4895" s="2" t="s">
        <v>37</v>
      </c>
      <c r="J4895" s="2">
        <f t="shared" si="687"/>
        <v>-17967.099999999999</v>
      </c>
      <c r="K4895" s="2" t="s">
        <v>39</v>
      </c>
      <c r="L4895" s="2">
        <f t="shared" si="688"/>
        <v>200</v>
      </c>
      <c r="M4895" s="61" t="s">
        <v>39</v>
      </c>
      <c r="N4895" s="2">
        <f t="shared" si="689"/>
        <v>-19398407.98</v>
      </c>
      <c r="O4895" s="2">
        <f t="shared" si="692"/>
        <v>-55275023.37000002</v>
      </c>
      <c r="P4895" s="63">
        <f t="shared" si="690"/>
        <v>-71868.39</v>
      </c>
    </row>
    <row r="4896" spans="1:16" x14ac:dyDescent="0.3">
      <c r="A4896" s="1">
        <v>4878</v>
      </c>
      <c r="B4896" s="2">
        <f t="shared" si="691"/>
        <v>-19398407.98</v>
      </c>
      <c r="C4896" s="61" t="s">
        <v>37</v>
      </c>
      <c r="D4896" s="4">
        <f t="shared" si="684"/>
        <v>-19398407.98</v>
      </c>
      <c r="E4896" s="62" t="s">
        <v>41</v>
      </c>
      <c r="F4896" s="65">
        <f t="shared" si="685"/>
        <v>3.708333333333333E-3</v>
      </c>
      <c r="G4896" s="61" t="s">
        <v>38</v>
      </c>
      <c r="H4896" s="2">
        <f t="shared" si="686"/>
        <v>18183.939999999999</v>
      </c>
      <c r="I4896" s="2" t="s">
        <v>37</v>
      </c>
      <c r="J4896" s="2">
        <f t="shared" si="687"/>
        <v>-17983.939999999999</v>
      </c>
      <c r="K4896" s="2" t="s">
        <v>39</v>
      </c>
      <c r="L4896" s="2">
        <f t="shared" si="688"/>
        <v>200</v>
      </c>
      <c r="M4896" s="61" t="s">
        <v>39</v>
      </c>
      <c r="N4896" s="2">
        <f t="shared" si="689"/>
        <v>-19416591.920000002</v>
      </c>
      <c r="O4896" s="2">
        <f t="shared" si="692"/>
        <v>-55328975.19000002</v>
      </c>
      <c r="P4896" s="63">
        <f t="shared" si="690"/>
        <v>-71935.759999999995</v>
      </c>
    </row>
    <row r="4897" spans="1:16" x14ac:dyDescent="0.3">
      <c r="A4897" s="1">
        <v>4879</v>
      </c>
      <c r="B4897" s="2">
        <f t="shared" si="691"/>
        <v>-19416591.920000002</v>
      </c>
      <c r="C4897" s="61" t="s">
        <v>37</v>
      </c>
      <c r="D4897" s="4">
        <f t="shared" si="684"/>
        <v>-19416591.920000002</v>
      </c>
      <c r="E4897" s="62" t="s">
        <v>41</v>
      </c>
      <c r="F4897" s="65">
        <f t="shared" si="685"/>
        <v>3.708333333333333E-3</v>
      </c>
      <c r="G4897" s="61" t="s">
        <v>38</v>
      </c>
      <c r="H4897" s="2">
        <f t="shared" si="686"/>
        <v>18200.8</v>
      </c>
      <c r="I4897" s="2" t="s">
        <v>37</v>
      </c>
      <c r="J4897" s="2">
        <f t="shared" si="687"/>
        <v>-18000.8</v>
      </c>
      <c r="K4897" s="2" t="s">
        <v>39</v>
      </c>
      <c r="L4897" s="2">
        <f t="shared" si="688"/>
        <v>200</v>
      </c>
      <c r="M4897" s="61" t="s">
        <v>39</v>
      </c>
      <c r="N4897" s="2">
        <f t="shared" si="689"/>
        <v>-19434792.719999999</v>
      </c>
      <c r="O4897" s="2">
        <f t="shared" si="692"/>
        <v>-55382977.590000026</v>
      </c>
      <c r="P4897" s="63">
        <f t="shared" si="690"/>
        <v>-72003.199999999997</v>
      </c>
    </row>
    <row r="4898" spans="1:16" x14ac:dyDescent="0.3">
      <c r="A4898" s="1">
        <v>4880</v>
      </c>
      <c r="B4898" s="2">
        <f t="shared" si="691"/>
        <v>-19434792.719999999</v>
      </c>
      <c r="C4898" s="61" t="s">
        <v>37</v>
      </c>
      <c r="D4898" s="4">
        <f t="shared" si="684"/>
        <v>-19434792.719999999</v>
      </c>
      <c r="E4898" s="62" t="s">
        <v>41</v>
      </c>
      <c r="F4898" s="65">
        <f t="shared" si="685"/>
        <v>3.708333333333333E-3</v>
      </c>
      <c r="G4898" s="61" t="s">
        <v>38</v>
      </c>
      <c r="H4898" s="2">
        <f t="shared" si="686"/>
        <v>18217.669999999998</v>
      </c>
      <c r="I4898" s="2" t="s">
        <v>37</v>
      </c>
      <c r="J4898" s="2">
        <f t="shared" si="687"/>
        <v>-18017.669999999998</v>
      </c>
      <c r="K4898" s="2" t="s">
        <v>39</v>
      </c>
      <c r="L4898" s="2">
        <f t="shared" si="688"/>
        <v>200</v>
      </c>
      <c r="M4898" s="61" t="s">
        <v>39</v>
      </c>
      <c r="N4898" s="2">
        <f t="shared" si="689"/>
        <v>-19453010.390000001</v>
      </c>
      <c r="O4898" s="2">
        <f t="shared" si="692"/>
        <v>-55437030.610000022</v>
      </c>
      <c r="P4898" s="63">
        <f t="shared" si="690"/>
        <v>-72070.69</v>
      </c>
    </row>
    <row r="4899" spans="1:16" x14ac:dyDescent="0.3">
      <c r="A4899" s="1">
        <v>4881</v>
      </c>
      <c r="B4899" s="2">
        <f t="shared" si="691"/>
        <v>-19453010.390000001</v>
      </c>
      <c r="C4899" s="61" t="s">
        <v>37</v>
      </c>
      <c r="D4899" s="4">
        <f t="shared" si="684"/>
        <v>-19453010.390000001</v>
      </c>
      <c r="E4899" s="62" t="s">
        <v>41</v>
      </c>
      <c r="F4899" s="65">
        <f t="shared" si="685"/>
        <v>3.708333333333333E-3</v>
      </c>
      <c r="G4899" s="61" t="s">
        <v>38</v>
      </c>
      <c r="H4899" s="2">
        <f t="shared" si="686"/>
        <v>18234.560000000001</v>
      </c>
      <c r="I4899" s="2" t="s">
        <v>37</v>
      </c>
      <c r="J4899" s="2">
        <f t="shared" si="687"/>
        <v>-18034.560000000001</v>
      </c>
      <c r="K4899" s="2" t="s">
        <v>39</v>
      </c>
      <c r="L4899" s="2">
        <f t="shared" si="688"/>
        <v>200</v>
      </c>
      <c r="M4899" s="61" t="s">
        <v>39</v>
      </c>
      <c r="N4899" s="2">
        <f t="shared" si="689"/>
        <v>-19471244.949999999</v>
      </c>
      <c r="O4899" s="2">
        <f t="shared" si="692"/>
        <v>-55491134.300000019</v>
      </c>
      <c r="P4899" s="63">
        <f t="shared" si="690"/>
        <v>-72138.25</v>
      </c>
    </row>
    <row r="4900" spans="1:16" x14ac:dyDescent="0.3">
      <c r="A4900" s="1">
        <v>4882</v>
      </c>
      <c r="B4900" s="2">
        <f t="shared" si="691"/>
        <v>-19471244.949999999</v>
      </c>
      <c r="C4900" s="61" t="s">
        <v>37</v>
      </c>
      <c r="D4900" s="4">
        <f t="shared" si="684"/>
        <v>-19471244.949999999</v>
      </c>
      <c r="E4900" s="62" t="s">
        <v>41</v>
      </c>
      <c r="F4900" s="65">
        <f t="shared" si="685"/>
        <v>3.708333333333333E-3</v>
      </c>
      <c r="G4900" s="61" t="s">
        <v>38</v>
      </c>
      <c r="H4900" s="2">
        <f t="shared" si="686"/>
        <v>18251.47</v>
      </c>
      <c r="I4900" s="2" t="s">
        <v>37</v>
      </c>
      <c r="J4900" s="2">
        <f t="shared" si="687"/>
        <v>-18051.47</v>
      </c>
      <c r="K4900" s="2" t="s">
        <v>39</v>
      </c>
      <c r="L4900" s="2">
        <f t="shared" si="688"/>
        <v>200</v>
      </c>
      <c r="M4900" s="61" t="s">
        <v>39</v>
      </c>
      <c r="N4900" s="2">
        <f t="shared" si="689"/>
        <v>-19489496.420000002</v>
      </c>
      <c r="O4900" s="2">
        <f t="shared" si="692"/>
        <v>-55545288.700000018</v>
      </c>
      <c r="P4900" s="63">
        <f t="shared" si="690"/>
        <v>-72205.87</v>
      </c>
    </row>
    <row r="4901" spans="1:16" x14ac:dyDescent="0.3">
      <c r="A4901" s="1">
        <v>4883</v>
      </c>
      <c r="B4901" s="2">
        <f t="shared" si="691"/>
        <v>-19489496.420000002</v>
      </c>
      <c r="C4901" s="61" t="s">
        <v>37</v>
      </c>
      <c r="D4901" s="4">
        <f t="shared" si="684"/>
        <v>-19489496.420000002</v>
      </c>
      <c r="E4901" s="62" t="s">
        <v>41</v>
      </c>
      <c r="F4901" s="65">
        <f t="shared" si="685"/>
        <v>3.708333333333333E-3</v>
      </c>
      <c r="G4901" s="61" t="s">
        <v>38</v>
      </c>
      <c r="H4901" s="2">
        <f t="shared" si="686"/>
        <v>18268.39</v>
      </c>
      <c r="I4901" s="2" t="s">
        <v>37</v>
      </c>
      <c r="J4901" s="2">
        <f t="shared" si="687"/>
        <v>-18068.39</v>
      </c>
      <c r="K4901" s="2" t="s">
        <v>39</v>
      </c>
      <c r="L4901" s="2">
        <f t="shared" si="688"/>
        <v>200</v>
      </c>
      <c r="M4901" s="61" t="s">
        <v>39</v>
      </c>
      <c r="N4901" s="2">
        <f t="shared" si="689"/>
        <v>-19507764.809999999</v>
      </c>
      <c r="O4901" s="2">
        <f t="shared" si="692"/>
        <v>-55599493.860000014</v>
      </c>
      <c r="P4901" s="63">
        <f t="shared" si="690"/>
        <v>-72273.55</v>
      </c>
    </row>
    <row r="4902" spans="1:16" x14ac:dyDescent="0.3">
      <c r="A4902" s="1">
        <v>4884</v>
      </c>
      <c r="B4902" s="2">
        <f t="shared" si="691"/>
        <v>-19507764.809999999</v>
      </c>
      <c r="C4902" s="61" t="s">
        <v>37</v>
      </c>
      <c r="D4902" s="4">
        <f t="shared" si="684"/>
        <v>-19507764.809999999</v>
      </c>
      <c r="E4902" s="62" t="s">
        <v>41</v>
      </c>
      <c r="F4902" s="65">
        <f t="shared" si="685"/>
        <v>3.708333333333333E-3</v>
      </c>
      <c r="G4902" s="61" t="s">
        <v>38</v>
      </c>
      <c r="H4902" s="2">
        <f t="shared" si="686"/>
        <v>18285.32</v>
      </c>
      <c r="I4902" s="2" t="s">
        <v>37</v>
      </c>
      <c r="J4902" s="2">
        <f t="shared" si="687"/>
        <v>-18085.32</v>
      </c>
      <c r="K4902" s="2" t="s">
        <v>39</v>
      </c>
      <c r="L4902" s="2">
        <f t="shared" si="688"/>
        <v>200</v>
      </c>
      <c r="M4902" s="61" t="s">
        <v>39</v>
      </c>
      <c r="N4902" s="2">
        <f t="shared" si="689"/>
        <v>-19526050.129999999</v>
      </c>
      <c r="O4902" s="2">
        <f t="shared" si="692"/>
        <v>-55653749.830000013</v>
      </c>
      <c r="P4902" s="63">
        <f t="shared" si="690"/>
        <v>-72341.289999999994</v>
      </c>
    </row>
    <row r="4903" spans="1:16" x14ac:dyDescent="0.3">
      <c r="A4903" s="1">
        <v>4885</v>
      </c>
      <c r="B4903" s="2">
        <f t="shared" si="691"/>
        <v>-19526050.129999999</v>
      </c>
      <c r="C4903" s="61" t="s">
        <v>37</v>
      </c>
      <c r="D4903" s="4">
        <f t="shared" si="684"/>
        <v>-19526050.129999999</v>
      </c>
      <c r="E4903" s="62" t="s">
        <v>41</v>
      </c>
      <c r="F4903" s="65">
        <f t="shared" si="685"/>
        <v>3.708333333333333E-3</v>
      </c>
      <c r="G4903" s="61" t="s">
        <v>38</v>
      </c>
      <c r="H4903" s="2">
        <f t="shared" si="686"/>
        <v>18302.28</v>
      </c>
      <c r="I4903" s="2" t="s">
        <v>37</v>
      </c>
      <c r="J4903" s="2">
        <f t="shared" si="687"/>
        <v>-18102.28</v>
      </c>
      <c r="K4903" s="2" t="s">
        <v>39</v>
      </c>
      <c r="L4903" s="2">
        <f t="shared" si="688"/>
        <v>200</v>
      </c>
      <c r="M4903" s="61" t="s">
        <v>39</v>
      </c>
      <c r="N4903" s="2">
        <f t="shared" si="689"/>
        <v>-19544352.41</v>
      </c>
      <c r="O4903" s="2">
        <f t="shared" si="692"/>
        <v>-55708056.650000013</v>
      </c>
      <c r="P4903" s="63">
        <f t="shared" si="690"/>
        <v>-72409.100000000006</v>
      </c>
    </row>
    <row r="4904" spans="1:16" x14ac:dyDescent="0.3">
      <c r="A4904" s="1">
        <v>4886</v>
      </c>
      <c r="B4904" s="2">
        <f t="shared" si="691"/>
        <v>-19544352.41</v>
      </c>
      <c r="C4904" s="61" t="s">
        <v>37</v>
      </c>
      <c r="D4904" s="4">
        <f t="shared" si="684"/>
        <v>-19544352.41</v>
      </c>
      <c r="E4904" s="62" t="s">
        <v>41</v>
      </c>
      <c r="F4904" s="65">
        <f t="shared" si="685"/>
        <v>3.708333333333333E-3</v>
      </c>
      <c r="G4904" s="61" t="s">
        <v>38</v>
      </c>
      <c r="H4904" s="2">
        <f t="shared" si="686"/>
        <v>18319.240000000002</v>
      </c>
      <c r="I4904" s="2" t="s">
        <v>37</v>
      </c>
      <c r="J4904" s="2">
        <f t="shared" si="687"/>
        <v>-18119.240000000002</v>
      </c>
      <c r="K4904" s="2" t="s">
        <v>39</v>
      </c>
      <c r="L4904" s="2">
        <f t="shared" si="688"/>
        <v>200</v>
      </c>
      <c r="M4904" s="61" t="s">
        <v>39</v>
      </c>
      <c r="N4904" s="2">
        <f t="shared" si="689"/>
        <v>-19562671.649999999</v>
      </c>
      <c r="O4904" s="2">
        <f t="shared" si="692"/>
        <v>-55762414.38000001</v>
      </c>
      <c r="P4904" s="63">
        <f t="shared" si="690"/>
        <v>-72476.97</v>
      </c>
    </row>
    <row r="4905" spans="1:16" x14ac:dyDescent="0.3">
      <c r="A4905" s="1">
        <v>4887</v>
      </c>
      <c r="B4905" s="2">
        <f t="shared" si="691"/>
        <v>-19562671.649999999</v>
      </c>
      <c r="C4905" s="61" t="s">
        <v>37</v>
      </c>
      <c r="D4905" s="4">
        <f t="shared" si="684"/>
        <v>-19562671.649999999</v>
      </c>
      <c r="E4905" s="62" t="s">
        <v>41</v>
      </c>
      <c r="F4905" s="65">
        <f t="shared" si="685"/>
        <v>3.708333333333333E-3</v>
      </c>
      <c r="G4905" s="61" t="s">
        <v>38</v>
      </c>
      <c r="H4905" s="2">
        <f t="shared" si="686"/>
        <v>18336.23</v>
      </c>
      <c r="I4905" s="2" t="s">
        <v>37</v>
      </c>
      <c r="J4905" s="2">
        <f t="shared" si="687"/>
        <v>-18136.23</v>
      </c>
      <c r="K4905" s="2" t="s">
        <v>39</v>
      </c>
      <c r="L4905" s="2">
        <f t="shared" si="688"/>
        <v>200</v>
      </c>
      <c r="M4905" s="61" t="s">
        <v>39</v>
      </c>
      <c r="N4905" s="2">
        <f t="shared" si="689"/>
        <v>-19581007.879999999</v>
      </c>
      <c r="O4905" s="2">
        <f t="shared" si="692"/>
        <v>-55816823.06000001</v>
      </c>
      <c r="P4905" s="63">
        <f t="shared" si="690"/>
        <v>-72544.91</v>
      </c>
    </row>
    <row r="4906" spans="1:16" x14ac:dyDescent="0.3">
      <c r="A4906" s="1">
        <v>4888</v>
      </c>
      <c r="B4906" s="2">
        <f t="shared" si="691"/>
        <v>-19581007.879999999</v>
      </c>
      <c r="C4906" s="61" t="s">
        <v>37</v>
      </c>
      <c r="D4906" s="4">
        <f t="shared" si="684"/>
        <v>-19581007.879999999</v>
      </c>
      <c r="E4906" s="62" t="s">
        <v>41</v>
      </c>
      <c r="F4906" s="65">
        <f t="shared" si="685"/>
        <v>3.708333333333333E-3</v>
      </c>
      <c r="G4906" s="61" t="s">
        <v>38</v>
      </c>
      <c r="H4906" s="2">
        <f t="shared" si="686"/>
        <v>18353.23</v>
      </c>
      <c r="I4906" s="2" t="s">
        <v>37</v>
      </c>
      <c r="J4906" s="2">
        <f t="shared" si="687"/>
        <v>-18153.23</v>
      </c>
      <c r="K4906" s="2" t="s">
        <v>39</v>
      </c>
      <c r="L4906" s="2">
        <f t="shared" si="688"/>
        <v>200</v>
      </c>
      <c r="M4906" s="61" t="s">
        <v>39</v>
      </c>
      <c r="N4906" s="2">
        <f t="shared" si="689"/>
        <v>-19599361.109999999</v>
      </c>
      <c r="O4906" s="2">
        <f t="shared" si="692"/>
        <v>-55871282.730000012</v>
      </c>
      <c r="P4906" s="63">
        <f t="shared" si="690"/>
        <v>-72612.899999999994</v>
      </c>
    </row>
    <row r="4907" spans="1:16" x14ac:dyDescent="0.3">
      <c r="A4907" s="1">
        <v>4889</v>
      </c>
      <c r="B4907" s="2">
        <f t="shared" si="691"/>
        <v>-19599361.109999999</v>
      </c>
      <c r="C4907" s="61" t="s">
        <v>37</v>
      </c>
      <c r="D4907" s="4">
        <f t="shared" si="684"/>
        <v>-19599361.109999999</v>
      </c>
      <c r="E4907" s="62" t="s">
        <v>41</v>
      </c>
      <c r="F4907" s="65">
        <f t="shared" si="685"/>
        <v>3.708333333333333E-3</v>
      </c>
      <c r="G4907" s="61" t="s">
        <v>38</v>
      </c>
      <c r="H4907" s="2">
        <f t="shared" si="686"/>
        <v>18370.240000000002</v>
      </c>
      <c r="I4907" s="2" t="s">
        <v>37</v>
      </c>
      <c r="J4907" s="2">
        <f t="shared" si="687"/>
        <v>-18170.240000000002</v>
      </c>
      <c r="K4907" s="2" t="s">
        <v>39</v>
      </c>
      <c r="L4907" s="2">
        <f t="shared" si="688"/>
        <v>200</v>
      </c>
      <c r="M4907" s="61" t="s">
        <v>39</v>
      </c>
      <c r="N4907" s="2">
        <f t="shared" si="689"/>
        <v>-19617731.350000001</v>
      </c>
      <c r="O4907" s="2">
        <f t="shared" si="692"/>
        <v>-55925793.45000001</v>
      </c>
      <c r="P4907" s="63">
        <f t="shared" si="690"/>
        <v>-72680.960000000006</v>
      </c>
    </row>
    <row r="4908" spans="1:16" x14ac:dyDescent="0.3">
      <c r="A4908" s="1">
        <v>4890</v>
      </c>
      <c r="B4908" s="2">
        <f t="shared" si="691"/>
        <v>-19617731.350000001</v>
      </c>
      <c r="C4908" s="61" t="s">
        <v>37</v>
      </c>
      <c r="D4908" s="4">
        <f t="shared" si="684"/>
        <v>-19617731.350000001</v>
      </c>
      <c r="E4908" s="62" t="s">
        <v>41</v>
      </c>
      <c r="F4908" s="65">
        <f t="shared" si="685"/>
        <v>3.708333333333333E-3</v>
      </c>
      <c r="G4908" s="61" t="s">
        <v>38</v>
      </c>
      <c r="H4908" s="2">
        <f t="shared" si="686"/>
        <v>18387.27</v>
      </c>
      <c r="I4908" s="2" t="s">
        <v>37</v>
      </c>
      <c r="J4908" s="2">
        <f t="shared" si="687"/>
        <v>-18187.27</v>
      </c>
      <c r="K4908" s="2" t="s">
        <v>39</v>
      </c>
      <c r="L4908" s="2">
        <f t="shared" si="688"/>
        <v>200</v>
      </c>
      <c r="M4908" s="61" t="s">
        <v>39</v>
      </c>
      <c r="N4908" s="2">
        <f t="shared" si="689"/>
        <v>-19636118.620000001</v>
      </c>
      <c r="O4908" s="2">
        <f t="shared" si="692"/>
        <v>-55980355.270000011</v>
      </c>
      <c r="P4908" s="63">
        <f t="shared" si="690"/>
        <v>-72749.09</v>
      </c>
    </row>
    <row r="4909" spans="1:16" x14ac:dyDescent="0.3">
      <c r="A4909" s="1">
        <v>4891</v>
      </c>
      <c r="B4909" s="2">
        <f t="shared" si="691"/>
        <v>-19636118.620000001</v>
      </c>
      <c r="C4909" s="61" t="s">
        <v>37</v>
      </c>
      <c r="D4909" s="4">
        <f t="shared" si="684"/>
        <v>-19636118.620000001</v>
      </c>
      <c r="E4909" s="62" t="s">
        <v>41</v>
      </c>
      <c r="F4909" s="65">
        <f t="shared" si="685"/>
        <v>3.708333333333333E-3</v>
      </c>
      <c r="G4909" s="61" t="s">
        <v>38</v>
      </c>
      <c r="H4909" s="2">
        <f t="shared" si="686"/>
        <v>18404.32</v>
      </c>
      <c r="I4909" s="2" t="s">
        <v>37</v>
      </c>
      <c r="J4909" s="2">
        <f t="shared" si="687"/>
        <v>-18204.32</v>
      </c>
      <c r="K4909" s="2" t="s">
        <v>39</v>
      </c>
      <c r="L4909" s="2">
        <f t="shared" si="688"/>
        <v>200</v>
      </c>
      <c r="M4909" s="61" t="s">
        <v>39</v>
      </c>
      <c r="N4909" s="2">
        <f t="shared" si="689"/>
        <v>-19654522.940000001</v>
      </c>
      <c r="O4909" s="2">
        <f t="shared" si="692"/>
        <v>-56034968.220000014</v>
      </c>
      <c r="P4909" s="63">
        <f t="shared" si="690"/>
        <v>-72817.27</v>
      </c>
    </row>
    <row r="4910" spans="1:16" x14ac:dyDescent="0.3">
      <c r="A4910" s="1">
        <v>4892</v>
      </c>
      <c r="B4910" s="2">
        <f t="shared" si="691"/>
        <v>-19654522.940000001</v>
      </c>
      <c r="C4910" s="61" t="s">
        <v>37</v>
      </c>
      <c r="D4910" s="4">
        <f t="shared" si="684"/>
        <v>-19654522.940000001</v>
      </c>
      <c r="E4910" s="62" t="s">
        <v>41</v>
      </c>
      <c r="F4910" s="65">
        <f t="shared" si="685"/>
        <v>3.708333333333333E-3</v>
      </c>
      <c r="G4910" s="61" t="s">
        <v>38</v>
      </c>
      <c r="H4910" s="2">
        <f t="shared" si="686"/>
        <v>18421.38</v>
      </c>
      <c r="I4910" s="2" t="s">
        <v>37</v>
      </c>
      <c r="J4910" s="2">
        <f t="shared" si="687"/>
        <v>-18221.38</v>
      </c>
      <c r="K4910" s="2" t="s">
        <v>39</v>
      </c>
      <c r="L4910" s="2">
        <f t="shared" si="688"/>
        <v>200</v>
      </c>
      <c r="M4910" s="61" t="s">
        <v>39</v>
      </c>
      <c r="N4910" s="2">
        <f t="shared" si="689"/>
        <v>-19672944.32</v>
      </c>
      <c r="O4910" s="2">
        <f t="shared" si="692"/>
        <v>-56089632.360000014</v>
      </c>
      <c r="P4910" s="63">
        <f t="shared" si="690"/>
        <v>-72885.52</v>
      </c>
    </row>
    <row r="4911" spans="1:16" x14ac:dyDescent="0.3">
      <c r="A4911" s="1">
        <v>4893</v>
      </c>
      <c r="B4911" s="2">
        <f t="shared" si="691"/>
        <v>-19672944.32</v>
      </c>
      <c r="C4911" s="61" t="s">
        <v>37</v>
      </c>
      <c r="D4911" s="4">
        <f t="shared" si="684"/>
        <v>-19672944.32</v>
      </c>
      <c r="E4911" s="62" t="s">
        <v>41</v>
      </c>
      <c r="F4911" s="65">
        <f t="shared" si="685"/>
        <v>3.708333333333333E-3</v>
      </c>
      <c r="G4911" s="61" t="s">
        <v>38</v>
      </c>
      <c r="H4911" s="2">
        <f t="shared" si="686"/>
        <v>18438.46</v>
      </c>
      <c r="I4911" s="2" t="s">
        <v>37</v>
      </c>
      <c r="J4911" s="2">
        <f t="shared" si="687"/>
        <v>-18238.46</v>
      </c>
      <c r="K4911" s="2" t="s">
        <v>39</v>
      </c>
      <c r="L4911" s="2">
        <f t="shared" si="688"/>
        <v>200</v>
      </c>
      <c r="M4911" s="61" t="s">
        <v>39</v>
      </c>
      <c r="N4911" s="2">
        <f t="shared" si="689"/>
        <v>-19691382.780000001</v>
      </c>
      <c r="O4911" s="2">
        <f t="shared" si="692"/>
        <v>-56144347.740000017</v>
      </c>
      <c r="P4911" s="63">
        <f t="shared" si="690"/>
        <v>-72953.84</v>
      </c>
    </row>
    <row r="4912" spans="1:16" x14ac:dyDescent="0.3">
      <c r="A4912" s="1">
        <v>4894</v>
      </c>
      <c r="B4912" s="2">
        <f t="shared" si="691"/>
        <v>-19691382.780000001</v>
      </c>
      <c r="C4912" s="61" t="s">
        <v>37</v>
      </c>
      <c r="D4912" s="4">
        <f t="shared" si="684"/>
        <v>-19691382.780000001</v>
      </c>
      <c r="E4912" s="62" t="s">
        <v>41</v>
      </c>
      <c r="F4912" s="65">
        <f t="shared" si="685"/>
        <v>3.708333333333333E-3</v>
      </c>
      <c r="G4912" s="61" t="s">
        <v>38</v>
      </c>
      <c r="H4912" s="2">
        <f t="shared" si="686"/>
        <v>18455.55</v>
      </c>
      <c r="I4912" s="2" t="s">
        <v>37</v>
      </c>
      <c r="J4912" s="2">
        <f t="shared" si="687"/>
        <v>-18255.55</v>
      </c>
      <c r="K4912" s="2" t="s">
        <v>39</v>
      </c>
      <c r="L4912" s="2">
        <f t="shared" si="688"/>
        <v>200</v>
      </c>
      <c r="M4912" s="61" t="s">
        <v>39</v>
      </c>
      <c r="N4912" s="2">
        <f t="shared" si="689"/>
        <v>-19709838.329999998</v>
      </c>
      <c r="O4912" s="2">
        <f t="shared" si="692"/>
        <v>-56199114.400000021</v>
      </c>
      <c r="P4912" s="63">
        <f t="shared" si="690"/>
        <v>-73022.210000000006</v>
      </c>
    </row>
    <row r="4913" spans="1:16" x14ac:dyDescent="0.3">
      <c r="A4913" s="1">
        <v>4895</v>
      </c>
      <c r="B4913" s="2">
        <f t="shared" si="691"/>
        <v>-19709838.329999998</v>
      </c>
      <c r="C4913" s="61" t="s">
        <v>37</v>
      </c>
      <c r="D4913" s="4">
        <f t="shared" si="684"/>
        <v>-19709838.329999998</v>
      </c>
      <c r="E4913" s="62" t="s">
        <v>41</v>
      </c>
      <c r="F4913" s="65">
        <f t="shared" si="685"/>
        <v>3.708333333333333E-3</v>
      </c>
      <c r="G4913" s="61" t="s">
        <v>38</v>
      </c>
      <c r="H4913" s="2">
        <f t="shared" si="686"/>
        <v>18472.66</v>
      </c>
      <c r="I4913" s="2" t="s">
        <v>37</v>
      </c>
      <c r="J4913" s="2">
        <f t="shared" si="687"/>
        <v>-18272.66</v>
      </c>
      <c r="K4913" s="2" t="s">
        <v>39</v>
      </c>
      <c r="L4913" s="2">
        <f t="shared" si="688"/>
        <v>200</v>
      </c>
      <c r="M4913" s="61" t="s">
        <v>39</v>
      </c>
      <c r="N4913" s="2">
        <f t="shared" si="689"/>
        <v>-19728310.989999998</v>
      </c>
      <c r="O4913" s="2">
        <f t="shared" si="692"/>
        <v>-56253932.390000023</v>
      </c>
      <c r="P4913" s="63">
        <f t="shared" si="690"/>
        <v>-73090.649999999994</v>
      </c>
    </row>
    <row r="4914" spans="1:16" x14ac:dyDescent="0.3">
      <c r="A4914" s="1">
        <v>4896</v>
      </c>
      <c r="B4914" s="2">
        <f t="shared" si="691"/>
        <v>-19728310.989999998</v>
      </c>
      <c r="C4914" s="61" t="s">
        <v>37</v>
      </c>
      <c r="D4914" s="4">
        <f t="shared" si="684"/>
        <v>-19728310.989999998</v>
      </c>
      <c r="E4914" s="62" t="s">
        <v>41</v>
      </c>
      <c r="F4914" s="65">
        <f t="shared" si="685"/>
        <v>3.708333333333333E-3</v>
      </c>
      <c r="G4914" s="61" t="s">
        <v>38</v>
      </c>
      <c r="H4914" s="2">
        <f t="shared" si="686"/>
        <v>18489.79</v>
      </c>
      <c r="I4914" s="2" t="s">
        <v>37</v>
      </c>
      <c r="J4914" s="2">
        <f t="shared" si="687"/>
        <v>-18289.79</v>
      </c>
      <c r="K4914" s="2" t="s">
        <v>39</v>
      </c>
      <c r="L4914" s="2">
        <f t="shared" si="688"/>
        <v>200</v>
      </c>
      <c r="M4914" s="61" t="s">
        <v>39</v>
      </c>
      <c r="N4914" s="2">
        <f t="shared" si="689"/>
        <v>-19746800.780000001</v>
      </c>
      <c r="O4914" s="2">
        <f t="shared" si="692"/>
        <v>-56308801.750000022</v>
      </c>
      <c r="P4914" s="63">
        <f t="shared" si="690"/>
        <v>-73159.149999999994</v>
      </c>
    </row>
    <row r="4915" spans="1:16" x14ac:dyDescent="0.3">
      <c r="A4915" s="1">
        <v>4897</v>
      </c>
      <c r="B4915" s="2">
        <f t="shared" si="691"/>
        <v>-19746800.780000001</v>
      </c>
      <c r="C4915" s="61" t="s">
        <v>37</v>
      </c>
      <c r="D4915" s="4">
        <f t="shared" si="684"/>
        <v>-19746800.780000001</v>
      </c>
      <c r="E4915" s="62" t="s">
        <v>41</v>
      </c>
      <c r="F4915" s="65">
        <f t="shared" si="685"/>
        <v>3.708333333333333E-3</v>
      </c>
      <c r="G4915" s="61" t="s">
        <v>38</v>
      </c>
      <c r="H4915" s="2">
        <f t="shared" si="686"/>
        <v>18506.93</v>
      </c>
      <c r="I4915" s="2" t="s">
        <v>37</v>
      </c>
      <c r="J4915" s="2">
        <f t="shared" si="687"/>
        <v>-18306.93</v>
      </c>
      <c r="K4915" s="2" t="s">
        <v>39</v>
      </c>
      <c r="L4915" s="2">
        <f t="shared" si="688"/>
        <v>200</v>
      </c>
      <c r="M4915" s="61" t="s">
        <v>39</v>
      </c>
      <c r="N4915" s="2">
        <f t="shared" si="689"/>
        <v>-19765307.710000001</v>
      </c>
      <c r="O4915" s="2">
        <f t="shared" si="692"/>
        <v>-56363722.540000021</v>
      </c>
      <c r="P4915" s="63">
        <f t="shared" si="690"/>
        <v>-73227.72</v>
      </c>
    </row>
    <row r="4916" spans="1:16" x14ac:dyDescent="0.3">
      <c r="A4916" s="1">
        <v>4898</v>
      </c>
      <c r="B4916" s="2">
        <f t="shared" si="691"/>
        <v>-19765307.710000001</v>
      </c>
      <c r="C4916" s="61" t="s">
        <v>37</v>
      </c>
      <c r="D4916" s="4">
        <f t="shared" si="684"/>
        <v>-19765307.710000001</v>
      </c>
      <c r="E4916" s="62" t="s">
        <v>41</v>
      </c>
      <c r="F4916" s="65">
        <f t="shared" si="685"/>
        <v>3.708333333333333E-3</v>
      </c>
      <c r="G4916" s="61" t="s">
        <v>38</v>
      </c>
      <c r="H4916" s="2">
        <f t="shared" si="686"/>
        <v>18524.09</v>
      </c>
      <c r="I4916" s="2" t="s">
        <v>37</v>
      </c>
      <c r="J4916" s="2">
        <f t="shared" si="687"/>
        <v>-18324.09</v>
      </c>
      <c r="K4916" s="2" t="s">
        <v>39</v>
      </c>
      <c r="L4916" s="2">
        <f t="shared" si="688"/>
        <v>200</v>
      </c>
      <c r="M4916" s="61" t="s">
        <v>39</v>
      </c>
      <c r="N4916" s="2">
        <f t="shared" si="689"/>
        <v>-19783831.800000001</v>
      </c>
      <c r="O4916" s="2">
        <f t="shared" si="692"/>
        <v>-56418694.800000019</v>
      </c>
      <c r="P4916" s="63">
        <f t="shared" si="690"/>
        <v>-73296.350000000006</v>
      </c>
    </row>
    <row r="4917" spans="1:16" x14ac:dyDescent="0.3">
      <c r="A4917" s="1">
        <v>4899</v>
      </c>
      <c r="B4917" s="2">
        <f t="shared" si="691"/>
        <v>-19783831.800000001</v>
      </c>
      <c r="C4917" s="61" t="s">
        <v>37</v>
      </c>
      <c r="D4917" s="4">
        <f t="shared" si="684"/>
        <v>-19783831.800000001</v>
      </c>
      <c r="E4917" s="62" t="s">
        <v>41</v>
      </c>
      <c r="F4917" s="65">
        <f t="shared" si="685"/>
        <v>3.708333333333333E-3</v>
      </c>
      <c r="G4917" s="61" t="s">
        <v>38</v>
      </c>
      <c r="H4917" s="2">
        <f t="shared" si="686"/>
        <v>18541.259999999998</v>
      </c>
      <c r="I4917" s="2" t="s">
        <v>37</v>
      </c>
      <c r="J4917" s="2">
        <f t="shared" si="687"/>
        <v>-18341.259999999998</v>
      </c>
      <c r="K4917" s="2" t="s">
        <v>39</v>
      </c>
      <c r="L4917" s="2">
        <f t="shared" si="688"/>
        <v>200</v>
      </c>
      <c r="M4917" s="61" t="s">
        <v>39</v>
      </c>
      <c r="N4917" s="2">
        <f t="shared" si="689"/>
        <v>-19802373.059999999</v>
      </c>
      <c r="O4917" s="2">
        <f t="shared" si="692"/>
        <v>-56473718.580000021</v>
      </c>
      <c r="P4917" s="63">
        <f t="shared" si="690"/>
        <v>-73365.039999999994</v>
      </c>
    </row>
    <row r="4918" spans="1:16" x14ac:dyDescent="0.3">
      <c r="A4918" s="1">
        <v>4900</v>
      </c>
      <c r="B4918" s="2">
        <f t="shared" si="691"/>
        <v>-19802373.059999999</v>
      </c>
      <c r="C4918" s="61" t="s">
        <v>37</v>
      </c>
      <c r="D4918" s="4">
        <f t="shared" si="684"/>
        <v>-19802373.059999999</v>
      </c>
      <c r="E4918" s="62" t="s">
        <v>41</v>
      </c>
      <c r="F4918" s="65">
        <f t="shared" si="685"/>
        <v>3.708333333333333E-3</v>
      </c>
      <c r="G4918" s="61" t="s">
        <v>38</v>
      </c>
      <c r="H4918" s="2">
        <f t="shared" si="686"/>
        <v>18558.45</v>
      </c>
      <c r="I4918" s="2" t="s">
        <v>37</v>
      </c>
      <c r="J4918" s="2">
        <f t="shared" si="687"/>
        <v>-18358.45</v>
      </c>
      <c r="K4918" s="2" t="s">
        <v>39</v>
      </c>
      <c r="L4918" s="2">
        <f t="shared" si="688"/>
        <v>200</v>
      </c>
      <c r="M4918" s="61" t="s">
        <v>39</v>
      </c>
      <c r="N4918" s="2">
        <f t="shared" si="689"/>
        <v>-19820931.510000002</v>
      </c>
      <c r="O4918" s="2">
        <f t="shared" si="692"/>
        <v>-56528793.930000015</v>
      </c>
      <c r="P4918" s="63">
        <f t="shared" si="690"/>
        <v>-73433.8</v>
      </c>
    </row>
    <row r="4919" spans="1:16" x14ac:dyDescent="0.3">
      <c r="A4919" s="1">
        <v>4901</v>
      </c>
      <c r="B4919" s="2">
        <f t="shared" si="691"/>
        <v>-19820931.510000002</v>
      </c>
      <c r="C4919" s="61" t="s">
        <v>37</v>
      </c>
      <c r="D4919" s="4">
        <f t="shared" si="684"/>
        <v>-19820931.510000002</v>
      </c>
      <c r="E4919" s="62" t="s">
        <v>41</v>
      </c>
      <c r="F4919" s="65">
        <f t="shared" si="685"/>
        <v>3.708333333333333E-3</v>
      </c>
      <c r="G4919" s="61" t="s">
        <v>38</v>
      </c>
      <c r="H4919" s="2">
        <f t="shared" si="686"/>
        <v>18575.66</v>
      </c>
      <c r="I4919" s="2" t="s">
        <v>37</v>
      </c>
      <c r="J4919" s="2">
        <f t="shared" si="687"/>
        <v>-18375.66</v>
      </c>
      <c r="K4919" s="2" t="s">
        <v>39</v>
      </c>
      <c r="L4919" s="2">
        <f t="shared" si="688"/>
        <v>200</v>
      </c>
      <c r="M4919" s="61" t="s">
        <v>39</v>
      </c>
      <c r="N4919" s="2">
        <f t="shared" si="689"/>
        <v>-19839507.170000002</v>
      </c>
      <c r="O4919" s="2">
        <f t="shared" si="692"/>
        <v>-56583920.890000015</v>
      </c>
      <c r="P4919" s="63">
        <f t="shared" si="690"/>
        <v>-73502.62</v>
      </c>
    </row>
    <row r="4920" spans="1:16" x14ac:dyDescent="0.3">
      <c r="A4920" s="1">
        <v>4902</v>
      </c>
      <c r="B4920" s="2">
        <f t="shared" si="691"/>
        <v>-19839507.170000002</v>
      </c>
      <c r="C4920" s="61" t="s">
        <v>37</v>
      </c>
      <c r="D4920" s="4">
        <f t="shared" si="684"/>
        <v>-19839507.170000002</v>
      </c>
      <c r="E4920" s="62" t="s">
        <v>41</v>
      </c>
      <c r="F4920" s="65">
        <f t="shared" si="685"/>
        <v>3.708333333333333E-3</v>
      </c>
      <c r="G4920" s="61" t="s">
        <v>38</v>
      </c>
      <c r="H4920" s="2">
        <f t="shared" si="686"/>
        <v>18592.88</v>
      </c>
      <c r="I4920" s="2" t="s">
        <v>37</v>
      </c>
      <c r="J4920" s="2">
        <f t="shared" si="687"/>
        <v>-18392.88</v>
      </c>
      <c r="K4920" s="2" t="s">
        <v>39</v>
      </c>
      <c r="L4920" s="2">
        <f t="shared" si="688"/>
        <v>200</v>
      </c>
      <c r="M4920" s="61" t="s">
        <v>39</v>
      </c>
      <c r="N4920" s="2">
        <f t="shared" si="689"/>
        <v>-19858100.050000001</v>
      </c>
      <c r="O4920" s="2">
        <f t="shared" si="692"/>
        <v>-56639099.520000011</v>
      </c>
      <c r="P4920" s="63">
        <f t="shared" si="690"/>
        <v>-73571.509999999995</v>
      </c>
    </row>
    <row r="4921" spans="1:16" x14ac:dyDescent="0.3">
      <c r="A4921" s="1">
        <v>4903</v>
      </c>
      <c r="B4921" s="2">
        <f t="shared" si="691"/>
        <v>-19858100.050000001</v>
      </c>
      <c r="C4921" s="61" t="s">
        <v>37</v>
      </c>
      <c r="D4921" s="4">
        <f t="shared" si="684"/>
        <v>-19858100.050000001</v>
      </c>
      <c r="E4921" s="62" t="s">
        <v>41</v>
      </c>
      <c r="F4921" s="65">
        <f t="shared" si="685"/>
        <v>3.708333333333333E-3</v>
      </c>
      <c r="G4921" s="61" t="s">
        <v>38</v>
      </c>
      <c r="H4921" s="2">
        <f t="shared" si="686"/>
        <v>18610.11</v>
      </c>
      <c r="I4921" s="2" t="s">
        <v>37</v>
      </c>
      <c r="J4921" s="2">
        <f t="shared" si="687"/>
        <v>-18410.11</v>
      </c>
      <c r="K4921" s="2" t="s">
        <v>39</v>
      </c>
      <c r="L4921" s="2">
        <f t="shared" si="688"/>
        <v>200</v>
      </c>
      <c r="M4921" s="61" t="s">
        <v>39</v>
      </c>
      <c r="N4921" s="2">
        <f t="shared" si="689"/>
        <v>-19876710.16</v>
      </c>
      <c r="O4921" s="2">
        <f t="shared" si="692"/>
        <v>-56694329.860000014</v>
      </c>
      <c r="P4921" s="63">
        <f t="shared" si="690"/>
        <v>-73640.45</v>
      </c>
    </row>
    <row r="4922" spans="1:16" x14ac:dyDescent="0.3">
      <c r="A4922" s="1">
        <v>4904</v>
      </c>
      <c r="B4922" s="2">
        <f t="shared" si="691"/>
        <v>-19876710.16</v>
      </c>
      <c r="C4922" s="61" t="s">
        <v>37</v>
      </c>
      <c r="D4922" s="4">
        <f t="shared" si="684"/>
        <v>-19876710.16</v>
      </c>
      <c r="E4922" s="62" t="s">
        <v>41</v>
      </c>
      <c r="F4922" s="65">
        <f t="shared" si="685"/>
        <v>3.708333333333333E-3</v>
      </c>
      <c r="G4922" s="61" t="s">
        <v>38</v>
      </c>
      <c r="H4922" s="2">
        <f t="shared" si="686"/>
        <v>18627.37</v>
      </c>
      <c r="I4922" s="2" t="s">
        <v>37</v>
      </c>
      <c r="J4922" s="2">
        <f t="shared" si="687"/>
        <v>-18427.37</v>
      </c>
      <c r="K4922" s="2" t="s">
        <v>39</v>
      </c>
      <c r="L4922" s="2">
        <f t="shared" si="688"/>
        <v>200</v>
      </c>
      <c r="M4922" s="61" t="s">
        <v>39</v>
      </c>
      <c r="N4922" s="2">
        <f t="shared" si="689"/>
        <v>-19895337.530000001</v>
      </c>
      <c r="O4922" s="2">
        <f t="shared" si="692"/>
        <v>-56749611.960000016</v>
      </c>
      <c r="P4922" s="63">
        <f t="shared" si="690"/>
        <v>-73709.47</v>
      </c>
    </row>
    <row r="4923" spans="1:16" x14ac:dyDescent="0.3">
      <c r="A4923" s="1">
        <v>4905</v>
      </c>
      <c r="B4923" s="2">
        <f t="shared" si="691"/>
        <v>-19895337.530000001</v>
      </c>
      <c r="C4923" s="61" t="s">
        <v>37</v>
      </c>
      <c r="D4923" s="4">
        <f t="shared" si="684"/>
        <v>-19895337.530000001</v>
      </c>
      <c r="E4923" s="62" t="s">
        <v>41</v>
      </c>
      <c r="F4923" s="65">
        <f t="shared" si="685"/>
        <v>3.708333333333333E-3</v>
      </c>
      <c r="G4923" s="61" t="s">
        <v>38</v>
      </c>
      <c r="H4923" s="2">
        <f t="shared" si="686"/>
        <v>18644.64</v>
      </c>
      <c r="I4923" s="2" t="s">
        <v>37</v>
      </c>
      <c r="J4923" s="2">
        <f t="shared" si="687"/>
        <v>-18444.64</v>
      </c>
      <c r="K4923" s="2" t="s">
        <v>39</v>
      </c>
      <c r="L4923" s="2">
        <f t="shared" si="688"/>
        <v>200</v>
      </c>
      <c r="M4923" s="61" t="s">
        <v>39</v>
      </c>
      <c r="N4923" s="2">
        <f t="shared" si="689"/>
        <v>-19913982.170000002</v>
      </c>
      <c r="O4923" s="2">
        <f t="shared" si="692"/>
        <v>-56804945.860000014</v>
      </c>
      <c r="P4923" s="63">
        <f t="shared" si="690"/>
        <v>-73778.539999999994</v>
      </c>
    </row>
    <row r="4924" spans="1:16" x14ac:dyDescent="0.3">
      <c r="A4924" s="1">
        <v>4906</v>
      </c>
      <c r="B4924" s="2">
        <f t="shared" si="691"/>
        <v>-19913982.170000002</v>
      </c>
      <c r="C4924" s="61" t="s">
        <v>37</v>
      </c>
      <c r="D4924" s="4">
        <f t="shared" si="684"/>
        <v>-19913982.170000002</v>
      </c>
      <c r="E4924" s="62" t="s">
        <v>41</v>
      </c>
      <c r="F4924" s="65">
        <f t="shared" si="685"/>
        <v>3.708333333333333E-3</v>
      </c>
      <c r="G4924" s="61" t="s">
        <v>38</v>
      </c>
      <c r="H4924" s="2">
        <f t="shared" si="686"/>
        <v>18661.919999999998</v>
      </c>
      <c r="I4924" s="2" t="s">
        <v>37</v>
      </c>
      <c r="J4924" s="2">
        <f t="shared" si="687"/>
        <v>-18461.919999999998</v>
      </c>
      <c r="K4924" s="2" t="s">
        <v>39</v>
      </c>
      <c r="L4924" s="2">
        <f t="shared" si="688"/>
        <v>200</v>
      </c>
      <c r="M4924" s="61" t="s">
        <v>39</v>
      </c>
      <c r="N4924" s="2">
        <f t="shared" si="689"/>
        <v>-19932644.09</v>
      </c>
      <c r="O4924" s="2">
        <f t="shared" si="692"/>
        <v>-56860331.620000012</v>
      </c>
      <c r="P4924" s="63">
        <f t="shared" si="690"/>
        <v>-73847.679999999993</v>
      </c>
    </row>
    <row r="4925" spans="1:16" x14ac:dyDescent="0.3">
      <c r="A4925" s="1">
        <v>4907</v>
      </c>
      <c r="B4925" s="2">
        <f t="shared" si="691"/>
        <v>-19932644.09</v>
      </c>
      <c r="C4925" s="61" t="s">
        <v>37</v>
      </c>
      <c r="D4925" s="4">
        <f t="shared" si="684"/>
        <v>-19932644.09</v>
      </c>
      <c r="E4925" s="62" t="s">
        <v>41</v>
      </c>
      <c r="F4925" s="65">
        <f t="shared" si="685"/>
        <v>3.708333333333333E-3</v>
      </c>
      <c r="G4925" s="61" t="s">
        <v>38</v>
      </c>
      <c r="H4925" s="2">
        <f t="shared" si="686"/>
        <v>18679.22</v>
      </c>
      <c r="I4925" s="2" t="s">
        <v>37</v>
      </c>
      <c r="J4925" s="2">
        <f t="shared" si="687"/>
        <v>-18479.22</v>
      </c>
      <c r="K4925" s="2" t="s">
        <v>39</v>
      </c>
      <c r="L4925" s="2">
        <f t="shared" si="688"/>
        <v>200</v>
      </c>
      <c r="M4925" s="61" t="s">
        <v>39</v>
      </c>
      <c r="N4925" s="2">
        <f t="shared" si="689"/>
        <v>-19951323.309999999</v>
      </c>
      <c r="O4925" s="2">
        <f t="shared" si="692"/>
        <v>-56915769.290000014</v>
      </c>
      <c r="P4925" s="63">
        <f t="shared" si="690"/>
        <v>-73916.89</v>
      </c>
    </row>
    <row r="4926" spans="1:16" x14ac:dyDescent="0.3">
      <c r="A4926" s="1">
        <v>4908</v>
      </c>
      <c r="B4926" s="2">
        <f t="shared" si="691"/>
        <v>-19951323.309999999</v>
      </c>
      <c r="C4926" s="61" t="s">
        <v>37</v>
      </c>
      <c r="D4926" s="4">
        <f t="shared" si="684"/>
        <v>-19951323.309999999</v>
      </c>
      <c r="E4926" s="62" t="s">
        <v>41</v>
      </c>
      <c r="F4926" s="65">
        <f t="shared" si="685"/>
        <v>3.708333333333333E-3</v>
      </c>
      <c r="G4926" s="61" t="s">
        <v>38</v>
      </c>
      <c r="H4926" s="2">
        <f t="shared" si="686"/>
        <v>18696.54</v>
      </c>
      <c r="I4926" s="2" t="s">
        <v>37</v>
      </c>
      <c r="J4926" s="2">
        <f t="shared" si="687"/>
        <v>-18496.54</v>
      </c>
      <c r="K4926" s="2" t="s">
        <v>39</v>
      </c>
      <c r="L4926" s="2">
        <f t="shared" si="688"/>
        <v>200</v>
      </c>
      <c r="M4926" s="61" t="s">
        <v>39</v>
      </c>
      <c r="N4926" s="2">
        <f t="shared" si="689"/>
        <v>-19970019.850000001</v>
      </c>
      <c r="O4926" s="2">
        <f t="shared" si="692"/>
        <v>-56971258.910000011</v>
      </c>
      <c r="P4926" s="63">
        <f t="shared" si="690"/>
        <v>-73986.16</v>
      </c>
    </row>
    <row r="4927" spans="1:16" x14ac:dyDescent="0.3">
      <c r="A4927" s="1">
        <v>4909</v>
      </c>
      <c r="B4927" s="2">
        <f t="shared" si="691"/>
        <v>-19970019.850000001</v>
      </c>
      <c r="C4927" s="61" t="s">
        <v>37</v>
      </c>
      <c r="D4927" s="4">
        <f t="shared" si="684"/>
        <v>-19970019.850000001</v>
      </c>
      <c r="E4927" s="62" t="s">
        <v>41</v>
      </c>
      <c r="F4927" s="65">
        <f t="shared" si="685"/>
        <v>3.708333333333333E-3</v>
      </c>
      <c r="G4927" s="61" t="s">
        <v>38</v>
      </c>
      <c r="H4927" s="2">
        <f t="shared" si="686"/>
        <v>18713.87</v>
      </c>
      <c r="I4927" s="2" t="s">
        <v>37</v>
      </c>
      <c r="J4927" s="2">
        <f t="shared" si="687"/>
        <v>-18513.87</v>
      </c>
      <c r="K4927" s="2" t="s">
        <v>39</v>
      </c>
      <c r="L4927" s="2">
        <f t="shared" si="688"/>
        <v>200</v>
      </c>
      <c r="M4927" s="61" t="s">
        <v>39</v>
      </c>
      <c r="N4927" s="2">
        <f t="shared" si="689"/>
        <v>-19988733.719999999</v>
      </c>
      <c r="O4927" s="2">
        <f t="shared" si="692"/>
        <v>-57026800.530000016</v>
      </c>
      <c r="P4927" s="63">
        <f t="shared" si="690"/>
        <v>-74055.490000000005</v>
      </c>
    </row>
    <row r="4928" spans="1:16" x14ac:dyDescent="0.3">
      <c r="A4928" s="1">
        <v>4910</v>
      </c>
      <c r="B4928" s="2">
        <f t="shared" si="691"/>
        <v>-19988733.719999999</v>
      </c>
      <c r="C4928" s="61" t="s">
        <v>37</v>
      </c>
      <c r="D4928" s="4">
        <f t="shared" si="684"/>
        <v>-19988733.719999999</v>
      </c>
      <c r="E4928" s="62" t="s">
        <v>41</v>
      </c>
      <c r="F4928" s="65">
        <f t="shared" si="685"/>
        <v>3.708333333333333E-3</v>
      </c>
      <c r="G4928" s="61" t="s">
        <v>38</v>
      </c>
      <c r="H4928" s="2">
        <f t="shared" si="686"/>
        <v>18731.22</v>
      </c>
      <c r="I4928" s="2" t="s">
        <v>37</v>
      </c>
      <c r="J4928" s="2">
        <f t="shared" si="687"/>
        <v>-18531.22</v>
      </c>
      <c r="K4928" s="2" t="s">
        <v>39</v>
      </c>
      <c r="L4928" s="2">
        <f t="shared" si="688"/>
        <v>200</v>
      </c>
      <c r="M4928" s="61" t="s">
        <v>39</v>
      </c>
      <c r="N4928" s="2">
        <f t="shared" si="689"/>
        <v>-20007464.940000001</v>
      </c>
      <c r="O4928" s="2">
        <f t="shared" si="692"/>
        <v>-57082394.200000018</v>
      </c>
      <c r="P4928" s="63">
        <f t="shared" si="690"/>
        <v>-74124.89</v>
      </c>
    </row>
    <row r="4929" spans="1:16" x14ac:dyDescent="0.3">
      <c r="A4929" s="1">
        <v>4911</v>
      </c>
      <c r="B4929" s="2">
        <f t="shared" si="691"/>
        <v>-20007464.940000001</v>
      </c>
      <c r="C4929" s="61" t="s">
        <v>37</v>
      </c>
      <c r="D4929" s="4">
        <f t="shared" si="684"/>
        <v>-20007464.940000001</v>
      </c>
      <c r="E4929" s="62" t="s">
        <v>41</v>
      </c>
      <c r="F4929" s="65">
        <f t="shared" si="685"/>
        <v>3.708333333333333E-3</v>
      </c>
      <c r="G4929" s="61" t="s">
        <v>38</v>
      </c>
      <c r="H4929" s="2">
        <f t="shared" si="686"/>
        <v>18748.59</v>
      </c>
      <c r="I4929" s="2" t="s">
        <v>37</v>
      </c>
      <c r="J4929" s="2">
        <f t="shared" si="687"/>
        <v>-18548.59</v>
      </c>
      <c r="K4929" s="2" t="s">
        <v>39</v>
      </c>
      <c r="L4929" s="2">
        <f t="shared" si="688"/>
        <v>200</v>
      </c>
      <c r="M4929" s="61" t="s">
        <v>39</v>
      </c>
      <c r="N4929" s="2">
        <f t="shared" si="689"/>
        <v>-20026213.530000001</v>
      </c>
      <c r="O4929" s="2">
        <f t="shared" si="692"/>
        <v>-57138039.960000016</v>
      </c>
      <c r="P4929" s="63">
        <f t="shared" si="690"/>
        <v>-74194.350000000006</v>
      </c>
    </row>
    <row r="4930" spans="1:16" x14ac:dyDescent="0.3">
      <c r="A4930" s="1">
        <v>4912</v>
      </c>
      <c r="B4930" s="2">
        <f t="shared" si="691"/>
        <v>-20026213.530000001</v>
      </c>
      <c r="C4930" s="61" t="s">
        <v>37</v>
      </c>
      <c r="D4930" s="4">
        <f t="shared" si="684"/>
        <v>-20026213.530000001</v>
      </c>
      <c r="E4930" s="62" t="s">
        <v>41</v>
      </c>
      <c r="F4930" s="65">
        <f t="shared" si="685"/>
        <v>3.708333333333333E-3</v>
      </c>
      <c r="G4930" s="61" t="s">
        <v>38</v>
      </c>
      <c r="H4930" s="2">
        <f t="shared" si="686"/>
        <v>18765.97</v>
      </c>
      <c r="I4930" s="2" t="s">
        <v>37</v>
      </c>
      <c r="J4930" s="2">
        <f t="shared" si="687"/>
        <v>-18565.97</v>
      </c>
      <c r="K4930" s="2" t="s">
        <v>39</v>
      </c>
      <c r="L4930" s="2">
        <f t="shared" si="688"/>
        <v>200</v>
      </c>
      <c r="M4930" s="61" t="s">
        <v>39</v>
      </c>
      <c r="N4930" s="2">
        <f t="shared" si="689"/>
        <v>-20044979.5</v>
      </c>
      <c r="O4930" s="2">
        <f t="shared" si="692"/>
        <v>-57193737.87000002</v>
      </c>
      <c r="P4930" s="63">
        <f t="shared" si="690"/>
        <v>-74263.88</v>
      </c>
    </row>
    <row r="4931" spans="1:16" x14ac:dyDescent="0.3">
      <c r="A4931" s="1">
        <v>4913</v>
      </c>
      <c r="B4931" s="2">
        <f t="shared" si="691"/>
        <v>-20044979.5</v>
      </c>
      <c r="C4931" s="61" t="s">
        <v>37</v>
      </c>
      <c r="D4931" s="4">
        <f t="shared" si="684"/>
        <v>-20044979.5</v>
      </c>
      <c r="E4931" s="62" t="s">
        <v>41</v>
      </c>
      <c r="F4931" s="65">
        <f t="shared" si="685"/>
        <v>3.708333333333333E-3</v>
      </c>
      <c r="G4931" s="61" t="s">
        <v>38</v>
      </c>
      <c r="H4931" s="2">
        <f t="shared" si="686"/>
        <v>18783.37</v>
      </c>
      <c r="I4931" s="2" t="s">
        <v>37</v>
      </c>
      <c r="J4931" s="2">
        <f t="shared" si="687"/>
        <v>-18583.37</v>
      </c>
      <c r="K4931" s="2" t="s">
        <v>39</v>
      </c>
      <c r="L4931" s="2">
        <f t="shared" si="688"/>
        <v>200</v>
      </c>
      <c r="M4931" s="61" t="s">
        <v>39</v>
      </c>
      <c r="N4931" s="2">
        <f t="shared" si="689"/>
        <v>-20063762.870000001</v>
      </c>
      <c r="O4931" s="2">
        <f t="shared" si="692"/>
        <v>-57249487.970000021</v>
      </c>
      <c r="P4931" s="63">
        <f t="shared" si="690"/>
        <v>-74333.47</v>
      </c>
    </row>
    <row r="4932" spans="1:16" x14ac:dyDescent="0.3">
      <c r="A4932" s="1">
        <v>4914</v>
      </c>
      <c r="B4932" s="2">
        <f t="shared" si="691"/>
        <v>-20063762.870000001</v>
      </c>
      <c r="C4932" s="61" t="s">
        <v>37</v>
      </c>
      <c r="D4932" s="4">
        <f t="shared" si="684"/>
        <v>-20063762.870000001</v>
      </c>
      <c r="E4932" s="62" t="s">
        <v>41</v>
      </c>
      <c r="F4932" s="65">
        <f t="shared" si="685"/>
        <v>3.708333333333333E-3</v>
      </c>
      <c r="G4932" s="61" t="s">
        <v>38</v>
      </c>
      <c r="H4932" s="2">
        <f t="shared" si="686"/>
        <v>18800.78</v>
      </c>
      <c r="I4932" s="2" t="s">
        <v>37</v>
      </c>
      <c r="J4932" s="2">
        <f t="shared" si="687"/>
        <v>-18600.78</v>
      </c>
      <c r="K4932" s="2" t="s">
        <v>39</v>
      </c>
      <c r="L4932" s="2">
        <f t="shared" si="688"/>
        <v>200</v>
      </c>
      <c r="M4932" s="61" t="s">
        <v>39</v>
      </c>
      <c r="N4932" s="2">
        <f t="shared" si="689"/>
        <v>-20082563.649999999</v>
      </c>
      <c r="O4932" s="2">
        <f t="shared" si="692"/>
        <v>-57305290.310000017</v>
      </c>
      <c r="P4932" s="63">
        <f t="shared" si="690"/>
        <v>-74403.12</v>
      </c>
    </row>
    <row r="4933" spans="1:16" x14ac:dyDescent="0.3">
      <c r="A4933" s="1">
        <v>4915</v>
      </c>
      <c r="B4933" s="2">
        <f t="shared" si="691"/>
        <v>-20082563.649999999</v>
      </c>
      <c r="C4933" s="61" t="s">
        <v>37</v>
      </c>
      <c r="D4933" s="4">
        <f t="shared" si="684"/>
        <v>-20082563.649999999</v>
      </c>
      <c r="E4933" s="62" t="s">
        <v>41</v>
      </c>
      <c r="F4933" s="65">
        <f t="shared" si="685"/>
        <v>3.708333333333333E-3</v>
      </c>
      <c r="G4933" s="61" t="s">
        <v>38</v>
      </c>
      <c r="H4933" s="2">
        <f t="shared" si="686"/>
        <v>18818.21</v>
      </c>
      <c r="I4933" s="2" t="s">
        <v>37</v>
      </c>
      <c r="J4933" s="2">
        <f t="shared" si="687"/>
        <v>-18618.21</v>
      </c>
      <c r="K4933" s="2" t="s">
        <v>39</v>
      </c>
      <c r="L4933" s="2">
        <f t="shared" si="688"/>
        <v>200</v>
      </c>
      <c r="M4933" s="61" t="s">
        <v>39</v>
      </c>
      <c r="N4933" s="2">
        <f t="shared" si="689"/>
        <v>-20101381.859999999</v>
      </c>
      <c r="O4933" s="2">
        <f t="shared" si="692"/>
        <v>-57361144.94000002</v>
      </c>
      <c r="P4933" s="63">
        <f t="shared" si="690"/>
        <v>-74472.84</v>
      </c>
    </row>
    <row r="4934" spans="1:16" x14ac:dyDescent="0.3">
      <c r="A4934" s="1">
        <v>4916</v>
      </c>
      <c r="B4934" s="2">
        <f t="shared" si="691"/>
        <v>-20101381.859999999</v>
      </c>
      <c r="C4934" s="61" t="s">
        <v>37</v>
      </c>
      <c r="D4934" s="4">
        <f t="shared" si="684"/>
        <v>-20101381.859999999</v>
      </c>
      <c r="E4934" s="62" t="s">
        <v>41</v>
      </c>
      <c r="F4934" s="65">
        <f t="shared" si="685"/>
        <v>3.708333333333333E-3</v>
      </c>
      <c r="G4934" s="61" t="s">
        <v>38</v>
      </c>
      <c r="H4934" s="2">
        <f t="shared" si="686"/>
        <v>18835.66</v>
      </c>
      <c r="I4934" s="2" t="s">
        <v>37</v>
      </c>
      <c r="J4934" s="2">
        <f t="shared" si="687"/>
        <v>-18635.66</v>
      </c>
      <c r="K4934" s="2" t="s">
        <v>39</v>
      </c>
      <c r="L4934" s="2">
        <f t="shared" si="688"/>
        <v>200</v>
      </c>
      <c r="M4934" s="61" t="s">
        <v>39</v>
      </c>
      <c r="N4934" s="2">
        <f t="shared" si="689"/>
        <v>-20120217.52</v>
      </c>
      <c r="O4934" s="2">
        <f t="shared" si="692"/>
        <v>-57417051.900000021</v>
      </c>
      <c r="P4934" s="63">
        <f t="shared" si="690"/>
        <v>-74542.62</v>
      </c>
    </row>
    <row r="4935" spans="1:16" x14ac:dyDescent="0.3">
      <c r="A4935" s="1">
        <v>4917</v>
      </c>
      <c r="B4935" s="2">
        <f t="shared" si="691"/>
        <v>-20120217.52</v>
      </c>
      <c r="C4935" s="61" t="s">
        <v>37</v>
      </c>
      <c r="D4935" s="4">
        <f t="shared" si="684"/>
        <v>-20120217.52</v>
      </c>
      <c r="E4935" s="62" t="s">
        <v>41</v>
      </c>
      <c r="F4935" s="65">
        <f t="shared" si="685"/>
        <v>3.708333333333333E-3</v>
      </c>
      <c r="G4935" s="61" t="s">
        <v>38</v>
      </c>
      <c r="H4935" s="2">
        <f t="shared" si="686"/>
        <v>18853.12</v>
      </c>
      <c r="I4935" s="2" t="s">
        <v>37</v>
      </c>
      <c r="J4935" s="2">
        <f t="shared" si="687"/>
        <v>-18653.12</v>
      </c>
      <c r="K4935" s="2" t="s">
        <v>39</v>
      </c>
      <c r="L4935" s="2">
        <f t="shared" si="688"/>
        <v>200</v>
      </c>
      <c r="M4935" s="61" t="s">
        <v>39</v>
      </c>
      <c r="N4935" s="2">
        <f t="shared" si="689"/>
        <v>-20139070.640000001</v>
      </c>
      <c r="O4935" s="2">
        <f t="shared" si="692"/>
        <v>-57473011.250000022</v>
      </c>
      <c r="P4935" s="63">
        <f t="shared" si="690"/>
        <v>-74612.47</v>
      </c>
    </row>
    <row r="4936" spans="1:16" x14ac:dyDescent="0.3">
      <c r="A4936" s="1">
        <v>4918</v>
      </c>
      <c r="B4936" s="2">
        <f t="shared" si="691"/>
        <v>-20139070.640000001</v>
      </c>
      <c r="C4936" s="61" t="s">
        <v>37</v>
      </c>
      <c r="D4936" s="4">
        <f t="shared" si="684"/>
        <v>-20139070.640000001</v>
      </c>
      <c r="E4936" s="62" t="s">
        <v>41</v>
      </c>
      <c r="F4936" s="65">
        <f t="shared" si="685"/>
        <v>3.708333333333333E-3</v>
      </c>
      <c r="G4936" s="61" t="s">
        <v>38</v>
      </c>
      <c r="H4936" s="2">
        <f t="shared" si="686"/>
        <v>18870.599999999999</v>
      </c>
      <c r="I4936" s="2" t="s">
        <v>37</v>
      </c>
      <c r="J4936" s="2">
        <f t="shared" si="687"/>
        <v>-18670.599999999999</v>
      </c>
      <c r="K4936" s="2" t="s">
        <v>39</v>
      </c>
      <c r="L4936" s="2">
        <f t="shared" si="688"/>
        <v>200</v>
      </c>
      <c r="M4936" s="61" t="s">
        <v>39</v>
      </c>
      <c r="N4936" s="2">
        <f t="shared" si="689"/>
        <v>-20157941.239999998</v>
      </c>
      <c r="O4936" s="2">
        <f t="shared" si="692"/>
        <v>-57529023.040000021</v>
      </c>
      <c r="P4936" s="63">
        <f t="shared" si="690"/>
        <v>-74682.39</v>
      </c>
    </row>
    <row r="4937" spans="1:16" x14ac:dyDescent="0.3">
      <c r="A4937" s="1">
        <v>4919</v>
      </c>
      <c r="B4937" s="2">
        <f t="shared" si="691"/>
        <v>-20157941.239999998</v>
      </c>
      <c r="C4937" s="61" t="s">
        <v>37</v>
      </c>
      <c r="D4937" s="4">
        <f t="shared" si="684"/>
        <v>-20157941.239999998</v>
      </c>
      <c r="E4937" s="62" t="s">
        <v>41</v>
      </c>
      <c r="F4937" s="65">
        <f t="shared" si="685"/>
        <v>3.708333333333333E-3</v>
      </c>
      <c r="G4937" s="61" t="s">
        <v>38</v>
      </c>
      <c r="H4937" s="2">
        <f t="shared" si="686"/>
        <v>18888.09</v>
      </c>
      <c r="I4937" s="2" t="s">
        <v>37</v>
      </c>
      <c r="J4937" s="2">
        <f t="shared" si="687"/>
        <v>-18688.09</v>
      </c>
      <c r="K4937" s="2" t="s">
        <v>39</v>
      </c>
      <c r="L4937" s="2">
        <f t="shared" si="688"/>
        <v>200</v>
      </c>
      <c r="M4937" s="61" t="s">
        <v>39</v>
      </c>
      <c r="N4937" s="2">
        <f t="shared" si="689"/>
        <v>-20176829.329999998</v>
      </c>
      <c r="O4937" s="2">
        <f t="shared" si="692"/>
        <v>-57585087.320000015</v>
      </c>
      <c r="P4937" s="63">
        <f t="shared" si="690"/>
        <v>-74752.37</v>
      </c>
    </row>
    <row r="4938" spans="1:16" x14ac:dyDescent="0.3">
      <c r="A4938" s="1">
        <v>4920</v>
      </c>
      <c r="B4938" s="2">
        <f t="shared" si="691"/>
        <v>-20176829.329999998</v>
      </c>
      <c r="C4938" s="61" t="s">
        <v>37</v>
      </c>
      <c r="D4938" s="4">
        <f t="shared" si="684"/>
        <v>-20176829.329999998</v>
      </c>
      <c r="E4938" s="62" t="s">
        <v>41</v>
      </c>
      <c r="F4938" s="65">
        <f t="shared" si="685"/>
        <v>3.708333333333333E-3</v>
      </c>
      <c r="G4938" s="61" t="s">
        <v>38</v>
      </c>
      <c r="H4938" s="2">
        <f t="shared" si="686"/>
        <v>18905.599999999999</v>
      </c>
      <c r="I4938" s="2" t="s">
        <v>37</v>
      </c>
      <c r="J4938" s="2">
        <f t="shared" si="687"/>
        <v>-18705.599999999999</v>
      </c>
      <c r="K4938" s="2" t="s">
        <v>39</v>
      </c>
      <c r="L4938" s="2">
        <f t="shared" si="688"/>
        <v>200</v>
      </c>
      <c r="M4938" s="61" t="s">
        <v>39</v>
      </c>
      <c r="N4938" s="2">
        <f t="shared" si="689"/>
        <v>-20195734.93</v>
      </c>
      <c r="O4938" s="2">
        <f t="shared" si="692"/>
        <v>-57641204.13000001</v>
      </c>
      <c r="P4938" s="63">
        <f t="shared" si="690"/>
        <v>-74822.41</v>
      </c>
    </row>
    <row r="4939" spans="1:16" x14ac:dyDescent="0.3">
      <c r="A4939" s="1">
        <v>4921</v>
      </c>
      <c r="B4939" s="2">
        <f t="shared" si="691"/>
        <v>-20195734.93</v>
      </c>
      <c r="C4939" s="61" t="s">
        <v>37</v>
      </c>
      <c r="D4939" s="4">
        <f t="shared" si="684"/>
        <v>-20195734.93</v>
      </c>
      <c r="E4939" s="62" t="s">
        <v>41</v>
      </c>
      <c r="F4939" s="65">
        <f t="shared" si="685"/>
        <v>3.708333333333333E-3</v>
      </c>
      <c r="G4939" s="61" t="s">
        <v>38</v>
      </c>
      <c r="H4939" s="2">
        <f t="shared" si="686"/>
        <v>18923.13</v>
      </c>
      <c r="I4939" s="2" t="s">
        <v>37</v>
      </c>
      <c r="J4939" s="2">
        <f t="shared" si="687"/>
        <v>-18723.13</v>
      </c>
      <c r="K4939" s="2" t="s">
        <v>39</v>
      </c>
      <c r="L4939" s="2">
        <f t="shared" si="688"/>
        <v>200</v>
      </c>
      <c r="M4939" s="61" t="s">
        <v>39</v>
      </c>
      <c r="N4939" s="2">
        <f t="shared" si="689"/>
        <v>-20214658.059999999</v>
      </c>
      <c r="O4939" s="2">
        <f t="shared" si="692"/>
        <v>-57697373.520000011</v>
      </c>
      <c r="P4939" s="63">
        <f t="shared" si="690"/>
        <v>-74892.52</v>
      </c>
    </row>
    <row r="4940" spans="1:16" x14ac:dyDescent="0.3">
      <c r="A4940" s="1">
        <v>4922</v>
      </c>
      <c r="B4940" s="2">
        <f t="shared" si="691"/>
        <v>-20214658.059999999</v>
      </c>
      <c r="C4940" s="61" t="s">
        <v>37</v>
      </c>
      <c r="D4940" s="4">
        <f t="shared" si="684"/>
        <v>-20214658.059999999</v>
      </c>
      <c r="E4940" s="62" t="s">
        <v>41</v>
      </c>
      <c r="F4940" s="65">
        <f t="shared" si="685"/>
        <v>3.708333333333333E-3</v>
      </c>
      <c r="G4940" s="61" t="s">
        <v>38</v>
      </c>
      <c r="H4940" s="2">
        <f t="shared" si="686"/>
        <v>18940.669999999998</v>
      </c>
      <c r="I4940" s="2" t="s">
        <v>37</v>
      </c>
      <c r="J4940" s="2">
        <f t="shared" si="687"/>
        <v>-18740.669999999998</v>
      </c>
      <c r="K4940" s="2" t="s">
        <v>39</v>
      </c>
      <c r="L4940" s="2">
        <f t="shared" si="688"/>
        <v>200</v>
      </c>
      <c r="M4940" s="61" t="s">
        <v>39</v>
      </c>
      <c r="N4940" s="2">
        <f t="shared" si="689"/>
        <v>-20233598.73</v>
      </c>
      <c r="O4940" s="2">
        <f t="shared" si="692"/>
        <v>-57753595.540000007</v>
      </c>
      <c r="P4940" s="63">
        <f t="shared" si="690"/>
        <v>-74962.69</v>
      </c>
    </row>
    <row r="4941" spans="1:16" x14ac:dyDescent="0.3">
      <c r="A4941" s="1">
        <v>4923</v>
      </c>
      <c r="B4941" s="2">
        <f t="shared" si="691"/>
        <v>-20233598.73</v>
      </c>
      <c r="C4941" s="61" t="s">
        <v>37</v>
      </c>
      <c r="D4941" s="4">
        <f t="shared" si="684"/>
        <v>-20233598.73</v>
      </c>
      <c r="E4941" s="62" t="s">
        <v>41</v>
      </c>
      <c r="F4941" s="65">
        <f t="shared" si="685"/>
        <v>3.708333333333333E-3</v>
      </c>
      <c r="G4941" s="61" t="s">
        <v>38</v>
      </c>
      <c r="H4941" s="2">
        <f t="shared" si="686"/>
        <v>18958.23</v>
      </c>
      <c r="I4941" s="2" t="s">
        <v>37</v>
      </c>
      <c r="J4941" s="2">
        <f t="shared" si="687"/>
        <v>-18758.23</v>
      </c>
      <c r="K4941" s="2" t="s">
        <v>39</v>
      </c>
      <c r="L4941" s="2">
        <f t="shared" si="688"/>
        <v>200</v>
      </c>
      <c r="M4941" s="61" t="s">
        <v>39</v>
      </c>
      <c r="N4941" s="2">
        <f t="shared" si="689"/>
        <v>-20252556.960000001</v>
      </c>
      <c r="O4941" s="2">
        <f t="shared" si="692"/>
        <v>-57809870.24000001</v>
      </c>
      <c r="P4941" s="63">
        <f t="shared" si="690"/>
        <v>-75032.929999999993</v>
      </c>
    </row>
    <row r="4942" spans="1:16" x14ac:dyDescent="0.3">
      <c r="A4942" s="1">
        <v>4924</v>
      </c>
      <c r="B4942" s="2">
        <f t="shared" si="691"/>
        <v>-20252556.960000001</v>
      </c>
      <c r="C4942" s="61" t="s">
        <v>37</v>
      </c>
      <c r="D4942" s="4">
        <f t="shared" si="684"/>
        <v>-20252556.960000001</v>
      </c>
      <c r="E4942" s="62" t="s">
        <v>41</v>
      </c>
      <c r="F4942" s="65">
        <f t="shared" si="685"/>
        <v>3.708333333333333E-3</v>
      </c>
      <c r="G4942" s="61" t="s">
        <v>38</v>
      </c>
      <c r="H4942" s="2">
        <f t="shared" si="686"/>
        <v>18975.810000000001</v>
      </c>
      <c r="I4942" s="2" t="s">
        <v>37</v>
      </c>
      <c r="J4942" s="2">
        <f t="shared" si="687"/>
        <v>-18775.810000000001</v>
      </c>
      <c r="K4942" s="2" t="s">
        <v>39</v>
      </c>
      <c r="L4942" s="2">
        <f t="shared" si="688"/>
        <v>200</v>
      </c>
      <c r="M4942" s="61" t="s">
        <v>39</v>
      </c>
      <c r="N4942" s="2">
        <f t="shared" si="689"/>
        <v>-20271532.77</v>
      </c>
      <c r="O4942" s="2">
        <f t="shared" si="692"/>
        <v>-57866197.660000004</v>
      </c>
      <c r="P4942" s="63">
        <f t="shared" si="690"/>
        <v>-75103.23</v>
      </c>
    </row>
    <row r="4943" spans="1:16" x14ac:dyDescent="0.3">
      <c r="A4943" s="1">
        <v>4925</v>
      </c>
      <c r="B4943" s="2">
        <f t="shared" si="691"/>
        <v>-20271532.77</v>
      </c>
      <c r="C4943" s="61" t="s">
        <v>37</v>
      </c>
      <c r="D4943" s="4">
        <f t="shared" si="684"/>
        <v>-20271532.77</v>
      </c>
      <c r="E4943" s="62" t="s">
        <v>41</v>
      </c>
      <c r="F4943" s="65">
        <f t="shared" si="685"/>
        <v>3.708333333333333E-3</v>
      </c>
      <c r="G4943" s="61" t="s">
        <v>38</v>
      </c>
      <c r="H4943" s="2">
        <f t="shared" si="686"/>
        <v>18993.400000000001</v>
      </c>
      <c r="I4943" s="2" t="s">
        <v>37</v>
      </c>
      <c r="J4943" s="2">
        <f t="shared" si="687"/>
        <v>-18793.400000000001</v>
      </c>
      <c r="K4943" s="2" t="s">
        <v>39</v>
      </c>
      <c r="L4943" s="2">
        <f t="shared" si="688"/>
        <v>200</v>
      </c>
      <c r="M4943" s="61" t="s">
        <v>39</v>
      </c>
      <c r="N4943" s="2">
        <f t="shared" si="689"/>
        <v>-20290526.170000002</v>
      </c>
      <c r="O4943" s="2">
        <f t="shared" si="692"/>
        <v>-57922577.860000007</v>
      </c>
      <c r="P4943" s="63">
        <f t="shared" si="690"/>
        <v>-75173.600000000006</v>
      </c>
    </row>
    <row r="4944" spans="1:16" x14ac:dyDescent="0.3">
      <c r="A4944" s="1">
        <v>4926</v>
      </c>
      <c r="B4944" s="2">
        <f t="shared" si="691"/>
        <v>-20290526.170000002</v>
      </c>
      <c r="C4944" s="61" t="s">
        <v>37</v>
      </c>
      <c r="D4944" s="4">
        <f t="shared" si="684"/>
        <v>-20290526.170000002</v>
      </c>
      <c r="E4944" s="62" t="s">
        <v>41</v>
      </c>
      <c r="F4944" s="65">
        <f t="shared" si="685"/>
        <v>3.708333333333333E-3</v>
      </c>
      <c r="G4944" s="61" t="s">
        <v>38</v>
      </c>
      <c r="H4944" s="2">
        <f t="shared" si="686"/>
        <v>19011.009999999998</v>
      </c>
      <c r="I4944" s="2" t="s">
        <v>37</v>
      </c>
      <c r="J4944" s="2">
        <f t="shared" si="687"/>
        <v>-18811.009999999998</v>
      </c>
      <c r="K4944" s="2" t="s">
        <v>39</v>
      </c>
      <c r="L4944" s="2">
        <f t="shared" si="688"/>
        <v>200</v>
      </c>
      <c r="M4944" s="61" t="s">
        <v>39</v>
      </c>
      <c r="N4944" s="2">
        <f t="shared" si="689"/>
        <v>-20309537.18</v>
      </c>
      <c r="O4944" s="2">
        <f t="shared" si="692"/>
        <v>-57979010.88000001</v>
      </c>
      <c r="P4944" s="63">
        <f t="shared" si="690"/>
        <v>-75244.03</v>
      </c>
    </row>
    <row r="4945" spans="1:16" x14ac:dyDescent="0.3">
      <c r="A4945" s="1">
        <v>4927</v>
      </c>
      <c r="B4945" s="2">
        <f t="shared" si="691"/>
        <v>-20309537.18</v>
      </c>
      <c r="C4945" s="61" t="s">
        <v>37</v>
      </c>
      <c r="D4945" s="4">
        <f t="shared" si="684"/>
        <v>-20309537.18</v>
      </c>
      <c r="E4945" s="62" t="s">
        <v>41</v>
      </c>
      <c r="F4945" s="65">
        <f t="shared" si="685"/>
        <v>3.708333333333333E-3</v>
      </c>
      <c r="G4945" s="61" t="s">
        <v>38</v>
      </c>
      <c r="H4945" s="2">
        <f t="shared" si="686"/>
        <v>19028.63</v>
      </c>
      <c r="I4945" s="2" t="s">
        <v>37</v>
      </c>
      <c r="J4945" s="2">
        <f t="shared" si="687"/>
        <v>-18828.63</v>
      </c>
      <c r="K4945" s="2" t="s">
        <v>39</v>
      </c>
      <c r="L4945" s="2">
        <f t="shared" si="688"/>
        <v>200</v>
      </c>
      <c r="M4945" s="61" t="s">
        <v>39</v>
      </c>
      <c r="N4945" s="2">
        <f t="shared" si="689"/>
        <v>-20328565.809999999</v>
      </c>
      <c r="O4945" s="2">
        <f t="shared" si="692"/>
        <v>-58035496.780000009</v>
      </c>
      <c r="P4945" s="63">
        <f t="shared" si="690"/>
        <v>-75314.53</v>
      </c>
    </row>
    <row r="4946" spans="1:16" x14ac:dyDescent="0.3">
      <c r="A4946" s="1">
        <v>4928</v>
      </c>
      <c r="B4946" s="2">
        <f t="shared" si="691"/>
        <v>-20328565.809999999</v>
      </c>
      <c r="C4946" s="61" t="s">
        <v>37</v>
      </c>
      <c r="D4946" s="4">
        <f t="shared" si="684"/>
        <v>-20328565.809999999</v>
      </c>
      <c r="E4946" s="62" t="s">
        <v>41</v>
      </c>
      <c r="F4946" s="65">
        <f t="shared" si="685"/>
        <v>3.708333333333333E-3</v>
      </c>
      <c r="G4946" s="61" t="s">
        <v>38</v>
      </c>
      <c r="H4946" s="2">
        <f t="shared" si="686"/>
        <v>19046.27</v>
      </c>
      <c r="I4946" s="2" t="s">
        <v>37</v>
      </c>
      <c r="J4946" s="2">
        <f t="shared" si="687"/>
        <v>-18846.27</v>
      </c>
      <c r="K4946" s="2" t="s">
        <v>39</v>
      </c>
      <c r="L4946" s="2">
        <f t="shared" si="688"/>
        <v>200</v>
      </c>
      <c r="M4946" s="61" t="s">
        <v>39</v>
      </c>
      <c r="N4946" s="2">
        <f t="shared" si="689"/>
        <v>-20347612.079999998</v>
      </c>
      <c r="O4946" s="2">
        <f t="shared" si="692"/>
        <v>-58092035.610000007</v>
      </c>
      <c r="P4946" s="63">
        <f t="shared" si="690"/>
        <v>-75385.100000000006</v>
      </c>
    </row>
    <row r="4947" spans="1:16" x14ac:dyDescent="0.3">
      <c r="A4947" s="1">
        <v>4929</v>
      </c>
      <c r="B4947" s="2">
        <f t="shared" si="691"/>
        <v>-20347612.079999998</v>
      </c>
      <c r="C4947" s="61" t="s">
        <v>37</v>
      </c>
      <c r="D4947" s="4">
        <f t="shared" ref="D4947:D5010" si="693">B4947</f>
        <v>-20347612.079999998</v>
      </c>
      <c r="E4947" s="62" t="s">
        <v>41</v>
      </c>
      <c r="F4947" s="65">
        <f t="shared" ref="F4947:F5010" si="694">D$9</f>
        <v>3.708333333333333E-3</v>
      </c>
      <c r="G4947" s="61" t="s">
        <v>38</v>
      </c>
      <c r="H4947" s="2">
        <f t="shared" ref="H4947:H5010" si="695">F$3-ROUND(D$12*B4947*D$9,2)</f>
        <v>19063.93</v>
      </c>
      <c r="I4947" s="2" t="s">
        <v>37</v>
      </c>
      <c r="J4947" s="2">
        <f t="shared" ref="J4947:J5010" si="696">ROUND(D$12*B4947*D$9,2)</f>
        <v>-18863.93</v>
      </c>
      <c r="K4947" s="2" t="s">
        <v>39</v>
      </c>
      <c r="L4947" s="2">
        <f t="shared" ref="L4947:L5010" si="697">SUM(H4947:J4947)</f>
        <v>200</v>
      </c>
      <c r="M4947" s="61" t="s">
        <v>39</v>
      </c>
      <c r="N4947" s="2">
        <f t="shared" ref="N4947:N5010" si="698">ROUND(B4947-(F$3-ROUND(D$12*D4947*F4947,2)),2)</f>
        <v>-20366676.010000002</v>
      </c>
      <c r="O4947" s="2">
        <f t="shared" si="692"/>
        <v>-58148627.410000004</v>
      </c>
      <c r="P4947" s="63">
        <f t="shared" ref="P4947:P5010" si="699">ROUND(D4947*F4947,2)</f>
        <v>-75455.73</v>
      </c>
    </row>
    <row r="4948" spans="1:16" x14ac:dyDescent="0.3">
      <c r="A4948" s="1">
        <v>4930</v>
      </c>
      <c r="B4948" s="2">
        <f t="shared" ref="B4948:B5011" si="700">N4947</f>
        <v>-20366676.010000002</v>
      </c>
      <c r="C4948" s="61" t="s">
        <v>37</v>
      </c>
      <c r="D4948" s="4">
        <f t="shared" si="693"/>
        <v>-20366676.010000002</v>
      </c>
      <c r="E4948" s="62" t="s">
        <v>41</v>
      </c>
      <c r="F4948" s="65">
        <f t="shared" si="694"/>
        <v>3.708333333333333E-3</v>
      </c>
      <c r="G4948" s="61" t="s">
        <v>38</v>
      </c>
      <c r="H4948" s="2">
        <f t="shared" si="695"/>
        <v>19081.61</v>
      </c>
      <c r="I4948" s="2" t="s">
        <v>37</v>
      </c>
      <c r="J4948" s="2">
        <f t="shared" si="696"/>
        <v>-18881.61</v>
      </c>
      <c r="K4948" s="2" t="s">
        <v>39</v>
      </c>
      <c r="L4948" s="2">
        <f t="shared" si="697"/>
        <v>200</v>
      </c>
      <c r="M4948" s="61" t="s">
        <v>39</v>
      </c>
      <c r="N4948" s="2">
        <f t="shared" si="698"/>
        <v>-20385757.620000001</v>
      </c>
      <c r="O4948" s="2">
        <f t="shared" ref="O4948:O5011" si="701">O4947+ROUND(D4948*F4948,2)-ROUND(D$12*D4948*F4948,2)</f>
        <v>-58205272.220000006</v>
      </c>
      <c r="P4948" s="63">
        <f t="shared" si="699"/>
        <v>-75526.42</v>
      </c>
    </row>
    <row r="4949" spans="1:16" x14ac:dyDescent="0.3">
      <c r="A4949" s="1">
        <v>4931</v>
      </c>
      <c r="B4949" s="2">
        <f t="shared" si="700"/>
        <v>-20385757.620000001</v>
      </c>
      <c r="C4949" s="61" t="s">
        <v>37</v>
      </c>
      <c r="D4949" s="4">
        <f t="shared" si="693"/>
        <v>-20385757.620000001</v>
      </c>
      <c r="E4949" s="62" t="s">
        <v>41</v>
      </c>
      <c r="F4949" s="65">
        <f t="shared" si="694"/>
        <v>3.708333333333333E-3</v>
      </c>
      <c r="G4949" s="61" t="s">
        <v>38</v>
      </c>
      <c r="H4949" s="2">
        <f t="shared" si="695"/>
        <v>19099.3</v>
      </c>
      <c r="I4949" s="2" t="s">
        <v>37</v>
      </c>
      <c r="J4949" s="2">
        <f t="shared" si="696"/>
        <v>-18899.3</v>
      </c>
      <c r="K4949" s="2" t="s">
        <v>39</v>
      </c>
      <c r="L4949" s="2">
        <f t="shared" si="697"/>
        <v>200</v>
      </c>
      <c r="M4949" s="61" t="s">
        <v>39</v>
      </c>
      <c r="N4949" s="2">
        <f t="shared" si="698"/>
        <v>-20404856.920000002</v>
      </c>
      <c r="O4949" s="2">
        <f t="shared" si="701"/>
        <v>-58261970.100000009</v>
      </c>
      <c r="P4949" s="63">
        <f t="shared" si="699"/>
        <v>-75597.179999999993</v>
      </c>
    </row>
    <row r="4950" spans="1:16" x14ac:dyDescent="0.3">
      <c r="A4950" s="1">
        <v>4932</v>
      </c>
      <c r="B4950" s="2">
        <f t="shared" si="700"/>
        <v>-20404856.920000002</v>
      </c>
      <c r="C4950" s="61" t="s">
        <v>37</v>
      </c>
      <c r="D4950" s="4">
        <f t="shared" si="693"/>
        <v>-20404856.920000002</v>
      </c>
      <c r="E4950" s="62" t="s">
        <v>41</v>
      </c>
      <c r="F4950" s="65">
        <f t="shared" si="694"/>
        <v>3.708333333333333E-3</v>
      </c>
      <c r="G4950" s="61" t="s">
        <v>38</v>
      </c>
      <c r="H4950" s="2">
        <f t="shared" si="695"/>
        <v>19117</v>
      </c>
      <c r="I4950" s="2" t="s">
        <v>37</v>
      </c>
      <c r="J4950" s="2">
        <f t="shared" si="696"/>
        <v>-18917</v>
      </c>
      <c r="K4950" s="2" t="s">
        <v>39</v>
      </c>
      <c r="L4950" s="2">
        <f t="shared" si="697"/>
        <v>200</v>
      </c>
      <c r="M4950" s="61" t="s">
        <v>39</v>
      </c>
      <c r="N4950" s="2">
        <f t="shared" si="698"/>
        <v>-20423973.920000002</v>
      </c>
      <c r="O4950" s="2">
        <f t="shared" si="701"/>
        <v>-58318721.110000007</v>
      </c>
      <c r="P4950" s="63">
        <f t="shared" si="699"/>
        <v>-75668.009999999995</v>
      </c>
    </row>
    <row r="4951" spans="1:16" x14ac:dyDescent="0.3">
      <c r="A4951" s="1">
        <v>4933</v>
      </c>
      <c r="B4951" s="2">
        <f t="shared" si="700"/>
        <v>-20423973.920000002</v>
      </c>
      <c r="C4951" s="61" t="s">
        <v>37</v>
      </c>
      <c r="D4951" s="4">
        <f t="shared" si="693"/>
        <v>-20423973.920000002</v>
      </c>
      <c r="E4951" s="62" t="s">
        <v>41</v>
      </c>
      <c r="F4951" s="65">
        <f t="shared" si="694"/>
        <v>3.708333333333333E-3</v>
      </c>
      <c r="G4951" s="61" t="s">
        <v>38</v>
      </c>
      <c r="H4951" s="2">
        <f t="shared" si="695"/>
        <v>19134.73</v>
      </c>
      <c r="I4951" s="2" t="s">
        <v>37</v>
      </c>
      <c r="J4951" s="2">
        <f t="shared" si="696"/>
        <v>-18934.73</v>
      </c>
      <c r="K4951" s="2" t="s">
        <v>39</v>
      </c>
      <c r="L4951" s="2">
        <f t="shared" si="697"/>
        <v>200</v>
      </c>
      <c r="M4951" s="61" t="s">
        <v>39</v>
      </c>
      <c r="N4951" s="2">
        <f t="shared" si="698"/>
        <v>-20443108.649999999</v>
      </c>
      <c r="O4951" s="2">
        <f t="shared" si="701"/>
        <v>-58375525.280000009</v>
      </c>
      <c r="P4951" s="63">
        <f t="shared" si="699"/>
        <v>-75738.899999999994</v>
      </c>
    </row>
    <row r="4952" spans="1:16" x14ac:dyDescent="0.3">
      <c r="A4952" s="1">
        <v>4934</v>
      </c>
      <c r="B4952" s="2">
        <f t="shared" si="700"/>
        <v>-20443108.649999999</v>
      </c>
      <c r="C4952" s="61" t="s">
        <v>37</v>
      </c>
      <c r="D4952" s="4">
        <f t="shared" si="693"/>
        <v>-20443108.649999999</v>
      </c>
      <c r="E4952" s="62" t="s">
        <v>41</v>
      </c>
      <c r="F4952" s="65">
        <f t="shared" si="694"/>
        <v>3.708333333333333E-3</v>
      </c>
      <c r="G4952" s="61" t="s">
        <v>38</v>
      </c>
      <c r="H4952" s="2">
        <f t="shared" si="695"/>
        <v>19152.47</v>
      </c>
      <c r="I4952" s="2" t="s">
        <v>37</v>
      </c>
      <c r="J4952" s="2">
        <f t="shared" si="696"/>
        <v>-18952.47</v>
      </c>
      <c r="K4952" s="2" t="s">
        <v>39</v>
      </c>
      <c r="L4952" s="2">
        <f t="shared" si="697"/>
        <v>200</v>
      </c>
      <c r="M4952" s="61" t="s">
        <v>39</v>
      </c>
      <c r="N4952" s="2">
        <f t="shared" si="698"/>
        <v>-20462261.120000001</v>
      </c>
      <c r="O4952" s="2">
        <f t="shared" si="701"/>
        <v>-58432382.670000009</v>
      </c>
      <c r="P4952" s="63">
        <f t="shared" si="699"/>
        <v>-75809.86</v>
      </c>
    </row>
    <row r="4953" spans="1:16" x14ac:dyDescent="0.3">
      <c r="A4953" s="1">
        <v>4935</v>
      </c>
      <c r="B4953" s="2">
        <f t="shared" si="700"/>
        <v>-20462261.120000001</v>
      </c>
      <c r="C4953" s="61" t="s">
        <v>37</v>
      </c>
      <c r="D4953" s="4">
        <f t="shared" si="693"/>
        <v>-20462261.120000001</v>
      </c>
      <c r="E4953" s="62" t="s">
        <v>41</v>
      </c>
      <c r="F4953" s="65">
        <f t="shared" si="694"/>
        <v>3.708333333333333E-3</v>
      </c>
      <c r="G4953" s="61" t="s">
        <v>38</v>
      </c>
      <c r="H4953" s="2">
        <f t="shared" si="695"/>
        <v>19170.22</v>
      </c>
      <c r="I4953" s="2" t="s">
        <v>37</v>
      </c>
      <c r="J4953" s="2">
        <f t="shared" si="696"/>
        <v>-18970.22</v>
      </c>
      <c r="K4953" s="2" t="s">
        <v>39</v>
      </c>
      <c r="L4953" s="2">
        <f t="shared" si="697"/>
        <v>200</v>
      </c>
      <c r="M4953" s="61" t="s">
        <v>39</v>
      </c>
      <c r="N4953" s="2">
        <f t="shared" si="698"/>
        <v>-20481431.34</v>
      </c>
      <c r="O4953" s="2">
        <f t="shared" si="701"/>
        <v>-58489293.330000013</v>
      </c>
      <c r="P4953" s="63">
        <f t="shared" si="699"/>
        <v>-75880.88</v>
      </c>
    </row>
    <row r="4954" spans="1:16" x14ac:dyDescent="0.3">
      <c r="A4954" s="1">
        <v>4936</v>
      </c>
      <c r="B4954" s="2">
        <f t="shared" si="700"/>
        <v>-20481431.34</v>
      </c>
      <c r="C4954" s="61" t="s">
        <v>37</v>
      </c>
      <c r="D4954" s="4">
        <f t="shared" si="693"/>
        <v>-20481431.34</v>
      </c>
      <c r="E4954" s="62" t="s">
        <v>41</v>
      </c>
      <c r="F4954" s="65">
        <f t="shared" si="694"/>
        <v>3.708333333333333E-3</v>
      </c>
      <c r="G4954" s="61" t="s">
        <v>38</v>
      </c>
      <c r="H4954" s="2">
        <f t="shared" si="695"/>
        <v>19187.990000000002</v>
      </c>
      <c r="I4954" s="2" t="s">
        <v>37</v>
      </c>
      <c r="J4954" s="2">
        <f t="shared" si="696"/>
        <v>-18987.990000000002</v>
      </c>
      <c r="K4954" s="2" t="s">
        <v>39</v>
      </c>
      <c r="L4954" s="2">
        <f t="shared" si="697"/>
        <v>200</v>
      </c>
      <c r="M4954" s="61" t="s">
        <v>39</v>
      </c>
      <c r="N4954" s="2">
        <f t="shared" si="698"/>
        <v>-20500619.329999998</v>
      </c>
      <c r="O4954" s="2">
        <f t="shared" si="701"/>
        <v>-58546257.31000001</v>
      </c>
      <c r="P4954" s="63">
        <f t="shared" si="699"/>
        <v>-75951.97</v>
      </c>
    </row>
    <row r="4955" spans="1:16" x14ac:dyDescent="0.3">
      <c r="A4955" s="1">
        <v>4937</v>
      </c>
      <c r="B4955" s="2">
        <f t="shared" si="700"/>
        <v>-20500619.329999998</v>
      </c>
      <c r="C4955" s="61" t="s">
        <v>37</v>
      </c>
      <c r="D4955" s="4">
        <f t="shared" si="693"/>
        <v>-20500619.329999998</v>
      </c>
      <c r="E4955" s="62" t="s">
        <v>41</v>
      </c>
      <c r="F4955" s="65">
        <f t="shared" si="694"/>
        <v>3.708333333333333E-3</v>
      </c>
      <c r="G4955" s="61" t="s">
        <v>38</v>
      </c>
      <c r="H4955" s="2">
        <f t="shared" si="695"/>
        <v>19205.78</v>
      </c>
      <c r="I4955" s="2" t="s">
        <v>37</v>
      </c>
      <c r="J4955" s="2">
        <f t="shared" si="696"/>
        <v>-19005.78</v>
      </c>
      <c r="K4955" s="2" t="s">
        <v>39</v>
      </c>
      <c r="L4955" s="2">
        <f t="shared" si="697"/>
        <v>200</v>
      </c>
      <c r="M4955" s="61" t="s">
        <v>39</v>
      </c>
      <c r="N4955" s="2">
        <f t="shared" si="698"/>
        <v>-20519825.109999999</v>
      </c>
      <c r="O4955" s="2">
        <f t="shared" si="701"/>
        <v>-58603274.660000011</v>
      </c>
      <c r="P4955" s="63">
        <f t="shared" si="699"/>
        <v>-76023.13</v>
      </c>
    </row>
    <row r="4956" spans="1:16" x14ac:dyDescent="0.3">
      <c r="A4956" s="1">
        <v>4938</v>
      </c>
      <c r="B4956" s="2">
        <f t="shared" si="700"/>
        <v>-20519825.109999999</v>
      </c>
      <c r="C4956" s="61" t="s">
        <v>37</v>
      </c>
      <c r="D4956" s="4">
        <f t="shared" si="693"/>
        <v>-20519825.109999999</v>
      </c>
      <c r="E4956" s="62" t="s">
        <v>41</v>
      </c>
      <c r="F4956" s="65">
        <f t="shared" si="694"/>
        <v>3.708333333333333E-3</v>
      </c>
      <c r="G4956" s="61" t="s">
        <v>38</v>
      </c>
      <c r="H4956" s="2">
        <f t="shared" si="695"/>
        <v>19223.59</v>
      </c>
      <c r="I4956" s="2" t="s">
        <v>37</v>
      </c>
      <c r="J4956" s="2">
        <f t="shared" si="696"/>
        <v>-19023.59</v>
      </c>
      <c r="K4956" s="2" t="s">
        <v>39</v>
      </c>
      <c r="L4956" s="2">
        <f t="shared" si="697"/>
        <v>200</v>
      </c>
      <c r="M4956" s="61" t="s">
        <v>39</v>
      </c>
      <c r="N4956" s="2">
        <f t="shared" si="698"/>
        <v>-20539048.699999999</v>
      </c>
      <c r="O4956" s="2">
        <f t="shared" si="701"/>
        <v>-58660345.420000009</v>
      </c>
      <c r="P4956" s="63">
        <f t="shared" si="699"/>
        <v>-76094.350000000006</v>
      </c>
    </row>
    <row r="4957" spans="1:16" x14ac:dyDescent="0.3">
      <c r="A4957" s="1">
        <v>4939</v>
      </c>
      <c r="B4957" s="2">
        <f t="shared" si="700"/>
        <v>-20539048.699999999</v>
      </c>
      <c r="C4957" s="61" t="s">
        <v>37</v>
      </c>
      <c r="D4957" s="4">
        <f t="shared" si="693"/>
        <v>-20539048.699999999</v>
      </c>
      <c r="E4957" s="62" t="s">
        <v>41</v>
      </c>
      <c r="F4957" s="65">
        <f t="shared" si="694"/>
        <v>3.708333333333333E-3</v>
      </c>
      <c r="G4957" s="61" t="s">
        <v>38</v>
      </c>
      <c r="H4957" s="2">
        <f t="shared" si="695"/>
        <v>19241.41</v>
      </c>
      <c r="I4957" s="2" t="s">
        <v>37</v>
      </c>
      <c r="J4957" s="2">
        <f t="shared" si="696"/>
        <v>-19041.41</v>
      </c>
      <c r="K4957" s="2" t="s">
        <v>39</v>
      </c>
      <c r="L4957" s="2">
        <f t="shared" si="697"/>
        <v>200</v>
      </c>
      <c r="M4957" s="61" t="s">
        <v>39</v>
      </c>
      <c r="N4957" s="2">
        <f t="shared" si="698"/>
        <v>-20558290.109999999</v>
      </c>
      <c r="O4957" s="2">
        <f t="shared" si="701"/>
        <v>-58717469.650000013</v>
      </c>
      <c r="P4957" s="63">
        <f t="shared" si="699"/>
        <v>-76165.64</v>
      </c>
    </row>
    <row r="4958" spans="1:16" x14ac:dyDescent="0.3">
      <c r="A4958" s="1">
        <v>4940</v>
      </c>
      <c r="B4958" s="2">
        <f t="shared" si="700"/>
        <v>-20558290.109999999</v>
      </c>
      <c r="C4958" s="61" t="s">
        <v>37</v>
      </c>
      <c r="D4958" s="4">
        <f t="shared" si="693"/>
        <v>-20558290.109999999</v>
      </c>
      <c r="E4958" s="62" t="s">
        <v>41</v>
      </c>
      <c r="F4958" s="65">
        <f t="shared" si="694"/>
        <v>3.708333333333333E-3</v>
      </c>
      <c r="G4958" s="61" t="s">
        <v>38</v>
      </c>
      <c r="H4958" s="2">
        <f t="shared" si="695"/>
        <v>19259.25</v>
      </c>
      <c r="I4958" s="2" t="s">
        <v>37</v>
      </c>
      <c r="J4958" s="2">
        <f t="shared" si="696"/>
        <v>-19059.25</v>
      </c>
      <c r="K4958" s="2" t="s">
        <v>39</v>
      </c>
      <c r="L4958" s="2">
        <f t="shared" si="697"/>
        <v>200</v>
      </c>
      <c r="M4958" s="61" t="s">
        <v>39</v>
      </c>
      <c r="N4958" s="2">
        <f t="shared" si="698"/>
        <v>-20577549.359999999</v>
      </c>
      <c r="O4958" s="2">
        <f t="shared" si="701"/>
        <v>-58774647.390000015</v>
      </c>
      <c r="P4958" s="63">
        <f t="shared" si="699"/>
        <v>-76236.990000000005</v>
      </c>
    </row>
    <row r="4959" spans="1:16" x14ac:dyDescent="0.3">
      <c r="A4959" s="1">
        <v>4941</v>
      </c>
      <c r="B4959" s="2">
        <f t="shared" si="700"/>
        <v>-20577549.359999999</v>
      </c>
      <c r="C4959" s="61" t="s">
        <v>37</v>
      </c>
      <c r="D4959" s="4">
        <f t="shared" si="693"/>
        <v>-20577549.359999999</v>
      </c>
      <c r="E4959" s="62" t="s">
        <v>41</v>
      </c>
      <c r="F4959" s="65">
        <f t="shared" si="694"/>
        <v>3.708333333333333E-3</v>
      </c>
      <c r="G4959" s="61" t="s">
        <v>38</v>
      </c>
      <c r="H4959" s="2">
        <f t="shared" si="695"/>
        <v>19277.099999999999</v>
      </c>
      <c r="I4959" s="2" t="s">
        <v>37</v>
      </c>
      <c r="J4959" s="2">
        <f t="shared" si="696"/>
        <v>-19077.099999999999</v>
      </c>
      <c r="K4959" s="2" t="s">
        <v>39</v>
      </c>
      <c r="L4959" s="2">
        <f t="shared" si="697"/>
        <v>200</v>
      </c>
      <c r="M4959" s="61" t="s">
        <v>39</v>
      </c>
      <c r="N4959" s="2">
        <f t="shared" si="698"/>
        <v>-20596826.460000001</v>
      </c>
      <c r="O4959" s="2">
        <f t="shared" si="701"/>
        <v>-58831878.70000001</v>
      </c>
      <c r="P4959" s="63">
        <f t="shared" si="699"/>
        <v>-76308.41</v>
      </c>
    </row>
    <row r="4960" spans="1:16" x14ac:dyDescent="0.3">
      <c r="A4960" s="1">
        <v>4942</v>
      </c>
      <c r="B4960" s="2">
        <f t="shared" si="700"/>
        <v>-20596826.460000001</v>
      </c>
      <c r="C4960" s="61" t="s">
        <v>37</v>
      </c>
      <c r="D4960" s="4">
        <f t="shared" si="693"/>
        <v>-20596826.460000001</v>
      </c>
      <c r="E4960" s="62" t="s">
        <v>41</v>
      </c>
      <c r="F4960" s="65">
        <f t="shared" si="694"/>
        <v>3.708333333333333E-3</v>
      </c>
      <c r="G4960" s="61" t="s">
        <v>38</v>
      </c>
      <c r="H4960" s="2">
        <f t="shared" si="695"/>
        <v>19294.97</v>
      </c>
      <c r="I4960" s="2" t="s">
        <v>37</v>
      </c>
      <c r="J4960" s="2">
        <f t="shared" si="696"/>
        <v>-19094.97</v>
      </c>
      <c r="K4960" s="2" t="s">
        <v>39</v>
      </c>
      <c r="L4960" s="2">
        <f t="shared" si="697"/>
        <v>200</v>
      </c>
      <c r="M4960" s="61" t="s">
        <v>39</v>
      </c>
      <c r="N4960" s="2">
        <f t="shared" si="698"/>
        <v>-20616121.43</v>
      </c>
      <c r="O4960" s="2">
        <f t="shared" si="701"/>
        <v>-58889163.63000001</v>
      </c>
      <c r="P4960" s="63">
        <f t="shared" si="699"/>
        <v>-76379.899999999994</v>
      </c>
    </row>
    <row r="4961" spans="1:16" x14ac:dyDescent="0.3">
      <c r="A4961" s="1">
        <v>4943</v>
      </c>
      <c r="B4961" s="2">
        <f t="shared" si="700"/>
        <v>-20616121.43</v>
      </c>
      <c r="C4961" s="61" t="s">
        <v>37</v>
      </c>
      <c r="D4961" s="4">
        <f t="shared" si="693"/>
        <v>-20616121.43</v>
      </c>
      <c r="E4961" s="62" t="s">
        <v>41</v>
      </c>
      <c r="F4961" s="65">
        <f t="shared" si="694"/>
        <v>3.708333333333333E-3</v>
      </c>
      <c r="G4961" s="61" t="s">
        <v>38</v>
      </c>
      <c r="H4961" s="2">
        <f t="shared" si="695"/>
        <v>19312.86</v>
      </c>
      <c r="I4961" s="2" t="s">
        <v>37</v>
      </c>
      <c r="J4961" s="2">
        <f t="shared" si="696"/>
        <v>-19112.86</v>
      </c>
      <c r="K4961" s="2" t="s">
        <v>39</v>
      </c>
      <c r="L4961" s="2">
        <f t="shared" si="697"/>
        <v>200</v>
      </c>
      <c r="M4961" s="61" t="s">
        <v>39</v>
      </c>
      <c r="N4961" s="2">
        <f t="shared" si="698"/>
        <v>-20635434.289999999</v>
      </c>
      <c r="O4961" s="2">
        <f t="shared" si="701"/>
        <v>-58946502.220000014</v>
      </c>
      <c r="P4961" s="63">
        <f t="shared" si="699"/>
        <v>-76451.45</v>
      </c>
    </row>
    <row r="4962" spans="1:16" x14ac:dyDescent="0.3">
      <c r="A4962" s="1">
        <v>4944</v>
      </c>
      <c r="B4962" s="2">
        <f t="shared" si="700"/>
        <v>-20635434.289999999</v>
      </c>
      <c r="C4962" s="61" t="s">
        <v>37</v>
      </c>
      <c r="D4962" s="4">
        <f t="shared" si="693"/>
        <v>-20635434.289999999</v>
      </c>
      <c r="E4962" s="62" t="s">
        <v>41</v>
      </c>
      <c r="F4962" s="65">
        <f t="shared" si="694"/>
        <v>3.708333333333333E-3</v>
      </c>
      <c r="G4962" s="61" t="s">
        <v>38</v>
      </c>
      <c r="H4962" s="2">
        <f t="shared" si="695"/>
        <v>19330.77</v>
      </c>
      <c r="I4962" s="2" t="s">
        <v>37</v>
      </c>
      <c r="J4962" s="2">
        <f t="shared" si="696"/>
        <v>-19130.77</v>
      </c>
      <c r="K4962" s="2" t="s">
        <v>39</v>
      </c>
      <c r="L4962" s="2">
        <f t="shared" si="697"/>
        <v>200</v>
      </c>
      <c r="M4962" s="61" t="s">
        <v>39</v>
      </c>
      <c r="N4962" s="2">
        <f t="shared" si="698"/>
        <v>-20654765.059999999</v>
      </c>
      <c r="O4962" s="2">
        <f t="shared" si="701"/>
        <v>-59003894.520000011</v>
      </c>
      <c r="P4962" s="63">
        <f t="shared" si="699"/>
        <v>-76523.070000000007</v>
      </c>
    </row>
    <row r="4963" spans="1:16" x14ac:dyDescent="0.3">
      <c r="A4963" s="1">
        <v>4945</v>
      </c>
      <c r="B4963" s="2">
        <f t="shared" si="700"/>
        <v>-20654765.059999999</v>
      </c>
      <c r="C4963" s="61" t="s">
        <v>37</v>
      </c>
      <c r="D4963" s="4">
        <f t="shared" si="693"/>
        <v>-20654765.059999999</v>
      </c>
      <c r="E4963" s="62" t="s">
        <v>41</v>
      </c>
      <c r="F4963" s="65">
        <f t="shared" si="694"/>
        <v>3.708333333333333E-3</v>
      </c>
      <c r="G4963" s="61" t="s">
        <v>38</v>
      </c>
      <c r="H4963" s="2">
        <f t="shared" si="695"/>
        <v>19348.689999999999</v>
      </c>
      <c r="I4963" s="2" t="s">
        <v>37</v>
      </c>
      <c r="J4963" s="2">
        <f t="shared" si="696"/>
        <v>-19148.689999999999</v>
      </c>
      <c r="K4963" s="2" t="s">
        <v>39</v>
      </c>
      <c r="L4963" s="2">
        <f t="shared" si="697"/>
        <v>200</v>
      </c>
      <c r="M4963" s="61" t="s">
        <v>39</v>
      </c>
      <c r="N4963" s="2">
        <f t="shared" si="698"/>
        <v>-20674113.75</v>
      </c>
      <c r="O4963" s="2">
        <f t="shared" si="701"/>
        <v>-59061340.580000013</v>
      </c>
      <c r="P4963" s="63">
        <f t="shared" si="699"/>
        <v>-76594.75</v>
      </c>
    </row>
    <row r="4964" spans="1:16" x14ac:dyDescent="0.3">
      <c r="A4964" s="1">
        <v>4946</v>
      </c>
      <c r="B4964" s="2">
        <f t="shared" si="700"/>
        <v>-20674113.75</v>
      </c>
      <c r="C4964" s="61" t="s">
        <v>37</v>
      </c>
      <c r="D4964" s="4">
        <f t="shared" si="693"/>
        <v>-20674113.75</v>
      </c>
      <c r="E4964" s="62" t="s">
        <v>41</v>
      </c>
      <c r="F4964" s="65">
        <f t="shared" si="694"/>
        <v>3.708333333333333E-3</v>
      </c>
      <c r="G4964" s="61" t="s">
        <v>38</v>
      </c>
      <c r="H4964" s="2">
        <f t="shared" si="695"/>
        <v>19366.63</v>
      </c>
      <c r="I4964" s="2" t="s">
        <v>37</v>
      </c>
      <c r="J4964" s="2">
        <f t="shared" si="696"/>
        <v>-19166.63</v>
      </c>
      <c r="K4964" s="2" t="s">
        <v>39</v>
      </c>
      <c r="L4964" s="2">
        <f t="shared" si="697"/>
        <v>200</v>
      </c>
      <c r="M4964" s="61" t="s">
        <v>39</v>
      </c>
      <c r="N4964" s="2">
        <f t="shared" si="698"/>
        <v>-20693480.379999999</v>
      </c>
      <c r="O4964" s="2">
        <f t="shared" si="701"/>
        <v>-59118840.460000008</v>
      </c>
      <c r="P4964" s="63">
        <f t="shared" si="699"/>
        <v>-76666.509999999995</v>
      </c>
    </row>
    <row r="4965" spans="1:16" x14ac:dyDescent="0.3">
      <c r="A4965" s="1">
        <v>4947</v>
      </c>
      <c r="B4965" s="2">
        <f t="shared" si="700"/>
        <v>-20693480.379999999</v>
      </c>
      <c r="C4965" s="61" t="s">
        <v>37</v>
      </c>
      <c r="D4965" s="4">
        <f t="shared" si="693"/>
        <v>-20693480.379999999</v>
      </c>
      <c r="E4965" s="62" t="s">
        <v>41</v>
      </c>
      <c r="F4965" s="65">
        <f t="shared" si="694"/>
        <v>3.708333333333333E-3</v>
      </c>
      <c r="G4965" s="61" t="s">
        <v>38</v>
      </c>
      <c r="H4965" s="2">
        <f t="shared" si="695"/>
        <v>19384.580000000002</v>
      </c>
      <c r="I4965" s="2" t="s">
        <v>37</v>
      </c>
      <c r="J4965" s="2">
        <f t="shared" si="696"/>
        <v>-19184.580000000002</v>
      </c>
      <c r="K4965" s="2" t="s">
        <v>39</v>
      </c>
      <c r="L4965" s="2">
        <f t="shared" si="697"/>
        <v>200</v>
      </c>
      <c r="M4965" s="61" t="s">
        <v>39</v>
      </c>
      <c r="N4965" s="2">
        <f t="shared" si="698"/>
        <v>-20712864.960000001</v>
      </c>
      <c r="O4965" s="2">
        <f t="shared" si="701"/>
        <v>-59176394.20000001</v>
      </c>
      <c r="P4965" s="63">
        <f t="shared" si="699"/>
        <v>-76738.320000000007</v>
      </c>
    </row>
    <row r="4966" spans="1:16" x14ac:dyDescent="0.3">
      <c r="A4966" s="1">
        <v>4948</v>
      </c>
      <c r="B4966" s="2">
        <f t="shared" si="700"/>
        <v>-20712864.960000001</v>
      </c>
      <c r="C4966" s="61" t="s">
        <v>37</v>
      </c>
      <c r="D4966" s="4">
        <f t="shared" si="693"/>
        <v>-20712864.960000001</v>
      </c>
      <c r="E4966" s="62" t="s">
        <v>41</v>
      </c>
      <c r="F4966" s="65">
        <f t="shared" si="694"/>
        <v>3.708333333333333E-3</v>
      </c>
      <c r="G4966" s="61" t="s">
        <v>38</v>
      </c>
      <c r="H4966" s="2">
        <f t="shared" si="695"/>
        <v>19402.55</v>
      </c>
      <c r="I4966" s="2" t="s">
        <v>37</v>
      </c>
      <c r="J4966" s="2">
        <f t="shared" si="696"/>
        <v>-19202.55</v>
      </c>
      <c r="K4966" s="2" t="s">
        <v>39</v>
      </c>
      <c r="L4966" s="2">
        <f t="shared" si="697"/>
        <v>200</v>
      </c>
      <c r="M4966" s="61" t="s">
        <v>39</v>
      </c>
      <c r="N4966" s="2">
        <f t="shared" si="698"/>
        <v>-20732267.510000002</v>
      </c>
      <c r="O4966" s="2">
        <f t="shared" si="701"/>
        <v>-59234001.860000014</v>
      </c>
      <c r="P4966" s="63">
        <f t="shared" si="699"/>
        <v>-76810.210000000006</v>
      </c>
    </row>
    <row r="4967" spans="1:16" x14ac:dyDescent="0.3">
      <c r="A4967" s="1">
        <v>4949</v>
      </c>
      <c r="B4967" s="2">
        <f t="shared" si="700"/>
        <v>-20732267.510000002</v>
      </c>
      <c r="C4967" s="61" t="s">
        <v>37</v>
      </c>
      <c r="D4967" s="4">
        <f t="shared" si="693"/>
        <v>-20732267.510000002</v>
      </c>
      <c r="E4967" s="62" t="s">
        <v>41</v>
      </c>
      <c r="F4967" s="65">
        <f t="shared" si="694"/>
        <v>3.708333333333333E-3</v>
      </c>
      <c r="G4967" s="61" t="s">
        <v>38</v>
      </c>
      <c r="H4967" s="2">
        <f t="shared" si="695"/>
        <v>19420.54</v>
      </c>
      <c r="I4967" s="2" t="s">
        <v>37</v>
      </c>
      <c r="J4967" s="2">
        <f t="shared" si="696"/>
        <v>-19220.54</v>
      </c>
      <c r="K4967" s="2" t="s">
        <v>39</v>
      </c>
      <c r="L4967" s="2">
        <f t="shared" si="697"/>
        <v>200</v>
      </c>
      <c r="M4967" s="61" t="s">
        <v>39</v>
      </c>
      <c r="N4967" s="2">
        <f t="shared" si="698"/>
        <v>-20751688.050000001</v>
      </c>
      <c r="O4967" s="2">
        <f t="shared" si="701"/>
        <v>-59291663.480000012</v>
      </c>
      <c r="P4967" s="63">
        <f t="shared" si="699"/>
        <v>-76882.16</v>
      </c>
    </row>
    <row r="4968" spans="1:16" x14ac:dyDescent="0.3">
      <c r="A4968" s="1">
        <v>4950</v>
      </c>
      <c r="B4968" s="2">
        <f t="shared" si="700"/>
        <v>-20751688.050000001</v>
      </c>
      <c r="C4968" s="61" t="s">
        <v>37</v>
      </c>
      <c r="D4968" s="4">
        <f t="shared" si="693"/>
        <v>-20751688.050000001</v>
      </c>
      <c r="E4968" s="62" t="s">
        <v>41</v>
      </c>
      <c r="F4968" s="65">
        <f t="shared" si="694"/>
        <v>3.708333333333333E-3</v>
      </c>
      <c r="G4968" s="61" t="s">
        <v>38</v>
      </c>
      <c r="H4968" s="2">
        <f t="shared" si="695"/>
        <v>19438.54</v>
      </c>
      <c r="I4968" s="2" t="s">
        <v>37</v>
      </c>
      <c r="J4968" s="2">
        <f t="shared" si="696"/>
        <v>-19238.54</v>
      </c>
      <c r="K4968" s="2" t="s">
        <v>39</v>
      </c>
      <c r="L4968" s="2">
        <f t="shared" si="697"/>
        <v>200</v>
      </c>
      <c r="M4968" s="61" t="s">
        <v>39</v>
      </c>
      <c r="N4968" s="2">
        <f t="shared" si="698"/>
        <v>-20771126.59</v>
      </c>
      <c r="O4968" s="2">
        <f t="shared" si="701"/>
        <v>-59349379.120000012</v>
      </c>
      <c r="P4968" s="63">
        <f t="shared" si="699"/>
        <v>-76954.179999999993</v>
      </c>
    </row>
    <row r="4969" spans="1:16" x14ac:dyDescent="0.3">
      <c r="A4969" s="1">
        <v>4951</v>
      </c>
      <c r="B4969" s="2">
        <f t="shared" si="700"/>
        <v>-20771126.59</v>
      </c>
      <c r="C4969" s="61" t="s">
        <v>37</v>
      </c>
      <c r="D4969" s="4">
        <f t="shared" si="693"/>
        <v>-20771126.59</v>
      </c>
      <c r="E4969" s="62" t="s">
        <v>41</v>
      </c>
      <c r="F4969" s="65">
        <f t="shared" si="694"/>
        <v>3.708333333333333E-3</v>
      </c>
      <c r="G4969" s="61" t="s">
        <v>38</v>
      </c>
      <c r="H4969" s="2">
        <f t="shared" si="695"/>
        <v>19456.57</v>
      </c>
      <c r="I4969" s="2" t="s">
        <v>37</v>
      </c>
      <c r="J4969" s="2">
        <f t="shared" si="696"/>
        <v>-19256.57</v>
      </c>
      <c r="K4969" s="2" t="s">
        <v>39</v>
      </c>
      <c r="L4969" s="2">
        <f t="shared" si="697"/>
        <v>200</v>
      </c>
      <c r="M4969" s="61" t="s">
        <v>39</v>
      </c>
      <c r="N4969" s="2">
        <f t="shared" si="698"/>
        <v>-20790583.16</v>
      </c>
      <c r="O4969" s="2">
        <f t="shared" si="701"/>
        <v>-59407148.81000001</v>
      </c>
      <c r="P4969" s="63">
        <f t="shared" si="699"/>
        <v>-77026.259999999995</v>
      </c>
    </row>
    <row r="4970" spans="1:16" x14ac:dyDescent="0.3">
      <c r="A4970" s="1">
        <v>4952</v>
      </c>
      <c r="B4970" s="2">
        <f t="shared" si="700"/>
        <v>-20790583.16</v>
      </c>
      <c r="C4970" s="61" t="s">
        <v>37</v>
      </c>
      <c r="D4970" s="4">
        <f t="shared" si="693"/>
        <v>-20790583.16</v>
      </c>
      <c r="E4970" s="62" t="s">
        <v>41</v>
      </c>
      <c r="F4970" s="65">
        <f t="shared" si="694"/>
        <v>3.708333333333333E-3</v>
      </c>
      <c r="G4970" s="61" t="s">
        <v>38</v>
      </c>
      <c r="H4970" s="2">
        <f t="shared" si="695"/>
        <v>19474.599999999999</v>
      </c>
      <c r="I4970" s="2" t="s">
        <v>37</v>
      </c>
      <c r="J4970" s="2">
        <f t="shared" si="696"/>
        <v>-19274.599999999999</v>
      </c>
      <c r="K4970" s="2" t="s">
        <v>39</v>
      </c>
      <c r="L4970" s="2">
        <f t="shared" si="697"/>
        <v>200</v>
      </c>
      <c r="M4970" s="61" t="s">
        <v>39</v>
      </c>
      <c r="N4970" s="2">
        <f t="shared" si="698"/>
        <v>-20810057.760000002</v>
      </c>
      <c r="O4970" s="2">
        <f t="shared" si="701"/>
        <v>-59464972.620000005</v>
      </c>
      <c r="P4970" s="63">
        <f t="shared" si="699"/>
        <v>-77098.41</v>
      </c>
    </row>
    <row r="4971" spans="1:16" x14ac:dyDescent="0.3">
      <c r="A4971" s="1">
        <v>4953</v>
      </c>
      <c r="B4971" s="2">
        <f t="shared" si="700"/>
        <v>-20810057.760000002</v>
      </c>
      <c r="C4971" s="61" t="s">
        <v>37</v>
      </c>
      <c r="D4971" s="4">
        <f t="shared" si="693"/>
        <v>-20810057.760000002</v>
      </c>
      <c r="E4971" s="62" t="s">
        <v>41</v>
      </c>
      <c r="F4971" s="65">
        <f t="shared" si="694"/>
        <v>3.708333333333333E-3</v>
      </c>
      <c r="G4971" s="61" t="s">
        <v>38</v>
      </c>
      <c r="H4971" s="2">
        <f t="shared" si="695"/>
        <v>19492.66</v>
      </c>
      <c r="I4971" s="2" t="s">
        <v>37</v>
      </c>
      <c r="J4971" s="2">
        <f t="shared" si="696"/>
        <v>-19292.66</v>
      </c>
      <c r="K4971" s="2" t="s">
        <v>39</v>
      </c>
      <c r="L4971" s="2">
        <f t="shared" si="697"/>
        <v>200</v>
      </c>
      <c r="M4971" s="61" t="s">
        <v>39</v>
      </c>
      <c r="N4971" s="2">
        <f t="shared" si="698"/>
        <v>-20829550.420000002</v>
      </c>
      <c r="O4971" s="2">
        <f t="shared" si="701"/>
        <v>-59522850.590000011</v>
      </c>
      <c r="P4971" s="63">
        <f t="shared" si="699"/>
        <v>-77170.63</v>
      </c>
    </row>
    <row r="4972" spans="1:16" x14ac:dyDescent="0.3">
      <c r="A4972" s="1">
        <v>4954</v>
      </c>
      <c r="B4972" s="2">
        <f t="shared" si="700"/>
        <v>-20829550.420000002</v>
      </c>
      <c r="C4972" s="61" t="s">
        <v>37</v>
      </c>
      <c r="D4972" s="4">
        <f t="shared" si="693"/>
        <v>-20829550.420000002</v>
      </c>
      <c r="E4972" s="62" t="s">
        <v>41</v>
      </c>
      <c r="F4972" s="65">
        <f t="shared" si="694"/>
        <v>3.708333333333333E-3</v>
      </c>
      <c r="G4972" s="61" t="s">
        <v>38</v>
      </c>
      <c r="H4972" s="2">
        <f t="shared" si="695"/>
        <v>19510.73</v>
      </c>
      <c r="I4972" s="2" t="s">
        <v>37</v>
      </c>
      <c r="J4972" s="2">
        <f t="shared" si="696"/>
        <v>-19310.73</v>
      </c>
      <c r="K4972" s="2" t="s">
        <v>39</v>
      </c>
      <c r="L4972" s="2">
        <f t="shared" si="697"/>
        <v>200</v>
      </c>
      <c r="M4972" s="61" t="s">
        <v>39</v>
      </c>
      <c r="N4972" s="2">
        <f t="shared" si="698"/>
        <v>-20849061.149999999</v>
      </c>
      <c r="O4972" s="2">
        <f t="shared" si="701"/>
        <v>-59580782.780000016</v>
      </c>
      <c r="P4972" s="63">
        <f t="shared" si="699"/>
        <v>-77242.92</v>
      </c>
    </row>
    <row r="4973" spans="1:16" x14ac:dyDescent="0.3">
      <c r="A4973" s="1">
        <v>4955</v>
      </c>
      <c r="B4973" s="2">
        <f t="shared" si="700"/>
        <v>-20849061.149999999</v>
      </c>
      <c r="C4973" s="61" t="s">
        <v>37</v>
      </c>
      <c r="D4973" s="4">
        <f t="shared" si="693"/>
        <v>-20849061.149999999</v>
      </c>
      <c r="E4973" s="62" t="s">
        <v>41</v>
      </c>
      <c r="F4973" s="65">
        <f t="shared" si="694"/>
        <v>3.708333333333333E-3</v>
      </c>
      <c r="G4973" s="61" t="s">
        <v>38</v>
      </c>
      <c r="H4973" s="2">
        <f t="shared" si="695"/>
        <v>19528.82</v>
      </c>
      <c r="I4973" s="2" t="s">
        <v>37</v>
      </c>
      <c r="J4973" s="2">
        <f t="shared" si="696"/>
        <v>-19328.82</v>
      </c>
      <c r="K4973" s="2" t="s">
        <v>39</v>
      </c>
      <c r="L4973" s="2">
        <f t="shared" si="697"/>
        <v>200</v>
      </c>
      <c r="M4973" s="61" t="s">
        <v>39</v>
      </c>
      <c r="N4973" s="2">
        <f t="shared" si="698"/>
        <v>-20868589.969999999</v>
      </c>
      <c r="O4973" s="2">
        <f t="shared" si="701"/>
        <v>-59638769.230000019</v>
      </c>
      <c r="P4973" s="63">
        <f t="shared" si="699"/>
        <v>-77315.27</v>
      </c>
    </row>
    <row r="4974" spans="1:16" x14ac:dyDescent="0.3">
      <c r="A4974" s="1">
        <v>4956</v>
      </c>
      <c r="B4974" s="2">
        <f t="shared" si="700"/>
        <v>-20868589.969999999</v>
      </c>
      <c r="C4974" s="61" t="s">
        <v>37</v>
      </c>
      <c r="D4974" s="4">
        <f t="shared" si="693"/>
        <v>-20868589.969999999</v>
      </c>
      <c r="E4974" s="62" t="s">
        <v>41</v>
      </c>
      <c r="F4974" s="65">
        <f t="shared" si="694"/>
        <v>3.708333333333333E-3</v>
      </c>
      <c r="G4974" s="61" t="s">
        <v>38</v>
      </c>
      <c r="H4974" s="2">
        <f t="shared" si="695"/>
        <v>19546.919999999998</v>
      </c>
      <c r="I4974" s="2" t="s">
        <v>37</v>
      </c>
      <c r="J4974" s="2">
        <f t="shared" si="696"/>
        <v>-19346.919999999998</v>
      </c>
      <c r="K4974" s="2" t="s">
        <v>39</v>
      </c>
      <c r="L4974" s="2">
        <f t="shared" si="697"/>
        <v>200</v>
      </c>
      <c r="M4974" s="61" t="s">
        <v>39</v>
      </c>
      <c r="N4974" s="2">
        <f t="shared" si="698"/>
        <v>-20888136.890000001</v>
      </c>
      <c r="O4974" s="2">
        <f t="shared" si="701"/>
        <v>-59696810.000000015</v>
      </c>
      <c r="P4974" s="63">
        <f t="shared" si="699"/>
        <v>-77387.69</v>
      </c>
    </row>
    <row r="4975" spans="1:16" x14ac:dyDescent="0.3">
      <c r="A4975" s="1">
        <v>4957</v>
      </c>
      <c r="B4975" s="2">
        <f t="shared" si="700"/>
        <v>-20888136.890000001</v>
      </c>
      <c r="C4975" s="61" t="s">
        <v>37</v>
      </c>
      <c r="D4975" s="4">
        <f t="shared" si="693"/>
        <v>-20888136.890000001</v>
      </c>
      <c r="E4975" s="62" t="s">
        <v>41</v>
      </c>
      <c r="F4975" s="65">
        <f t="shared" si="694"/>
        <v>3.708333333333333E-3</v>
      </c>
      <c r="G4975" s="61" t="s">
        <v>38</v>
      </c>
      <c r="H4975" s="2">
        <f t="shared" si="695"/>
        <v>19565.04</v>
      </c>
      <c r="I4975" s="2" t="s">
        <v>37</v>
      </c>
      <c r="J4975" s="2">
        <f t="shared" si="696"/>
        <v>-19365.04</v>
      </c>
      <c r="K4975" s="2" t="s">
        <v>39</v>
      </c>
      <c r="L4975" s="2">
        <f t="shared" si="697"/>
        <v>200</v>
      </c>
      <c r="M4975" s="61" t="s">
        <v>39</v>
      </c>
      <c r="N4975" s="2">
        <f t="shared" si="698"/>
        <v>-20907701.93</v>
      </c>
      <c r="O4975" s="2">
        <f t="shared" si="701"/>
        <v>-59754905.130000018</v>
      </c>
      <c r="P4975" s="63">
        <f t="shared" si="699"/>
        <v>-77460.17</v>
      </c>
    </row>
    <row r="4976" spans="1:16" x14ac:dyDescent="0.3">
      <c r="A4976" s="1">
        <v>4958</v>
      </c>
      <c r="B4976" s="2">
        <f t="shared" si="700"/>
        <v>-20907701.93</v>
      </c>
      <c r="C4976" s="61" t="s">
        <v>37</v>
      </c>
      <c r="D4976" s="4">
        <f t="shared" si="693"/>
        <v>-20907701.93</v>
      </c>
      <c r="E4976" s="62" t="s">
        <v>41</v>
      </c>
      <c r="F4976" s="65">
        <f t="shared" si="694"/>
        <v>3.708333333333333E-3</v>
      </c>
      <c r="G4976" s="61" t="s">
        <v>38</v>
      </c>
      <c r="H4976" s="2">
        <f t="shared" si="695"/>
        <v>19583.18</v>
      </c>
      <c r="I4976" s="2" t="s">
        <v>37</v>
      </c>
      <c r="J4976" s="2">
        <f t="shared" si="696"/>
        <v>-19383.18</v>
      </c>
      <c r="K4976" s="2" t="s">
        <v>39</v>
      </c>
      <c r="L4976" s="2">
        <f t="shared" si="697"/>
        <v>200</v>
      </c>
      <c r="M4976" s="61" t="s">
        <v>39</v>
      </c>
      <c r="N4976" s="2">
        <f t="shared" si="698"/>
        <v>-20927285.109999999</v>
      </c>
      <c r="O4976" s="2">
        <f t="shared" si="701"/>
        <v>-59813054.680000015</v>
      </c>
      <c r="P4976" s="63">
        <f t="shared" si="699"/>
        <v>-77532.73</v>
      </c>
    </row>
    <row r="4977" spans="1:16" x14ac:dyDescent="0.3">
      <c r="A4977" s="1">
        <v>4959</v>
      </c>
      <c r="B4977" s="2">
        <f t="shared" si="700"/>
        <v>-20927285.109999999</v>
      </c>
      <c r="C4977" s="61" t="s">
        <v>37</v>
      </c>
      <c r="D4977" s="4">
        <f t="shared" si="693"/>
        <v>-20927285.109999999</v>
      </c>
      <c r="E4977" s="62" t="s">
        <v>41</v>
      </c>
      <c r="F4977" s="65">
        <f t="shared" si="694"/>
        <v>3.708333333333333E-3</v>
      </c>
      <c r="G4977" s="61" t="s">
        <v>38</v>
      </c>
      <c r="H4977" s="2">
        <f t="shared" si="695"/>
        <v>19601.34</v>
      </c>
      <c r="I4977" s="2" t="s">
        <v>37</v>
      </c>
      <c r="J4977" s="2">
        <f t="shared" si="696"/>
        <v>-19401.34</v>
      </c>
      <c r="K4977" s="2" t="s">
        <v>39</v>
      </c>
      <c r="L4977" s="2">
        <f t="shared" si="697"/>
        <v>200</v>
      </c>
      <c r="M4977" s="61" t="s">
        <v>39</v>
      </c>
      <c r="N4977" s="2">
        <f t="shared" si="698"/>
        <v>-20946886.449999999</v>
      </c>
      <c r="O4977" s="2">
        <f t="shared" si="701"/>
        <v>-59871258.690000013</v>
      </c>
      <c r="P4977" s="63">
        <f t="shared" si="699"/>
        <v>-77605.350000000006</v>
      </c>
    </row>
    <row r="4978" spans="1:16" x14ac:dyDescent="0.3">
      <c r="A4978" s="1">
        <v>4960</v>
      </c>
      <c r="B4978" s="2">
        <f t="shared" si="700"/>
        <v>-20946886.449999999</v>
      </c>
      <c r="C4978" s="61" t="s">
        <v>37</v>
      </c>
      <c r="D4978" s="4">
        <f t="shared" si="693"/>
        <v>-20946886.449999999</v>
      </c>
      <c r="E4978" s="62" t="s">
        <v>41</v>
      </c>
      <c r="F4978" s="65">
        <f t="shared" si="694"/>
        <v>3.708333333333333E-3</v>
      </c>
      <c r="G4978" s="61" t="s">
        <v>38</v>
      </c>
      <c r="H4978" s="2">
        <f t="shared" si="695"/>
        <v>19619.509999999998</v>
      </c>
      <c r="I4978" s="2" t="s">
        <v>37</v>
      </c>
      <c r="J4978" s="2">
        <f t="shared" si="696"/>
        <v>-19419.509999999998</v>
      </c>
      <c r="K4978" s="2" t="s">
        <v>39</v>
      </c>
      <c r="L4978" s="2">
        <f t="shared" si="697"/>
        <v>200</v>
      </c>
      <c r="M4978" s="61" t="s">
        <v>39</v>
      </c>
      <c r="N4978" s="2">
        <f t="shared" si="698"/>
        <v>-20966505.960000001</v>
      </c>
      <c r="O4978" s="2">
        <f t="shared" si="701"/>
        <v>-59929517.220000014</v>
      </c>
      <c r="P4978" s="63">
        <f t="shared" si="699"/>
        <v>-77678.039999999994</v>
      </c>
    </row>
    <row r="4979" spans="1:16" x14ac:dyDescent="0.3">
      <c r="A4979" s="1">
        <v>4961</v>
      </c>
      <c r="B4979" s="2">
        <f t="shared" si="700"/>
        <v>-20966505.960000001</v>
      </c>
      <c r="C4979" s="61" t="s">
        <v>37</v>
      </c>
      <c r="D4979" s="4">
        <f t="shared" si="693"/>
        <v>-20966505.960000001</v>
      </c>
      <c r="E4979" s="62" t="s">
        <v>41</v>
      </c>
      <c r="F4979" s="65">
        <f t="shared" si="694"/>
        <v>3.708333333333333E-3</v>
      </c>
      <c r="G4979" s="61" t="s">
        <v>38</v>
      </c>
      <c r="H4979" s="2">
        <f t="shared" si="695"/>
        <v>19637.7</v>
      </c>
      <c r="I4979" s="2" t="s">
        <v>37</v>
      </c>
      <c r="J4979" s="2">
        <f t="shared" si="696"/>
        <v>-19437.7</v>
      </c>
      <c r="K4979" s="2" t="s">
        <v>39</v>
      </c>
      <c r="L4979" s="2">
        <f t="shared" si="697"/>
        <v>200</v>
      </c>
      <c r="M4979" s="61" t="s">
        <v>39</v>
      </c>
      <c r="N4979" s="2">
        <f t="shared" si="698"/>
        <v>-20986143.66</v>
      </c>
      <c r="O4979" s="2">
        <f t="shared" si="701"/>
        <v>-59987830.31000001</v>
      </c>
      <c r="P4979" s="63">
        <f t="shared" si="699"/>
        <v>-77750.789999999994</v>
      </c>
    </row>
    <row r="4980" spans="1:16" x14ac:dyDescent="0.3">
      <c r="A4980" s="1">
        <v>4962</v>
      </c>
      <c r="B4980" s="2">
        <f t="shared" si="700"/>
        <v>-20986143.66</v>
      </c>
      <c r="C4980" s="61" t="s">
        <v>37</v>
      </c>
      <c r="D4980" s="4">
        <f t="shared" si="693"/>
        <v>-20986143.66</v>
      </c>
      <c r="E4980" s="62" t="s">
        <v>41</v>
      </c>
      <c r="F4980" s="65">
        <f t="shared" si="694"/>
        <v>3.708333333333333E-3</v>
      </c>
      <c r="G4980" s="61" t="s">
        <v>38</v>
      </c>
      <c r="H4980" s="2">
        <f t="shared" si="695"/>
        <v>19655.900000000001</v>
      </c>
      <c r="I4980" s="2" t="s">
        <v>37</v>
      </c>
      <c r="J4980" s="2">
        <f t="shared" si="696"/>
        <v>-19455.900000000001</v>
      </c>
      <c r="K4980" s="2" t="s">
        <v>39</v>
      </c>
      <c r="L4980" s="2">
        <f t="shared" si="697"/>
        <v>200</v>
      </c>
      <c r="M4980" s="61" t="s">
        <v>39</v>
      </c>
      <c r="N4980" s="2">
        <f t="shared" si="698"/>
        <v>-21005799.559999999</v>
      </c>
      <c r="O4980" s="2">
        <f t="shared" si="701"/>
        <v>-60046198.030000009</v>
      </c>
      <c r="P4980" s="63">
        <f t="shared" si="699"/>
        <v>-77823.62</v>
      </c>
    </row>
    <row r="4981" spans="1:16" x14ac:dyDescent="0.3">
      <c r="A4981" s="1">
        <v>4963</v>
      </c>
      <c r="B4981" s="2">
        <f t="shared" si="700"/>
        <v>-21005799.559999999</v>
      </c>
      <c r="C4981" s="61" t="s">
        <v>37</v>
      </c>
      <c r="D4981" s="4">
        <f t="shared" si="693"/>
        <v>-21005799.559999999</v>
      </c>
      <c r="E4981" s="62" t="s">
        <v>41</v>
      </c>
      <c r="F4981" s="65">
        <f t="shared" si="694"/>
        <v>3.708333333333333E-3</v>
      </c>
      <c r="G4981" s="61" t="s">
        <v>38</v>
      </c>
      <c r="H4981" s="2">
        <f t="shared" si="695"/>
        <v>19674.13</v>
      </c>
      <c r="I4981" s="2" t="s">
        <v>37</v>
      </c>
      <c r="J4981" s="2">
        <f t="shared" si="696"/>
        <v>-19474.13</v>
      </c>
      <c r="K4981" s="2" t="s">
        <v>39</v>
      </c>
      <c r="L4981" s="2">
        <f t="shared" si="697"/>
        <v>200</v>
      </c>
      <c r="M4981" s="61" t="s">
        <v>39</v>
      </c>
      <c r="N4981" s="2">
        <f t="shared" si="698"/>
        <v>-21025473.690000001</v>
      </c>
      <c r="O4981" s="2">
        <f t="shared" si="701"/>
        <v>-60104620.410000004</v>
      </c>
      <c r="P4981" s="63">
        <f t="shared" si="699"/>
        <v>-77896.509999999995</v>
      </c>
    </row>
    <row r="4982" spans="1:16" x14ac:dyDescent="0.3">
      <c r="A4982" s="1">
        <v>4964</v>
      </c>
      <c r="B4982" s="2">
        <f t="shared" si="700"/>
        <v>-21025473.690000001</v>
      </c>
      <c r="C4982" s="61" t="s">
        <v>37</v>
      </c>
      <c r="D4982" s="4">
        <f t="shared" si="693"/>
        <v>-21025473.690000001</v>
      </c>
      <c r="E4982" s="62" t="s">
        <v>41</v>
      </c>
      <c r="F4982" s="65">
        <f t="shared" si="694"/>
        <v>3.708333333333333E-3</v>
      </c>
      <c r="G4982" s="61" t="s">
        <v>38</v>
      </c>
      <c r="H4982" s="2">
        <f t="shared" si="695"/>
        <v>19692.37</v>
      </c>
      <c r="I4982" s="2" t="s">
        <v>37</v>
      </c>
      <c r="J4982" s="2">
        <f t="shared" si="696"/>
        <v>-19492.37</v>
      </c>
      <c r="K4982" s="2" t="s">
        <v>39</v>
      </c>
      <c r="L4982" s="2">
        <f t="shared" si="697"/>
        <v>200</v>
      </c>
      <c r="M4982" s="61" t="s">
        <v>39</v>
      </c>
      <c r="N4982" s="2">
        <f t="shared" si="698"/>
        <v>-21045166.059999999</v>
      </c>
      <c r="O4982" s="2">
        <f t="shared" si="701"/>
        <v>-60163097.500000007</v>
      </c>
      <c r="P4982" s="63">
        <f t="shared" si="699"/>
        <v>-77969.460000000006</v>
      </c>
    </row>
    <row r="4983" spans="1:16" x14ac:dyDescent="0.3">
      <c r="A4983" s="1">
        <v>4965</v>
      </c>
      <c r="B4983" s="2">
        <f t="shared" si="700"/>
        <v>-21045166.059999999</v>
      </c>
      <c r="C4983" s="61" t="s">
        <v>37</v>
      </c>
      <c r="D4983" s="4">
        <f t="shared" si="693"/>
        <v>-21045166.059999999</v>
      </c>
      <c r="E4983" s="62" t="s">
        <v>41</v>
      </c>
      <c r="F4983" s="65">
        <f t="shared" si="694"/>
        <v>3.708333333333333E-3</v>
      </c>
      <c r="G4983" s="61" t="s">
        <v>38</v>
      </c>
      <c r="H4983" s="2">
        <f t="shared" si="695"/>
        <v>19710.62</v>
      </c>
      <c r="I4983" s="2" t="s">
        <v>37</v>
      </c>
      <c r="J4983" s="2">
        <f t="shared" si="696"/>
        <v>-19510.62</v>
      </c>
      <c r="K4983" s="2" t="s">
        <v>39</v>
      </c>
      <c r="L4983" s="2">
        <f t="shared" si="697"/>
        <v>200</v>
      </c>
      <c r="M4983" s="61" t="s">
        <v>39</v>
      </c>
      <c r="N4983" s="2">
        <f t="shared" si="698"/>
        <v>-21064876.68</v>
      </c>
      <c r="O4983" s="2">
        <f t="shared" si="701"/>
        <v>-60221629.370000012</v>
      </c>
      <c r="P4983" s="63">
        <f t="shared" si="699"/>
        <v>-78042.490000000005</v>
      </c>
    </row>
    <row r="4984" spans="1:16" x14ac:dyDescent="0.3">
      <c r="A4984" s="1">
        <v>4966</v>
      </c>
      <c r="B4984" s="2">
        <f t="shared" si="700"/>
        <v>-21064876.68</v>
      </c>
      <c r="C4984" s="61" t="s">
        <v>37</v>
      </c>
      <c r="D4984" s="4">
        <f t="shared" si="693"/>
        <v>-21064876.68</v>
      </c>
      <c r="E4984" s="62" t="s">
        <v>41</v>
      </c>
      <c r="F4984" s="65">
        <f t="shared" si="694"/>
        <v>3.708333333333333E-3</v>
      </c>
      <c r="G4984" s="61" t="s">
        <v>38</v>
      </c>
      <c r="H4984" s="2">
        <f t="shared" si="695"/>
        <v>19728.900000000001</v>
      </c>
      <c r="I4984" s="2" t="s">
        <v>37</v>
      </c>
      <c r="J4984" s="2">
        <f t="shared" si="696"/>
        <v>-19528.900000000001</v>
      </c>
      <c r="K4984" s="2" t="s">
        <v>39</v>
      </c>
      <c r="L4984" s="2">
        <f t="shared" si="697"/>
        <v>200</v>
      </c>
      <c r="M4984" s="61" t="s">
        <v>39</v>
      </c>
      <c r="N4984" s="2">
        <f t="shared" si="698"/>
        <v>-21084605.579999998</v>
      </c>
      <c r="O4984" s="2">
        <f t="shared" si="701"/>
        <v>-60280216.050000012</v>
      </c>
      <c r="P4984" s="63">
        <f t="shared" si="699"/>
        <v>-78115.58</v>
      </c>
    </row>
    <row r="4985" spans="1:16" x14ac:dyDescent="0.3">
      <c r="A4985" s="1">
        <v>4967</v>
      </c>
      <c r="B4985" s="2">
        <f t="shared" si="700"/>
        <v>-21084605.579999998</v>
      </c>
      <c r="C4985" s="61" t="s">
        <v>37</v>
      </c>
      <c r="D4985" s="4">
        <f t="shared" si="693"/>
        <v>-21084605.579999998</v>
      </c>
      <c r="E4985" s="62" t="s">
        <v>41</v>
      </c>
      <c r="F4985" s="65">
        <f t="shared" si="694"/>
        <v>3.708333333333333E-3</v>
      </c>
      <c r="G4985" s="61" t="s">
        <v>38</v>
      </c>
      <c r="H4985" s="2">
        <f t="shared" si="695"/>
        <v>19747.189999999999</v>
      </c>
      <c r="I4985" s="2" t="s">
        <v>37</v>
      </c>
      <c r="J4985" s="2">
        <f t="shared" si="696"/>
        <v>-19547.189999999999</v>
      </c>
      <c r="K4985" s="2" t="s">
        <v>39</v>
      </c>
      <c r="L4985" s="2">
        <f t="shared" si="697"/>
        <v>200</v>
      </c>
      <c r="M4985" s="61" t="s">
        <v>39</v>
      </c>
      <c r="N4985" s="2">
        <f t="shared" si="698"/>
        <v>-21104352.77</v>
      </c>
      <c r="O4985" s="2">
        <f t="shared" si="701"/>
        <v>-60338857.610000014</v>
      </c>
      <c r="P4985" s="63">
        <f t="shared" si="699"/>
        <v>-78188.75</v>
      </c>
    </row>
    <row r="4986" spans="1:16" x14ac:dyDescent="0.3">
      <c r="A4986" s="1">
        <v>4968</v>
      </c>
      <c r="B4986" s="2">
        <f t="shared" si="700"/>
        <v>-21104352.77</v>
      </c>
      <c r="C4986" s="61" t="s">
        <v>37</v>
      </c>
      <c r="D4986" s="4">
        <f t="shared" si="693"/>
        <v>-21104352.77</v>
      </c>
      <c r="E4986" s="62" t="s">
        <v>41</v>
      </c>
      <c r="F4986" s="65">
        <f t="shared" si="694"/>
        <v>3.708333333333333E-3</v>
      </c>
      <c r="G4986" s="61" t="s">
        <v>38</v>
      </c>
      <c r="H4986" s="2">
        <f t="shared" si="695"/>
        <v>19765.490000000002</v>
      </c>
      <c r="I4986" s="2" t="s">
        <v>37</v>
      </c>
      <c r="J4986" s="2">
        <f t="shared" si="696"/>
        <v>-19565.490000000002</v>
      </c>
      <c r="K4986" s="2" t="s">
        <v>39</v>
      </c>
      <c r="L4986" s="2">
        <f t="shared" si="697"/>
        <v>200</v>
      </c>
      <c r="M4986" s="61" t="s">
        <v>39</v>
      </c>
      <c r="N4986" s="2">
        <f t="shared" si="698"/>
        <v>-21124118.260000002</v>
      </c>
      <c r="O4986" s="2">
        <f t="shared" si="701"/>
        <v>-60397554.090000011</v>
      </c>
      <c r="P4986" s="63">
        <f t="shared" si="699"/>
        <v>-78261.97</v>
      </c>
    </row>
    <row r="4987" spans="1:16" x14ac:dyDescent="0.3">
      <c r="A4987" s="1">
        <v>4969</v>
      </c>
      <c r="B4987" s="2">
        <f t="shared" si="700"/>
        <v>-21124118.260000002</v>
      </c>
      <c r="C4987" s="61" t="s">
        <v>37</v>
      </c>
      <c r="D4987" s="4">
        <f t="shared" si="693"/>
        <v>-21124118.260000002</v>
      </c>
      <c r="E4987" s="62" t="s">
        <v>41</v>
      </c>
      <c r="F4987" s="65">
        <f t="shared" si="694"/>
        <v>3.708333333333333E-3</v>
      </c>
      <c r="G4987" s="61" t="s">
        <v>38</v>
      </c>
      <c r="H4987" s="2">
        <f t="shared" si="695"/>
        <v>19783.82</v>
      </c>
      <c r="I4987" s="2" t="s">
        <v>37</v>
      </c>
      <c r="J4987" s="2">
        <f t="shared" si="696"/>
        <v>-19583.82</v>
      </c>
      <c r="K4987" s="2" t="s">
        <v>39</v>
      </c>
      <c r="L4987" s="2">
        <f t="shared" si="697"/>
        <v>200</v>
      </c>
      <c r="M4987" s="61" t="s">
        <v>39</v>
      </c>
      <c r="N4987" s="2">
        <f t="shared" si="698"/>
        <v>-21143902.079999998</v>
      </c>
      <c r="O4987" s="2">
        <f t="shared" si="701"/>
        <v>-60456305.540000014</v>
      </c>
      <c r="P4987" s="63">
        <f t="shared" si="699"/>
        <v>-78335.27</v>
      </c>
    </row>
    <row r="4988" spans="1:16" x14ac:dyDescent="0.3">
      <c r="A4988" s="1">
        <v>4970</v>
      </c>
      <c r="B4988" s="2">
        <f t="shared" si="700"/>
        <v>-21143902.079999998</v>
      </c>
      <c r="C4988" s="61" t="s">
        <v>37</v>
      </c>
      <c r="D4988" s="4">
        <f t="shared" si="693"/>
        <v>-21143902.079999998</v>
      </c>
      <c r="E4988" s="62" t="s">
        <v>41</v>
      </c>
      <c r="F4988" s="65">
        <f t="shared" si="694"/>
        <v>3.708333333333333E-3</v>
      </c>
      <c r="G4988" s="61" t="s">
        <v>38</v>
      </c>
      <c r="H4988" s="2">
        <f t="shared" si="695"/>
        <v>19802.16</v>
      </c>
      <c r="I4988" s="2" t="s">
        <v>37</v>
      </c>
      <c r="J4988" s="2">
        <f t="shared" si="696"/>
        <v>-19602.16</v>
      </c>
      <c r="K4988" s="2" t="s">
        <v>39</v>
      </c>
      <c r="L4988" s="2">
        <f t="shared" si="697"/>
        <v>200</v>
      </c>
      <c r="M4988" s="61" t="s">
        <v>39</v>
      </c>
      <c r="N4988" s="2">
        <f t="shared" si="698"/>
        <v>-21163704.239999998</v>
      </c>
      <c r="O4988" s="2">
        <f t="shared" si="701"/>
        <v>-60515112.020000018</v>
      </c>
      <c r="P4988" s="63">
        <f t="shared" si="699"/>
        <v>-78408.639999999999</v>
      </c>
    </row>
    <row r="4989" spans="1:16" x14ac:dyDescent="0.3">
      <c r="A4989" s="1">
        <v>4971</v>
      </c>
      <c r="B4989" s="2">
        <f t="shared" si="700"/>
        <v>-21163704.239999998</v>
      </c>
      <c r="C4989" s="61" t="s">
        <v>37</v>
      </c>
      <c r="D4989" s="4">
        <f t="shared" si="693"/>
        <v>-21163704.239999998</v>
      </c>
      <c r="E4989" s="62" t="s">
        <v>41</v>
      </c>
      <c r="F4989" s="65">
        <f t="shared" si="694"/>
        <v>3.708333333333333E-3</v>
      </c>
      <c r="G4989" s="61" t="s">
        <v>38</v>
      </c>
      <c r="H4989" s="2">
        <f t="shared" si="695"/>
        <v>19820.52</v>
      </c>
      <c r="I4989" s="2" t="s">
        <v>37</v>
      </c>
      <c r="J4989" s="2">
        <f t="shared" si="696"/>
        <v>-19620.52</v>
      </c>
      <c r="K4989" s="2" t="s">
        <v>39</v>
      </c>
      <c r="L4989" s="2">
        <f t="shared" si="697"/>
        <v>200</v>
      </c>
      <c r="M4989" s="61" t="s">
        <v>39</v>
      </c>
      <c r="N4989" s="2">
        <f t="shared" si="698"/>
        <v>-21183524.760000002</v>
      </c>
      <c r="O4989" s="2">
        <f t="shared" si="701"/>
        <v>-60573973.570000015</v>
      </c>
      <c r="P4989" s="63">
        <f t="shared" si="699"/>
        <v>-78482.070000000007</v>
      </c>
    </row>
    <row r="4990" spans="1:16" x14ac:dyDescent="0.3">
      <c r="A4990" s="1">
        <v>4972</v>
      </c>
      <c r="B4990" s="2">
        <f t="shared" si="700"/>
        <v>-21183524.760000002</v>
      </c>
      <c r="C4990" s="61" t="s">
        <v>37</v>
      </c>
      <c r="D4990" s="4">
        <f t="shared" si="693"/>
        <v>-21183524.760000002</v>
      </c>
      <c r="E4990" s="62" t="s">
        <v>41</v>
      </c>
      <c r="F4990" s="65">
        <f t="shared" si="694"/>
        <v>3.708333333333333E-3</v>
      </c>
      <c r="G4990" s="61" t="s">
        <v>38</v>
      </c>
      <c r="H4990" s="2">
        <f t="shared" si="695"/>
        <v>19838.89</v>
      </c>
      <c r="I4990" s="2" t="s">
        <v>37</v>
      </c>
      <c r="J4990" s="2">
        <f t="shared" si="696"/>
        <v>-19638.89</v>
      </c>
      <c r="K4990" s="2" t="s">
        <v>39</v>
      </c>
      <c r="L4990" s="2">
        <f t="shared" si="697"/>
        <v>200</v>
      </c>
      <c r="M4990" s="61" t="s">
        <v>39</v>
      </c>
      <c r="N4990" s="2">
        <f t="shared" si="698"/>
        <v>-21203363.649999999</v>
      </c>
      <c r="O4990" s="2">
        <f t="shared" si="701"/>
        <v>-60632890.250000015</v>
      </c>
      <c r="P4990" s="63">
        <f t="shared" si="699"/>
        <v>-78555.570000000007</v>
      </c>
    </row>
    <row r="4991" spans="1:16" x14ac:dyDescent="0.3">
      <c r="A4991" s="1">
        <v>4973</v>
      </c>
      <c r="B4991" s="2">
        <f t="shared" si="700"/>
        <v>-21203363.649999999</v>
      </c>
      <c r="C4991" s="61" t="s">
        <v>37</v>
      </c>
      <c r="D4991" s="4">
        <f t="shared" si="693"/>
        <v>-21203363.649999999</v>
      </c>
      <c r="E4991" s="62" t="s">
        <v>41</v>
      </c>
      <c r="F4991" s="65">
        <f t="shared" si="694"/>
        <v>3.708333333333333E-3</v>
      </c>
      <c r="G4991" s="61" t="s">
        <v>38</v>
      </c>
      <c r="H4991" s="2">
        <f t="shared" si="695"/>
        <v>19857.29</v>
      </c>
      <c r="I4991" s="2" t="s">
        <v>37</v>
      </c>
      <c r="J4991" s="2">
        <f t="shared" si="696"/>
        <v>-19657.29</v>
      </c>
      <c r="K4991" s="2" t="s">
        <v>39</v>
      </c>
      <c r="L4991" s="2">
        <f t="shared" si="697"/>
        <v>200</v>
      </c>
      <c r="M4991" s="61" t="s">
        <v>39</v>
      </c>
      <c r="N4991" s="2">
        <f t="shared" si="698"/>
        <v>-21223220.940000001</v>
      </c>
      <c r="O4991" s="2">
        <f t="shared" si="701"/>
        <v>-60691862.100000016</v>
      </c>
      <c r="P4991" s="63">
        <f t="shared" si="699"/>
        <v>-78629.14</v>
      </c>
    </row>
    <row r="4992" spans="1:16" x14ac:dyDescent="0.3">
      <c r="A4992" s="1">
        <v>4974</v>
      </c>
      <c r="B4992" s="2">
        <f t="shared" si="700"/>
        <v>-21223220.940000001</v>
      </c>
      <c r="C4992" s="61" t="s">
        <v>37</v>
      </c>
      <c r="D4992" s="4">
        <f t="shared" si="693"/>
        <v>-21223220.940000001</v>
      </c>
      <c r="E4992" s="62" t="s">
        <v>41</v>
      </c>
      <c r="F4992" s="65">
        <f t="shared" si="694"/>
        <v>3.708333333333333E-3</v>
      </c>
      <c r="G4992" s="61" t="s">
        <v>38</v>
      </c>
      <c r="H4992" s="2">
        <f t="shared" si="695"/>
        <v>19875.689999999999</v>
      </c>
      <c r="I4992" s="2" t="s">
        <v>37</v>
      </c>
      <c r="J4992" s="2">
        <f t="shared" si="696"/>
        <v>-19675.689999999999</v>
      </c>
      <c r="K4992" s="2" t="s">
        <v>39</v>
      </c>
      <c r="L4992" s="2">
        <f t="shared" si="697"/>
        <v>200</v>
      </c>
      <c r="M4992" s="61" t="s">
        <v>39</v>
      </c>
      <c r="N4992" s="2">
        <f t="shared" si="698"/>
        <v>-21243096.629999999</v>
      </c>
      <c r="O4992" s="2">
        <f t="shared" si="701"/>
        <v>-60750889.19000002</v>
      </c>
      <c r="P4992" s="63">
        <f t="shared" si="699"/>
        <v>-78702.78</v>
      </c>
    </row>
    <row r="4993" spans="1:16" x14ac:dyDescent="0.3">
      <c r="A4993" s="1">
        <v>4975</v>
      </c>
      <c r="B4993" s="2">
        <f t="shared" si="700"/>
        <v>-21243096.629999999</v>
      </c>
      <c r="C4993" s="61" t="s">
        <v>37</v>
      </c>
      <c r="D4993" s="4">
        <f t="shared" si="693"/>
        <v>-21243096.629999999</v>
      </c>
      <c r="E4993" s="62" t="s">
        <v>41</v>
      </c>
      <c r="F4993" s="65">
        <f t="shared" si="694"/>
        <v>3.708333333333333E-3</v>
      </c>
      <c r="G4993" s="61" t="s">
        <v>38</v>
      </c>
      <c r="H4993" s="2">
        <f t="shared" si="695"/>
        <v>19894.12</v>
      </c>
      <c r="I4993" s="2" t="s">
        <v>37</v>
      </c>
      <c r="J4993" s="2">
        <f t="shared" si="696"/>
        <v>-19694.12</v>
      </c>
      <c r="K4993" s="2" t="s">
        <v>39</v>
      </c>
      <c r="L4993" s="2">
        <f t="shared" si="697"/>
        <v>200</v>
      </c>
      <c r="M4993" s="61" t="s">
        <v>39</v>
      </c>
      <c r="N4993" s="2">
        <f t="shared" si="698"/>
        <v>-21262990.75</v>
      </c>
      <c r="O4993" s="2">
        <f t="shared" si="701"/>
        <v>-60809971.550000019</v>
      </c>
      <c r="P4993" s="63">
        <f t="shared" si="699"/>
        <v>-78776.479999999996</v>
      </c>
    </row>
    <row r="4994" spans="1:16" x14ac:dyDescent="0.3">
      <c r="A4994" s="1">
        <v>4976</v>
      </c>
      <c r="B4994" s="2">
        <f t="shared" si="700"/>
        <v>-21262990.75</v>
      </c>
      <c r="C4994" s="61" t="s">
        <v>37</v>
      </c>
      <c r="D4994" s="4">
        <f t="shared" si="693"/>
        <v>-21262990.75</v>
      </c>
      <c r="E4994" s="62" t="s">
        <v>41</v>
      </c>
      <c r="F4994" s="65">
        <f t="shared" si="694"/>
        <v>3.708333333333333E-3</v>
      </c>
      <c r="G4994" s="61" t="s">
        <v>38</v>
      </c>
      <c r="H4994" s="2">
        <f t="shared" si="695"/>
        <v>19912.560000000001</v>
      </c>
      <c r="I4994" s="2" t="s">
        <v>37</v>
      </c>
      <c r="J4994" s="2">
        <f t="shared" si="696"/>
        <v>-19712.560000000001</v>
      </c>
      <c r="K4994" s="2" t="s">
        <v>39</v>
      </c>
      <c r="L4994" s="2">
        <f t="shared" si="697"/>
        <v>200</v>
      </c>
      <c r="M4994" s="61" t="s">
        <v>39</v>
      </c>
      <c r="N4994" s="2">
        <f t="shared" si="698"/>
        <v>-21282903.309999999</v>
      </c>
      <c r="O4994" s="2">
        <f t="shared" si="701"/>
        <v>-60869109.250000015</v>
      </c>
      <c r="P4994" s="63">
        <f t="shared" si="699"/>
        <v>-78850.259999999995</v>
      </c>
    </row>
    <row r="4995" spans="1:16" x14ac:dyDescent="0.3">
      <c r="A4995" s="1">
        <v>4977</v>
      </c>
      <c r="B4995" s="2">
        <f t="shared" si="700"/>
        <v>-21282903.309999999</v>
      </c>
      <c r="C4995" s="61" t="s">
        <v>37</v>
      </c>
      <c r="D4995" s="4">
        <f t="shared" si="693"/>
        <v>-21282903.309999999</v>
      </c>
      <c r="E4995" s="62" t="s">
        <v>41</v>
      </c>
      <c r="F4995" s="65">
        <f t="shared" si="694"/>
        <v>3.708333333333333E-3</v>
      </c>
      <c r="G4995" s="61" t="s">
        <v>38</v>
      </c>
      <c r="H4995" s="2">
        <f t="shared" si="695"/>
        <v>19931.02</v>
      </c>
      <c r="I4995" s="2" t="s">
        <v>37</v>
      </c>
      <c r="J4995" s="2">
        <f t="shared" si="696"/>
        <v>-19731.02</v>
      </c>
      <c r="K4995" s="2" t="s">
        <v>39</v>
      </c>
      <c r="L4995" s="2">
        <f t="shared" si="697"/>
        <v>200</v>
      </c>
      <c r="M4995" s="61" t="s">
        <v>39</v>
      </c>
      <c r="N4995" s="2">
        <f t="shared" si="698"/>
        <v>-21302834.329999998</v>
      </c>
      <c r="O4995" s="2">
        <f t="shared" si="701"/>
        <v>-60928302.330000013</v>
      </c>
      <c r="P4995" s="63">
        <f t="shared" si="699"/>
        <v>-78924.100000000006</v>
      </c>
    </row>
    <row r="4996" spans="1:16" x14ac:dyDescent="0.3">
      <c r="A4996" s="1">
        <v>4978</v>
      </c>
      <c r="B4996" s="2">
        <f t="shared" si="700"/>
        <v>-21302834.329999998</v>
      </c>
      <c r="C4996" s="61" t="s">
        <v>37</v>
      </c>
      <c r="D4996" s="4">
        <f t="shared" si="693"/>
        <v>-21302834.329999998</v>
      </c>
      <c r="E4996" s="62" t="s">
        <v>41</v>
      </c>
      <c r="F4996" s="65">
        <f t="shared" si="694"/>
        <v>3.708333333333333E-3</v>
      </c>
      <c r="G4996" s="61" t="s">
        <v>38</v>
      </c>
      <c r="H4996" s="2">
        <f t="shared" si="695"/>
        <v>19949.5</v>
      </c>
      <c r="I4996" s="2" t="s">
        <v>37</v>
      </c>
      <c r="J4996" s="2">
        <f t="shared" si="696"/>
        <v>-19749.5</v>
      </c>
      <c r="K4996" s="2" t="s">
        <v>39</v>
      </c>
      <c r="L4996" s="2">
        <f t="shared" si="697"/>
        <v>200</v>
      </c>
      <c r="M4996" s="61" t="s">
        <v>39</v>
      </c>
      <c r="N4996" s="2">
        <f t="shared" si="698"/>
        <v>-21322783.829999998</v>
      </c>
      <c r="O4996" s="2">
        <f t="shared" si="701"/>
        <v>-60987550.840000011</v>
      </c>
      <c r="P4996" s="63">
        <f t="shared" si="699"/>
        <v>-78998.009999999995</v>
      </c>
    </row>
    <row r="4997" spans="1:16" x14ac:dyDescent="0.3">
      <c r="A4997" s="1">
        <v>4979</v>
      </c>
      <c r="B4997" s="2">
        <f t="shared" si="700"/>
        <v>-21322783.829999998</v>
      </c>
      <c r="C4997" s="61" t="s">
        <v>37</v>
      </c>
      <c r="D4997" s="4">
        <f t="shared" si="693"/>
        <v>-21322783.829999998</v>
      </c>
      <c r="E4997" s="62" t="s">
        <v>41</v>
      </c>
      <c r="F4997" s="65">
        <f t="shared" si="694"/>
        <v>3.708333333333333E-3</v>
      </c>
      <c r="G4997" s="61" t="s">
        <v>38</v>
      </c>
      <c r="H4997" s="2">
        <f t="shared" si="695"/>
        <v>19968</v>
      </c>
      <c r="I4997" s="2" t="s">
        <v>37</v>
      </c>
      <c r="J4997" s="2">
        <f t="shared" si="696"/>
        <v>-19768</v>
      </c>
      <c r="K4997" s="2" t="s">
        <v>39</v>
      </c>
      <c r="L4997" s="2">
        <f t="shared" si="697"/>
        <v>200</v>
      </c>
      <c r="M4997" s="61" t="s">
        <v>39</v>
      </c>
      <c r="N4997" s="2">
        <f t="shared" si="698"/>
        <v>-21342751.829999998</v>
      </c>
      <c r="O4997" s="2">
        <f t="shared" si="701"/>
        <v>-61046854.830000013</v>
      </c>
      <c r="P4997" s="63">
        <f t="shared" si="699"/>
        <v>-79071.990000000005</v>
      </c>
    </row>
    <row r="4998" spans="1:16" x14ac:dyDescent="0.3">
      <c r="A4998" s="1">
        <v>4980</v>
      </c>
      <c r="B4998" s="2">
        <f t="shared" si="700"/>
        <v>-21342751.829999998</v>
      </c>
      <c r="C4998" s="61" t="s">
        <v>37</v>
      </c>
      <c r="D4998" s="4">
        <f t="shared" si="693"/>
        <v>-21342751.829999998</v>
      </c>
      <c r="E4998" s="62" t="s">
        <v>41</v>
      </c>
      <c r="F4998" s="65">
        <f t="shared" si="694"/>
        <v>3.708333333333333E-3</v>
      </c>
      <c r="G4998" s="61" t="s">
        <v>38</v>
      </c>
      <c r="H4998" s="2">
        <f t="shared" si="695"/>
        <v>19986.509999999998</v>
      </c>
      <c r="I4998" s="2" t="s">
        <v>37</v>
      </c>
      <c r="J4998" s="2">
        <f t="shared" si="696"/>
        <v>-19786.509999999998</v>
      </c>
      <c r="K4998" s="2" t="s">
        <v>39</v>
      </c>
      <c r="L4998" s="2">
        <f t="shared" si="697"/>
        <v>200</v>
      </c>
      <c r="M4998" s="61" t="s">
        <v>39</v>
      </c>
      <c r="N4998" s="2">
        <f t="shared" si="698"/>
        <v>-21362738.34</v>
      </c>
      <c r="O4998" s="2">
        <f t="shared" si="701"/>
        <v>-61106214.360000014</v>
      </c>
      <c r="P4998" s="63">
        <f t="shared" si="699"/>
        <v>-79146.039999999994</v>
      </c>
    </row>
    <row r="4999" spans="1:16" x14ac:dyDescent="0.3">
      <c r="A4999" s="1">
        <v>4981</v>
      </c>
      <c r="B4999" s="2">
        <f t="shared" si="700"/>
        <v>-21362738.34</v>
      </c>
      <c r="C4999" s="61" t="s">
        <v>37</v>
      </c>
      <c r="D4999" s="4">
        <f t="shared" si="693"/>
        <v>-21362738.34</v>
      </c>
      <c r="E4999" s="62" t="s">
        <v>41</v>
      </c>
      <c r="F4999" s="65">
        <f t="shared" si="694"/>
        <v>3.708333333333333E-3</v>
      </c>
      <c r="G4999" s="61" t="s">
        <v>38</v>
      </c>
      <c r="H4999" s="2">
        <f t="shared" si="695"/>
        <v>20005.04</v>
      </c>
      <c r="I4999" s="2" t="s">
        <v>37</v>
      </c>
      <c r="J4999" s="2">
        <f t="shared" si="696"/>
        <v>-19805.04</v>
      </c>
      <c r="K4999" s="2" t="s">
        <v>39</v>
      </c>
      <c r="L4999" s="2">
        <f t="shared" si="697"/>
        <v>200</v>
      </c>
      <c r="M4999" s="61" t="s">
        <v>39</v>
      </c>
      <c r="N4999" s="2">
        <f t="shared" si="698"/>
        <v>-21382743.379999999</v>
      </c>
      <c r="O4999" s="2">
        <f t="shared" si="701"/>
        <v>-61165629.470000014</v>
      </c>
      <c r="P4999" s="63">
        <f t="shared" si="699"/>
        <v>-79220.149999999994</v>
      </c>
    </row>
    <row r="5000" spans="1:16" x14ac:dyDescent="0.3">
      <c r="A5000" s="1">
        <v>4982</v>
      </c>
      <c r="B5000" s="2">
        <f t="shared" si="700"/>
        <v>-21382743.379999999</v>
      </c>
      <c r="C5000" s="61" t="s">
        <v>37</v>
      </c>
      <c r="D5000" s="4">
        <f t="shared" si="693"/>
        <v>-21382743.379999999</v>
      </c>
      <c r="E5000" s="62" t="s">
        <v>41</v>
      </c>
      <c r="F5000" s="65">
        <f t="shared" si="694"/>
        <v>3.708333333333333E-3</v>
      </c>
      <c r="G5000" s="61" t="s">
        <v>38</v>
      </c>
      <c r="H5000" s="2">
        <f t="shared" si="695"/>
        <v>20023.59</v>
      </c>
      <c r="I5000" s="2" t="s">
        <v>37</v>
      </c>
      <c r="J5000" s="2">
        <f t="shared" si="696"/>
        <v>-19823.59</v>
      </c>
      <c r="K5000" s="2" t="s">
        <v>39</v>
      </c>
      <c r="L5000" s="2">
        <f t="shared" si="697"/>
        <v>200</v>
      </c>
      <c r="M5000" s="61" t="s">
        <v>39</v>
      </c>
      <c r="N5000" s="2">
        <f t="shared" si="698"/>
        <v>-21402766.969999999</v>
      </c>
      <c r="O5000" s="2">
        <f t="shared" si="701"/>
        <v>-61225100.220000014</v>
      </c>
      <c r="P5000" s="63">
        <f t="shared" si="699"/>
        <v>-79294.34</v>
      </c>
    </row>
    <row r="5001" spans="1:16" x14ac:dyDescent="0.3">
      <c r="A5001" s="1">
        <v>4983</v>
      </c>
      <c r="B5001" s="2">
        <f t="shared" si="700"/>
        <v>-21402766.969999999</v>
      </c>
      <c r="C5001" s="61" t="s">
        <v>37</v>
      </c>
      <c r="D5001" s="4">
        <f t="shared" si="693"/>
        <v>-21402766.969999999</v>
      </c>
      <c r="E5001" s="62" t="s">
        <v>41</v>
      </c>
      <c r="F5001" s="65">
        <f t="shared" si="694"/>
        <v>3.708333333333333E-3</v>
      </c>
      <c r="G5001" s="61" t="s">
        <v>38</v>
      </c>
      <c r="H5001" s="2">
        <f t="shared" si="695"/>
        <v>20042.150000000001</v>
      </c>
      <c r="I5001" s="2" t="s">
        <v>37</v>
      </c>
      <c r="J5001" s="2">
        <f t="shared" si="696"/>
        <v>-19842.150000000001</v>
      </c>
      <c r="K5001" s="2" t="s">
        <v>39</v>
      </c>
      <c r="L5001" s="2">
        <f t="shared" si="697"/>
        <v>200</v>
      </c>
      <c r="M5001" s="61" t="s">
        <v>39</v>
      </c>
      <c r="N5001" s="2">
        <f t="shared" si="698"/>
        <v>-21422809.120000001</v>
      </c>
      <c r="O5001" s="2">
        <f t="shared" si="701"/>
        <v>-61284626.660000019</v>
      </c>
      <c r="P5001" s="63">
        <f t="shared" si="699"/>
        <v>-79368.59</v>
      </c>
    </row>
    <row r="5002" spans="1:16" x14ac:dyDescent="0.3">
      <c r="A5002" s="1">
        <v>4984</v>
      </c>
      <c r="B5002" s="2">
        <f t="shared" si="700"/>
        <v>-21422809.120000001</v>
      </c>
      <c r="C5002" s="61" t="s">
        <v>37</v>
      </c>
      <c r="D5002" s="4">
        <f t="shared" si="693"/>
        <v>-21422809.120000001</v>
      </c>
      <c r="E5002" s="62" t="s">
        <v>41</v>
      </c>
      <c r="F5002" s="65">
        <f t="shared" si="694"/>
        <v>3.708333333333333E-3</v>
      </c>
      <c r="G5002" s="61" t="s">
        <v>38</v>
      </c>
      <c r="H5002" s="2">
        <f t="shared" si="695"/>
        <v>20060.73</v>
      </c>
      <c r="I5002" s="2" t="s">
        <v>37</v>
      </c>
      <c r="J5002" s="2">
        <f t="shared" si="696"/>
        <v>-19860.73</v>
      </c>
      <c r="K5002" s="2" t="s">
        <v>39</v>
      </c>
      <c r="L5002" s="2">
        <f t="shared" si="697"/>
        <v>200</v>
      </c>
      <c r="M5002" s="61" t="s">
        <v>39</v>
      </c>
      <c r="N5002" s="2">
        <f t="shared" si="698"/>
        <v>-21442869.850000001</v>
      </c>
      <c r="O5002" s="2">
        <f t="shared" si="701"/>
        <v>-61344208.850000024</v>
      </c>
      <c r="P5002" s="63">
        <f t="shared" si="699"/>
        <v>-79442.92</v>
      </c>
    </row>
    <row r="5003" spans="1:16" x14ac:dyDescent="0.3">
      <c r="A5003" s="1">
        <v>4985</v>
      </c>
      <c r="B5003" s="2">
        <f t="shared" si="700"/>
        <v>-21442869.850000001</v>
      </c>
      <c r="C5003" s="61" t="s">
        <v>37</v>
      </c>
      <c r="D5003" s="4">
        <f t="shared" si="693"/>
        <v>-21442869.850000001</v>
      </c>
      <c r="E5003" s="62" t="s">
        <v>41</v>
      </c>
      <c r="F5003" s="65">
        <f t="shared" si="694"/>
        <v>3.708333333333333E-3</v>
      </c>
      <c r="G5003" s="61" t="s">
        <v>38</v>
      </c>
      <c r="H5003" s="2">
        <f t="shared" si="695"/>
        <v>20079.330000000002</v>
      </c>
      <c r="I5003" s="2" t="s">
        <v>37</v>
      </c>
      <c r="J5003" s="2">
        <f t="shared" si="696"/>
        <v>-19879.330000000002</v>
      </c>
      <c r="K5003" s="2" t="s">
        <v>39</v>
      </c>
      <c r="L5003" s="2">
        <f t="shared" si="697"/>
        <v>200</v>
      </c>
      <c r="M5003" s="61" t="s">
        <v>39</v>
      </c>
      <c r="N5003" s="2">
        <f t="shared" si="698"/>
        <v>-21462949.18</v>
      </c>
      <c r="O5003" s="2">
        <f t="shared" si="701"/>
        <v>-61403846.830000028</v>
      </c>
      <c r="P5003" s="63">
        <f t="shared" si="699"/>
        <v>-79517.31</v>
      </c>
    </row>
    <row r="5004" spans="1:16" x14ac:dyDescent="0.3">
      <c r="A5004" s="1">
        <v>4986</v>
      </c>
      <c r="B5004" s="2">
        <f t="shared" si="700"/>
        <v>-21462949.18</v>
      </c>
      <c r="C5004" s="61" t="s">
        <v>37</v>
      </c>
      <c r="D5004" s="4">
        <f t="shared" si="693"/>
        <v>-21462949.18</v>
      </c>
      <c r="E5004" s="62" t="s">
        <v>41</v>
      </c>
      <c r="F5004" s="65">
        <f t="shared" si="694"/>
        <v>3.708333333333333E-3</v>
      </c>
      <c r="G5004" s="61" t="s">
        <v>38</v>
      </c>
      <c r="H5004" s="2">
        <f t="shared" si="695"/>
        <v>20097.939999999999</v>
      </c>
      <c r="I5004" s="2" t="s">
        <v>37</v>
      </c>
      <c r="J5004" s="2">
        <f t="shared" si="696"/>
        <v>-19897.939999999999</v>
      </c>
      <c r="K5004" s="2" t="s">
        <v>39</v>
      </c>
      <c r="L5004" s="2">
        <f t="shared" si="697"/>
        <v>200</v>
      </c>
      <c r="M5004" s="61" t="s">
        <v>39</v>
      </c>
      <c r="N5004" s="2">
        <f t="shared" si="698"/>
        <v>-21483047.120000001</v>
      </c>
      <c r="O5004" s="2">
        <f t="shared" si="701"/>
        <v>-61463540.660000034</v>
      </c>
      <c r="P5004" s="63">
        <f t="shared" si="699"/>
        <v>-79591.77</v>
      </c>
    </row>
    <row r="5005" spans="1:16" x14ac:dyDescent="0.3">
      <c r="A5005" s="1">
        <v>4987</v>
      </c>
      <c r="B5005" s="2">
        <f t="shared" si="700"/>
        <v>-21483047.120000001</v>
      </c>
      <c r="C5005" s="61" t="s">
        <v>37</v>
      </c>
      <c r="D5005" s="4">
        <f t="shared" si="693"/>
        <v>-21483047.120000001</v>
      </c>
      <c r="E5005" s="62" t="s">
        <v>41</v>
      </c>
      <c r="F5005" s="65">
        <f t="shared" si="694"/>
        <v>3.708333333333333E-3</v>
      </c>
      <c r="G5005" s="61" t="s">
        <v>38</v>
      </c>
      <c r="H5005" s="2">
        <f t="shared" si="695"/>
        <v>20116.57</v>
      </c>
      <c r="I5005" s="2" t="s">
        <v>37</v>
      </c>
      <c r="J5005" s="2">
        <f t="shared" si="696"/>
        <v>-19916.57</v>
      </c>
      <c r="K5005" s="2" t="s">
        <v>39</v>
      </c>
      <c r="L5005" s="2">
        <f t="shared" si="697"/>
        <v>200</v>
      </c>
      <c r="M5005" s="61" t="s">
        <v>39</v>
      </c>
      <c r="N5005" s="2">
        <f t="shared" si="698"/>
        <v>-21503163.690000001</v>
      </c>
      <c r="O5005" s="2">
        <f t="shared" si="701"/>
        <v>-61523290.39000003</v>
      </c>
      <c r="P5005" s="63">
        <f t="shared" si="699"/>
        <v>-79666.3</v>
      </c>
    </row>
    <row r="5006" spans="1:16" x14ac:dyDescent="0.3">
      <c r="A5006" s="1">
        <v>4988</v>
      </c>
      <c r="B5006" s="2">
        <f t="shared" si="700"/>
        <v>-21503163.690000001</v>
      </c>
      <c r="C5006" s="61" t="s">
        <v>37</v>
      </c>
      <c r="D5006" s="4">
        <f t="shared" si="693"/>
        <v>-21503163.690000001</v>
      </c>
      <c r="E5006" s="62" t="s">
        <v>41</v>
      </c>
      <c r="F5006" s="65">
        <f t="shared" si="694"/>
        <v>3.708333333333333E-3</v>
      </c>
      <c r="G5006" s="61" t="s">
        <v>38</v>
      </c>
      <c r="H5006" s="2">
        <f t="shared" si="695"/>
        <v>20135.22</v>
      </c>
      <c r="I5006" s="2" t="s">
        <v>37</v>
      </c>
      <c r="J5006" s="2">
        <f t="shared" si="696"/>
        <v>-19935.22</v>
      </c>
      <c r="K5006" s="2" t="s">
        <v>39</v>
      </c>
      <c r="L5006" s="2">
        <f t="shared" si="697"/>
        <v>200</v>
      </c>
      <c r="M5006" s="61" t="s">
        <v>39</v>
      </c>
      <c r="N5006" s="2">
        <f t="shared" si="698"/>
        <v>-21523298.91</v>
      </c>
      <c r="O5006" s="2">
        <f t="shared" si="701"/>
        <v>-61583096.07000003</v>
      </c>
      <c r="P5006" s="63">
        <f t="shared" si="699"/>
        <v>-79740.899999999994</v>
      </c>
    </row>
    <row r="5007" spans="1:16" x14ac:dyDescent="0.3">
      <c r="A5007" s="1">
        <v>4989</v>
      </c>
      <c r="B5007" s="2">
        <f t="shared" si="700"/>
        <v>-21523298.91</v>
      </c>
      <c r="C5007" s="61" t="s">
        <v>37</v>
      </c>
      <c r="D5007" s="4">
        <f t="shared" si="693"/>
        <v>-21523298.91</v>
      </c>
      <c r="E5007" s="62" t="s">
        <v>41</v>
      </c>
      <c r="F5007" s="65">
        <f t="shared" si="694"/>
        <v>3.708333333333333E-3</v>
      </c>
      <c r="G5007" s="61" t="s">
        <v>38</v>
      </c>
      <c r="H5007" s="2">
        <f t="shared" si="695"/>
        <v>20153.89</v>
      </c>
      <c r="I5007" s="2" t="s">
        <v>37</v>
      </c>
      <c r="J5007" s="2">
        <f t="shared" si="696"/>
        <v>-19953.89</v>
      </c>
      <c r="K5007" s="2" t="s">
        <v>39</v>
      </c>
      <c r="L5007" s="2">
        <f t="shared" si="697"/>
        <v>200</v>
      </c>
      <c r="M5007" s="61" t="s">
        <v>39</v>
      </c>
      <c r="N5007" s="2">
        <f t="shared" si="698"/>
        <v>-21543452.800000001</v>
      </c>
      <c r="O5007" s="2">
        <f t="shared" si="701"/>
        <v>-61642957.75000003</v>
      </c>
      <c r="P5007" s="63">
        <f t="shared" si="699"/>
        <v>-79815.570000000007</v>
      </c>
    </row>
    <row r="5008" spans="1:16" x14ac:dyDescent="0.3">
      <c r="A5008" s="1">
        <v>4990</v>
      </c>
      <c r="B5008" s="2">
        <f t="shared" si="700"/>
        <v>-21543452.800000001</v>
      </c>
      <c r="C5008" s="61" t="s">
        <v>37</v>
      </c>
      <c r="D5008" s="4">
        <f t="shared" si="693"/>
        <v>-21543452.800000001</v>
      </c>
      <c r="E5008" s="62" t="s">
        <v>41</v>
      </c>
      <c r="F5008" s="65">
        <f t="shared" si="694"/>
        <v>3.708333333333333E-3</v>
      </c>
      <c r="G5008" s="61" t="s">
        <v>38</v>
      </c>
      <c r="H5008" s="2">
        <f t="shared" si="695"/>
        <v>20172.580000000002</v>
      </c>
      <c r="I5008" s="2" t="s">
        <v>37</v>
      </c>
      <c r="J5008" s="2">
        <f t="shared" si="696"/>
        <v>-19972.580000000002</v>
      </c>
      <c r="K5008" s="2" t="s">
        <v>39</v>
      </c>
      <c r="L5008" s="2">
        <f t="shared" si="697"/>
        <v>200</v>
      </c>
      <c r="M5008" s="61" t="s">
        <v>39</v>
      </c>
      <c r="N5008" s="2">
        <f t="shared" si="698"/>
        <v>-21563625.379999999</v>
      </c>
      <c r="O5008" s="2">
        <f t="shared" si="701"/>
        <v>-61702875.470000029</v>
      </c>
      <c r="P5008" s="63">
        <f t="shared" si="699"/>
        <v>-79890.3</v>
      </c>
    </row>
    <row r="5009" spans="1:16" x14ac:dyDescent="0.3">
      <c r="A5009" s="1">
        <v>4991</v>
      </c>
      <c r="B5009" s="2">
        <f t="shared" si="700"/>
        <v>-21563625.379999999</v>
      </c>
      <c r="C5009" s="61" t="s">
        <v>37</v>
      </c>
      <c r="D5009" s="4">
        <f t="shared" si="693"/>
        <v>-21563625.379999999</v>
      </c>
      <c r="E5009" s="62" t="s">
        <v>41</v>
      </c>
      <c r="F5009" s="65">
        <f t="shared" si="694"/>
        <v>3.708333333333333E-3</v>
      </c>
      <c r="G5009" s="61" t="s">
        <v>38</v>
      </c>
      <c r="H5009" s="2">
        <f t="shared" si="695"/>
        <v>20191.28</v>
      </c>
      <c r="I5009" s="2" t="s">
        <v>37</v>
      </c>
      <c r="J5009" s="2">
        <f t="shared" si="696"/>
        <v>-19991.28</v>
      </c>
      <c r="K5009" s="2" t="s">
        <v>39</v>
      </c>
      <c r="L5009" s="2">
        <f t="shared" si="697"/>
        <v>200</v>
      </c>
      <c r="M5009" s="61" t="s">
        <v>39</v>
      </c>
      <c r="N5009" s="2">
        <f t="shared" si="698"/>
        <v>-21583816.66</v>
      </c>
      <c r="O5009" s="2">
        <f t="shared" si="701"/>
        <v>-61762849.300000027</v>
      </c>
      <c r="P5009" s="63">
        <f t="shared" si="699"/>
        <v>-79965.11</v>
      </c>
    </row>
    <row r="5010" spans="1:16" x14ac:dyDescent="0.3">
      <c r="A5010" s="1">
        <v>4992</v>
      </c>
      <c r="B5010" s="2">
        <f t="shared" si="700"/>
        <v>-21583816.66</v>
      </c>
      <c r="C5010" s="61" t="s">
        <v>37</v>
      </c>
      <c r="D5010" s="4">
        <f t="shared" si="693"/>
        <v>-21583816.66</v>
      </c>
      <c r="E5010" s="62" t="s">
        <v>41</v>
      </c>
      <c r="F5010" s="65">
        <f t="shared" si="694"/>
        <v>3.708333333333333E-3</v>
      </c>
      <c r="G5010" s="61" t="s">
        <v>38</v>
      </c>
      <c r="H5010" s="2">
        <f t="shared" si="695"/>
        <v>20210</v>
      </c>
      <c r="I5010" s="2" t="s">
        <v>37</v>
      </c>
      <c r="J5010" s="2">
        <f t="shared" si="696"/>
        <v>-20010</v>
      </c>
      <c r="K5010" s="2" t="s">
        <v>39</v>
      </c>
      <c r="L5010" s="2">
        <f t="shared" si="697"/>
        <v>200</v>
      </c>
      <c r="M5010" s="61" t="s">
        <v>39</v>
      </c>
      <c r="N5010" s="2">
        <f t="shared" si="698"/>
        <v>-21604026.66</v>
      </c>
      <c r="O5010" s="2">
        <f t="shared" si="701"/>
        <v>-61822879.290000029</v>
      </c>
      <c r="P5010" s="63">
        <f t="shared" si="699"/>
        <v>-80039.990000000005</v>
      </c>
    </row>
    <row r="5011" spans="1:16" x14ac:dyDescent="0.3">
      <c r="A5011" s="1">
        <v>4993</v>
      </c>
      <c r="B5011" s="2">
        <f t="shared" si="700"/>
        <v>-21604026.66</v>
      </c>
      <c r="C5011" s="61" t="s">
        <v>37</v>
      </c>
      <c r="D5011" s="4">
        <f t="shared" ref="D5011:D5074" si="702">B5011</f>
        <v>-21604026.66</v>
      </c>
      <c r="E5011" s="62" t="s">
        <v>41</v>
      </c>
      <c r="F5011" s="65">
        <f t="shared" ref="F5011:F5074" si="703">D$9</f>
        <v>3.708333333333333E-3</v>
      </c>
      <c r="G5011" s="61" t="s">
        <v>38</v>
      </c>
      <c r="H5011" s="2">
        <f t="shared" ref="H5011:H5074" si="704">F$3-ROUND(D$12*B5011*D$9,2)</f>
        <v>20228.73</v>
      </c>
      <c r="I5011" s="2" t="s">
        <v>37</v>
      </c>
      <c r="J5011" s="2">
        <f t="shared" ref="J5011:J5074" si="705">ROUND(D$12*B5011*D$9,2)</f>
        <v>-20028.73</v>
      </c>
      <c r="K5011" s="2" t="s">
        <v>39</v>
      </c>
      <c r="L5011" s="2">
        <f t="shared" ref="L5011:L5074" si="706">SUM(H5011:J5011)</f>
        <v>200</v>
      </c>
      <c r="M5011" s="61" t="s">
        <v>39</v>
      </c>
      <c r="N5011" s="2">
        <f t="shared" ref="N5011:N5074" si="707">ROUND(B5011-(F$3-ROUND(D$12*D5011*F5011,2)),2)</f>
        <v>-21624255.390000001</v>
      </c>
      <c r="O5011" s="2">
        <f t="shared" si="701"/>
        <v>-61882965.490000032</v>
      </c>
      <c r="P5011" s="63">
        <f t="shared" ref="P5011:P5074" si="708">ROUND(D5011*F5011,2)</f>
        <v>-80114.929999999993</v>
      </c>
    </row>
    <row r="5012" spans="1:16" x14ac:dyDescent="0.3">
      <c r="A5012" s="1">
        <v>4994</v>
      </c>
      <c r="B5012" s="2">
        <f t="shared" ref="B5012:B5075" si="709">N5011</f>
        <v>-21624255.390000001</v>
      </c>
      <c r="C5012" s="61" t="s">
        <v>37</v>
      </c>
      <c r="D5012" s="4">
        <f t="shared" si="702"/>
        <v>-21624255.390000001</v>
      </c>
      <c r="E5012" s="62" t="s">
        <v>41</v>
      </c>
      <c r="F5012" s="65">
        <f t="shared" si="703"/>
        <v>3.708333333333333E-3</v>
      </c>
      <c r="G5012" s="61" t="s">
        <v>38</v>
      </c>
      <c r="H5012" s="2">
        <f t="shared" si="704"/>
        <v>20247.490000000002</v>
      </c>
      <c r="I5012" s="2" t="s">
        <v>37</v>
      </c>
      <c r="J5012" s="2">
        <f t="shared" si="705"/>
        <v>-20047.490000000002</v>
      </c>
      <c r="K5012" s="2" t="s">
        <v>39</v>
      </c>
      <c r="L5012" s="2">
        <f t="shared" si="706"/>
        <v>200</v>
      </c>
      <c r="M5012" s="61" t="s">
        <v>39</v>
      </c>
      <c r="N5012" s="2">
        <f t="shared" si="707"/>
        <v>-21644502.879999999</v>
      </c>
      <c r="O5012" s="2">
        <f t="shared" ref="O5012:O5075" si="710">O5011+ROUND(D5012*F5012,2)-ROUND(D$12*D5012*F5012,2)</f>
        <v>-61943107.950000033</v>
      </c>
      <c r="P5012" s="63">
        <f t="shared" si="708"/>
        <v>-80189.95</v>
      </c>
    </row>
    <row r="5013" spans="1:16" x14ac:dyDescent="0.3">
      <c r="A5013" s="1">
        <v>4995</v>
      </c>
      <c r="B5013" s="2">
        <f t="shared" si="709"/>
        <v>-21644502.879999999</v>
      </c>
      <c r="C5013" s="61" t="s">
        <v>37</v>
      </c>
      <c r="D5013" s="4">
        <f t="shared" si="702"/>
        <v>-21644502.879999999</v>
      </c>
      <c r="E5013" s="62" t="s">
        <v>41</v>
      </c>
      <c r="F5013" s="65">
        <f t="shared" si="703"/>
        <v>3.708333333333333E-3</v>
      </c>
      <c r="G5013" s="61" t="s">
        <v>38</v>
      </c>
      <c r="H5013" s="2">
        <f t="shared" si="704"/>
        <v>20266.259999999998</v>
      </c>
      <c r="I5013" s="2" t="s">
        <v>37</v>
      </c>
      <c r="J5013" s="2">
        <f t="shared" si="705"/>
        <v>-20066.259999999998</v>
      </c>
      <c r="K5013" s="2" t="s">
        <v>39</v>
      </c>
      <c r="L5013" s="2">
        <f t="shared" si="706"/>
        <v>200</v>
      </c>
      <c r="M5013" s="61" t="s">
        <v>39</v>
      </c>
      <c r="N5013" s="2">
        <f t="shared" si="707"/>
        <v>-21664769.140000001</v>
      </c>
      <c r="O5013" s="2">
        <f t="shared" si="710"/>
        <v>-62003306.720000036</v>
      </c>
      <c r="P5013" s="63">
        <f t="shared" si="708"/>
        <v>-80265.03</v>
      </c>
    </row>
    <row r="5014" spans="1:16" x14ac:dyDescent="0.3">
      <c r="A5014" s="1">
        <v>4996</v>
      </c>
      <c r="B5014" s="2">
        <f t="shared" si="709"/>
        <v>-21664769.140000001</v>
      </c>
      <c r="C5014" s="61" t="s">
        <v>37</v>
      </c>
      <c r="D5014" s="4">
        <f t="shared" si="702"/>
        <v>-21664769.140000001</v>
      </c>
      <c r="E5014" s="62" t="s">
        <v>41</v>
      </c>
      <c r="F5014" s="65">
        <f t="shared" si="703"/>
        <v>3.708333333333333E-3</v>
      </c>
      <c r="G5014" s="61" t="s">
        <v>38</v>
      </c>
      <c r="H5014" s="2">
        <f t="shared" si="704"/>
        <v>20285.05</v>
      </c>
      <c r="I5014" s="2" t="s">
        <v>37</v>
      </c>
      <c r="J5014" s="2">
        <f t="shared" si="705"/>
        <v>-20085.05</v>
      </c>
      <c r="K5014" s="2" t="s">
        <v>39</v>
      </c>
      <c r="L5014" s="2">
        <f t="shared" si="706"/>
        <v>200</v>
      </c>
      <c r="M5014" s="61" t="s">
        <v>39</v>
      </c>
      <c r="N5014" s="2">
        <f t="shared" si="707"/>
        <v>-21685054.190000001</v>
      </c>
      <c r="O5014" s="2">
        <f t="shared" si="710"/>
        <v>-62063561.860000037</v>
      </c>
      <c r="P5014" s="63">
        <f t="shared" si="708"/>
        <v>-80340.19</v>
      </c>
    </row>
    <row r="5015" spans="1:16" x14ac:dyDescent="0.3">
      <c r="A5015" s="1">
        <v>4997</v>
      </c>
      <c r="B5015" s="2">
        <f t="shared" si="709"/>
        <v>-21685054.190000001</v>
      </c>
      <c r="C5015" s="61" t="s">
        <v>37</v>
      </c>
      <c r="D5015" s="4">
        <f t="shared" si="702"/>
        <v>-21685054.190000001</v>
      </c>
      <c r="E5015" s="62" t="s">
        <v>41</v>
      </c>
      <c r="F5015" s="65">
        <f t="shared" si="703"/>
        <v>3.708333333333333E-3</v>
      </c>
      <c r="G5015" s="61" t="s">
        <v>38</v>
      </c>
      <c r="H5015" s="2">
        <f t="shared" si="704"/>
        <v>20303.849999999999</v>
      </c>
      <c r="I5015" s="2" t="s">
        <v>37</v>
      </c>
      <c r="J5015" s="2">
        <f t="shared" si="705"/>
        <v>-20103.849999999999</v>
      </c>
      <c r="K5015" s="2" t="s">
        <v>39</v>
      </c>
      <c r="L5015" s="2">
        <f t="shared" si="706"/>
        <v>200</v>
      </c>
      <c r="M5015" s="61" t="s">
        <v>39</v>
      </c>
      <c r="N5015" s="2">
        <f t="shared" si="707"/>
        <v>-21705358.039999999</v>
      </c>
      <c r="O5015" s="2">
        <f t="shared" si="710"/>
        <v>-62123873.420000032</v>
      </c>
      <c r="P5015" s="63">
        <f t="shared" si="708"/>
        <v>-80415.41</v>
      </c>
    </row>
    <row r="5016" spans="1:16" x14ac:dyDescent="0.3">
      <c r="A5016" s="1">
        <v>4998</v>
      </c>
      <c r="B5016" s="2">
        <f t="shared" si="709"/>
        <v>-21705358.039999999</v>
      </c>
      <c r="C5016" s="61" t="s">
        <v>37</v>
      </c>
      <c r="D5016" s="4">
        <f t="shared" si="702"/>
        <v>-21705358.039999999</v>
      </c>
      <c r="E5016" s="62" t="s">
        <v>41</v>
      </c>
      <c r="F5016" s="65">
        <f t="shared" si="703"/>
        <v>3.708333333333333E-3</v>
      </c>
      <c r="G5016" s="61" t="s">
        <v>38</v>
      </c>
      <c r="H5016" s="2">
        <f t="shared" si="704"/>
        <v>20322.68</v>
      </c>
      <c r="I5016" s="2" t="s">
        <v>37</v>
      </c>
      <c r="J5016" s="2">
        <f t="shared" si="705"/>
        <v>-20122.68</v>
      </c>
      <c r="K5016" s="2" t="s">
        <v>39</v>
      </c>
      <c r="L5016" s="2">
        <f t="shared" si="706"/>
        <v>200</v>
      </c>
      <c r="M5016" s="61" t="s">
        <v>39</v>
      </c>
      <c r="N5016" s="2">
        <f t="shared" si="707"/>
        <v>-21725680.719999999</v>
      </c>
      <c r="O5016" s="2">
        <f t="shared" si="710"/>
        <v>-62184241.440000035</v>
      </c>
      <c r="P5016" s="63">
        <f t="shared" si="708"/>
        <v>-80490.7</v>
      </c>
    </row>
    <row r="5017" spans="1:16" x14ac:dyDescent="0.3">
      <c r="A5017" s="1">
        <v>4999</v>
      </c>
      <c r="B5017" s="2">
        <f t="shared" si="709"/>
        <v>-21725680.719999999</v>
      </c>
      <c r="C5017" s="61" t="s">
        <v>37</v>
      </c>
      <c r="D5017" s="4">
        <f t="shared" si="702"/>
        <v>-21725680.719999999</v>
      </c>
      <c r="E5017" s="62" t="s">
        <v>41</v>
      </c>
      <c r="F5017" s="65">
        <f t="shared" si="703"/>
        <v>3.708333333333333E-3</v>
      </c>
      <c r="G5017" s="61" t="s">
        <v>38</v>
      </c>
      <c r="H5017" s="2">
        <f t="shared" si="704"/>
        <v>20341.52</v>
      </c>
      <c r="I5017" s="2" t="s">
        <v>37</v>
      </c>
      <c r="J5017" s="2">
        <f t="shared" si="705"/>
        <v>-20141.52</v>
      </c>
      <c r="K5017" s="2" t="s">
        <v>39</v>
      </c>
      <c r="L5017" s="2">
        <f t="shared" si="706"/>
        <v>200</v>
      </c>
      <c r="M5017" s="61" t="s">
        <v>39</v>
      </c>
      <c r="N5017" s="2">
        <f t="shared" si="707"/>
        <v>-21746022.239999998</v>
      </c>
      <c r="O5017" s="2">
        <f t="shared" si="710"/>
        <v>-62244665.990000032</v>
      </c>
      <c r="P5017" s="63">
        <f t="shared" si="708"/>
        <v>-80566.070000000007</v>
      </c>
    </row>
    <row r="5018" spans="1:16" x14ac:dyDescent="0.3">
      <c r="A5018" s="1">
        <v>5000</v>
      </c>
      <c r="B5018" s="2">
        <f t="shared" si="709"/>
        <v>-21746022.239999998</v>
      </c>
      <c r="C5018" s="61" t="s">
        <v>37</v>
      </c>
      <c r="D5018" s="4">
        <f t="shared" si="702"/>
        <v>-21746022.239999998</v>
      </c>
      <c r="E5018" s="62" t="s">
        <v>41</v>
      </c>
      <c r="F5018" s="65">
        <f t="shared" si="703"/>
        <v>3.708333333333333E-3</v>
      </c>
      <c r="G5018" s="61" t="s">
        <v>38</v>
      </c>
      <c r="H5018" s="2">
        <f t="shared" si="704"/>
        <v>20360.37</v>
      </c>
      <c r="I5018" s="2" t="s">
        <v>37</v>
      </c>
      <c r="J5018" s="2">
        <f t="shared" si="705"/>
        <v>-20160.37</v>
      </c>
      <c r="K5018" s="2" t="s">
        <v>39</v>
      </c>
      <c r="L5018" s="2">
        <f t="shared" si="706"/>
        <v>200</v>
      </c>
      <c r="M5018" s="61" t="s">
        <v>39</v>
      </c>
      <c r="N5018" s="2">
        <f t="shared" si="707"/>
        <v>-21766382.609999999</v>
      </c>
      <c r="O5018" s="2">
        <f t="shared" si="710"/>
        <v>-62305147.120000035</v>
      </c>
      <c r="P5018" s="63">
        <f t="shared" si="708"/>
        <v>-80641.5</v>
      </c>
    </row>
    <row r="5019" spans="1:16" x14ac:dyDescent="0.3">
      <c r="A5019" s="1">
        <v>5001</v>
      </c>
      <c r="B5019" s="2">
        <f t="shared" si="709"/>
        <v>-21766382.609999999</v>
      </c>
      <c r="C5019" s="61" t="s">
        <v>37</v>
      </c>
      <c r="D5019" s="4">
        <f t="shared" si="702"/>
        <v>-21766382.609999999</v>
      </c>
      <c r="E5019" s="62" t="s">
        <v>41</v>
      </c>
      <c r="F5019" s="65">
        <f t="shared" si="703"/>
        <v>3.708333333333333E-3</v>
      </c>
      <c r="G5019" s="61" t="s">
        <v>38</v>
      </c>
      <c r="H5019" s="2">
        <f t="shared" si="704"/>
        <v>20379.25</v>
      </c>
      <c r="I5019" s="2" t="s">
        <v>37</v>
      </c>
      <c r="J5019" s="2">
        <f t="shared" si="705"/>
        <v>-20179.25</v>
      </c>
      <c r="K5019" s="2" t="s">
        <v>39</v>
      </c>
      <c r="L5019" s="2">
        <f t="shared" si="706"/>
        <v>200</v>
      </c>
      <c r="M5019" s="61" t="s">
        <v>39</v>
      </c>
      <c r="N5019" s="2">
        <f t="shared" si="707"/>
        <v>-21786761.859999999</v>
      </c>
      <c r="O5019" s="2">
        <f t="shared" si="710"/>
        <v>-62365684.870000035</v>
      </c>
      <c r="P5019" s="63">
        <f t="shared" si="708"/>
        <v>-80717</v>
      </c>
    </row>
    <row r="5020" spans="1:16" x14ac:dyDescent="0.3">
      <c r="A5020" s="1">
        <v>5002</v>
      </c>
      <c r="B5020" s="2">
        <f t="shared" si="709"/>
        <v>-21786761.859999999</v>
      </c>
      <c r="C5020" s="61" t="s">
        <v>37</v>
      </c>
      <c r="D5020" s="4">
        <f t="shared" si="702"/>
        <v>-21786761.859999999</v>
      </c>
      <c r="E5020" s="62" t="s">
        <v>41</v>
      </c>
      <c r="F5020" s="65">
        <f t="shared" si="703"/>
        <v>3.708333333333333E-3</v>
      </c>
      <c r="G5020" s="61" t="s">
        <v>38</v>
      </c>
      <c r="H5020" s="2">
        <f t="shared" si="704"/>
        <v>20398.14</v>
      </c>
      <c r="I5020" s="2" t="s">
        <v>37</v>
      </c>
      <c r="J5020" s="2">
        <f t="shared" si="705"/>
        <v>-20198.14</v>
      </c>
      <c r="K5020" s="2" t="s">
        <v>39</v>
      </c>
      <c r="L5020" s="2">
        <f t="shared" si="706"/>
        <v>200</v>
      </c>
      <c r="M5020" s="61" t="s">
        <v>39</v>
      </c>
      <c r="N5020" s="2">
        <f t="shared" si="707"/>
        <v>-21807160</v>
      </c>
      <c r="O5020" s="2">
        <f t="shared" si="710"/>
        <v>-62426279.310000032</v>
      </c>
      <c r="P5020" s="63">
        <f t="shared" si="708"/>
        <v>-80792.58</v>
      </c>
    </row>
    <row r="5021" spans="1:16" x14ac:dyDescent="0.3">
      <c r="A5021" s="1">
        <v>5003</v>
      </c>
      <c r="B5021" s="2">
        <f t="shared" si="709"/>
        <v>-21807160</v>
      </c>
      <c r="C5021" s="61" t="s">
        <v>37</v>
      </c>
      <c r="D5021" s="4">
        <f t="shared" si="702"/>
        <v>-21807160</v>
      </c>
      <c r="E5021" s="62" t="s">
        <v>41</v>
      </c>
      <c r="F5021" s="65">
        <f t="shared" si="703"/>
        <v>3.708333333333333E-3</v>
      </c>
      <c r="G5021" s="61" t="s">
        <v>38</v>
      </c>
      <c r="H5021" s="2">
        <f t="shared" si="704"/>
        <v>20417.05</v>
      </c>
      <c r="I5021" s="2" t="s">
        <v>37</v>
      </c>
      <c r="J5021" s="2">
        <f t="shared" si="705"/>
        <v>-20217.05</v>
      </c>
      <c r="K5021" s="2" t="s">
        <v>39</v>
      </c>
      <c r="L5021" s="2">
        <f t="shared" si="706"/>
        <v>200</v>
      </c>
      <c r="M5021" s="61" t="s">
        <v>39</v>
      </c>
      <c r="N5021" s="2">
        <f t="shared" si="707"/>
        <v>-21827577.050000001</v>
      </c>
      <c r="O5021" s="2">
        <f t="shared" si="710"/>
        <v>-62486930.480000034</v>
      </c>
      <c r="P5021" s="63">
        <f t="shared" si="708"/>
        <v>-80868.22</v>
      </c>
    </row>
    <row r="5022" spans="1:16" x14ac:dyDescent="0.3">
      <c r="A5022" s="1">
        <v>5004</v>
      </c>
      <c r="B5022" s="2">
        <f t="shared" si="709"/>
        <v>-21827577.050000001</v>
      </c>
      <c r="C5022" s="61" t="s">
        <v>37</v>
      </c>
      <c r="D5022" s="4">
        <f t="shared" si="702"/>
        <v>-21827577.050000001</v>
      </c>
      <c r="E5022" s="62" t="s">
        <v>41</v>
      </c>
      <c r="F5022" s="65">
        <f t="shared" si="703"/>
        <v>3.708333333333333E-3</v>
      </c>
      <c r="G5022" s="61" t="s">
        <v>38</v>
      </c>
      <c r="H5022" s="2">
        <f t="shared" si="704"/>
        <v>20435.98</v>
      </c>
      <c r="I5022" s="2" t="s">
        <v>37</v>
      </c>
      <c r="J5022" s="2">
        <f t="shared" si="705"/>
        <v>-20235.98</v>
      </c>
      <c r="K5022" s="2" t="s">
        <v>39</v>
      </c>
      <c r="L5022" s="2">
        <f t="shared" si="706"/>
        <v>200</v>
      </c>
      <c r="M5022" s="61" t="s">
        <v>39</v>
      </c>
      <c r="N5022" s="2">
        <f t="shared" si="707"/>
        <v>-21848013.030000001</v>
      </c>
      <c r="O5022" s="2">
        <f t="shared" si="710"/>
        <v>-62547638.430000037</v>
      </c>
      <c r="P5022" s="63">
        <f t="shared" si="708"/>
        <v>-80943.929999999993</v>
      </c>
    </row>
    <row r="5023" spans="1:16" x14ac:dyDescent="0.3">
      <c r="A5023" s="1">
        <v>5005</v>
      </c>
      <c r="B5023" s="2">
        <f t="shared" si="709"/>
        <v>-21848013.030000001</v>
      </c>
      <c r="C5023" s="61" t="s">
        <v>37</v>
      </c>
      <c r="D5023" s="4">
        <f t="shared" si="702"/>
        <v>-21848013.030000001</v>
      </c>
      <c r="E5023" s="62" t="s">
        <v>41</v>
      </c>
      <c r="F5023" s="65">
        <f t="shared" si="703"/>
        <v>3.708333333333333E-3</v>
      </c>
      <c r="G5023" s="61" t="s">
        <v>38</v>
      </c>
      <c r="H5023" s="2">
        <f t="shared" si="704"/>
        <v>20454.93</v>
      </c>
      <c r="I5023" s="2" t="s">
        <v>37</v>
      </c>
      <c r="J5023" s="2">
        <f t="shared" si="705"/>
        <v>-20254.93</v>
      </c>
      <c r="K5023" s="2" t="s">
        <v>39</v>
      </c>
      <c r="L5023" s="2">
        <f t="shared" si="706"/>
        <v>200</v>
      </c>
      <c r="M5023" s="61" t="s">
        <v>39</v>
      </c>
      <c r="N5023" s="2">
        <f t="shared" si="707"/>
        <v>-21868467.960000001</v>
      </c>
      <c r="O5023" s="2">
        <f t="shared" si="710"/>
        <v>-62608403.210000038</v>
      </c>
      <c r="P5023" s="63">
        <f t="shared" si="708"/>
        <v>-81019.710000000006</v>
      </c>
    </row>
    <row r="5024" spans="1:16" x14ac:dyDescent="0.3">
      <c r="A5024" s="1">
        <v>5006</v>
      </c>
      <c r="B5024" s="2">
        <f t="shared" si="709"/>
        <v>-21868467.960000001</v>
      </c>
      <c r="C5024" s="61" t="s">
        <v>37</v>
      </c>
      <c r="D5024" s="4">
        <f t="shared" si="702"/>
        <v>-21868467.960000001</v>
      </c>
      <c r="E5024" s="62" t="s">
        <v>41</v>
      </c>
      <c r="F5024" s="65">
        <f t="shared" si="703"/>
        <v>3.708333333333333E-3</v>
      </c>
      <c r="G5024" s="61" t="s">
        <v>38</v>
      </c>
      <c r="H5024" s="2">
        <f t="shared" si="704"/>
        <v>20473.89</v>
      </c>
      <c r="I5024" s="2" t="s">
        <v>37</v>
      </c>
      <c r="J5024" s="2">
        <f t="shared" si="705"/>
        <v>-20273.89</v>
      </c>
      <c r="K5024" s="2" t="s">
        <v>39</v>
      </c>
      <c r="L5024" s="2">
        <f t="shared" si="706"/>
        <v>200</v>
      </c>
      <c r="M5024" s="61" t="s">
        <v>39</v>
      </c>
      <c r="N5024" s="2">
        <f t="shared" si="707"/>
        <v>-21888941.850000001</v>
      </c>
      <c r="O5024" s="2">
        <f t="shared" si="710"/>
        <v>-62669224.890000038</v>
      </c>
      <c r="P5024" s="63">
        <f t="shared" si="708"/>
        <v>-81095.570000000007</v>
      </c>
    </row>
    <row r="5025" spans="1:16" x14ac:dyDescent="0.3">
      <c r="A5025" s="1">
        <v>5007</v>
      </c>
      <c r="B5025" s="2">
        <f t="shared" si="709"/>
        <v>-21888941.850000001</v>
      </c>
      <c r="C5025" s="61" t="s">
        <v>37</v>
      </c>
      <c r="D5025" s="4">
        <f t="shared" si="702"/>
        <v>-21888941.850000001</v>
      </c>
      <c r="E5025" s="62" t="s">
        <v>41</v>
      </c>
      <c r="F5025" s="65">
        <f t="shared" si="703"/>
        <v>3.708333333333333E-3</v>
      </c>
      <c r="G5025" s="61" t="s">
        <v>38</v>
      </c>
      <c r="H5025" s="2">
        <f t="shared" si="704"/>
        <v>20492.87</v>
      </c>
      <c r="I5025" s="2" t="s">
        <v>37</v>
      </c>
      <c r="J5025" s="2">
        <f t="shared" si="705"/>
        <v>-20292.87</v>
      </c>
      <c r="K5025" s="2" t="s">
        <v>39</v>
      </c>
      <c r="L5025" s="2">
        <f t="shared" si="706"/>
        <v>200</v>
      </c>
      <c r="M5025" s="61" t="s">
        <v>39</v>
      </c>
      <c r="N5025" s="2">
        <f t="shared" si="707"/>
        <v>-21909434.719999999</v>
      </c>
      <c r="O5025" s="2">
        <f t="shared" si="710"/>
        <v>-62730103.510000043</v>
      </c>
      <c r="P5025" s="63">
        <f t="shared" si="708"/>
        <v>-81171.490000000005</v>
      </c>
    </row>
    <row r="5026" spans="1:16" x14ac:dyDescent="0.3">
      <c r="A5026" s="1">
        <v>5008</v>
      </c>
      <c r="B5026" s="2">
        <f t="shared" si="709"/>
        <v>-21909434.719999999</v>
      </c>
      <c r="C5026" s="61" t="s">
        <v>37</v>
      </c>
      <c r="D5026" s="4">
        <f t="shared" si="702"/>
        <v>-21909434.719999999</v>
      </c>
      <c r="E5026" s="62" t="s">
        <v>41</v>
      </c>
      <c r="F5026" s="65">
        <f t="shared" si="703"/>
        <v>3.708333333333333E-3</v>
      </c>
      <c r="G5026" s="61" t="s">
        <v>38</v>
      </c>
      <c r="H5026" s="2">
        <f t="shared" si="704"/>
        <v>20511.87</v>
      </c>
      <c r="I5026" s="2" t="s">
        <v>37</v>
      </c>
      <c r="J5026" s="2">
        <f t="shared" si="705"/>
        <v>-20311.87</v>
      </c>
      <c r="K5026" s="2" t="s">
        <v>39</v>
      </c>
      <c r="L5026" s="2">
        <f t="shared" si="706"/>
        <v>200</v>
      </c>
      <c r="M5026" s="61" t="s">
        <v>39</v>
      </c>
      <c r="N5026" s="2">
        <f t="shared" si="707"/>
        <v>-21929946.59</v>
      </c>
      <c r="O5026" s="2">
        <f t="shared" si="710"/>
        <v>-62791039.130000047</v>
      </c>
      <c r="P5026" s="63">
        <f t="shared" si="708"/>
        <v>-81247.490000000005</v>
      </c>
    </row>
    <row r="5027" spans="1:16" x14ac:dyDescent="0.3">
      <c r="A5027" s="1">
        <v>5009</v>
      </c>
      <c r="B5027" s="2">
        <f t="shared" si="709"/>
        <v>-21929946.59</v>
      </c>
      <c r="C5027" s="61" t="s">
        <v>37</v>
      </c>
      <c r="D5027" s="4">
        <f t="shared" si="702"/>
        <v>-21929946.59</v>
      </c>
      <c r="E5027" s="62" t="s">
        <v>41</v>
      </c>
      <c r="F5027" s="65">
        <f t="shared" si="703"/>
        <v>3.708333333333333E-3</v>
      </c>
      <c r="G5027" s="61" t="s">
        <v>38</v>
      </c>
      <c r="H5027" s="2">
        <f t="shared" si="704"/>
        <v>20530.89</v>
      </c>
      <c r="I5027" s="2" t="s">
        <v>37</v>
      </c>
      <c r="J5027" s="2">
        <f t="shared" si="705"/>
        <v>-20330.89</v>
      </c>
      <c r="K5027" s="2" t="s">
        <v>39</v>
      </c>
      <c r="L5027" s="2">
        <f t="shared" si="706"/>
        <v>200</v>
      </c>
      <c r="M5027" s="61" t="s">
        <v>39</v>
      </c>
      <c r="N5027" s="2">
        <f t="shared" si="707"/>
        <v>-21950477.48</v>
      </c>
      <c r="O5027" s="2">
        <f t="shared" si="710"/>
        <v>-62852031.790000044</v>
      </c>
      <c r="P5027" s="63">
        <f t="shared" si="708"/>
        <v>-81323.55</v>
      </c>
    </row>
    <row r="5028" spans="1:16" x14ac:dyDescent="0.3">
      <c r="A5028" s="1">
        <v>5010</v>
      </c>
      <c r="B5028" s="2">
        <f t="shared" si="709"/>
        <v>-21950477.48</v>
      </c>
      <c r="C5028" s="61" t="s">
        <v>37</v>
      </c>
      <c r="D5028" s="4">
        <f t="shared" si="702"/>
        <v>-21950477.48</v>
      </c>
      <c r="E5028" s="62" t="s">
        <v>41</v>
      </c>
      <c r="F5028" s="65">
        <f t="shared" si="703"/>
        <v>3.708333333333333E-3</v>
      </c>
      <c r="G5028" s="61" t="s">
        <v>38</v>
      </c>
      <c r="H5028" s="2">
        <f t="shared" si="704"/>
        <v>20549.919999999998</v>
      </c>
      <c r="I5028" s="2" t="s">
        <v>37</v>
      </c>
      <c r="J5028" s="2">
        <f t="shared" si="705"/>
        <v>-20349.919999999998</v>
      </c>
      <c r="K5028" s="2" t="s">
        <v>39</v>
      </c>
      <c r="L5028" s="2">
        <f t="shared" si="706"/>
        <v>200</v>
      </c>
      <c r="M5028" s="61" t="s">
        <v>39</v>
      </c>
      <c r="N5028" s="2">
        <f t="shared" si="707"/>
        <v>-21971027.399999999</v>
      </c>
      <c r="O5028" s="2">
        <f t="shared" si="710"/>
        <v>-62913081.56000004</v>
      </c>
      <c r="P5028" s="63">
        <f t="shared" si="708"/>
        <v>-81399.69</v>
      </c>
    </row>
    <row r="5029" spans="1:16" x14ac:dyDescent="0.3">
      <c r="A5029" s="1">
        <v>5011</v>
      </c>
      <c r="B5029" s="2">
        <f t="shared" si="709"/>
        <v>-21971027.399999999</v>
      </c>
      <c r="C5029" s="61" t="s">
        <v>37</v>
      </c>
      <c r="D5029" s="4">
        <f t="shared" si="702"/>
        <v>-21971027.399999999</v>
      </c>
      <c r="E5029" s="62" t="s">
        <v>41</v>
      </c>
      <c r="F5029" s="65">
        <f t="shared" si="703"/>
        <v>3.708333333333333E-3</v>
      </c>
      <c r="G5029" s="61" t="s">
        <v>38</v>
      </c>
      <c r="H5029" s="2">
        <f t="shared" si="704"/>
        <v>20568.97</v>
      </c>
      <c r="I5029" s="2" t="s">
        <v>37</v>
      </c>
      <c r="J5029" s="2">
        <f t="shared" si="705"/>
        <v>-20368.97</v>
      </c>
      <c r="K5029" s="2" t="s">
        <v>39</v>
      </c>
      <c r="L5029" s="2">
        <f t="shared" si="706"/>
        <v>200</v>
      </c>
      <c r="M5029" s="61" t="s">
        <v>39</v>
      </c>
      <c r="N5029" s="2">
        <f t="shared" si="707"/>
        <v>-21991596.370000001</v>
      </c>
      <c r="O5029" s="2">
        <f t="shared" si="710"/>
        <v>-62974188.480000041</v>
      </c>
      <c r="P5029" s="63">
        <f t="shared" si="708"/>
        <v>-81475.89</v>
      </c>
    </row>
    <row r="5030" spans="1:16" x14ac:dyDescent="0.3">
      <c r="A5030" s="1">
        <v>5012</v>
      </c>
      <c r="B5030" s="2">
        <f t="shared" si="709"/>
        <v>-21991596.370000001</v>
      </c>
      <c r="C5030" s="61" t="s">
        <v>37</v>
      </c>
      <c r="D5030" s="4">
        <f t="shared" si="702"/>
        <v>-21991596.370000001</v>
      </c>
      <c r="E5030" s="62" t="s">
        <v>41</v>
      </c>
      <c r="F5030" s="65">
        <f t="shared" si="703"/>
        <v>3.708333333333333E-3</v>
      </c>
      <c r="G5030" s="61" t="s">
        <v>38</v>
      </c>
      <c r="H5030" s="2">
        <f t="shared" si="704"/>
        <v>20588.04</v>
      </c>
      <c r="I5030" s="2" t="s">
        <v>37</v>
      </c>
      <c r="J5030" s="2">
        <f t="shared" si="705"/>
        <v>-20388.04</v>
      </c>
      <c r="K5030" s="2" t="s">
        <v>39</v>
      </c>
      <c r="L5030" s="2">
        <f t="shared" si="706"/>
        <v>200</v>
      </c>
      <c r="M5030" s="61" t="s">
        <v>39</v>
      </c>
      <c r="N5030" s="2">
        <f t="shared" si="707"/>
        <v>-22012184.41</v>
      </c>
      <c r="O5030" s="2">
        <f t="shared" si="710"/>
        <v>-63035352.610000044</v>
      </c>
      <c r="P5030" s="63">
        <f t="shared" si="708"/>
        <v>-81552.17</v>
      </c>
    </row>
    <row r="5031" spans="1:16" x14ac:dyDescent="0.3">
      <c r="A5031" s="1">
        <v>5013</v>
      </c>
      <c r="B5031" s="2">
        <f t="shared" si="709"/>
        <v>-22012184.41</v>
      </c>
      <c r="C5031" s="61" t="s">
        <v>37</v>
      </c>
      <c r="D5031" s="4">
        <f t="shared" si="702"/>
        <v>-22012184.41</v>
      </c>
      <c r="E5031" s="62" t="s">
        <v>41</v>
      </c>
      <c r="F5031" s="65">
        <f t="shared" si="703"/>
        <v>3.708333333333333E-3</v>
      </c>
      <c r="G5031" s="61" t="s">
        <v>38</v>
      </c>
      <c r="H5031" s="2">
        <f t="shared" si="704"/>
        <v>20607.13</v>
      </c>
      <c r="I5031" s="2" t="s">
        <v>37</v>
      </c>
      <c r="J5031" s="2">
        <f t="shared" si="705"/>
        <v>-20407.13</v>
      </c>
      <c r="K5031" s="2" t="s">
        <v>39</v>
      </c>
      <c r="L5031" s="2">
        <f t="shared" si="706"/>
        <v>200</v>
      </c>
      <c r="M5031" s="61" t="s">
        <v>39</v>
      </c>
      <c r="N5031" s="2">
        <f t="shared" si="707"/>
        <v>-22032791.539999999</v>
      </c>
      <c r="O5031" s="2">
        <f t="shared" si="710"/>
        <v>-63096574.000000045</v>
      </c>
      <c r="P5031" s="63">
        <f t="shared" si="708"/>
        <v>-81628.52</v>
      </c>
    </row>
    <row r="5032" spans="1:16" x14ac:dyDescent="0.3">
      <c r="A5032" s="1">
        <v>5014</v>
      </c>
      <c r="B5032" s="2">
        <f t="shared" si="709"/>
        <v>-22032791.539999999</v>
      </c>
      <c r="C5032" s="61" t="s">
        <v>37</v>
      </c>
      <c r="D5032" s="4">
        <f t="shared" si="702"/>
        <v>-22032791.539999999</v>
      </c>
      <c r="E5032" s="62" t="s">
        <v>41</v>
      </c>
      <c r="F5032" s="65">
        <f t="shared" si="703"/>
        <v>3.708333333333333E-3</v>
      </c>
      <c r="G5032" s="61" t="s">
        <v>38</v>
      </c>
      <c r="H5032" s="2">
        <f t="shared" si="704"/>
        <v>20626.23</v>
      </c>
      <c r="I5032" s="2" t="s">
        <v>37</v>
      </c>
      <c r="J5032" s="2">
        <f t="shared" si="705"/>
        <v>-20426.23</v>
      </c>
      <c r="K5032" s="2" t="s">
        <v>39</v>
      </c>
      <c r="L5032" s="2">
        <f t="shared" si="706"/>
        <v>200</v>
      </c>
      <c r="M5032" s="61" t="s">
        <v>39</v>
      </c>
      <c r="N5032" s="2">
        <f t="shared" si="707"/>
        <v>-22053417.77</v>
      </c>
      <c r="O5032" s="2">
        <f t="shared" si="710"/>
        <v>-63157852.710000046</v>
      </c>
      <c r="P5032" s="63">
        <f t="shared" si="708"/>
        <v>-81704.94</v>
      </c>
    </row>
    <row r="5033" spans="1:16" x14ac:dyDescent="0.3">
      <c r="A5033" s="1">
        <v>5015</v>
      </c>
      <c r="B5033" s="2">
        <f t="shared" si="709"/>
        <v>-22053417.77</v>
      </c>
      <c r="C5033" s="61" t="s">
        <v>37</v>
      </c>
      <c r="D5033" s="4">
        <f t="shared" si="702"/>
        <v>-22053417.77</v>
      </c>
      <c r="E5033" s="62" t="s">
        <v>41</v>
      </c>
      <c r="F5033" s="65">
        <f t="shared" si="703"/>
        <v>3.708333333333333E-3</v>
      </c>
      <c r="G5033" s="61" t="s">
        <v>38</v>
      </c>
      <c r="H5033" s="2">
        <f t="shared" si="704"/>
        <v>20645.36</v>
      </c>
      <c r="I5033" s="2" t="s">
        <v>37</v>
      </c>
      <c r="J5033" s="2">
        <f t="shared" si="705"/>
        <v>-20445.36</v>
      </c>
      <c r="K5033" s="2" t="s">
        <v>39</v>
      </c>
      <c r="L5033" s="2">
        <f t="shared" si="706"/>
        <v>200</v>
      </c>
      <c r="M5033" s="61" t="s">
        <v>39</v>
      </c>
      <c r="N5033" s="2">
        <f t="shared" si="707"/>
        <v>-22074063.129999999</v>
      </c>
      <c r="O5033" s="2">
        <f t="shared" si="710"/>
        <v>-63219188.770000048</v>
      </c>
      <c r="P5033" s="63">
        <f t="shared" si="708"/>
        <v>-81781.42</v>
      </c>
    </row>
    <row r="5034" spans="1:16" x14ac:dyDescent="0.3">
      <c r="A5034" s="1">
        <v>5016</v>
      </c>
      <c r="B5034" s="2">
        <f t="shared" si="709"/>
        <v>-22074063.129999999</v>
      </c>
      <c r="C5034" s="61" t="s">
        <v>37</v>
      </c>
      <c r="D5034" s="4">
        <f t="shared" si="702"/>
        <v>-22074063.129999999</v>
      </c>
      <c r="E5034" s="62" t="s">
        <v>41</v>
      </c>
      <c r="F5034" s="65">
        <f t="shared" si="703"/>
        <v>3.708333333333333E-3</v>
      </c>
      <c r="G5034" s="61" t="s">
        <v>38</v>
      </c>
      <c r="H5034" s="2">
        <f t="shared" si="704"/>
        <v>20664.5</v>
      </c>
      <c r="I5034" s="2" t="s">
        <v>37</v>
      </c>
      <c r="J5034" s="2">
        <f t="shared" si="705"/>
        <v>-20464.5</v>
      </c>
      <c r="K5034" s="2" t="s">
        <v>39</v>
      </c>
      <c r="L5034" s="2">
        <f t="shared" si="706"/>
        <v>200</v>
      </c>
      <c r="M5034" s="61" t="s">
        <v>39</v>
      </c>
      <c r="N5034" s="2">
        <f t="shared" si="707"/>
        <v>-22094727.629999999</v>
      </c>
      <c r="O5034" s="2">
        <f t="shared" si="710"/>
        <v>-63280582.250000045</v>
      </c>
      <c r="P5034" s="63">
        <f t="shared" si="708"/>
        <v>-81857.98</v>
      </c>
    </row>
    <row r="5035" spans="1:16" x14ac:dyDescent="0.3">
      <c r="A5035" s="1">
        <v>5017</v>
      </c>
      <c r="B5035" s="2">
        <f t="shared" si="709"/>
        <v>-22094727.629999999</v>
      </c>
      <c r="C5035" s="61" t="s">
        <v>37</v>
      </c>
      <c r="D5035" s="4">
        <f t="shared" si="702"/>
        <v>-22094727.629999999</v>
      </c>
      <c r="E5035" s="62" t="s">
        <v>41</v>
      </c>
      <c r="F5035" s="65">
        <f t="shared" si="703"/>
        <v>3.708333333333333E-3</v>
      </c>
      <c r="G5035" s="61" t="s">
        <v>38</v>
      </c>
      <c r="H5035" s="2">
        <f t="shared" si="704"/>
        <v>20683.650000000001</v>
      </c>
      <c r="I5035" s="2" t="s">
        <v>37</v>
      </c>
      <c r="J5035" s="2">
        <f t="shared" si="705"/>
        <v>-20483.650000000001</v>
      </c>
      <c r="K5035" s="2" t="s">
        <v>39</v>
      </c>
      <c r="L5035" s="2">
        <f t="shared" si="706"/>
        <v>200</v>
      </c>
      <c r="M5035" s="61" t="s">
        <v>39</v>
      </c>
      <c r="N5035" s="2">
        <f t="shared" si="707"/>
        <v>-22115411.280000001</v>
      </c>
      <c r="O5035" s="2">
        <f t="shared" si="710"/>
        <v>-63342033.210000046</v>
      </c>
      <c r="P5035" s="63">
        <f t="shared" si="708"/>
        <v>-81934.61</v>
      </c>
    </row>
    <row r="5036" spans="1:16" x14ac:dyDescent="0.3">
      <c r="A5036" s="1">
        <v>5018</v>
      </c>
      <c r="B5036" s="2">
        <f t="shared" si="709"/>
        <v>-22115411.280000001</v>
      </c>
      <c r="C5036" s="61" t="s">
        <v>37</v>
      </c>
      <c r="D5036" s="4">
        <f t="shared" si="702"/>
        <v>-22115411.280000001</v>
      </c>
      <c r="E5036" s="62" t="s">
        <v>41</v>
      </c>
      <c r="F5036" s="65">
        <f t="shared" si="703"/>
        <v>3.708333333333333E-3</v>
      </c>
      <c r="G5036" s="61" t="s">
        <v>38</v>
      </c>
      <c r="H5036" s="2">
        <f t="shared" si="704"/>
        <v>20702.830000000002</v>
      </c>
      <c r="I5036" s="2" t="s">
        <v>37</v>
      </c>
      <c r="J5036" s="2">
        <f t="shared" si="705"/>
        <v>-20502.830000000002</v>
      </c>
      <c r="K5036" s="2" t="s">
        <v>39</v>
      </c>
      <c r="L5036" s="2">
        <f t="shared" si="706"/>
        <v>200</v>
      </c>
      <c r="M5036" s="61" t="s">
        <v>39</v>
      </c>
      <c r="N5036" s="2">
        <f t="shared" si="707"/>
        <v>-22136114.109999999</v>
      </c>
      <c r="O5036" s="2">
        <f t="shared" si="710"/>
        <v>-63403541.700000048</v>
      </c>
      <c r="P5036" s="63">
        <f t="shared" si="708"/>
        <v>-82011.320000000007</v>
      </c>
    </row>
    <row r="5037" spans="1:16" x14ac:dyDescent="0.3">
      <c r="A5037" s="1">
        <v>5019</v>
      </c>
      <c r="B5037" s="2">
        <f t="shared" si="709"/>
        <v>-22136114.109999999</v>
      </c>
      <c r="C5037" s="61" t="s">
        <v>37</v>
      </c>
      <c r="D5037" s="4">
        <f t="shared" si="702"/>
        <v>-22136114.109999999</v>
      </c>
      <c r="E5037" s="62" t="s">
        <v>41</v>
      </c>
      <c r="F5037" s="65">
        <f t="shared" si="703"/>
        <v>3.708333333333333E-3</v>
      </c>
      <c r="G5037" s="61" t="s">
        <v>38</v>
      </c>
      <c r="H5037" s="2">
        <f t="shared" si="704"/>
        <v>20722.02</v>
      </c>
      <c r="I5037" s="2" t="s">
        <v>37</v>
      </c>
      <c r="J5037" s="2">
        <f t="shared" si="705"/>
        <v>-20522.02</v>
      </c>
      <c r="K5037" s="2" t="s">
        <v>39</v>
      </c>
      <c r="L5037" s="2">
        <f t="shared" si="706"/>
        <v>200</v>
      </c>
      <c r="M5037" s="61" t="s">
        <v>39</v>
      </c>
      <c r="N5037" s="2">
        <f t="shared" si="707"/>
        <v>-22156836.129999999</v>
      </c>
      <c r="O5037" s="2">
        <f t="shared" si="710"/>
        <v>-63465107.770000048</v>
      </c>
      <c r="P5037" s="63">
        <f t="shared" si="708"/>
        <v>-82088.09</v>
      </c>
    </row>
    <row r="5038" spans="1:16" x14ac:dyDescent="0.3">
      <c r="A5038" s="1">
        <v>5020</v>
      </c>
      <c r="B5038" s="2">
        <f t="shared" si="709"/>
        <v>-22156836.129999999</v>
      </c>
      <c r="C5038" s="61" t="s">
        <v>37</v>
      </c>
      <c r="D5038" s="4">
        <f t="shared" si="702"/>
        <v>-22156836.129999999</v>
      </c>
      <c r="E5038" s="62" t="s">
        <v>41</v>
      </c>
      <c r="F5038" s="65">
        <f t="shared" si="703"/>
        <v>3.708333333333333E-3</v>
      </c>
      <c r="G5038" s="61" t="s">
        <v>38</v>
      </c>
      <c r="H5038" s="2">
        <f t="shared" si="704"/>
        <v>20741.23</v>
      </c>
      <c r="I5038" s="2" t="s">
        <v>37</v>
      </c>
      <c r="J5038" s="2">
        <f t="shared" si="705"/>
        <v>-20541.23</v>
      </c>
      <c r="K5038" s="2" t="s">
        <v>39</v>
      </c>
      <c r="L5038" s="2">
        <f t="shared" si="706"/>
        <v>200</v>
      </c>
      <c r="M5038" s="61" t="s">
        <v>39</v>
      </c>
      <c r="N5038" s="2">
        <f t="shared" si="707"/>
        <v>-22177577.359999999</v>
      </c>
      <c r="O5038" s="2">
        <f t="shared" si="710"/>
        <v>-63526731.470000051</v>
      </c>
      <c r="P5038" s="63">
        <f t="shared" si="708"/>
        <v>-82164.929999999993</v>
      </c>
    </row>
    <row r="5039" spans="1:16" x14ac:dyDescent="0.3">
      <c r="A5039" s="1">
        <v>5021</v>
      </c>
      <c r="B5039" s="2">
        <f t="shared" si="709"/>
        <v>-22177577.359999999</v>
      </c>
      <c r="C5039" s="61" t="s">
        <v>37</v>
      </c>
      <c r="D5039" s="4">
        <f t="shared" si="702"/>
        <v>-22177577.359999999</v>
      </c>
      <c r="E5039" s="62" t="s">
        <v>41</v>
      </c>
      <c r="F5039" s="65">
        <f t="shared" si="703"/>
        <v>3.708333333333333E-3</v>
      </c>
      <c r="G5039" s="61" t="s">
        <v>38</v>
      </c>
      <c r="H5039" s="2">
        <f t="shared" si="704"/>
        <v>20760.46</v>
      </c>
      <c r="I5039" s="2" t="s">
        <v>37</v>
      </c>
      <c r="J5039" s="2">
        <f t="shared" si="705"/>
        <v>-20560.46</v>
      </c>
      <c r="K5039" s="2" t="s">
        <v>39</v>
      </c>
      <c r="L5039" s="2">
        <f t="shared" si="706"/>
        <v>200</v>
      </c>
      <c r="M5039" s="61" t="s">
        <v>39</v>
      </c>
      <c r="N5039" s="2">
        <f t="shared" si="707"/>
        <v>-22198337.82</v>
      </c>
      <c r="O5039" s="2">
        <f t="shared" si="710"/>
        <v>-63588412.860000052</v>
      </c>
      <c r="P5039" s="63">
        <f t="shared" si="708"/>
        <v>-82241.850000000006</v>
      </c>
    </row>
    <row r="5040" spans="1:16" x14ac:dyDescent="0.3">
      <c r="A5040" s="1">
        <v>5022</v>
      </c>
      <c r="B5040" s="2">
        <f t="shared" si="709"/>
        <v>-22198337.82</v>
      </c>
      <c r="C5040" s="61" t="s">
        <v>37</v>
      </c>
      <c r="D5040" s="4">
        <f t="shared" si="702"/>
        <v>-22198337.82</v>
      </c>
      <c r="E5040" s="62" t="s">
        <v>41</v>
      </c>
      <c r="F5040" s="65">
        <f t="shared" si="703"/>
        <v>3.708333333333333E-3</v>
      </c>
      <c r="G5040" s="61" t="s">
        <v>38</v>
      </c>
      <c r="H5040" s="2">
        <f t="shared" si="704"/>
        <v>20779.71</v>
      </c>
      <c r="I5040" s="2" t="s">
        <v>37</v>
      </c>
      <c r="J5040" s="2">
        <f t="shared" si="705"/>
        <v>-20579.71</v>
      </c>
      <c r="K5040" s="2" t="s">
        <v>39</v>
      </c>
      <c r="L5040" s="2">
        <f t="shared" si="706"/>
        <v>200</v>
      </c>
      <c r="M5040" s="61" t="s">
        <v>39</v>
      </c>
      <c r="N5040" s="2">
        <f t="shared" si="707"/>
        <v>-22219117.530000001</v>
      </c>
      <c r="O5040" s="2">
        <f t="shared" si="710"/>
        <v>-63650151.990000054</v>
      </c>
      <c r="P5040" s="63">
        <f t="shared" si="708"/>
        <v>-82318.84</v>
      </c>
    </row>
    <row r="5041" spans="1:16" x14ac:dyDescent="0.3">
      <c r="A5041" s="1">
        <v>5023</v>
      </c>
      <c r="B5041" s="2">
        <f t="shared" si="709"/>
        <v>-22219117.530000001</v>
      </c>
      <c r="C5041" s="61" t="s">
        <v>37</v>
      </c>
      <c r="D5041" s="4">
        <f t="shared" si="702"/>
        <v>-22219117.530000001</v>
      </c>
      <c r="E5041" s="62" t="s">
        <v>41</v>
      </c>
      <c r="F5041" s="65">
        <f t="shared" si="703"/>
        <v>3.708333333333333E-3</v>
      </c>
      <c r="G5041" s="61" t="s">
        <v>38</v>
      </c>
      <c r="H5041" s="2">
        <f t="shared" si="704"/>
        <v>20798.97</v>
      </c>
      <c r="I5041" s="2" t="s">
        <v>37</v>
      </c>
      <c r="J5041" s="2">
        <f t="shared" si="705"/>
        <v>-20598.97</v>
      </c>
      <c r="K5041" s="2" t="s">
        <v>39</v>
      </c>
      <c r="L5041" s="2">
        <f t="shared" si="706"/>
        <v>200</v>
      </c>
      <c r="M5041" s="61" t="s">
        <v>39</v>
      </c>
      <c r="N5041" s="2">
        <f t="shared" si="707"/>
        <v>-22239916.5</v>
      </c>
      <c r="O5041" s="2">
        <f t="shared" si="710"/>
        <v>-63711948.910000056</v>
      </c>
      <c r="P5041" s="63">
        <f t="shared" si="708"/>
        <v>-82395.89</v>
      </c>
    </row>
    <row r="5042" spans="1:16" x14ac:dyDescent="0.3">
      <c r="A5042" s="1">
        <v>5024</v>
      </c>
      <c r="B5042" s="2">
        <f t="shared" si="709"/>
        <v>-22239916.5</v>
      </c>
      <c r="C5042" s="61" t="s">
        <v>37</v>
      </c>
      <c r="D5042" s="4">
        <f t="shared" si="702"/>
        <v>-22239916.5</v>
      </c>
      <c r="E5042" s="62" t="s">
        <v>41</v>
      </c>
      <c r="F5042" s="65">
        <f t="shared" si="703"/>
        <v>3.708333333333333E-3</v>
      </c>
      <c r="G5042" s="61" t="s">
        <v>38</v>
      </c>
      <c r="H5042" s="2">
        <f t="shared" si="704"/>
        <v>20818.259999999998</v>
      </c>
      <c r="I5042" s="2" t="s">
        <v>37</v>
      </c>
      <c r="J5042" s="2">
        <f t="shared" si="705"/>
        <v>-20618.259999999998</v>
      </c>
      <c r="K5042" s="2" t="s">
        <v>39</v>
      </c>
      <c r="L5042" s="2">
        <f t="shared" si="706"/>
        <v>200</v>
      </c>
      <c r="M5042" s="61" t="s">
        <v>39</v>
      </c>
      <c r="N5042" s="2">
        <f t="shared" si="707"/>
        <v>-22260734.760000002</v>
      </c>
      <c r="O5042" s="2">
        <f t="shared" si="710"/>
        <v>-63773803.670000061</v>
      </c>
      <c r="P5042" s="63">
        <f t="shared" si="708"/>
        <v>-82473.02</v>
      </c>
    </row>
    <row r="5043" spans="1:16" x14ac:dyDescent="0.3">
      <c r="A5043" s="1">
        <v>5025</v>
      </c>
      <c r="B5043" s="2">
        <f t="shared" si="709"/>
        <v>-22260734.760000002</v>
      </c>
      <c r="C5043" s="61" t="s">
        <v>37</v>
      </c>
      <c r="D5043" s="4">
        <f t="shared" si="702"/>
        <v>-22260734.760000002</v>
      </c>
      <c r="E5043" s="62" t="s">
        <v>41</v>
      </c>
      <c r="F5043" s="65">
        <f t="shared" si="703"/>
        <v>3.708333333333333E-3</v>
      </c>
      <c r="G5043" s="61" t="s">
        <v>38</v>
      </c>
      <c r="H5043" s="2">
        <f t="shared" si="704"/>
        <v>20837.560000000001</v>
      </c>
      <c r="I5043" s="2" t="s">
        <v>37</v>
      </c>
      <c r="J5043" s="2">
        <f t="shared" si="705"/>
        <v>-20637.560000000001</v>
      </c>
      <c r="K5043" s="2" t="s">
        <v>39</v>
      </c>
      <c r="L5043" s="2">
        <f t="shared" si="706"/>
        <v>200</v>
      </c>
      <c r="M5043" s="61" t="s">
        <v>39</v>
      </c>
      <c r="N5043" s="2">
        <f t="shared" si="707"/>
        <v>-22281572.32</v>
      </c>
      <c r="O5043" s="2">
        <f t="shared" si="710"/>
        <v>-63835716.330000058</v>
      </c>
      <c r="P5043" s="63">
        <f t="shared" si="708"/>
        <v>-82550.22</v>
      </c>
    </row>
    <row r="5044" spans="1:16" x14ac:dyDescent="0.3">
      <c r="A5044" s="1">
        <v>5026</v>
      </c>
      <c r="B5044" s="2">
        <f t="shared" si="709"/>
        <v>-22281572.32</v>
      </c>
      <c r="C5044" s="61" t="s">
        <v>37</v>
      </c>
      <c r="D5044" s="4">
        <f t="shared" si="702"/>
        <v>-22281572.32</v>
      </c>
      <c r="E5044" s="62" t="s">
        <v>41</v>
      </c>
      <c r="F5044" s="65">
        <f t="shared" si="703"/>
        <v>3.708333333333333E-3</v>
      </c>
      <c r="G5044" s="61" t="s">
        <v>38</v>
      </c>
      <c r="H5044" s="2">
        <f t="shared" si="704"/>
        <v>20856.87</v>
      </c>
      <c r="I5044" s="2" t="s">
        <v>37</v>
      </c>
      <c r="J5044" s="2">
        <f t="shared" si="705"/>
        <v>-20656.87</v>
      </c>
      <c r="K5044" s="2" t="s">
        <v>39</v>
      </c>
      <c r="L5044" s="2">
        <f t="shared" si="706"/>
        <v>200</v>
      </c>
      <c r="M5044" s="61" t="s">
        <v>39</v>
      </c>
      <c r="N5044" s="2">
        <f t="shared" si="707"/>
        <v>-22302429.190000001</v>
      </c>
      <c r="O5044" s="2">
        <f t="shared" si="710"/>
        <v>-63897686.96000006</v>
      </c>
      <c r="P5044" s="63">
        <f t="shared" si="708"/>
        <v>-82627.5</v>
      </c>
    </row>
    <row r="5045" spans="1:16" x14ac:dyDescent="0.3">
      <c r="A5045" s="1">
        <v>5027</v>
      </c>
      <c r="B5045" s="2">
        <f t="shared" si="709"/>
        <v>-22302429.190000001</v>
      </c>
      <c r="C5045" s="61" t="s">
        <v>37</v>
      </c>
      <c r="D5045" s="4">
        <f t="shared" si="702"/>
        <v>-22302429.190000001</v>
      </c>
      <c r="E5045" s="62" t="s">
        <v>41</v>
      </c>
      <c r="F5045" s="65">
        <f t="shared" si="703"/>
        <v>3.708333333333333E-3</v>
      </c>
      <c r="G5045" s="61" t="s">
        <v>38</v>
      </c>
      <c r="H5045" s="2">
        <f t="shared" si="704"/>
        <v>20876.21</v>
      </c>
      <c r="I5045" s="2" t="s">
        <v>37</v>
      </c>
      <c r="J5045" s="2">
        <f t="shared" si="705"/>
        <v>-20676.21</v>
      </c>
      <c r="K5045" s="2" t="s">
        <v>39</v>
      </c>
      <c r="L5045" s="2">
        <f t="shared" si="706"/>
        <v>200</v>
      </c>
      <c r="M5045" s="61" t="s">
        <v>39</v>
      </c>
      <c r="N5045" s="2">
        <f t="shared" si="707"/>
        <v>-22323305.399999999</v>
      </c>
      <c r="O5045" s="2">
        <f t="shared" si="710"/>
        <v>-63959715.590000063</v>
      </c>
      <c r="P5045" s="63">
        <f t="shared" si="708"/>
        <v>-82704.84</v>
      </c>
    </row>
    <row r="5046" spans="1:16" x14ac:dyDescent="0.3">
      <c r="A5046" s="1">
        <v>5028</v>
      </c>
      <c r="B5046" s="2">
        <f t="shared" si="709"/>
        <v>-22323305.399999999</v>
      </c>
      <c r="C5046" s="61" t="s">
        <v>37</v>
      </c>
      <c r="D5046" s="4">
        <f t="shared" si="702"/>
        <v>-22323305.399999999</v>
      </c>
      <c r="E5046" s="62" t="s">
        <v>41</v>
      </c>
      <c r="F5046" s="65">
        <f t="shared" si="703"/>
        <v>3.708333333333333E-3</v>
      </c>
      <c r="G5046" s="61" t="s">
        <v>38</v>
      </c>
      <c r="H5046" s="2">
        <f t="shared" si="704"/>
        <v>20895.560000000001</v>
      </c>
      <c r="I5046" s="2" t="s">
        <v>37</v>
      </c>
      <c r="J5046" s="2">
        <f t="shared" si="705"/>
        <v>-20695.560000000001</v>
      </c>
      <c r="K5046" s="2" t="s">
        <v>39</v>
      </c>
      <c r="L5046" s="2">
        <f t="shared" si="706"/>
        <v>200</v>
      </c>
      <c r="M5046" s="61" t="s">
        <v>39</v>
      </c>
      <c r="N5046" s="2">
        <f t="shared" si="707"/>
        <v>-22344200.960000001</v>
      </c>
      <c r="O5046" s="2">
        <f t="shared" si="710"/>
        <v>-64021802.290000059</v>
      </c>
      <c r="P5046" s="63">
        <f t="shared" si="708"/>
        <v>-82782.259999999995</v>
      </c>
    </row>
    <row r="5047" spans="1:16" x14ac:dyDescent="0.3">
      <c r="A5047" s="1">
        <v>5029</v>
      </c>
      <c r="B5047" s="2">
        <f t="shared" si="709"/>
        <v>-22344200.960000001</v>
      </c>
      <c r="C5047" s="61" t="s">
        <v>37</v>
      </c>
      <c r="D5047" s="4">
        <f t="shared" si="702"/>
        <v>-22344200.960000001</v>
      </c>
      <c r="E5047" s="62" t="s">
        <v>41</v>
      </c>
      <c r="F5047" s="65">
        <f t="shared" si="703"/>
        <v>3.708333333333333E-3</v>
      </c>
      <c r="G5047" s="61" t="s">
        <v>38</v>
      </c>
      <c r="H5047" s="2">
        <f t="shared" si="704"/>
        <v>20914.939999999999</v>
      </c>
      <c r="I5047" s="2" t="s">
        <v>37</v>
      </c>
      <c r="J5047" s="2">
        <f t="shared" si="705"/>
        <v>-20714.939999999999</v>
      </c>
      <c r="K5047" s="2" t="s">
        <v>39</v>
      </c>
      <c r="L5047" s="2">
        <f t="shared" si="706"/>
        <v>200</v>
      </c>
      <c r="M5047" s="61" t="s">
        <v>39</v>
      </c>
      <c r="N5047" s="2">
        <f t="shared" si="707"/>
        <v>-22365115.899999999</v>
      </c>
      <c r="O5047" s="2">
        <f t="shared" si="710"/>
        <v>-64083947.100000061</v>
      </c>
      <c r="P5047" s="63">
        <f t="shared" si="708"/>
        <v>-82859.75</v>
      </c>
    </row>
    <row r="5048" spans="1:16" x14ac:dyDescent="0.3">
      <c r="A5048" s="1">
        <v>5030</v>
      </c>
      <c r="B5048" s="2">
        <f t="shared" si="709"/>
        <v>-22365115.899999999</v>
      </c>
      <c r="C5048" s="61" t="s">
        <v>37</v>
      </c>
      <c r="D5048" s="4">
        <f t="shared" si="702"/>
        <v>-22365115.899999999</v>
      </c>
      <c r="E5048" s="62" t="s">
        <v>41</v>
      </c>
      <c r="F5048" s="65">
        <f t="shared" si="703"/>
        <v>3.708333333333333E-3</v>
      </c>
      <c r="G5048" s="61" t="s">
        <v>38</v>
      </c>
      <c r="H5048" s="2">
        <f t="shared" si="704"/>
        <v>20934.330000000002</v>
      </c>
      <c r="I5048" s="2" t="s">
        <v>37</v>
      </c>
      <c r="J5048" s="2">
        <f t="shared" si="705"/>
        <v>-20734.330000000002</v>
      </c>
      <c r="K5048" s="2" t="s">
        <v>39</v>
      </c>
      <c r="L5048" s="2">
        <f t="shared" si="706"/>
        <v>200</v>
      </c>
      <c r="M5048" s="61" t="s">
        <v>39</v>
      </c>
      <c r="N5048" s="2">
        <f t="shared" si="707"/>
        <v>-22386050.23</v>
      </c>
      <c r="O5048" s="2">
        <f t="shared" si="710"/>
        <v>-64146150.07000006</v>
      </c>
      <c r="P5048" s="63">
        <f t="shared" si="708"/>
        <v>-82937.3</v>
      </c>
    </row>
    <row r="5049" spans="1:16" x14ac:dyDescent="0.3">
      <c r="A5049" s="1">
        <v>5031</v>
      </c>
      <c r="B5049" s="2">
        <f t="shared" si="709"/>
        <v>-22386050.23</v>
      </c>
      <c r="C5049" s="61" t="s">
        <v>37</v>
      </c>
      <c r="D5049" s="4">
        <f t="shared" si="702"/>
        <v>-22386050.23</v>
      </c>
      <c r="E5049" s="62" t="s">
        <v>41</v>
      </c>
      <c r="F5049" s="65">
        <f t="shared" si="703"/>
        <v>3.708333333333333E-3</v>
      </c>
      <c r="G5049" s="61" t="s">
        <v>38</v>
      </c>
      <c r="H5049" s="2">
        <f t="shared" si="704"/>
        <v>20953.73</v>
      </c>
      <c r="I5049" s="2" t="s">
        <v>37</v>
      </c>
      <c r="J5049" s="2">
        <f t="shared" si="705"/>
        <v>-20753.73</v>
      </c>
      <c r="K5049" s="2" t="s">
        <v>39</v>
      </c>
      <c r="L5049" s="2">
        <f t="shared" si="706"/>
        <v>200</v>
      </c>
      <c r="M5049" s="61" t="s">
        <v>39</v>
      </c>
      <c r="N5049" s="2">
        <f t="shared" si="707"/>
        <v>-22407003.960000001</v>
      </c>
      <c r="O5049" s="2">
        <f t="shared" si="710"/>
        <v>-64208411.280000061</v>
      </c>
      <c r="P5049" s="63">
        <f t="shared" si="708"/>
        <v>-83014.94</v>
      </c>
    </row>
    <row r="5050" spans="1:16" x14ac:dyDescent="0.3">
      <c r="A5050" s="1">
        <v>5032</v>
      </c>
      <c r="B5050" s="2">
        <f t="shared" si="709"/>
        <v>-22407003.960000001</v>
      </c>
      <c r="C5050" s="61" t="s">
        <v>37</v>
      </c>
      <c r="D5050" s="4">
        <f t="shared" si="702"/>
        <v>-22407003.960000001</v>
      </c>
      <c r="E5050" s="62" t="s">
        <v>41</v>
      </c>
      <c r="F5050" s="65">
        <f t="shared" si="703"/>
        <v>3.708333333333333E-3</v>
      </c>
      <c r="G5050" s="61" t="s">
        <v>38</v>
      </c>
      <c r="H5050" s="2">
        <f t="shared" si="704"/>
        <v>20973.16</v>
      </c>
      <c r="I5050" s="2" t="s">
        <v>37</v>
      </c>
      <c r="J5050" s="2">
        <f t="shared" si="705"/>
        <v>-20773.16</v>
      </c>
      <c r="K5050" s="2" t="s">
        <v>39</v>
      </c>
      <c r="L5050" s="2">
        <f t="shared" si="706"/>
        <v>200</v>
      </c>
      <c r="M5050" s="61" t="s">
        <v>39</v>
      </c>
      <c r="N5050" s="2">
        <f t="shared" si="707"/>
        <v>-22427977.120000001</v>
      </c>
      <c r="O5050" s="2">
        <f t="shared" si="710"/>
        <v>-64270730.760000065</v>
      </c>
      <c r="P5050" s="63">
        <f t="shared" si="708"/>
        <v>-83092.639999999999</v>
      </c>
    </row>
    <row r="5051" spans="1:16" x14ac:dyDescent="0.3">
      <c r="A5051" s="1">
        <v>5033</v>
      </c>
      <c r="B5051" s="2">
        <f t="shared" si="709"/>
        <v>-22427977.120000001</v>
      </c>
      <c r="C5051" s="61" t="s">
        <v>37</v>
      </c>
      <c r="D5051" s="4">
        <f t="shared" si="702"/>
        <v>-22427977.120000001</v>
      </c>
      <c r="E5051" s="62" t="s">
        <v>41</v>
      </c>
      <c r="F5051" s="65">
        <f t="shared" si="703"/>
        <v>3.708333333333333E-3</v>
      </c>
      <c r="G5051" s="61" t="s">
        <v>38</v>
      </c>
      <c r="H5051" s="2">
        <f t="shared" si="704"/>
        <v>20992.6</v>
      </c>
      <c r="I5051" s="2" t="s">
        <v>37</v>
      </c>
      <c r="J5051" s="2">
        <f t="shared" si="705"/>
        <v>-20792.599999999999</v>
      </c>
      <c r="K5051" s="2" t="s">
        <v>39</v>
      </c>
      <c r="L5051" s="2">
        <f t="shared" si="706"/>
        <v>200</v>
      </c>
      <c r="M5051" s="61" t="s">
        <v>39</v>
      </c>
      <c r="N5051" s="2">
        <f t="shared" si="707"/>
        <v>-22448969.719999999</v>
      </c>
      <c r="O5051" s="2">
        <f t="shared" si="710"/>
        <v>-64333108.580000065</v>
      </c>
      <c r="P5051" s="63">
        <f t="shared" si="708"/>
        <v>-83170.42</v>
      </c>
    </row>
    <row r="5052" spans="1:16" x14ac:dyDescent="0.3">
      <c r="A5052" s="1">
        <v>5034</v>
      </c>
      <c r="B5052" s="2">
        <f t="shared" si="709"/>
        <v>-22448969.719999999</v>
      </c>
      <c r="C5052" s="61" t="s">
        <v>37</v>
      </c>
      <c r="D5052" s="4">
        <f t="shared" si="702"/>
        <v>-22448969.719999999</v>
      </c>
      <c r="E5052" s="62" t="s">
        <v>41</v>
      </c>
      <c r="F5052" s="65">
        <f t="shared" si="703"/>
        <v>3.708333333333333E-3</v>
      </c>
      <c r="G5052" s="61" t="s">
        <v>38</v>
      </c>
      <c r="H5052" s="2">
        <f t="shared" si="704"/>
        <v>21012.07</v>
      </c>
      <c r="I5052" s="2" t="s">
        <v>37</v>
      </c>
      <c r="J5052" s="2">
        <f t="shared" si="705"/>
        <v>-20812.07</v>
      </c>
      <c r="K5052" s="2" t="s">
        <v>39</v>
      </c>
      <c r="L5052" s="2">
        <f t="shared" si="706"/>
        <v>200</v>
      </c>
      <c r="M5052" s="61" t="s">
        <v>39</v>
      </c>
      <c r="N5052" s="2">
        <f t="shared" si="707"/>
        <v>-22469981.789999999</v>
      </c>
      <c r="O5052" s="2">
        <f t="shared" si="710"/>
        <v>-64395544.770000063</v>
      </c>
      <c r="P5052" s="63">
        <f t="shared" si="708"/>
        <v>-83248.259999999995</v>
      </c>
    </row>
    <row r="5053" spans="1:16" x14ac:dyDescent="0.3">
      <c r="A5053" s="1">
        <v>5035</v>
      </c>
      <c r="B5053" s="2">
        <f t="shared" si="709"/>
        <v>-22469981.789999999</v>
      </c>
      <c r="C5053" s="61" t="s">
        <v>37</v>
      </c>
      <c r="D5053" s="4">
        <f t="shared" si="702"/>
        <v>-22469981.789999999</v>
      </c>
      <c r="E5053" s="62" t="s">
        <v>41</v>
      </c>
      <c r="F5053" s="65">
        <f t="shared" si="703"/>
        <v>3.708333333333333E-3</v>
      </c>
      <c r="G5053" s="61" t="s">
        <v>38</v>
      </c>
      <c r="H5053" s="2">
        <f t="shared" si="704"/>
        <v>21031.55</v>
      </c>
      <c r="I5053" s="2" t="s">
        <v>37</v>
      </c>
      <c r="J5053" s="2">
        <f t="shared" si="705"/>
        <v>-20831.55</v>
      </c>
      <c r="K5053" s="2" t="s">
        <v>39</v>
      </c>
      <c r="L5053" s="2">
        <f t="shared" si="706"/>
        <v>200</v>
      </c>
      <c r="M5053" s="61" t="s">
        <v>39</v>
      </c>
      <c r="N5053" s="2">
        <f t="shared" si="707"/>
        <v>-22491013.34</v>
      </c>
      <c r="O5053" s="2">
        <f t="shared" si="710"/>
        <v>-64458039.400000066</v>
      </c>
      <c r="P5053" s="63">
        <f t="shared" si="708"/>
        <v>-83326.179999999993</v>
      </c>
    </row>
    <row r="5054" spans="1:16" x14ac:dyDescent="0.3">
      <c r="A5054" s="1">
        <v>5036</v>
      </c>
      <c r="B5054" s="2">
        <f t="shared" si="709"/>
        <v>-22491013.34</v>
      </c>
      <c r="C5054" s="61" t="s">
        <v>37</v>
      </c>
      <c r="D5054" s="4">
        <f t="shared" si="702"/>
        <v>-22491013.34</v>
      </c>
      <c r="E5054" s="62" t="s">
        <v>41</v>
      </c>
      <c r="F5054" s="65">
        <f t="shared" si="703"/>
        <v>3.708333333333333E-3</v>
      </c>
      <c r="G5054" s="61" t="s">
        <v>38</v>
      </c>
      <c r="H5054" s="2">
        <f t="shared" si="704"/>
        <v>21051.040000000001</v>
      </c>
      <c r="I5054" s="2" t="s">
        <v>37</v>
      </c>
      <c r="J5054" s="2">
        <f t="shared" si="705"/>
        <v>-20851.04</v>
      </c>
      <c r="K5054" s="2" t="s">
        <v>39</v>
      </c>
      <c r="L5054" s="2">
        <f t="shared" si="706"/>
        <v>200</v>
      </c>
      <c r="M5054" s="61" t="s">
        <v>39</v>
      </c>
      <c r="N5054" s="2">
        <f t="shared" si="707"/>
        <v>-22512064.379999999</v>
      </c>
      <c r="O5054" s="2">
        <f t="shared" si="710"/>
        <v>-64520592.530000068</v>
      </c>
      <c r="P5054" s="63">
        <f t="shared" si="708"/>
        <v>-83404.17</v>
      </c>
    </row>
    <row r="5055" spans="1:16" x14ac:dyDescent="0.3">
      <c r="A5055" s="1">
        <v>5037</v>
      </c>
      <c r="B5055" s="2">
        <f t="shared" si="709"/>
        <v>-22512064.379999999</v>
      </c>
      <c r="C5055" s="61" t="s">
        <v>37</v>
      </c>
      <c r="D5055" s="4">
        <f t="shared" si="702"/>
        <v>-22512064.379999999</v>
      </c>
      <c r="E5055" s="62" t="s">
        <v>41</v>
      </c>
      <c r="F5055" s="65">
        <f t="shared" si="703"/>
        <v>3.708333333333333E-3</v>
      </c>
      <c r="G5055" s="61" t="s">
        <v>38</v>
      </c>
      <c r="H5055" s="2">
        <f t="shared" si="704"/>
        <v>21070.560000000001</v>
      </c>
      <c r="I5055" s="2" t="s">
        <v>37</v>
      </c>
      <c r="J5055" s="2">
        <f t="shared" si="705"/>
        <v>-20870.560000000001</v>
      </c>
      <c r="K5055" s="2" t="s">
        <v>39</v>
      </c>
      <c r="L5055" s="2">
        <f t="shared" si="706"/>
        <v>200</v>
      </c>
      <c r="M5055" s="61" t="s">
        <v>39</v>
      </c>
      <c r="N5055" s="2">
        <f t="shared" si="707"/>
        <v>-22533134.940000001</v>
      </c>
      <c r="O5055" s="2">
        <f t="shared" si="710"/>
        <v>-64583204.210000068</v>
      </c>
      <c r="P5055" s="63">
        <f t="shared" si="708"/>
        <v>-83482.240000000005</v>
      </c>
    </row>
    <row r="5056" spans="1:16" x14ac:dyDescent="0.3">
      <c r="A5056" s="1">
        <v>5038</v>
      </c>
      <c r="B5056" s="2">
        <f t="shared" si="709"/>
        <v>-22533134.940000001</v>
      </c>
      <c r="C5056" s="61" t="s">
        <v>37</v>
      </c>
      <c r="D5056" s="4">
        <f t="shared" si="702"/>
        <v>-22533134.940000001</v>
      </c>
      <c r="E5056" s="62" t="s">
        <v>41</v>
      </c>
      <c r="F5056" s="65">
        <f t="shared" si="703"/>
        <v>3.708333333333333E-3</v>
      </c>
      <c r="G5056" s="61" t="s">
        <v>38</v>
      </c>
      <c r="H5056" s="2">
        <f t="shared" si="704"/>
        <v>21090.09</v>
      </c>
      <c r="I5056" s="2" t="s">
        <v>37</v>
      </c>
      <c r="J5056" s="2">
        <f t="shared" si="705"/>
        <v>-20890.09</v>
      </c>
      <c r="K5056" s="2" t="s">
        <v>39</v>
      </c>
      <c r="L5056" s="2">
        <f t="shared" si="706"/>
        <v>200</v>
      </c>
      <c r="M5056" s="61" t="s">
        <v>39</v>
      </c>
      <c r="N5056" s="2">
        <f t="shared" si="707"/>
        <v>-22554225.030000001</v>
      </c>
      <c r="O5056" s="2">
        <f t="shared" si="710"/>
        <v>-64645874.500000067</v>
      </c>
      <c r="P5056" s="63">
        <f t="shared" si="708"/>
        <v>-83560.38</v>
      </c>
    </row>
    <row r="5057" spans="1:16" x14ac:dyDescent="0.3">
      <c r="A5057" s="1">
        <v>5039</v>
      </c>
      <c r="B5057" s="2">
        <f t="shared" si="709"/>
        <v>-22554225.030000001</v>
      </c>
      <c r="C5057" s="61" t="s">
        <v>37</v>
      </c>
      <c r="D5057" s="4">
        <f t="shared" si="702"/>
        <v>-22554225.030000001</v>
      </c>
      <c r="E5057" s="62" t="s">
        <v>41</v>
      </c>
      <c r="F5057" s="65">
        <f t="shared" si="703"/>
        <v>3.708333333333333E-3</v>
      </c>
      <c r="G5057" s="61" t="s">
        <v>38</v>
      </c>
      <c r="H5057" s="2">
        <f t="shared" si="704"/>
        <v>21109.65</v>
      </c>
      <c r="I5057" s="2" t="s">
        <v>37</v>
      </c>
      <c r="J5057" s="2">
        <f t="shared" si="705"/>
        <v>-20909.650000000001</v>
      </c>
      <c r="K5057" s="2" t="s">
        <v>39</v>
      </c>
      <c r="L5057" s="2">
        <f t="shared" si="706"/>
        <v>200</v>
      </c>
      <c r="M5057" s="61" t="s">
        <v>39</v>
      </c>
      <c r="N5057" s="2">
        <f t="shared" si="707"/>
        <v>-22575334.68</v>
      </c>
      <c r="O5057" s="2">
        <f t="shared" si="710"/>
        <v>-64708603.430000067</v>
      </c>
      <c r="P5057" s="63">
        <f t="shared" si="708"/>
        <v>-83638.58</v>
      </c>
    </row>
    <row r="5058" spans="1:16" x14ac:dyDescent="0.3">
      <c r="A5058" s="1">
        <v>5040</v>
      </c>
      <c r="B5058" s="2">
        <f t="shared" si="709"/>
        <v>-22575334.68</v>
      </c>
      <c r="C5058" s="61" t="s">
        <v>37</v>
      </c>
      <c r="D5058" s="4">
        <f t="shared" si="702"/>
        <v>-22575334.68</v>
      </c>
      <c r="E5058" s="62" t="s">
        <v>41</v>
      </c>
      <c r="F5058" s="65">
        <f t="shared" si="703"/>
        <v>3.708333333333333E-3</v>
      </c>
      <c r="G5058" s="61" t="s">
        <v>38</v>
      </c>
      <c r="H5058" s="2">
        <f t="shared" si="704"/>
        <v>21129.22</v>
      </c>
      <c r="I5058" s="2" t="s">
        <v>37</v>
      </c>
      <c r="J5058" s="2">
        <f t="shared" si="705"/>
        <v>-20929.22</v>
      </c>
      <c r="K5058" s="2" t="s">
        <v>39</v>
      </c>
      <c r="L5058" s="2">
        <f t="shared" si="706"/>
        <v>200</v>
      </c>
      <c r="M5058" s="61" t="s">
        <v>39</v>
      </c>
      <c r="N5058" s="2">
        <f t="shared" si="707"/>
        <v>-22596463.899999999</v>
      </c>
      <c r="O5058" s="2">
        <f t="shared" si="710"/>
        <v>-64771391.080000065</v>
      </c>
      <c r="P5058" s="63">
        <f t="shared" si="708"/>
        <v>-83716.87</v>
      </c>
    </row>
    <row r="5059" spans="1:16" x14ac:dyDescent="0.3">
      <c r="A5059" s="1">
        <v>5041</v>
      </c>
      <c r="B5059" s="2">
        <f t="shared" si="709"/>
        <v>-22596463.899999999</v>
      </c>
      <c r="C5059" s="61" t="s">
        <v>37</v>
      </c>
      <c r="D5059" s="4">
        <f t="shared" si="702"/>
        <v>-22596463.899999999</v>
      </c>
      <c r="E5059" s="62" t="s">
        <v>41</v>
      </c>
      <c r="F5059" s="65">
        <f t="shared" si="703"/>
        <v>3.708333333333333E-3</v>
      </c>
      <c r="G5059" s="61" t="s">
        <v>38</v>
      </c>
      <c r="H5059" s="2">
        <f t="shared" si="704"/>
        <v>21148.81</v>
      </c>
      <c r="I5059" s="2" t="s">
        <v>37</v>
      </c>
      <c r="J5059" s="2">
        <f t="shared" si="705"/>
        <v>-20948.810000000001</v>
      </c>
      <c r="K5059" s="2" t="s">
        <v>39</v>
      </c>
      <c r="L5059" s="2">
        <f t="shared" si="706"/>
        <v>200</v>
      </c>
      <c r="M5059" s="61" t="s">
        <v>39</v>
      </c>
      <c r="N5059" s="2">
        <f t="shared" si="707"/>
        <v>-22617612.710000001</v>
      </c>
      <c r="O5059" s="2">
        <f t="shared" si="710"/>
        <v>-64834237.490000062</v>
      </c>
      <c r="P5059" s="63">
        <f t="shared" si="708"/>
        <v>-83795.22</v>
      </c>
    </row>
    <row r="5060" spans="1:16" x14ac:dyDescent="0.3">
      <c r="A5060" s="1">
        <v>5042</v>
      </c>
      <c r="B5060" s="2">
        <f t="shared" si="709"/>
        <v>-22617612.710000001</v>
      </c>
      <c r="C5060" s="61" t="s">
        <v>37</v>
      </c>
      <c r="D5060" s="4">
        <f t="shared" si="702"/>
        <v>-22617612.710000001</v>
      </c>
      <c r="E5060" s="62" t="s">
        <v>41</v>
      </c>
      <c r="F5060" s="65">
        <f t="shared" si="703"/>
        <v>3.708333333333333E-3</v>
      </c>
      <c r="G5060" s="61" t="s">
        <v>38</v>
      </c>
      <c r="H5060" s="2">
        <f t="shared" si="704"/>
        <v>21168.41</v>
      </c>
      <c r="I5060" s="2" t="s">
        <v>37</v>
      </c>
      <c r="J5060" s="2">
        <f t="shared" si="705"/>
        <v>-20968.41</v>
      </c>
      <c r="K5060" s="2" t="s">
        <v>39</v>
      </c>
      <c r="L5060" s="2">
        <f t="shared" si="706"/>
        <v>200</v>
      </c>
      <c r="M5060" s="61" t="s">
        <v>39</v>
      </c>
      <c r="N5060" s="2">
        <f t="shared" si="707"/>
        <v>-22638781.120000001</v>
      </c>
      <c r="O5060" s="2">
        <f t="shared" si="710"/>
        <v>-64897142.730000064</v>
      </c>
      <c r="P5060" s="63">
        <f t="shared" si="708"/>
        <v>-83873.649999999994</v>
      </c>
    </row>
    <row r="5061" spans="1:16" x14ac:dyDescent="0.3">
      <c r="A5061" s="1">
        <v>5043</v>
      </c>
      <c r="B5061" s="2">
        <f t="shared" si="709"/>
        <v>-22638781.120000001</v>
      </c>
      <c r="C5061" s="61" t="s">
        <v>37</v>
      </c>
      <c r="D5061" s="4">
        <f t="shared" si="702"/>
        <v>-22638781.120000001</v>
      </c>
      <c r="E5061" s="62" t="s">
        <v>41</v>
      </c>
      <c r="F5061" s="65">
        <f t="shared" si="703"/>
        <v>3.708333333333333E-3</v>
      </c>
      <c r="G5061" s="61" t="s">
        <v>38</v>
      </c>
      <c r="H5061" s="2">
        <f t="shared" si="704"/>
        <v>21188.04</v>
      </c>
      <c r="I5061" s="2" t="s">
        <v>37</v>
      </c>
      <c r="J5061" s="2">
        <f t="shared" si="705"/>
        <v>-20988.04</v>
      </c>
      <c r="K5061" s="2" t="s">
        <v>39</v>
      </c>
      <c r="L5061" s="2">
        <f t="shared" si="706"/>
        <v>200</v>
      </c>
      <c r="M5061" s="61" t="s">
        <v>39</v>
      </c>
      <c r="N5061" s="2">
        <f t="shared" si="707"/>
        <v>-22659969.16</v>
      </c>
      <c r="O5061" s="2">
        <f t="shared" si="710"/>
        <v>-64960106.840000063</v>
      </c>
      <c r="P5061" s="63">
        <f t="shared" si="708"/>
        <v>-83952.15</v>
      </c>
    </row>
    <row r="5062" spans="1:16" x14ac:dyDescent="0.3">
      <c r="A5062" s="1">
        <v>5044</v>
      </c>
      <c r="B5062" s="2">
        <f t="shared" si="709"/>
        <v>-22659969.16</v>
      </c>
      <c r="C5062" s="61" t="s">
        <v>37</v>
      </c>
      <c r="D5062" s="4">
        <f t="shared" si="702"/>
        <v>-22659969.16</v>
      </c>
      <c r="E5062" s="62" t="s">
        <v>41</v>
      </c>
      <c r="F5062" s="65">
        <f t="shared" si="703"/>
        <v>3.708333333333333E-3</v>
      </c>
      <c r="G5062" s="61" t="s">
        <v>38</v>
      </c>
      <c r="H5062" s="2">
        <f t="shared" si="704"/>
        <v>21207.68</v>
      </c>
      <c r="I5062" s="2" t="s">
        <v>37</v>
      </c>
      <c r="J5062" s="2">
        <f t="shared" si="705"/>
        <v>-21007.68</v>
      </c>
      <c r="K5062" s="2" t="s">
        <v>39</v>
      </c>
      <c r="L5062" s="2">
        <f t="shared" si="706"/>
        <v>200</v>
      </c>
      <c r="M5062" s="61" t="s">
        <v>39</v>
      </c>
      <c r="N5062" s="2">
        <f t="shared" si="707"/>
        <v>-22681176.84</v>
      </c>
      <c r="O5062" s="2">
        <f t="shared" si="710"/>
        <v>-65023129.880000062</v>
      </c>
      <c r="P5062" s="63">
        <f t="shared" si="708"/>
        <v>-84030.720000000001</v>
      </c>
    </row>
    <row r="5063" spans="1:16" x14ac:dyDescent="0.3">
      <c r="A5063" s="1">
        <v>5045</v>
      </c>
      <c r="B5063" s="2">
        <f t="shared" si="709"/>
        <v>-22681176.84</v>
      </c>
      <c r="C5063" s="61" t="s">
        <v>37</v>
      </c>
      <c r="D5063" s="4">
        <f t="shared" si="702"/>
        <v>-22681176.84</v>
      </c>
      <c r="E5063" s="62" t="s">
        <v>41</v>
      </c>
      <c r="F5063" s="65">
        <f t="shared" si="703"/>
        <v>3.708333333333333E-3</v>
      </c>
      <c r="G5063" s="61" t="s">
        <v>38</v>
      </c>
      <c r="H5063" s="2">
        <f t="shared" si="704"/>
        <v>21227.34</v>
      </c>
      <c r="I5063" s="2" t="s">
        <v>37</v>
      </c>
      <c r="J5063" s="2">
        <f t="shared" si="705"/>
        <v>-21027.34</v>
      </c>
      <c r="K5063" s="2" t="s">
        <v>39</v>
      </c>
      <c r="L5063" s="2">
        <f t="shared" si="706"/>
        <v>200</v>
      </c>
      <c r="M5063" s="61" t="s">
        <v>39</v>
      </c>
      <c r="N5063" s="2">
        <f t="shared" si="707"/>
        <v>-22702404.18</v>
      </c>
      <c r="O5063" s="2">
        <f t="shared" si="710"/>
        <v>-65086211.900000058</v>
      </c>
      <c r="P5063" s="63">
        <f t="shared" si="708"/>
        <v>-84109.36</v>
      </c>
    </row>
    <row r="5064" spans="1:16" x14ac:dyDescent="0.3">
      <c r="A5064" s="1">
        <v>5046</v>
      </c>
      <c r="B5064" s="2">
        <f t="shared" si="709"/>
        <v>-22702404.18</v>
      </c>
      <c r="C5064" s="61" t="s">
        <v>37</v>
      </c>
      <c r="D5064" s="4">
        <f t="shared" si="702"/>
        <v>-22702404.18</v>
      </c>
      <c r="E5064" s="62" t="s">
        <v>41</v>
      </c>
      <c r="F5064" s="65">
        <f t="shared" si="703"/>
        <v>3.708333333333333E-3</v>
      </c>
      <c r="G5064" s="61" t="s">
        <v>38</v>
      </c>
      <c r="H5064" s="2">
        <f t="shared" si="704"/>
        <v>21247.02</v>
      </c>
      <c r="I5064" s="2" t="s">
        <v>37</v>
      </c>
      <c r="J5064" s="2">
        <f t="shared" si="705"/>
        <v>-21047.02</v>
      </c>
      <c r="K5064" s="2" t="s">
        <v>39</v>
      </c>
      <c r="L5064" s="2">
        <f t="shared" si="706"/>
        <v>200</v>
      </c>
      <c r="M5064" s="61" t="s">
        <v>39</v>
      </c>
      <c r="N5064" s="2">
        <f t="shared" si="707"/>
        <v>-22723651.199999999</v>
      </c>
      <c r="O5064" s="2">
        <f t="shared" si="710"/>
        <v>-65149352.960000053</v>
      </c>
      <c r="P5064" s="63">
        <f t="shared" si="708"/>
        <v>-84188.08</v>
      </c>
    </row>
    <row r="5065" spans="1:16" x14ac:dyDescent="0.3">
      <c r="A5065" s="1">
        <v>5047</v>
      </c>
      <c r="B5065" s="2">
        <f t="shared" si="709"/>
        <v>-22723651.199999999</v>
      </c>
      <c r="C5065" s="61" t="s">
        <v>37</v>
      </c>
      <c r="D5065" s="4">
        <f t="shared" si="702"/>
        <v>-22723651.199999999</v>
      </c>
      <c r="E5065" s="62" t="s">
        <v>41</v>
      </c>
      <c r="F5065" s="65">
        <f t="shared" si="703"/>
        <v>3.708333333333333E-3</v>
      </c>
      <c r="G5065" s="61" t="s">
        <v>38</v>
      </c>
      <c r="H5065" s="2">
        <f t="shared" si="704"/>
        <v>21266.720000000001</v>
      </c>
      <c r="I5065" s="2" t="s">
        <v>37</v>
      </c>
      <c r="J5065" s="2">
        <f t="shared" si="705"/>
        <v>-21066.720000000001</v>
      </c>
      <c r="K5065" s="2" t="s">
        <v>39</v>
      </c>
      <c r="L5065" s="2">
        <f t="shared" si="706"/>
        <v>200</v>
      </c>
      <c r="M5065" s="61" t="s">
        <v>39</v>
      </c>
      <c r="N5065" s="2">
        <f t="shared" si="707"/>
        <v>-22744917.920000002</v>
      </c>
      <c r="O5065" s="2">
        <f t="shared" si="710"/>
        <v>-65212553.110000052</v>
      </c>
      <c r="P5065" s="63">
        <f t="shared" si="708"/>
        <v>-84266.87</v>
      </c>
    </row>
    <row r="5066" spans="1:16" x14ac:dyDescent="0.3">
      <c r="A5066" s="1">
        <v>5048</v>
      </c>
      <c r="B5066" s="2">
        <f t="shared" si="709"/>
        <v>-22744917.920000002</v>
      </c>
      <c r="C5066" s="61" t="s">
        <v>37</v>
      </c>
      <c r="D5066" s="4">
        <f t="shared" si="702"/>
        <v>-22744917.920000002</v>
      </c>
      <c r="E5066" s="62" t="s">
        <v>41</v>
      </c>
      <c r="F5066" s="65">
        <f t="shared" si="703"/>
        <v>3.708333333333333E-3</v>
      </c>
      <c r="G5066" s="61" t="s">
        <v>38</v>
      </c>
      <c r="H5066" s="2">
        <f t="shared" si="704"/>
        <v>21286.43</v>
      </c>
      <c r="I5066" s="2" t="s">
        <v>37</v>
      </c>
      <c r="J5066" s="2">
        <f t="shared" si="705"/>
        <v>-21086.43</v>
      </c>
      <c r="K5066" s="2" t="s">
        <v>39</v>
      </c>
      <c r="L5066" s="2">
        <f t="shared" si="706"/>
        <v>200</v>
      </c>
      <c r="M5066" s="61" t="s">
        <v>39</v>
      </c>
      <c r="N5066" s="2">
        <f t="shared" si="707"/>
        <v>-22766204.350000001</v>
      </c>
      <c r="O5066" s="2">
        <f t="shared" si="710"/>
        <v>-65275812.420000054</v>
      </c>
      <c r="P5066" s="63">
        <f t="shared" si="708"/>
        <v>-84345.74</v>
      </c>
    </row>
    <row r="5067" spans="1:16" x14ac:dyDescent="0.3">
      <c r="A5067" s="1">
        <v>5049</v>
      </c>
      <c r="B5067" s="2">
        <f t="shared" si="709"/>
        <v>-22766204.350000001</v>
      </c>
      <c r="C5067" s="61" t="s">
        <v>37</v>
      </c>
      <c r="D5067" s="4">
        <f t="shared" si="702"/>
        <v>-22766204.350000001</v>
      </c>
      <c r="E5067" s="62" t="s">
        <v>41</v>
      </c>
      <c r="F5067" s="65">
        <f t="shared" si="703"/>
        <v>3.708333333333333E-3</v>
      </c>
      <c r="G5067" s="61" t="s">
        <v>38</v>
      </c>
      <c r="H5067" s="2">
        <f t="shared" si="704"/>
        <v>21306.17</v>
      </c>
      <c r="I5067" s="2" t="s">
        <v>37</v>
      </c>
      <c r="J5067" s="2">
        <f t="shared" si="705"/>
        <v>-21106.17</v>
      </c>
      <c r="K5067" s="2" t="s">
        <v>39</v>
      </c>
      <c r="L5067" s="2">
        <f t="shared" si="706"/>
        <v>200</v>
      </c>
      <c r="M5067" s="61" t="s">
        <v>39</v>
      </c>
      <c r="N5067" s="2">
        <f t="shared" si="707"/>
        <v>-22787510.52</v>
      </c>
      <c r="O5067" s="2">
        <f t="shared" si="710"/>
        <v>-65339130.920000054</v>
      </c>
      <c r="P5067" s="63">
        <f t="shared" si="708"/>
        <v>-84424.67</v>
      </c>
    </row>
    <row r="5068" spans="1:16" x14ac:dyDescent="0.3">
      <c r="A5068" s="1">
        <v>5050</v>
      </c>
      <c r="B5068" s="2">
        <f t="shared" si="709"/>
        <v>-22787510.52</v>
      </c>
      <c r="C5068" s="61" t="s">
        <v>37</v>
      </c>
      <c r="D5068" s="4">
        <f t="shared" si="702"/>
        <v>-22787510.52</v>
      </c>
      <c r="E5068" s="62" t="s">
        <v>41</v>
      </c>
      <c r="F5068" s="65">
        <f t="shared" si="703"/>
        <v>3.708333333333333E-3</v>
      </c>
      <c r="G5068" s="61" t="s">
        <v>38</v>
      </c>
      <c r="H5068" s="2">
        <f t="shared" si="704"/>
        <v>21325.919999999998</v>
      </c>
      <c r="I5068" s="2" t="s">
        <v>37</v>
      </c>
      <c r="J5068" s="2">
        <f t="shared" si="705"/>
        <v>-21125.919999999998</v>
      </c>
      <c r="K5068" s="2" t="s">
        <v>39</v>
      </c>
      <c r="L5068" s="2">
        <f t="shared" si="706"/>
        <v>200</v>
      </c>
      <c r="M5068" s="61" t="s">
        <v>39</v>
      </c>
      <c r="N5068" s="2">
        <f t="shared" si="707"/>
        <v>-22808836.440000001</v>
      </c>
      <c r="O5068" s="2">
        <f t="shared" si="710"/>
        <v>-65402508.680000052</v>
      </c>
      <c r="P5068" s="63">
        <f t="shared" si="708"/>
        <v>-84503.679999999993</v>
      </c>
    </row>
    <row r="5069" spans="1:16" x14ac:dyDescent="0.3">
      <c r="A5069" s="1">
        <v>5051</v>
      </c>
      <c r="B5069" s="2">
        <f t="shared" si="709"/>
        <v>-22808836.440000001</v>
      </c>
      <c r="C5069" s="61" t="s">
        <v>37</v>
      </c>
      <c r="D5069" s="4">
        <f t="shared" si="702"/>
        <v>-22808836.440000001</v>
      </c>
      <c r="E5069" s="62" t="s">
        <v>41</v>
      </c>
      <c r="F5069" s="65">
        <f t="shared" si="703"/>
        <v>3.708333333333333E-3</v>
      </c>
      <c r="G5069" s="61" t="s">
        <v>38</v>
      </c>
      <c r="H5069" s="2">
        <f t="shared" si="704"/>
        <v>21345.69</v>
      </c>
      <c r="I5069" s="2" t="s">
        <v>37</v>
      </c>
      <c r="J5069" s="2">
        <f t="shared" si="705"/>
        <v>-21145.69</v>
      </c>
      <c r="K5069" s="2" t="s">
        <v>39</v>
      </c>
      <c r="L5069" s="2">
        <f t="shared" si="706"/>
        <v>200</v>
      </c>
      <c r="M5069" s="61" t="s">
        <v>39</v>
      </c>
      <c r="N5069" s="2">
        <f t="shared" si="707"/>
        <v>-22830182.129999999</v>
      </c>
      <c r="O5069" s="2">
        <f t="shared" si="710"/>
        <v>-65465945.760000058</v>
      </c>
      <c r="P5069" s="63">
        <f t="shared" si="708"/>
        <v>-84582.77</v>
      </c>
    </row>
    <row r="5070" spans="1:16" x14ac:dyDescent="0.3">
      <c r="A5070" s="1">
        <v>5052</v>
      </c>
      <c r="B5070" s="2">
        <f t="shared" si="709"/>
        <v>-22830182.129999999</v>
      </c>
      <c r="C5070" s="61" t="s">
        <v>37</v>
      </c>
      <c r="D5070" s="4">
        <f t="shared" si="702"/>
        <v>-22830182.129999999</v>
      </c>
      <c r="E5070" s="62" t="s">
        <v>41</v>
      </c>
      <c r="F5070" s="65">
        <f t="shared" si="703"/>
        <v>3.708333333333333E-3</v>
      </c>
      <c r="G5070" s="61" t="s">
        <v>38</v>
      </c>
      <c r="H5070" s="2">
        <f t="shared" si="704"/>
        <v>21365.48</v>
      </c>
      <c r="I5070" s="2" t="s">
        <v>37</v>
      </c>
      <c r="J5070" s="2">
        <f t="shared" si="705"/>
        <v>-21165.48</v>
      </c>
      <c r="K5070" s="2" t="s">
        <v>39</v>
      </c>
      <c r="L5070" s="2">
        <f t="shared" si="706"/>
        <v>200</v>
      </c>
      <c r="M5070" s="61" t="s">
        <v>39</v>
      </c>
      <c r="N5070" s="2">
        <f t="shared" si="707"/>
        <v>-22851547.609999999</v>
      </c>
      <c r="O5070" s="2">
        <f t="shared" si="710"/>
        <v>-65529442.21000006</v>
      </c>
      <c r="P5070" s="63">
        <f t="shared" si="708"/>
        <v>-84661.93</v>
      </c>
    </row>
    <row r="5071" spans="1:16" x14ac:dyDescent="0.3">
      <c r="A5071" s="1">
        <v>5053</v>
      </c>
      <c r="B5071" s="2">
        <f t="shared" si="709"/>
        <v>-22851547.609999999</v>
      </c>
      <c r="C5071" s="61" t="s">
        <v>37</v>
      </c>
      <c r="D5071" s="4">
        <f t="shared" si="702"/>
        <v>-22851547.609999999</v>
      </c>
      <c r="E5071" s="62" t="s">
        <v>41</v>
      </c>
      <c r="F5071" s="65">
        <f t="shared" si="703"/>
        <v>3.708333333333333E-3</v>
      </c>
      <c r="G5071" s="61" t="s">
        <v>38</v>
      </c>
      <c r="H5071" s="2">
        <f t="shared" si="704"/>
        <v>21385.29</v>
      </c>
      <c r="I5071" s="2" t="s">
        <v>37</v>
      </c>
      <c r="J5071" s="2">
        <f t="shared" si="705"/>
        <v>-21185.29</v>
      </c>
      <c r="K5071" s="2" t="s">
        <v>39</v>
      </c>
      <c r="L5071" s="2">
        <f t="shared" si="706"/>
        <v>200</v>
      </c>
      <c r="M5071" s="61" t="s">
        <v>39</v>
      </c>
      <c r="N5071" s="2">
        <f t="shared" si="707"/>
        <v>-22872932.899999999</v>
      </c>
      <c r="O5071" s="2">
        <f t="shared" si="710"/>
        <v>-65592998.080000058</v>
      </c>
      <c r="P5071" s="63">
        <f t="shared" si="708"/>
        <v>-84741.16</v>
      </c>
    </row>
    <row r="5072" spans="1:16" x14ac:dyDescent="0.3">
      <c r="A5072" s="1">
        <v>5054</v>
      </c>
      <c r="B5072" s="2">
        <f t="shared" si="709"/>
        <v>-22872932.899999999</v>
      </c>
      <c r="C5072" s="61" t="s">
        <v>37</v>
      </c>
      <c r="D5072" s="4">
        <f t="shared" si="702"/>
        <v>-22872932.899999999</v>
      </c>
      <c r="E5072" s="62" t="s">
        <v>41</v>
      </c>
      <c r="F5072" s="65">
        <f t="shared" si="703"/>
        <v>3.708333333333333E-3</v>
      </c>
      <c r="G5072" s="61" t="s">
        <v>38</v>
      </c>
      <c r="H5072" s="2">
        <f t="shared" si="704"/>
        <v>21405.11</v>
      </c>
      <c r="I5072" s="2" t="s">
        <v>37</v>
      </c>
      <c r="J5072" s="2">
        <f t="shared" si="705"/>
        <v>-21205.11</v>
      </c>
      <c r="K5072" s="2" t="s">
        <v>39</v>
      </c>
      <c r="L5072" s="2">
        <f t="shared" si="706"/>
        <v>200</v>
      </c>
      <c r="M5072" s="61" t="s">
        <v>39</v>
      </c>
      <c r="N5072" s="2">
        <f t="shared" si="707"/>
        <v>-22894338.010000002</v>
      </c>
      <c r="O5072" s="2">
        <f t="shared" si="710"/>
        <v>-65656613.430000059</v>
      </c>
      <c r="P5072" s="63">
        <f t="shared" si="708"/>
        <v>-84820.46</v>
      </c>
    </row>
    <row r="5073" spans="1:16" x14ac:dyDescent="0.3">
      <c r="A5073" s="1">
        <v>5055</v>
      </c>
      <c r="B5073" s="2">
        <f t="shared" si="709"/>
        <v>-22894338.010000002</v>
      </c>
      <c r="C5073" s="61" t="s">
        <v>37</v>
      </c>
      <c r="D5073" s="4">
        <f t="shared" si="702"/>
        <v>-22894338.010000002</v>
      </c>
      <c r="E5073" s="62" t="s">
        <v>41</v>
      </c>
      <c r="F5073" s="65">
        <f t="shared" si="703"/>
        <v>3.708333333333333E-3</v>
      </c>
      <c r="G5073" s="61" t="s">
        <v>38</v>
      </c>
      <c r="H5073" s="2">
        <f t="shared" si="704"/>
        <v>21424.959999999999</v>
      </c>
      <c r="I5073" s="2" t="s">
        <v>37</v>
      </c>
      <c r="J5073" s="2">
        <f t="shared" si="705"/>
        <v>-21224.959999999999</v>
      </c>
      <c r="K5073" s="2" t="s">
        <v>39</v>
      </c>
      <c r="L5073" s="2">
        <f t="shared" si="706"/>
        <v>200</v>
      </c>
      <c r="M5073" s="61" t="s">
        <v>39</v>
      </c>
      <c r="N5073" s="2">
        <f t="shared" si="707"/>
        <v>-22915762.969999999</v>
      </c>
      <c r="O5073" s="2">
        <f t="shared" si="710"/>
        <v>-65720288.310000062</v>
      </c>
      <c r="P5073" s="63">
        <f t="shared" si="708"/>
        <v>-84899.839999999997</v>
      </c>
    </row>
    <row r="5074" spans="1:16" x14ac:dyDescent="0.3">
      <c r="A5074" s="1">
        <v>5056</v>
      </c>
      <c r="B5074" s="2">
        <f t="shared" si="709"/>
        <v>-22915762.969999999</v>
      </c>
      <c r="C5074" s="61" t="s">
        <v>37</v>
      </c>
      <c r="D5074" s="4">
        <f t="shared" si="702"/>
        <v>-22915762.969999999</v>
      </c>
      <c r="E5074" s="62" t="s">
        <v>41</v>
      </c>
      <c r="F5074" s="65">
        <f t="shared" si="703"/>
        <v>3.708333333333333E-3</v>
      </c>
      <c r="G5074" s="61" t="s">
        <v>38</v>
      </c>
      <c r="H5074" s="2">
        <f t="shared" si="704"/>
        <v>21444.82</v>
      </c>
      <c r="I5074" s="2" t="s">
        <v>37</v>
      </c>
      <c r="J5074" s="2">
        <f t="shared" si="705"/>
        <v>-21244.82</v>
      </c>
      <c r="K5074" s="2" t="s">
        <v>39</v>
      </c>
      <c r="L5074" s="2">
        <f t="shared" si="706"/>
        <v>200</v>
      </c>
      <c r="M5074" s="61" t="s">
        <v>39</v>
      </c>
      <c r="N5074" s="2">
        <f t="shared" si="707"/>
        <v>-22937207.789999999</v>
      </c>
      <c r="O5074" s="2">
        <f t="shared" si="710"/>
        <v>-65784022.780000061</v>
      </c>
      <c r="P5074" s="63">
        <f t="shared" si="708"/>
        <v>-84979.29</v>
      </c>
    </row>
    <row r="5075" spans="1:16" x14ac:dyDescent="0.3">
      <c r="A5075" s="1">
        <v>5057</v>
      </c>
      <c r="B5075" s="2">
        <f t="shared" si="709"/>
        <v>-22937207.789999999</v>
      </c>
      <c r="C5075" s="61" t="s">
        <v>37</v>
      </c>
      <c r="D5075" s="4">
        <f t="shared" ref="D5075:D5138" si="711">B5075</f>
        <v>-22937207.789999999</v>
      </c>
      <c r="E5075" s="62" t="s">
        <v>41</v>
      </c>
      <c r="F5075" s="65">
        <f t="shared" ref="F5075:F5138" si="712">D$9</f>
        <v>3.708333333333333E-3</v>
      </c>
      <c r="G5075" s="61" t="s">
        <v>38</v>
      </c>
      <c r="H5075" s="2">
        <f t="shared" ref="H5075:H5138" si="713">F$3-ROUND(D$12*B5075*D$9,2)</f>
        <v>21464.7</v>
      </c>
      <c r="I5075" s="2" t="s">
        <v>37</v>
      </c>
      <c r="J5075" s="2">
        <f t="shared" ref="J5075:J5138" si="714">ROUND(D$12*B5075*D$9,2)</f>
        <v>-21264.7</v>
      </c>
      <c r="K5075" s="2" t="s">
        <v>39</v>
      </c>
      <c r="L5075" s="2">
        <f t="shared" ref="L5075:L5138" si="715">SUM(H5075:J5075)</f>
        <v>200</v>
      </c>
      <c r="M5075" s="61" t="s">
        <v>39</v>
      </c>
      <c r="N5075" s="2">
        <f t="shared" ref="N5075:N5138" si="716">ROUND(B5075-(F$3-ROUND(D$12*D5075*F5075,2)),2)</f>
        <v>-22958672.489999998</v>
      </c>
      <c r="O5075" s="2">
        <f t="shared" si="710"/>
        <v>-65847816.89000006</v>
      </c>
      <c r="P5075" s="63">
        <f t="shared" ref="P5075:P5138" si="717">ROUND(D5075*F5075,2)</f>
        <v>-85058.81</v>
      </c>
    </row>
    <row r="5076" spans="1:16" x14ac:dyDescent="0.3">
      <c r="A5076" s="1">
        <v>5058</v>
      </c>
      <c r="B5076" s="2">
        <f t="shared" ref="B5076:B5139" si="718">N5075</f>
        <v>-22958672.489999998</v>
      </c>
      <c r="C5076" s="61" t="s">
        <v>37</v>
      </c>
      <c r="D5076" s="4">
        <f t="shared" si="711"/>
        <v>-22958672.489999998</v>
      </c>
      <c r="E5076" s="62" t="s">
        <v>41</v>
      </c>
      <c r="F5076" s="65">
        <f t="shared" si="712"/>
        <v>3.708333333333333E-3</v>
      </c>
      <c r="G5076" s="61" t="s">
        <v>38</v>
      </c>
      <c r="H5076" s="2">
        <f t="shared" si="713"/>
        <v>21484.6</v>
      </c>
      <c r="I5076" s="2" t="s">
        <v>37</v>
      </c>
      <c r="J5076" s="2">
        <f t="shared" si="714"/>
        <v>-21284.6</v>
      </c>
      <c r="K5076" s="2" t="s">
        <v>39</v>
      </c>
      <c r="L5076" s="2">
        <f t="shared" si="715"/>
        <v>200</v>
      </c>
      <c r="M5076" s="61" t="s">
        <v>39</v>
      </c>
      <c r="N5076" s="2">
        <f t="shared" si="716"/>
        <v>-22980157.09</v>
      </c>
      <c r="O5076" s="2">
        <f t="shared" ref="O5076:O5139" si="719">O5075+ROUND(D5076*F5076,2)-ROUND(D$12*D5076*F5076,2)</f>
        <v>-65911670.700000055</v>
      </c>
      <c r="P5076" s="63">
        <f t="shared" si="717"/>
        <v>-85138.41</v>
      </c>
    </row>
    <row r="5077" spans="1:16" x14ac:dyDescent="0.3">
      <c r="A5077" s="1">
        <v>5059</v>
      </c>
      <c r="B5077" s="2">
        <f t="shared" si="718"/>
        <v>-22980157.09</v>
      </c>
      <c r="C5077" s="61" t="s">
        <v>37</v>
      </c>
      <c r="D5077" s="4">
        <f t="shared" si="711"/>
        <v>-22980157.09</v>
      </c>
      <c r="E5077" s="62" t="s">
        <v>41</v>
      </c>
      <c r="F5077" s="65">
        <f t="shared" si="712"/>
        <v>3.708333333333333E-3</v>
      </c>
      <c r="G5077" s="61" t="s">
        <v>38</v>
      </c>
      <c r="H5077" s="2">
        <f t="shared" si="713"/>
        <v>21504.52</v>
      </c>
      <c r="I5077" s="2" t="s">
        <v>37</v>
      </c>
      <c r="J5077" s="2">
        <f t="shared" si="714"/>
        <v>-21304.52</v>
      </c>
      <c r="K5077" s="2" t="s">
        <v>39</v>
      </c>
      <c r="L5077" s="2">
        <f t="shared" si="715"/>
        <v>200</v>
      </c>
      <c r="M5077" s="61" t="s">
        <v>39</v>
      </c>
      <c r="N5077" s="2">
        <f t="shared" si="716"/>
        <v>-23001661.609999999</v>
      </c>
      <c r="O5077" s="2">
        <f t="shared" si="719"/>
        <v>-65975584.26000005</v>
      </c>
      <c r="P5077" s="63">
        <f t="shared" si="717"/>
        <v>-85218.08</v>
      </c>
    </row>
    <row r="5078" spans="1:16" x14ac:dyDescent="0.3">
      <c r="A5078" s="1">
        <v>5060</v>
      </c>
      <c r="B5078" s="2">
        <f t="shared" si="718"/>
        <v>-23001661.609999999</v>
      </c>
      <c r="C5078" s="61" t="s">
        <v>37</v>
      </c>
      <c r="D5078" s="4">
        <f t="shared" si="711"/>
        <v>-23001661.609999999</v>
      </c>
      <c r="E5078" s="62" t="s">
        <v>41</v>
      </c>
      <c r="F5078" s="65">
        <f t="shared" si="712"/>
        <v>3.708333333333333E-3</v>
      </c>
      <c r="G5078" s="61" t="s">
        <v>38</v>
      </c>
      <c r="H5078" s="2">
        <f t="shared" si="713"/>
        <v>21524.46</v>
      </c>
      <c r="I5078" s="2" t="s">
        <v>37</v>
      </c>
      <c r="J5078" s="2">
        <f t="shared" si="714"/>
        <v>-21324.46</v>
      </c>
      <c r="K5078" s="2" t="s">
        <v>39</v>
      </c>
      <c r="L5078" s="2">
        <f t="shared" si="715"/>
        <v>200</v>
      </c>
      <c r="M5078" s="61" t="s">
        <v>39</v>
      </c>
      <c r="N5078" s="2">
        <f t="shared" si="716"/>
        <v>-23023186.07</v>
      </c>
      <c r="O5078" s="2">
        <f t="shared" si="719"/>
        <v>-66039557.630000047</v>
      </c>
      <c r="P5078" s="63">
        <f t="shared" si="717"/>
        <v>-85297.83</v>
      </c>
    </row>
    <row r="5079" spans="1:16" x14ac:dyDescent="0.3">
      <c r="A5079" s="1">
        <v>5061</v>
      </c>
      <c r="B5079" s="2">
        <f t="shared" si="718"/>
        <v>-23023186.07</v>
      </c>
      <c r="C5079" s="61" t="s">
        <v>37</v>
      </c>
      <c r="D5079" s="4">
        <f t="shared" si="711"/>
        <v>-23023186.07</v>
      </c>
      <c r="E5079" s="62" t="s">
        <v>41</v>
      </c>
      <c r="F5079" s="65">
        <f t="shared" si="712"/>
        <v>3.708333333333333E-3</v>
      </c>
      <c r="G5079" s="61" t="s">
        <v>38</v>
      </c>
      <c r="H5079" s="2">
        <f t="shared" si="713"/>
        <v>21544.41</v>
      </c>
      <c r="I5079" s="2" t="s">
        <v>37</v>
      </c>
      <c r="J5079" s="2">
        <f t="shared" si="714"/>
        <v>-21344.41</v>
      </c>
      <c r="K5079" s="2" t="s">
        <v>39</v>
      </c>
      <c r="L5079" s="2">
        <f t="shared" si="715"/>
        <v>200</v>
      </c>
      <c r="M5079" s="61" t="s">
        <v>39</v>
      </c>
      <c r="N5079" s="2">
        <f t="shared" si="716"/>
        <v>-23044730.48</v>
      </c>
      <c r="O5079" s="2">
        <f t="shared" si="719"/>
        <v>-66103590.870000049</v>
      </c>
      <c r="P5079" s="63">
        <f t="shared" si="717"/>
        <v>-85377.65</v>
      </c>
    </row>
    <row r="5080" spans="1:16" x14ac:dyDescent="0.3">
      <c r="A5080" s="1">
        <v>5062</v>
      </c>
      <c r="B5080" s="2">
        <f t="shared" si="718"/>
        <v>-23044730.48</v>
      </c>
      <c r="C5080" s="61" t="s">
        <v>37</v>
      </c>
      <c r="D5080" s="4">
        <f t="shared" si="711"/>
        <v>-23044730.48</v>
      </c>
      <c r="E5080" s="62" t="s">
        <v>41</v>
      </c>
      <c r="F5080" s="65">
        <f t="shared" si="712"/>
        <v>3.708333333333333E-3</v>
      </c>
      <c r="G5080" s="61" t="s">
        <v>38</v>
      </c>
      <c r="H5080" s="2">
        <f t="shared" si="713"/>
        <v>21564.39</v>
      </c>
      <c r="I5080" s="2" t="s">
        <v>37</v>
      </c>
      <c r="J5080" s="2">
        <f t="shared" si="714"/>
        <v>-21364.39</v>
      </c>
      <c r="K5080" s="2" t="s">
        <v>39</v>
      </c>
      <c r="L5080" s="2">
        <f t="shared" si="715"/>
        <v>200</v>
      </c>
      <c r="M5080" s="61" t="s">
        <v>39</v>
      </c>
      <c r="N5080" s="2">
        <f t="shared" si="716"/>
        <v>-23066294.870000001</v>
      </c>
      <c r="O5080" s="2">
        <f t="shared" si="719"/>
        <v>-66167684.020000048</v>
      </c>
      <c r="P5080" s="63">
        <f t="shared" si="717"/>
        <v>-85457.54</v>
      </c>
    </row>
    <row r="5081" spans="1:16" x14ac:dyDescent="0.3">
      <c r="A5081" s="1">
        <v>5063</v>
      </c>
      <c r="B5081" s="2">
        <f t="shared" si="718"/>
        <v>-23066294.870000001</v>
      </c>
      <c r="C5081" s="61" t="s">
        <v>37</v>
      </c>
      <c r="D5081" s="4">
        <f t="shared" si="711"/>
        <v>-23066294.870000001</v>
      </c>
      <c r="E5081" s="62" t="s">
        <v>41</v>
      </c>
      <c r="F5081" s="65">
        <f t="shared" si="712"/>
        <v>3.708333333333333E-3</v>
      </c>
      <c r="G5081" s="61" t="s">
        <v>38</v>
      </c>
      <c r="H5081" s="2">
        <f t="shared" si="713"/>
        <v>21584.38</v>
      </c>
      <c r="I5081" s="2" t="s">
        <v>37</v>
      </c>
      <c r="J5081" s="2">
        <f t="shared" si="714"/>
        <v>-21384.38</v>
      </c>
      <c r="K5081" s="2" t="s">
        <v>39</v>
      </c>
      <c r="L5081" s="2">
        <f t="shared" si="715"/>
        <v>200</v>
      </c>
      <c r="M5081" s="61" t="s">
        <v>39</v>
      </c>
      <c r="N5081" s="2">
        <f t="shared" si="716"/>
        <v>-23087879.25</v>
      </c>
      <c r="O5081" s="2">
        <f t="shared" si="719"/>
        <v>-66231837.150000043</v>
      </c>
      <c r="P5081" s="63">
        <f t="shared" si="717"/>
        <v>-85537.51</v>
      </c>
    </row>
    <row r="5082" spans="1:16" x14ac:dyDescent="0.3">
      <c r="A5082" s="1">
        <v>5064</v>
      </c>
      <c r="B5082" s="2">
        <f t="shared" si="718"/>
        <v>-23087879.25</v>
      </c>
      <c r="C5082" s="61" t="s">
        <v>37</v>
      </c>
      <c r="D5082" s="4">
        <f t="shared" si="711"/>
        <v>-23087879.25</v>
      </c>
      <c r="E5082" s="62" t="s">
        <v>41</v>
      </c>
      <c r="F5082" s="65">
        <f t="shared" si="712"/>
        <v>3.708333333333333E-3</v>
      </c>
      <c r="G5082" s="61" t="s">
        <v>38</v>
      </c>
      <c r="H5082" s="2">
        <f t="shared" si="713"/>
        <v>21604.39</v>
      </c>
      <c r="I5082" s="2" t="s">
        <v>37</v>
      </c>
      <c r="J5082" s="2">
        <f t="shared" si="714"/>
        <v>-21404.39</v>
      </c>
      <c r="K5082" s="2" t="s">
        <v>39</v>
      </c>
      <c r="L5082" s="2">
        <f t="shared" si="715"/>
        <v>200</v>
      </c>
      <c r="M5082" s="61" t="s">
        <v>39</v>
      </c>
      <c r="N5082" s="2">
        <f t="shared" si="716"/>
        <v>-23109483.640000001</v>
      </c>
      <c r="O5082" s="2">
        <f t="shared" si="719"/>
        <v>-66296050.31000004</v>
      </c>
      <c r="P5082" s="63">
        <f t="shared" si="717"/>
        <v>-85617.55</v>
      </c>
    </row>
    <row r="5083" spans="1:16" x14ac:dyDescent="0.3">
      <c r="A5083" s="1">
        <v>5065</v>
      </c>
      <c r="B5083" s="2">
        <f t="shared" si="718"/>
        <v>-23109483.640000001</v>
      </c>
      <c r="C5083" s="61" t="s">
        <v>37</v>
      </c>
      <c r="D5083" s="4">
        <f t="shared" si="711"/>
        <v>-23109483.640000001</v>
      </c>
      <c r="E5083" s="62" t="s">
        <v>41</v>
      </c>
      <c r="F5083" s="65">
        <f t="shared" si="712"/>
        <v>3.708333333333333E-3</v>
      </c>
      <c r="G5083" s="61" t="s">
        <v>38</v>
      </c>
      <c r="H5083" s="2">
        <f t="shared" si="713"/>
        <v>21624.42</v>
      </c>
      <c r="I5083" s="2" t="s">
        <v>37</v>
      </c>
      <c r="J5083" s="2">
        <f t="shared" si="714"/>
        <v>-21424.42</v>
      </c>
      <c r="K5083" s="2" t="s">
        <v>39</v>
      </c>
      <c r="L5083" s="2">
        <f t="shared" si="715"/>
        <v>200</v>
      </c>
      <c r="M5083" s="61" t="s">
        <v>39</v>
      </c>
      <c r="N5083" s="2">
        <f t="shared" si="716"/>
        <v>-23131108.059999999</v>
      </c>
      <c r="O5083" s="2">
        <f t="shared" si="719"/>
        <v>-66360323.56000004</v>
      </c>
      <c r="P5083" s="63">
        <f t="shared" si="717"/>
        <v>-85697.67</v>
      </c>
    </row>
    <row r="5084" spans="1:16" x14ac:dyDescent="0.3">
      <c r="A5084" s="1">
        <v>5066</v>
      </c>
      <c r="B5084" s="2">
        <f t="shared" si="718"/>
        <v>-23131108.059999999</v>
      </c>
      <c r="C5084" s="61" t="s">
        <v>37</v>
      </c>
      <c r="D5084" s="4">
        <f t="shared" si="711"/>
        <v>-23131108.059999999</v>
      </c>
      <c r="E5084" s="62" t="s">
        <v>41</v>
      </c>
      <c r="F5084" s="65">
        <f t="shared" si="712"/>
        <v>3.708333333333333E-3</v>
      </c>
      <c r="G5084" s="61" t="s">
        <v>38</v>
      </c>
      <c r="H5084" s="2">
        <f t="shared" si="713"/>
        <v>21644.46</v>
      </c>
      <c r="I5084" s="2" t="s">
        <v>37</v>
      </c>
      <c r="J5084" s="2">
        <f t="shared" si="714"/>
        <v>-21444.46</v>
      </c>
      <c r="K5084" s="2" t="s">
        <v>39</v>
      </c>
      <c r="L5084" s="2">
        <f t="shared" si="715"/>
        <v>200</v>
      </c>
      <c r="M5084" s="61" t="s">
        <v>39</v>
      </c>
      <c r="N5084" s="2">
        <f t="shared" si="716"/>
        <v>-23152752.52</v>
      </c>
      <c r="O5084" s="2">
        <f t="shared" si="719"/>
        <v>-66424656.960000038</v>
      </c>
      <c r="P5084" s="63">
        <f t="shared" si="717"/>
        <v>-85777.86</v>
      </c>
    </row>
    <row r="5085" spans="1:16" x14ac:dyDescent="0.3">
      <c r="A5085" s="1">
        <v>5067</v>
      </c>
      <c r="B5085" s="2">
        <f t="shared" si="718"/>
        <v>-23152752.52</v>
      </c>
      <c r="C5085" s="61" t="s">
        <v>37</v>
      </c>
      <c r="D5085" s="4">
        <f t="shared" si="711"/>
        <v>-23152752.52</v>
      </c>
      <c r="E5085" s="62" t="s">
        <v>41</v>
      </c>
      <c r="F5085" s="65">
        <f t="shared" si="712"/>
        <v>3.708333333333333E-3</v>
      </c>
      <c r="G5085" s="61" t="s">
        <v>38</v>
      </c>
      <c r="H5085" s="2">
        <f t="shared" si="713"/>
        <v>21664.53</v>
      </c>
      <c r="I5085" s="2" t="s">
        <v>37</v>
      </c>
      <c r="J5085" s="2">
        <f t="shared" si="714"/>
        <v>-21464.53</v>
      </c>
      <c r="K5085" s="2" t="s">
        <v>39</v>
      </c>
      <c r="L5085" s="2">
        <f t="shared" si="715"/>
        <v>200</v>
      </c>
      <c r="M5085" s="61" t="s">
        <v>39</v>
      </c>
      <c r="N5085" s="2">
        <f t="shared" si="716"/>
        <v>-23174417.050000001</v>
      </c>
      <c r="O5085" s="2">
        <f t="shared" si="719"/>
        <v>-66489050.550000034</v>
      </c>
      <c r="P5085" s="63">
        <f t="shared" si="717"/>
        <v>-85858.12</v>
      </c>
    </row>
    <row r="5086" spans="1:16" x14ac:dyDescent="0.3">
      <c r="A5086" s="1">
        <v>5068</v>
      </c>
      <c r="B5086" s="2">
        <f t="shared" si="718"/>
        <v>-23174417.050000001</v>
      </c>
      <c r="C5086" s="61" t="s">
        <v>37</v>
      </c>
      <c r="D5086" s="4">
        <f t="shared" si="711"/>
        <v>-23174417.050000001</v>
      </c>
      <c r="E5086" s="62" t="s">
        <v>41</v>
      </c>
      <c r="F5086" s="65">
        <f t="shared" si="712"/>
        <v>3.708333333333333E-3</v>
      </c>
      <c r="G5086" s="61" t="s">
        <v>38</v>
      </c>
      <c r="H5086" s="2">
        <f t="shared" si="713"/>
        <v>21684.62</v>
      </c>
      <c r="I5086" s="2" t="s">
        <v>37</v>
      </c>
      <c r="J5086" s="2">
        <f t="shared" si="714"/>
        <v>-21484.62</v>
      </c>
      <c r="K5086" s="2" t="s">
        <v>39</v>
      </c>
      <c r="L5086" s="2">
        <f t="shared" si="715"/>
        <v>200</v>
      </c>
      <c r="M5086" s="61" t="s">
        <v>39</v>
      </c>
      <c r="N5086" s="2">
        <f t="shared" si="716"/>
        <v>-23196101.670000002</v>
      </c>
      <c r="O5086" s="2">
        <f t="shared" si="719"/>
        <v>-66553504.390000038</v>
      </c>
      <c r="P5086" s="63">
        <f t="shared" si="717"/>
        <v>-85938.46</v>
      </c>
    </row>
    <row r="5087" spans="1:16" x14ac:dyDescent="0.3">
      <c r="A5087" s="1">
        <v>5069</v>
      </c>
      <c r="B5087" s="2">
        <f t="shared" si="718"/>
        <v>-23196101.670000002</v>
      </c>
      <c r="C5087" s="61" t="s">
        <v>37</v>
      </c>
      <c r="D5087" s="4">
        <f t="shared" si="711"/>
        <v>-23196101.670000002</v>
      </c>
      <c r="E5087" s="62" t="s">
        <v>41</v>
      </c>
      <c r="F5087" s="65">
        <f t="shared" si="712"/>
        <v>3.708333333333333E-3</v>
      </c>
      <c r="G5087" s="61" t="s">
        <v>38</v>
      </c>
      <c r="H5087" s="2">
        <f t="shared" si="713"/>
        <v>21704.720000000001</v>
      </c>
      <c r="I5087" s="2" t="s">
        <v>37</v>
      </c>
      <c r="J5087" s="2">
        <f t="shared" si="714"/>
        <v>-21504.720000000001</v>
      </c>
      <c r="K5087" s="2" t="s">
        <v>39</v>
      </c>
      <c r="L5087" s="2">
        <f t="shared" si="715"/>
        <v>200</v>
      </c>
      <c r="M5087" s="61" t="s">
        <v>39</v>
      </c>
      <c r="N5087" s="2">
        <f t="shared" si="716"/>
        <v>-23217806.390000001</v>
      </c>
      <c r="O5087" s="2">
        <f t="shared" si="719"/>
        <v>-66618018.550000042</v>
      </c>
      <c r="P5087" s="63">
        <f t="shared" si="717"/>
        <v>-86018.880000000005</v>
      </c>
    </row>
    <row r="5088" spans="1:16" x14ac:dyDescent="0.3">
      <c r="A5088" s="1">
        <v>5070</v>
      </c>
      <c r="B5088" s="2">
        <f t="shared" si="718"/>
        <v>-23217806.390000001</v>
      </c>
      <c r="C5088" s="61" t="s">
        <v>37</v>
      </c>
      <c r="D5088" s="4">
        <f t="shared" si="711"/>
        <v>-23217806.390000001</v>
      </c>
      <c r="E5088" s="62" t="s">
        <v>41</v>
      </c>
      <c r="F5088" s="65">
        <f t="shared" si="712"/>
        <v>3.708333333333333E-3</v>
      </c>
      <c r="G5088" s="61" t="s">
        <v>38</v>
      </c>
      <c r="H5088" s="2">
        <f t="shared" si="713"/>
        <v>21724.84</v>
      </c>
      <c r="I5088" s="2" t="s">
        <v>37</v>
      </c>
      <c r="J5088" s="2">
        <f t="shared" si="714"/>
        <v>-21524.84</v>
      </c>
      <c r="K5088" s="2" t="s">
        <v>39</v>
      </c>
      <c r="L5088" s="2">
        <f t="shared" si="715"/>
        <v>200</v>
      </c>
      <c r="M5088" s="61" t="s">
        <v>39</v>
      </c>
      <c r="N5088" s="2">
        <f t="shared" si="716"/>
        <v>-23239531.23</v>
      </c>
      <c r="O5088" s="2">
        <f t="shared" si="719"/>
        <v>-66682593.080000035</v>
      </c>
      <c r="P5088" s="63">
        <f t="shared" si="717"/>
        <v>-86099.37</v>
      </c>
    </row>
    <row r="5089" spans="1:16" x14ac:dyDescent="0.3">
      <c r="A5089" s="1">
        <v>5071</v>
      </c>
      <c r="B5089" s="2">
        <f t="shared" si="718"/>
        <v>-23239531.23</v>
      </c>
      <c r="C5089" s="61" t="s">
        <v>37</v>
      </c>
      <c r="D5089" s="4">
        <f t="shared" si="711"/>
        <v>-23239531.23</v>
      </c>
      <c r="E5089" s="62" t="s">
        <v>41</v>
      </c>
      <c r="F5089" s="65">
        <f t="shared" si="712"/>
        <v>3.708333333333333E-3</v>
      </c>
      <c r="G5089" s="61" t="s">
        <v>38</v>
      </c>
      <c r="H5089" s="2">
        <f t="shared" si="713"/>
        <v>21744.98</v>
      </c>
      <c r="I5089" s="2" t="s">
        <v>37</v>
      </c>
      <c r="J5089" s="2">
        <f t="shared" si="714"/>
        <v>-21544.98</v>
      </c>
      <c r="K5089" s="2" t="s">
        <v>39</v>
      </c>
      <c r="L5089" s="2">
        <f t="shared" si="715"/>
        <v>200</v>
      </c>
      <c r="M5089" s="61" t="s">
        <v>39</v>
      </c>
      <c r="N5089" s="2">
        <f t="shared" si="716"/>
        <v>-23261276.210000001</v>
      </c>
      <c r="O5089" s="2">
        <f t="shared" si="719"/>
        <v>-66747228.030000038</v>
      </c>
      <c r="P5089" s="63">
        <f t="shared" si="717"/>
        <v>-86179.93</v>
      </c>
    </row>
    <row r="5090" spans="1:16" x14ac:dyDescent="0.3">
      <c r="A5090" s="1">
        <v>5072</v>
      </c>
      <c r="B5090" s="2">
        <f t="shared" si="718"/>
        <v>-23261276.210000001</v>
      </c>
      <c r="C5090" s="61" t="s">
        <v>37</v>
      </c>
      <c r="D5090" s="4">
        <f t="shared" si="711"/>
        <v>-23261276.210000001</v>
      </c>
      <c r="E5090" s="62" t="s">
        <v>41</v>
      </c>
      <c r="F5090" s="65">
        <f t="shared" si="712"/>
        <v>3.708333333333333E-3</v>
      </c>
      <c r="G5090" s="61" t="s">
        <v>38</v>
      </c>
      <c r="H5090" s="2">
        <f t="shared" si="713"/>
        <v>21765.14</v>
      </c>
      <c r="I5090" s="2" t="s">
        <v>37</v>
      </c>
      <c r="J5090" s="2">
        <f t="shared" si="714"/>
        <v>-21565.14</v>
      </c>
      <c r="K5090" s="2" t="s">
        <v>39</v>
      </c>
      <c r="L5090" s="2">
        <f t="shared" si="715"/>
        <v>200</v>
      </c>
      <c r="M5090" s="61" t="s">
        <v>39</v>
      </c>
      <c r="N5090" s="2">
        <f t="shared" si="716"/>
        <v>-23283041.350000001</v>
      </c>
      <c r="O5090" s="2">
        <f t="shared" si="719"/>
        <v>-66811923.460000038</v>
      </c>
      <c r="P5090" s="63">
        <f t="shared" si="717"/>
        <v>-86260.57</v>
      </c>
    </row>
    <row r="5091" spans="1:16" x14ac:dyDescent="0.3">
      <c r="A5091" s="1">
        <v>5073</v>
      </c>
      <c r="B5091" s="2">
        <f t="shared" si="718"/>
        <v>-23283041.350000001</v>
      </c>
      <c r="C5091" s="61" t="s">
        <v>37</v>
      </c>
      <c r="D5091" s="4">
        <f t="shared" si="711"/>
        <v>-23283041.350000001</v>
      </c>
      <c r="E5091" s="62" t="s">
        <v>41</v>
      </c>
      <c r="F5091" s="65">
        <f t="shared" si="712"/>
        <v>3.708333333333333E-3</v>
      </c>
      <c r="G5091" s="61" t="s">
        <v>38</v>
      </c>
      <c r="H5091" s="2">
        <f t="shared" si="713"/>
        <v>21785.32</v>
      </c>
      <c r="I5091" s="2" t="s">
        <v>37</v>
      </c>
      <c r="J5091" s="2">
        <f t="shared" si="714"/>
        <v>-21585.32</v>
      </c>
      <c r="K5091" s="2" t="s">
        <v>39</v>
      </c>
      <c r="L5091" s="2">
        <f t="shared" si="715"/>
        <v>200</v>
      </c>
      <c r="M5091" s="61" t="s">
        <v>39</v>
      </c>
      <c r="N5091" s="2">
        <f t="shared" si="716"/>
        <v>-23304826.670000002</v>
      </c>
      <c r="O5091" s="2">
        <f t="shared" si="719"/>
        <v>-66876679.420000039</v>
      </c>
      <c r="P5091" s="63">
        <f t="shared" si="717"/>
        <v>-86341.28</v>
      </c>
    </row>
    <row r="5092" spans="1:16" x14ac:dyDescent="0.3">
      <c r="A5092" s="1">
        <v>5074</v>
      </c>
      <c r="B5092" s="2">
        <f t="shared" si="718"/>
        <v>-23304826.670000002</v>
      </c>
      <c r="C5092" s="61" t="s">
        <v>37</v>
      </c>
      <c r="D5092" s="4">
        <f t="shared" si="711"/>
        <v>-23304826.670000002</v>
      </c>
      <c r="E5092" s="62" t="s">
        <v>41</v>
      </c>
      <c r="F5092" s="65">
        <f t="shared" si="712"/>
        <v>3.708333333333333E-3</v>
      </c>
      <c r="G5092" s="61" t="s">
        <v>38</v>
      </c>
      <c r="H5092" s="2">
        <f t="shared" si="713"/>
        <v>21805.52</v>
      </c>
      <c r="I5092" s="2" t="s">
        <v>37</v>
      </c>
      <c r="J5092" s="2">
        <f t="shared" si="714"/>
        <v>-21605.52</v>
      </c>
      <c r="K5092" s="2" t="s">
        <v>39</v>
      </c>
      <c r="L5092" s="2">
        <f t="shared" si="715"/>
        <v>200</v>
      </c>
      <c r="M5092" s="61" t="s">
        <v>39</v>
      </c>
      <c r="N5092" s="2">
        <f t="shared" si="716"/>
        <v>-23326632.190000001</v>
      </c>
      <c r="O5092" s="2">
        <f t="shared" si="719"/>
        <v>-66941495.970000036</v>
      </c>
      <c r="P5092" s="63">
        <f t="shared" si="717"/>
        <v>-86422.07</v>
      </c>
    </row>
    <row r="5093" spans="1:16" x14ac:dyDescent="0.3">
      <c r="A5093" s="1">
        <v>5075</v>
      </c>
      <c r="B5093" s="2">
        <f t="shared" si="718"/>
        <v>-23326632.190000001</v>
      </c>
      <c r="C5093" s="61" t="s">
        <v>37</v>
      </c>
      <c r="D5093" s="4">
        <f t="shared" si="711"/>
        <v>-23326632.190000001</v>
      </c>
      <c r="E5093" s="62" t="s">
        <v>41</v>
      </c>
      <c r="F5093" s="65">
        <f t="shared" si="712"/>
        <v>3.708333333333333E-3</v>
      </c>
      <c r="G5093" s="61" t="s">
        <v>38</v>
      </c>
      <c r="H5093" s="2">
        <f t="shared" si="713"/>
        <v>21825.73</v>
      </c>
      <c r="I5093" s="2" t="s">
        <v>37</v>
      </c>
      <c r="J5093" s="2">
        <f t="shared" si="714"/>
        <v>-21625.73</v>
      </c>
      <c r="K5093" s="2" t="s">
        <v>39</v>
      </c>
      <c r="L5093" s="2">
        <f t="shared" si="715"/>
        <v>200</v>
      </c>
      <c r="M5093" s="61" t="s">
        <v>39</v>
      </c>
      <c r="N5093" s="2">
        <f t="shared" si="716"/>
        <v>-23348457.920000002</v>
      </c>
      <c r="O5093" s="2">
        <f t="shared" si="719"/>
        <v>-67006373.170000039</v>
      </c>
      <c r="P5093" s="63">
        <f t="shared" si="717"/>
        <v>-86502.93</v>
      </c>
    </row>
    <row r="5094" spans="1:16" x14ac:dyDescent="0.3">
      <c r="A5094" s="1">
        <v>5076</v>
      </c>
      <c r="B5094" s="2">
        <f t="shared" si="718"/>
        <v>-23348457.920000002</v>
      </c>
      <c r="C5094" s="61" t="s">
        <v>37</v>
      </c>
      <c r="D5094" s="4">
        <f t="shared" si="711"/>
        <v>-23348457.920000002</v>
      </c>
      <c r="E5094" s="62" t="s">
        <v>41</v>
      </c>
      <c r="F5094" s="65">
        <f t="shared" si="712"/>
        <v>3.708333333333333E-3</v>
      </c>
      <c r="G5094" s="61" t="s">
        <v>38</v>
      </c>
      <c r="H5094" s="2">
        <f t="shared" si="713"/>
        <v>21845.97</v>
      </c>
      <c r="I5094" s="2" t="s">
        <v>37</v>
      </c>
      <c r="J5094" s="2">
        <f t="shared" si="714"/>
        <v>-21645.97</v>
      </c>
      <c r="K5094" s="2" t="s">
        <v>39</v>
      </c>
      <c r="L5094" s="2">
        <f t="shared" si="715"/>
        <v>200</v>
      </c>
      <c r="M5094" s="61" t="s">
        <v>39</v>
      </c>
      <c r="N5094" s="2">
        <f t="shared" si="716"/>
        <v>-23370303.890000001</v>
      </c>
      <c r="O5094" s="2">
        <f t="shared" si="719"/>
        <v>-67071311.06000004</v>
      </c>
      <c r="P5094" s="63">
        <f t="shared" si="717"/>
        <v>-86583.86</v>
      </c>
    </row>
    <row r="5095" spans="1:16" x14ac:dyDescent="0.3">
      <c r="A5095" s="1">
        <v>5077</v>
      </c>
      <c r="B5095" s="2">
        <f t="shared" si="718"/>
        <v>-23370303.890000001</v>
      </c>
      <c r="C5095" s="61" t="s">
        <v>37</v>
      </c>
      <c r="D5095" s="4">
        <f t="shared" si="711"/>
        <v>-23370303.890000001</v>
      </c>
      <c r="E5095" s="62" t="s">
        <v>41</v>
      </c>
      <c r="F5095" s="65">
        <f t="shared" si="712"/>
        <v>3.708333333333333E-3</v>
      </c>
      <c r="G5095" s="61" t="s">
        <v>38</v>
      </c>
      <c r="H5095" s="2">
        <f t="shared" si="713"/>
        <v>21866.22</v>
      </c>
      <c r="I5095" s="2" t="s">
        <v>37</v>
      </c>
      <c r="J5095" s="2">
        <f t="shared" si="714"/>
        <v>-21666.22</v>
      </c>
      <c r="K5095" s="2" t="s">
        <v>39</v>
      </c>
      <c r="L5095" s="2">
        <f t="shared" si="715"/>
        <v>200</v>
      </c>
      <c r="M5095" s="61" t="s">
        <v>39</v>
      </c>
      <c r="N5095" s="2">
        <f t="shared" si="716"/>
        <v>-23392170.109999999</v>
      </c>
      <c r="O5095" s="2">
        <f t="shared" si="719"/>
        <v>-67136309.720000044</v>
      </c>
      <c r="P5095" s="63">
        <f t="shared" si="717"/>
        <v>-86664.88</v>
      </c>
    </row>
    <row r="5096" spans="1:16" x14ac:dyDescent="0.3">
      <c r="A5096" s="1">
        <v>5078</v>
      </c>
      <c r="B5096" s="2">
        <f t="shared" si="718"/>
        <v>-23392170.109999999</v>
      </c>
      <c r="C5096" s="61" t="s">
        <v>37</v>
      </c>
      <c r="D5096" s="4">
        <f t="shared" si="711"/>
        <v>-23392170.109999999</v>
      </c>
      <c r="E5096" s="62" t="s">
        <v>41</v>
      </c>
      <c r="F5096" s="65">
        <f t="shared" si="712"/>
        <v>3.708333333333333E-3</v>
      </c>
      <c r="G5096" s="61" t="s">
        <v>38</v>
      </c>
      <c r="H5096" s="2">
        <f t="shared" si="713"/>
        <v>21886.49</v>
      </c>
      <c r="I5096" s="2" t="s">
        <v>37</v>
      </c>
      <c r="J5096" s="2">
        <f t="shared" si="714"/>
        <v>-21686.49</v>
      </c>
      <c r="K5096" s="2" t="s">
        <v>39</v>
      </c>
      <c r="L5096" s="2">
        <f t="shared" si="715"/>
        <v>200</v>
      </c>
      <c r="M5096" s="61" t="s">
        <v>39</v>
      </c>
      <c r="N5096" s="2">
        <f t="shared" si="716"/>
        <v>-23414056.600000001</v>
      </c>
      <c r="O5096" s="2">
        <f t="shared" si="719"/>
        <v>-67201369.190000042</v>
      </c>
      <c r="P5096" s="63">
        <f t="shared" si="717"/>
        <v>-86745.96</v>
      </c>
    </row>
    <row r="5097" spans="1:16" x14ac:dyDescent="0.3">
      <c r="A5097" s="1">
        <v>5079</v>
      </c>
      <c r="B5097" s="2">
        <f t="shared" si="718"/>
        <v>-23414056.600000001</v>
      </c>
      <c r="C5097" s="61" t="s">
        <v>37</v>
      </c>
      <c r="D5097" s="4">
        <f t="shared" si="711"/>
        <v>-23414056.600000001</v>
      </c>
      <c r="E5097" s="62" t="s">
        <v>41</v>
      </c>
      <c r="F5097" s="65">
        <f t="shared" si="712"/>
        <v>3.708333333333333E-3</v>
      </c>
      <c r="G5097" s="61" t="s">
        <v>38</v>
      </c>
      <c r="H5097" s="2">
        <f t="shared" si="713"/>
        <v>21906.78</v>
      </c>
      <c r="I5097" s="2" t="s">
        <v>37</v>
      </c>
      <c r="J5097" s="2">
        <f t="shared" si="714"/>
        <v>-21706.78</v>
      </c>
      <c r="K5097" s="2" t="s">
        <v>39</v>
      </c>
      <c r="L5097" s="2">
        <f t="shared" si="715"/>
        <v>200</v>
      </c>
      <c r="M5097" s="61" t="s">
        <v>39</v>
      </c>
      <c r="N5097" s="2">
        <f t="shared" si="716"/>
        <v>-23435963.379999999</v>
      </c>
      <c r="O5097" s="2">
        <f t="shared" si="719"/>
        <v>-67266489.540000036</v>
      </c>
      <c r="P5097" s="63">
        <f t="shared" si="717"/>
        <v>-86827.13</v>
      </c>
    </row>
    <row r="5098" spans="1:16" x14ac:dyDescent="0.3">
      <c r="A5098" s="1">
        <v>5080</v>
      </c>
      <c r="B5098" s="2">
        <f t="shared" si="718"/>
        <v>-23435963.379999999</v>
      </c>
      <c r="C5098" s="61" t="s">
        <v>37</v>
      </c>
      <c r="D5098" s="4">
        <f t="shared" si="711"/>
        <v>-23435963.379999999</v>
      </c>
      <c r="E5098" s="62" t="s">
        <v>41</v>
      </c>
      <c r="F5098" s="65">
        <f t="shared" si="712"/>
        <v>3.708333333333333E-3</v>
      </c>
      <c r="G5098" s="61" t="s">
        <v>38</v>
      </c>
      <c r="H5098" s="2">
        <f t="shared" si="713"/>
        <v>21927.09</v>
      </c>
      <c r="I5098" s="2" t="s">
        <v>37</v>
      </c>
      <c r="J5098" s="2">
        <f t="shared" si="714"/>
        <v>-21727.09</v>
      </c>
      <c r="K5098" s="2" t="s">
        <v>39</v>
      </c>
      <c r="L5098" s="2">
        <f t="shared" si="715"/>
        <v>200</v>
      </c>
      <c r="M5098" s="61" t="s">
        <v>39</v>
      </c>
      <c r="N5098" s="2">
        <f t="shared" si="716"/>
        <v>-23457890.469999999</v>
      </c>
      <c r="O5098" s="2">
        <f t="shared" si="719"/>
        <v>-67331670.810000032</v>
      </c>
      <c r="P5098" s="63">
        <f t="shared" si="717"/>
        <v>-86908.36</v>
      </c>
    </row>
    <row r="5099" spans="1:16" x14ac:dyDescent="0.3">
      <c r="A5099" s="1">
        <v>5081</v>
      </c>
      <c r="B5099" s="2">
        <f t="shared" si="718"/>
        <v>-23457890.469999999</v>
      </c>
      <c r="C5099" s="61" t="s">
        <v>37</v>
      </c>
      <c r="D5099" s="4">
        <f t="shared" si="711"/>
        <v>-23457890.469999999</v>
      </c>
      <c r="E5099" s="62" t="s">
        <v>41</v>
      </c>
      <c r="F5099" s="65">
        <f t="shared" si="712"/>
        <v>3.708333333333333E-3</v>
      </c>
      <c r="G5099" s="61" t="s">
        <v>38</v>
      </c>
      <c r="H5099" s="2">
        <f t="shared" si="713"/>
        <v>21947.42</v>
      </c>
      <c r="I5099" s="2" t="s">
        <v>37</v>
      </c>
      <c r="J5099" s="2">
        <f t="shared" si="714"/>
        <v>-21747.42</v>
      </c>
      <c r="K5099" s="2" t="s">
        <v>39</v>
      </c>
      <c r="L5099" s="2">
        <f t="shared" si="715"/>
        <v>200</v>
      </c>
      <c r="M5099" s="61" t="s">
        <v>39</v>
      </c>
      <c r="N5099" s="2">
        <f t="shared" si="716"/>
        <v>-23479837.890000001</v>
      </c>
      <c r="O5099" s="2">
        <f t="shared" si="719"/>
        <v>-67396913.070000038</v>
      </c>
      <c r="P5099" s="63">
        <f t="shared" si="717"/>
        <v>-86989.68</v>
      </c>
    </row>
    <row r="5100" spans="1:16" x14ac:dyDescent="0.3">
      <c r="A5100" s="1">
        <v>5082</v>
      </c>
      <c r="B5100" s="2">
        <f t="shared" si="718"/>
        <v>-23479837.890000001</v>
      </c>
      <c r="C5100" s="61" t="s">
        <v>37</v>
      </c>
      <c r="D5100" s="4">
        <f t="shared" si="711"/>
        <v>-23479837.890000001</v>
      </c>
      <c r="E5100" s="62" t="s">
        <v>41</v>
      </c>
      <c r="F5100" s="65">
        <f t="shared" si="712"/>
        <v>3.708333333333333E-3</v>
      </c>
      <c r="G5100" s="61" t="s">
        <v>38</v>
      </c>
      <c r="H5100" s="2">
        <f t="shared" si="713"/>
        <v>21967.77</v>
      </c>
      <c r="I5100" s="2" t="s">
        <v>37</v>
      </c>
      <c r="J5100" s="2">
        <f t="shared" si="714"/>
        <v>-21767.77</v>
      </c>
      <c r="K5100" s="2" t="s">
        <v>39</v>
      </c>
      <c r="L5100" s="2">
        <f t="shared" si="715"/>
        <v>200</v>
      </c>
      <c r="M5100" s="61" t="s">
        <v>39</v>
      </c>
      <c r="N5100" s="2">
        <f t="shared" si="716"/>
        <v>-23501805.66</v>
      </c>
      <c r="O5100" s="2">
        <f t="shared" si="719"/>
        <v>-67462216.370000035</v>
      </c>
      <c r="P5100" s="63">
        <f t="shared" si="717"/>
        <v>-87071.07</v>
      </c>
    </row>
    <row r="5101" spans="1:16" x14ac:dyDescent="0.3">
      <c r="A5101" s="1">
        <v>5083</v>
      </c>
      <c r="B5101" s="2">
        <f t="shared" si="718"/>
        <v>-23501805.66</v>
      </c>
      <c r="C5101" s="61" t="s">
        <v>37</v>
      </c>
      <c r="D5101" s="4">
        <f t="shared" si="711"/>
        <v>-23501805.66</v>
      </c>
      <c r="E5101" s="62" t="s">
        <v>41</v>
      </c>
      <c r="F5101" s="65">
        <f t="shared" si="712"/>
        <v>3.708333333333333E-3</v>
      </c>
      <c r="G5101" s="61" t="s">
        <v>38</v>
      </c>
      <c r="H5101" s="2">
        <f t="shared" si="713"/>
        <v>21988.13</v>
      </c>
      <c r="I5101" s="2" t="s">
        <v>37</v>
      </c>
      <c r="J5101" s="2">
        <f t="shared" si="714"/>
        <v>-21788.13</v>
      </c>
      <c r="K5101" s="2" t="s">
        <v>39</v>
      </c>
      <c r="L5101" s="2">
        <f t="shared" si="715"/>
        <v>200</v>
      </c>
      <c r="M5101" s="61" t="s">
        <v>39</v>
      </c>
      <c r="N5101" s="2">
        <f t="shared" si="716"/>
        <v>-23523793.789999999</v>
      </c>
      <c r="O5101" s="2">
        <f t="shared" si="719"/>
        <v>-67527580.770000041</v>
      </c>
      <c r="P5101" s="63">
        <f t="shared" si="717"/>
        <v>-87152.53</v>
      </c>
    </row>
    <row r="5102" spans="1:16" x14ac:dyDescent="0.3">
      <c r="A5102" s="1">
        <v>5084</v>
      </c>
      <c r="B5102" s="2">
        <f t="shared" si="718"/>
        <v>-23523793.789999999</v>
      </c>
      <c r="C5102" s="61" t="s">
        <v>37</v>
      </c>
      <c r="D5102" s="4">
        <f t="shared" si="711"/>
        <v>-23523793.789999999</v>
      </c>
      <c r="E5102" s="62" t="s">
        <v>41</v>
      </c>
      <c r="F5102" s="65">
        <f t="shared" si="712"/>
        <v>3.708333333333333E-3</v>
      </c>
      <c r="G5102" s="61" t="s">
        <v>38</v>
      </c>
      <c r="H5102" s="2">
        <f t="shared" si="713"/>
        <v>22008.52</v>
      </c>
      <c r="I5102" s="2" t="s">
        <v>37</v>
      </c>
      <c r="J5102" s="2">
        <f t="shared" si="714"/>
        <v>-21808.52</v>
      </c>
      <c r="K5102" s="2" t="s">
        <v>39</v>
      </c>
      <c r="L5102" s="2">
        <f t="shared" si="715"/>
        <v>200</v>
      </c>
      <c r="M5102" s="61" t="s">
        <v>39</v>
      </c>
      <c r="N5102" s="2">
        <f t="shared" si="716"/>
        <v>-23545802.309999999</v>
      </c>
      <c r="O5102" s="2">
        <f t="shared" si="719"/>
        <v>-67593006.320000038</v>
      </c>
      <c r="P5102" s="63">
        <f t="shared" si="717"/>
        <v>-87234.07</v>
      </c>
    </row>
    <row r="5103" spans="1:16" x14ac:dyDescent="0.3">
      <c r="A5103" s="1">
        <v>5085</v>
      </c>
      <c r="B5103" s="2">
        <f t="shared" si="718"/>
        <v>-23545802.309999999</v>
      </c>
      <c r="C5103" s="61" t="s">
        <v>37</v>
      </c>
      <c r="D5103" s="4">
        <f t="shared" si="711"/>
        <v>-23545802.309999999</v>
      </c>
      <c r="E5103" s="62" t="s">
        <v>41</v>
      </c>
      <c r="F5103" s="65">
        <f t="shared" si="712"/>
        <v>3.708333333333333E-3</v>
      </c>
      <c r="G5103" s="61" t="s">
        <v>38</v>
      </c>
      <c r="H5103" s="2">
        <f t="shared" si="713"/>
        <v>22028.92</v>
      </c>
      <c r="I5103" s="2" t="s">
        <v>37</v>
      </c>
      <c r="J5103" s="2">
        <f t="shared" si="714"/>
        <v>-21828.92</v>
      </c>
      <c r="K5103" s="2" t="s">
        <v>39</v>
      </c>
      <c r="L5103" s="2">
        <f t="shared" si="715"/>
        <v>200</v>
      </c>
      <c r="M5103" s="61" t="s">
        <v>39</v>
      </c>
      <c r="N5103" s="2">
        <f t="shared" si="716"/>
        <v>-23567831.23</v>
      </c>
      <c r="O5103" s="2">
        <f t="shared" si="719"/>
        <v>-67658493.080000043</v>
      </c>
      <c r="P5103" s="63">
        <f t="shared" si="717"/>
        <v>-87315.68</v>
      </c>
    </row>
    <row r="5104" spans="1:16" x14ac:dyDescent="0.3">
      <c r="A5104" s="1">
        <v>5086</v>
      </c>
      <c r="B5104" s="2">
        <f t="shared" si="718"/>
        <v>-23567831.23</v>
      </c>
      <c r="C5104" s="61" t="s">
        <v>37</v>
      </c>
      <c r="D5104" s="4">
        <f t="shared" si="711"/>
        <v>-23567831.23</v>
      </c>
      <c r="E5104" s="62" t="s">
        <v>41</v>
      </c>
      <c r="F5104" s="65">
        <f t="shared" si="712"/>
        <v>3.708333333333333E-3</v>
      </c>
      <c r="G5104" s="61" t="s">
        <v>38</v>
      </c>
      <c r="H5104" s="2">
        <f t="shared" si="713"/>
        <v>22049.34</v>
      </c>
      <c r="I5104" s="2" t="s">
        <v>37</v>
      </c>
      <c r="J5104" s="2">
        <f t="shared" si="714"/>
        <v>-21849.34</v>
      </c>
      <c r="K5104" s="2" t="s">
        <v>39</v>
      </c>
      <c r="L5104" s="2">
        <f t="shared" si="715"/>
        <v>200</v>
      </c>
      <c r="M5104" s="61" t="s">
        <v>39</v>
      </c>
      <c r="N5104" s="2">
        <f t="shared" si="716"/>
        <v>-23589880.57</v>
      </c>
      <c r="O5104" s="2">
        <f t="shared" si="719"/>
        <v>-67724041.110000044</v>
      </c>
      <c r="P5104" s="63">
        <f t="shared" si="717"/>
        <v>-87397.37</v>
      </c>
    </row>
    <row r="5105" spans="1:16" x14ac:dyDescent="0.3">
      <c r="A5105" s="1">
        <v>5087</v>
      </c>
      <c r="B5105" s="2">
        <f t="shared" si="718"/>
        <v>-23589880.57</v>
      </c>
      <c r="C5105" s="61" t="s">
        <v>37</v>
      </c>
      <c r="D5105" s="4">
        <f t="shared" si="711"/>
        <v>-23589880.57</v>
      </c>
      <c r="E5105" s="62" t="s">
        <v>41</v>
      </c>
      <c r="F5105" s="65">
        <f t="shared" si="712"/>
        <v>3.708333333333333E-3</v>
      </c>
      <c r="G5105" s="61" t="s">
        <v>38</v>
      </c>
      <c r="H5105" s="2">
        <f t="shared" si="713"/>
        <v>22069.79</v>
      </c>
      <c r="I5105" s="2" t="s">
        <v>37</v>
      </c>
      <c r="J5105" s="2">
        <f t="shared" si="714"/>
        <v>-21869.79</v>
      </c>
      <c r="K5105" s="2" t="s">
        <v>39</v>
      </c>
      <c r="L5105" s="2">
        <f t="shared" si="715"/>
        <v>200</v>
      </c>
      <c r="M5105" s="61" t="s">
        <v>39</v>
      </c>
      <c r="N5105" s="2">
        <f t="shared" si="716"/>
        <v>-23611950.359999999</v>
      </c>
      <c r="O5105" s="2">
        <f t="shared" si="719"/>
        <v>-67789650.460000038</v>
      </c>
      <c r="P5105" s="63">
        <f t="shared" si="717"/>
        <v>-87479.14</v>
      </c>
    </row>
    <row r="5106" spans="1:16" x14ac:dyDescent="0.3">
      <c r="A5106" s="1">
        <v>5088</v>
      </c>
      <c r="B5106" s="2">
        <f t="shared" si="718"/>
        <v>-23611950.359999999</v>
      </c>
      <c r="C5106" s="61" t="s">
        <v>37</v>
      </c>
      <c r="D5106" s="4">
        <f t="shared" si="711"/>
        <v>-23611950.359999999</v>
      </c>
      <c r="E5106" s="62" t="s">
        <v>41</v>
      </c>
      <c r="F5106" s="65">
        <f t="shared" si="712"/>
        <v>3.708333333333333E-3</v>
      </c>
      <c r="G5106" s="61" t="s">
        <v>38</v>
      </c>
      <c r="H5106" s="2">
        <f t="shared" si="713"/>
        <v>22090.25</v>
      </c>
      <c r="I5106" s="2" t="s">
        <v>37</v>
      </c>
      <c r="J5106" s="2">
        <f t="shared" si="714"/>
        <v>-21890.25</v>
      </c>
      <c r="K5106" s="2" t="s">
        <v>39</v>
      </c>
      <c r="L5106" s="2">
        <f t="shared" si="715"/>
        <v>200</v>
      </c>
      <c r="M5106" s="61" t="s">
        <v>39</v>
      </c>
      <c r="N5106" s="2">
        <f t="shared" si="716"/>
        <v>-23634040.609999999</v>
      </c>
      <c r="O5106" s="2">
        <f t="shared" si="719"/>
        <v>-67855321.190000042</v>
      </c>
      <c r="P5106" s="63">
        <f t="shared" si="717"/>
        <v>-87560.98</v>
      </c>
    </row>
    <row r="5107" spans="1:16" x14ac:dyDescent="0.3">
      <c r="A5107" s="1">
        <v>5089</v>
      </c>
      <c r="B5107" s="2">
        <f t="shared" si="718"/>
        <v>-23634040.609999999</v>
      </c>
      <c r="C5107" s="61" t="s">
        <v>37</v>
      </c>
      <c r="D5107" s="4">
        <f t="shared" si="711"/>
        <v>-23634040.609999999</v>
      </c>
      <c r="E5107" s="62" t="s">
        <v>41</v>
      </c>
      <c r="F5107" s="65">
        <f t="shared" si="712"/>
        <v>3.708333333333333E-3</v>
      </c>
      <c r="G5107" s="61" t="s">
        <v>38</v>
      </c>
      <c r="H5107" s="2">
        <f t="shared" si="713"/>
        <v>22110.73</v>
      </c>
      <c r="I5107" s="2" t="s">
        <v>37</v>
      </c>
      <c r="J5107" s="2">
        <f t="shared" si="714"/>
        <v>-21910.73</v>
      </c>
      <c r="K5107" s="2" t="s">
        <v>39</v>
      </c>
      <c r="L5107" s="2">
        <f t="shared" si="715"/>
        <v>200</v>
      </c>
      <c r="M5107" s="61" t="s">
        <v>39</v>
      </c>
      <c r="N5107" s="2">
        <f t="shared" si="716"/>
        <v>-23656151.34</v>
      </c>
      <c r="O5107" s="2">
        <f t="shared" si="719"/>
        <v>-67921053.360000044</v>
      </c>
      <c r="P5107" s="63">
        <f t="shared" si="717"/>
        <v>-87642.9</v>
      </c>
    </row>
    <row r="5108" spans="1:16" x14ac:dyDescent="0.3">
      <c r="A5108" s="1">
        <v>5090</v>
      </c>
      <c r="B5108" s="2">
        <f t="shared" si="718"/>
        <v>-23656151.34</v>
      </c>
      <c r="C5108" s="61" t="s">
        <v>37</v>
      </c>
      <c r="D5108" s="4">
        <f t="shared" si="711"/>
        <v>-23656151.34</v>
      </c>
      <c r="E5108" s="62" t="s">
        <v>41</v>
      </c>
      <c r="F5108" s="65">
        <f t="shared" si="712"/>
        <v>3.708333333333333E-3</v>
      </c>
      <c r="G5108" s="61" t="s">
        <v>38</v>
      </c>
      <c r="H5108" s="2">
        <f t="shared" si="713"/>
        <v>22131.22</v>
      </c>
      <c r="I5108" s="2" t="s">
        <v>37</v>
      </c>
      <c r="J5108" s="2">
        <f t="shared" si="714"/>
        <v>-21931.22</v>
      </c>
      <c r="K5108" s="2" t="s">
        <v>39</v>
      </c>
      <c r="L5108" s="2">
        <f t="shared" si="715"/>
        <v>200</v>
      </c>
      <c r="M5108" s="61" t="s">
        <v>39</v>
      </c>
      <c r="N5108" s="2">
        <f t="shared" si="716"/>
        <v>-23678282.559999999</v>
      </c>
      <c r="O5108" s="2">
        <f t="shared" si="719"/>
        <v>-67986847.030000046</v>
      </c>
      <c r="P5108" s="63">
        <f t="shared" si="717"/>
        <v>-87724.89</v>
      </c>
    </row>
    <row r="5109" spans="1:16" x14ac:dyDescent="0.3">
      <c r="A5109" s="1">
        <v>5091</v>
      </c>
      <c r="B5109" s="2">
        <f t="shared" si="718"/>
        <v>-23678282.559999999</v>
      </c>
      <c r="C5109" s="61" t="s">
        <v>37</v>
      </c>
      <c r="D5109" s="4">
        <f t="shared" si="711"/>
        <v>-23678282.559999999</v>
      </c>
      <c r="E5109" s="62" t="s">
        <v>41</v>
      </c>
      <c r="F5109" s="65">
        <f t="shared" si="712"/>
        <v>3.708333333333333E-3</v>
      </c>
      <c r="G5109" s="61" t="s">
        <v>38</v>
      </c>
      <c r="H5109" s="2">
        <f t="shared" si="713"/>
        <v>22151.74</v>
      </c>
      <c r="I5109" s="2" t="s">
        <v>37</v>
      </c>
      <c r="J5109" s="2">
        <f t="shared" si="714"/>
        <v>-21951.74</v>
      </c>
      <c r="K5109" s="2" t="s">
        <v>39</v>
      </c>
      <c r="L5109" s="2">
        <f t="shared" si="715"/>
        <v>200</v>
      </c>
      <c r="M5109" s="61" t="s">
        <v>39</v>
      </c>
      <c r="N5109" s="2">
        <f t="shared" si="716"/>
        <v>-23700434.300000001</v>
      </c>
      <c r="O5109" s="2">
        <f t="shared" si="719"/>
        <v>-68052702.250000045</v>
      </c>
      <c r="P5109" s="63">
        <f t="shared" si="717"/>
        <v>-87806.96</v>
      </c>
    </row>
    <row r="5110" spans="1:16" x14ac:dyDescent="0.3">
      <c r="A5110" s="1">
        <v>5092</v>
      </c>
      <c r="B5110" s="2">
        <f t="shared" si="718"/>
        <v>-23700434.300000001</v>
      </c>
      <c r="C5110" s="61" t="s">
        <v>37</v>
      </c>
      <c r="D5110" s="4">
        <f t="shared" si="711"/>
        <v>-23700434.300000001</v>
      </c>
      <c r="E5110" s="62" t="s">
        <v>41</v>
      </c>
      <c r="F5110" s="65">
        <f t="shared" si="712"/>
        <v>3.708333333333333E-3</v>
      </c>
      <c r="G5110" s="61" t="s">
        <v>38</v>
      </c>
      <c r="H5110" s="2">
        <f t="shared" si="713"/>
        <v>22172.28</v>
      </c>
      <c r="I5110" s="2" t="s">
        <v>37</v>
      </c>
      <c r="J5110" s="2">
        <f t="shared" si="714"/>
        <v>-21972.28</v>
      </c>
      <c r="K5110" s="2" t="s">
        <v>39</v>
      </c>
      <c r="L5110" s="2">
        <f t="shared" si="715"/>
        <v>200</v>
      </c>
      <c r="M5110" s="61" t="s">
        <v>39</v>
      </c>
      <c r="N5110" s="2">
        <f t="shared" si="716"/>
        <v>-23722606.579999998</v>
      </c>
      <c r="O5110" s="2">
        <f t="shared" si="719"/>
        <v>-68118619.080000043</v>
      </c>
      <c r="P5110" s="63">
        <f t="shared" si="717"/>
        <v>-87889.11</v>
      </c>
    </row>
    <row r="5111" spans="1:16" x14ac:dyDescent="0.3">
      <c r="A5111" s="1">
        <v>5093</v>
      </c>
      <c r="B5111" s="2">
        <f t="shared" si="718"/>
        <v>-23722606.579999998</v>
      </c>
      <c r="C5111" s="61" t="s">
        <v>37</v>
      </c>
      <c r="D5111" s="4">
        <f t="shared" si="711"/>
        <v>-23722606.579999998</v>
      </c>
      <c r="E5111" s="62" t="s">
        <v>41</v>
      </c>
      <c r="F5111" s="65">
        <f t="shared" si="712"/>
        <v>3.708333333333333E-3</v>
      </c>
      <c r="G5111" s="61" t="s">
        <v>38</v>
      </c>
      <c r="H5111" s="2">
        <f t="shared" si="713"/>
        <v>22192.83</v>
      </c>
      <c r="I5111" s="2" t="s">
        <v>37</v>
      </c>
      <c r="J5111" s="2">
        <f t="shared" si="714"/>
        <v>-21992.83</v>
      </c>
      <c r="K5111" s="2" t="s">
        <v>39</v>
      </c>
      <c r="L5111" s="2">
        <f t="shared" si="715"/>
        <v>200</v>
      </c>
      <c r="M5111" s="61" t="s">
        <v>39</v>
      </c>
      <c r="N5111" s="2">
        <f t="shared" si="716"/>
        <v>-23744799.41</v>
      </c>
      <c r="O5111" s="2">
        <f t="shared" si="719"/>
        <v>-68184597.580000043</v>
      </c>
      <c r="P5111" s="63">
        <f t="shared" si="717"/>
        <v>-87971.33</v>
      </c>
    </row>
    <row r="5112" spans="1:16" x14ac:dyDescent="0.3">
      <c r="A5112" s="1">
        <v>5094</v>
      </c>
      <c r="B5112" s="2">
        <f t="shared" si="718"/>
        <v>-23744799.41</v>
      </c>
      <c r="C5112" s="61" t="s">
        <v>37</v>
      </c>
      <c r="D5112" s="4">
        <f t="shared" si="711"/>
        <v>-23744799.41</v>
      </c>
      <c r="E5112" s="62" t="s">
        <v>41</v>
      </c>
      <c r="F5112" s="65">
        <f t="shared" si="712"/>
        <v>3.708333333333333E-3</v>
      </c>
      <c r="G5112" s="61" t="s">
        <v>38</v>
      </c>
      <c r="H5112" s="2">
        <f t="shared" si="713"/>
        <v>22213.41</v>
      </c>
      <c r="I5112" s="2" t="s">
        <v>37</v>
      </c>
      <c r="J5112" s="2">
        <f t="shared" si="714"/>
        <v>-22013.41</v>
      </c>
      <c r="K5112" s="2" t="s">
        <v>39</v>
      </c>
      <c r="L5112" s="2">
        <f t="shared" si="715"/>
        <v>200</v>
      </c>
      <c r="M5112" s="61" t="s">
        <v>39</v>
      </c>
      <c r="N5112" s="2">
        <f t="shared" si="716"/>
        <v>-23767012.82</v>
      </c>
      <c r="O5112" s="2">
        <f t="shared" si="719"/>
        <v>-68250637.800000042</v>
      </c>
      <c r="P5112" s="63">
        <f t="shared" si="717"/>
        <v>-88053.63</v>
      </c>
    </row>
    <row r="5113" spans="1:16" x14ac:dyDescent="0.3">
      <c r="A5113" s="1">
        <v>5095</v>
      </c>
      <c r="B5113" s="2">
        <f t="shared" si="718"/>
        <v>-23767012.82</v>
      </c>
      <c r="C5113" s="61" t="s">
        <v>37</v>
      </c>
      <c r="D5113" s="4">
        <f t="shared" si="711"/>
        <v>-23767012.82</v>
      </c>
      <c r="E5113" s="62" t="s">
        <v>41</v>
      </c>
      <c r="F5113" s="65">
        <f t="shared" si="712"/>
        <v>3.708333333333333E-3</v>
      </c>
      <c r="G5113" s="61" t="s">
        <v>38</v>
      </c>
      <c r="H5113" s="2">
        <f t="shared" si="713"/>
        <v>22234</v>
      </c>
      <c r="I5113" s="2" t="s">
        <v>37</v>
      </c>
      <c r="J5113" s="2">
        <f t="shared" si="714"/>
        <v>-22034</v>
      </c>
      <c r="K5113" s="2" t="s">
        <v>39</v>
      </c>
      <c r="L5113" s="2">
        <f t="shared" si="715"/>
        <v>200</v>
      </c>
      <c r="M5113" s="61" t="s">
        <v>39</v>
      </c>
      <c r="N5113" s="2">
        <f t="shared" si="716"/>
        <v>-23789246.82</v>
      </c>
      <c r="O5113" s="2">
        <f t="shared" si="719"/>
        <v>-68316739.810000047</v>
      </c>
      <c r="P5113" s="63">
        <f t="shared" si="717"/>
        <v>-88136.01</v>
      </c>
    </row>
    <row r="5114" spans="1:16" x14ac:dyDescent="0.3">
      <c r="A5114" s="1">
        <v>5096</v>
      </c>
      <c r="B5114" s="2">
        <f t="shared" si="718"/>
        <v>-23789246.82</v>
      </c>
      <c r="C5114" s="61" t="s">
        <v>37</v>
      </c>
      <c r="D5114" s="4">
        <f t="shared" si="711"/>
        <v>-23789246.82</v>
      </c>
      <c r="E5114" s="62" t="s">
        <v>41</v>
      </c>
      <c r="F5114" s="65">
        <f t="shared" si="712"/>
        <v>3.708333333333333E-3</v>
      </c>
      <c r="G5114" s="61" t="s">
        <v>38</v>
      </c>
      <c r="H5114" s="2">
        <f t="shared" si="713"/>
        <v>22254.61</v>
      </c>
      <c r="I5114" s="2" t="s">
        <v>37</v>
      </c>
      <c r="J5114" s="2">
        <f t="shared" si="714"/>
        <v>-22054.61</v>
      </c>
      <c r="K5114" s="2" t="s">
        <v>39</v>
      </c>
      <c r="L5114" s="2">
        <f t="shared" si="715"/>
        <v>200</v>
      </c>
      <c r="M5114" s="61" t="s">
        <v>39</v>
      </c>
      <c r="N5114" s="2">
        <f t="shared" si="716"/>
        <v>-23811501.43</v>
      </c>
      <c r="O5114" s="2">
        <f t="shared" si="719"/>
        <v>-68382903.660000041</v>
      </c>
      <c r="P5114" s="63">
        <f t="shared" si="717"/>
        <v>-88218.46</v>
      </c>
    </row>
    <row r="5115" spans="1:16" x14ac:dyDescent="0.3">
      <c r="A5115" s="1">
        <v>5097</v>
      </c>
      <c r="B5115" s="2">
        <f t="shared" si="718"/>
        <v>-23811501.43</v>
      </c>
      <c r="C5115" s="61" t="s">
        <v>37</v>
      </c>
      <c r="D5115" s="4">
        <f t="shared" si="711"/>
        <v>-23811501.43</v>
      </c>
      <c r="E5115" s="62" t="s">
        <v>41</v>
      </c>
      <c r="F5115" s="65">
        <f t="shared" si="712"/>
        <v>3.708333333333333E-3</v>
      </c>
      <c r="G5115" s="61" t="s">
        <v>38</v>
      </c>
      <c r="H5115" s="2">
        <f t="shared" si="713"/>
        <v>22275.25</v>
      </c>
      <c r="I5115" s="2" t="s">
        <v>37</v>
      </c>
      <c r="J5115" s="2">
        <f t="shared" si="714"/>
        <v>-22075.25</v>
      </c>
      <c r="K5115" s="2" t="s">
        <v>39</v>
      </c>
      <c r="L5115" s="2">
        <f t="shared" si="715"/>
        <v>200</v>
      </c>
      <c r="M5115" s="61" t="s">
        <v>39</v>
      </c>
      <c r="N5115" s="2">
        <f t="shared" si="716"/>
        <v>-23833776.68</v>
      </c>
      <c r="O5115" s="2">
        <f t="shared" si="719"/>
        <v>-68449129.390000045</v>
      </c>
      <c r="P5115" s="63">
        <f t="shared" si="717"/>
        <v>-88300.98</v>
      </c>
    </row>
    <row r="5116" spans="1:16" x14ac:dyDescent="0.3">
      <c r="A5116" s="1">
        <v>5098</v>
      </c>
      <c r="B5116" s="2">
        <f t="shared" si="718"/>
        <v>-23833776.68</v>
      </c>
      <c r="C5116" s="61" t="s">
        <v>37</v>
      </c>
      <c r="D5116" s="4">
        <f t="shared" si="711"/>
        <v>-23833776.68</v>
      </c>
      <c r="E5116" s="62" t="s">
        <v>41</v>
      </c>
      <c r="F5116" s="65">
        <f t="shared" si="712"/>
        <v>3.708333333333333E-3</v>
      </c>
      <c r="G5116" s="61" t="s">
        <v>38</v>
      </c>
      <c r="H5116" s="2">
        <f t="shared" si="713"/>
        <v>22295.9</v>
      </c>
      <c r="I5116" s="2" t="s">
        <v>37</v>
      </c>
      <c r="J5116" s="2">
        <f t="shared" si="714"/>
        <v>-22095.9</v>
      </c>
      <c r="K5116" s="2" t="s">
        <v>39</v>
      </c>
      <c r="L5116" s="2">
        <f t="shared" si="715"/>
        <v>200</v>
      </c>
      <c r="M5116" s="61" t="s">
        <v>39</v>
      </c>
      <c r="N5116" s="2">
        <f t="shared" si="716"/>
        <v>-23856072.579999998</v>
      </c>
      <c r="O5116" s="2">
        <f t="shared" si="719"/>
        <v>-68515417.080000043</v>
      </c>
      <c r="P5116" s="63">
        <f t="shared" si="717"/>
        <v>-88383.59</v>
      </c>
    </row>
    <row r="5117" spans="1:16" x14ac:dyDescent="0.3">
      <c r="A5117" s="1">
        <v>5099</v>
      </c>
      <c r="B5117" s="2">
        <f t="shared" si="718"/>
        <v>-23856072.579999998</v>
      </c>
      <c r="C5117" s="61" t="s">
        <v>37</v>
      </c>
      <c r="D5117" s="4">
        <f t="shared" si="711"/>
        <v>-23856072.579999998</v>
      </c>
      <c r="E5117" s="62" t="s">
        <v>41</v>
      </c>
      <c r="F5117" s="65">
        <f t="shared" si="712"/>
        <v>3.708333333333333E-3</v>
      </c>
      <c r="G5117" s="61" t="s">
        <v>38</v>
      </c>
      <c r="H5117" s="2">
        <f t="shared" si="713"/>
        <v>22316.57</v>
      </c>
      <c r="I5117" s="2" t="s">
        <v>37</v>
      </c>
      <c r="J5117" s="2">
        <f t="shared" si="714"/>
        <v>-22116.57</v>
      </c>
      <c r="K5117" s="2" t="s">
        <v>39</v>
      </c>
      <c r="L5117" s="2">
        <f t="shared" si="715"/>
        <v>200</v>
      </c>
      <c r="M5117" s="61" t="s">
        <v>39</v>
      </c>
      <c r="N5117" s="2">
        <f t="shared" si="716"/>
        <v>-23878389.149999999</v>
      </c>
      <c r="O5117" s="2">
        <f t="shared" si="719"/>
        <v>-68581766.780000046</v>
      </c>
      <c r="P5117" s="63">
        <f t="shared" si="717"/>
        <v>-88466.27</v>
      </c>
    </row>
    <row r="5118" spans="1:16" x14ac:dyDescent="0.3">
      <c r="A5118" s="1">
        <v>5100</v>
      </c>
      <c r="B5118" s="2">
        <f t="shared" si="718"/>
        <v>-23878389.149999999</v>
      </c>
      <c r="C5118" s="61" t="s">
        <v>37</v>
      </c>
      <c r="D5118" s="4">
        <f t="shared" si="711"/>
        <v>-23878389.149999999</v>
      </c>
      <c r="E5118" s="62" t="s">
        <v>41</v>
      </c>
      <c r="F5118" s="65">
        <f t="shared" si="712"/>
        <v>3.708333333333333E-3</v>
      </c>
      <c r="G5118" s="61" t="s">
        <v>38</v>
      </c>
      <c r="H5118" s="2">
        <f t="shared" si="713"/>
        <v>22337.26</v>
      </c>
      <c r="I5118" s="2" t="s">
        <v>37</v>
      </c>
      <c r="J5118" s="2">
        <f t="shared" si="714"/>
        <v>-22137.26</v>
      </c>
      <c r="K5118" s="2" t="s">
        <v>39</v>
      </c>
      <c r="L5118" s="2">
        <f t="shared" si="715"/>
        <v>200</v>
      </c>
      <c r="M5118" s="61" t="s">
        <v>39</v>
      </c>
      <c r="N5118" s="2">
        <f t="shared" si="716"/>
        <v>-23900726.41</v>
      </c>
      <c r="O5118" s="2">
        <f t="shared" si="719"/>
        <v>-68648178.550000042</v>
      </c>
      <c r="P5118" s="63">
        <f t="shared" si="717"/>
        <v>-88549.03</v>
      </c>
    </row>
    <row r="5119" spans="1:16" x14ac:dyDescent="0.3">
      <c r="A5119" s="1">
        <v>5101</v>
      </c>
      <c r="B5119" s="2">
        <f t="shared" si="718"/>
        <v>-23900726.41</v>
      </c>
      <c r="C5119" s="61" t="s">
        <v>37</v>
      </c>
      <c r="D5119" s="4">
        <f t="shared" si="711"/>
        <v>-23900726.41</v>
      </c>
      <c r="E5119" s="62" t="s">
        <v>41</v>
      </c>
      <c r="F5119" s="65">
        <f t="shared" si="712"/>
        <v>3.708333333333333E-3</v>
      </c>
      <c r="G5119" s="61" t="s">
        <v>38</v>
      </c>
      <c r="H5119" s="2">
        <f t="shared" si="713"/>
        <v>22357.97</v>
      </c>
      <c r="I5119" s="2" t="s">
        <v>37</v>
      </c>
      <c r="J5119" s="2">
        <f t="shared" si="714"/>
        <v>-22157.97</v>
      </c>
      <c r="K5119" s="2" t="s">
        <v>39</v>
      </c>
      <c r="L5119" s="2">
        <f t="shared" si="715"/>
        <v>200</v>
      </c>
      <c r="M5119" s="61" t="s">
        <v>39</v>
      </c>
      <c r="N5119" s="2">
        <f t="shared" si="716"/>
        <v>-23923084.379999999</v>
      </c>
      <c r="O5119" s="2">
        <f t="shared" si="719"/>
        <v>-68714652.440000042</v>
      </c>
      <c r="P5119" s="63">
        <f t="shared" si="717"/>
        <v>-88631.86</v>
      </c>
    </row>
    <row r="5120" spans="1:16" x14ac:dyDescent="0.3">
      <c r="A5120" s="1">
        <v>5102</v>
      </c>
      <c r="B5120" s="2">
        <f t="shared" si="718"/>
        <v>-23923084.379999999</v>
      </c>
      <c r="C5120" s="61" t="s">
        <v>37</v>
      </c>
      <c r="D5120" s="4">
        <f t="shared" si="711"/>
        <v>-23923084.379999999</v>
      </c>
      <c r="E5120" s="62" t="s">
        <v>41</v>
      </c>
      <c r="F5120" s="65">
        <f t="shared" si="712"/>
        <v>3.708333333333333E-3</v>
      </c>
      <c r="G5120" s="61" t="s">
        <v>38</v>
      </c>
      <c r="H5120" s="2">
        <f t="shared" si="713"/>
        <v>22378.69</v>
      </c>
      <c r="I5120" s="2" t="s">
        <v>37</v>
      </c>
      <c r="J5120" s="2">
        <f t="shared" si="714"/>
        <v>-22178.69</v>
      </c>
      <c r="K5120" s="2" t="s">
        <v>39</v>
      </c>
      <c r="L5120" s="2">
        <f t="shared" si="715"/>
        <v>200</v>
      </c>
      <c r="M5120" s="61" t="s">
        <v>39</v>
      </c>
      <c r="N5120" s="2">
        <f t="shared" si="716"/>
        <v>-23945463.07</v>
      </c>
      <c r="O5120" s="2">
        <f t="shared" si="719"/>
        <v>-68781188.520000041</v>
      </c>
      <c r="P5120" s="63">
        <f t="shared" si="717"/>
        <v>-88714.77</v>
      </c>
    </row>
    <row r="5121" spans="1:16" x14ac:dyDescent="0.3">
      <c r="A5121" s="1">
        <v>5103</v>
      </c>
      <c r="B5121" s="2">
        <f t="shared" si="718"/>
        <v>-23945463.07</v>
      </c>
      <c r="C5121" s="61" t="s">
        <v>37</v>
      </c>
      <c r="D5121" s="4">
        <f t="shared" si="711"/>
        <v>-23945463.07</v>
      </c>
      <c r="E5121" s="62" t="s">
        <v>41</v>
      </c>
      <c r="F5121" s="65">
        <f t="shared" si="712"/>
        <v>3.708333333333333E-3</v>
      </c>
      <c r="G5121" s="61" t="s">
        <v>38</v>
      </c>
      <c r="H5121" s="2">
        <f t="shared" si="713"/>
        <v>22399.439999999999</v>
      </c>
      <c r="I5121" s="2" t="s">
        <v>37</v>
      </c>
      <c r="J5121" s="2">
        <f t="shared" si="714"/>
        <v>-22199.439999999999</v>
      </c>
      <c r="K5121" s="2" t="s">
        <v>39</v>
      </c>
      <c r="L5121" s="2">
        <f t="shared" si="715"/>
        <v>200</v>
      </c>
      <c r="M5121" s="61" t="s">
        <v>39</v>
      </c>
      <c r="N5121" s="2">
        <f t="shared" si="716"/>
        <v>-23967862.510000002</v>
      </c>
      <c r="O5121" s="2">
        <f t="shared" si="719"/>
        <v>-68847786.840000048</v>
      </c>
      <c r="P5121" s="63">
        <f t="shared" si="717"/>
        <v>-88797.759999999995</v>
      </c>
    </row>
    <row r="5122" spans="1:16" x14ac:dyDescent="0.3">
      <c r="A5122" s="1">
        <v>5104</v>
      </c>
      <c r="B5122" s="2">
        <f t="shared" si="718"/>
        <v>-23967862.510000002</v>
      </c>
      <c r="C5122" s="61" t="s">
        <v>37</v>
      </c>
      <c r="D5122" s="4">
        <f t="shared" si="711"/>
        <v>-23967862.510000002</v>
      </c>
      <c r="E5122" s="62" t="s">
        <v>41</v>
      </c>
      <c r="F5122" s="65">
        <f t="shared" si="712"/>
        <v>3.708333333333333E-3</v>
      </c>
      <c r="G5122" s="61" t="s">
        <v>38</v>
      </c>
      <c r="H5122" s="2">
        <f t="shared" si="713"/>
        <v>22420.21</v>
      </c>
      <c r="I5122" s="2" t="s">
        <v>37</v>
      </c>
      <c r="J5122" s="2">
        <f t="shared" si="714"/>
        <v>-22220.21</v>
      </c>
      <c r="K5122" s="2" t="s">
        <v>39</v>
      </c>
      <c r="L5122" s="2">
        <f t="shared" si="715"/>
        <v>200</v>
      </c>
      <c r="M5122" s="61" t="s">
        <v>39</v>
      </c>
      <c r="N5122" s="2">
        <f t="shared" si="716"/>
        <v>-23990282.719999999</v>
      </c>
      <c r="O5122" s="2">
        <f t="shared" si="719"/>
        <v>-68914447.450000048</v>
      </c>
      <c r="P5122" s="63">
        <f t="shared" si="717"/>
        <v>-88880.82</v>
      </c>
    </row>
    <row r="5123" spans="1:16" x14ac:dyDescent="0.3">
      <c r="A5123" s="1">
        <v>5105</v>
      </c>
      <c r="B5123" s="2">
        <f t="shared" si="718"/>
        <v>-23990282.719999999</v>
      </c>
      <c r="C5123" s="61" t="s">
        <v>37</v>
      </c>
      <c r="D5123" s="4">
        <f t="shared" si="711"/>
        <v>-23990282.719999999</v>
      </c>
      <c r="E5123" s="62" t="s">
        <v>41</v>
      </c>
      <c r="F5123" s="65">
        <f t="shared" si="712"/>
        <v>3.708333333333333E-3</v>
      </c>
      <c r="G5123" s="61" t="s">
        <v>38</v>
      </c>
      <c r="H5123" s="2">
        <f t="shared" si="713"/>
        <v>22440.99</v>
      </c>
      <c r="I5123" s="2" t="s">
        <v>37</v>
      </c>
      <c r="J5123" s="2">
        <f t="shared" si="714"/>
        <v>-22240.99</v>
      </c>
      <c r="K5123" s="2" t="s">
        <v>39</v>
      </c>
      <c r="L5123" s="2">
        <f t="shared" si="715"/>
        <v>200</v>
      </c>
      <c r="M5123" s="61" t="s">
        <v>39</v>
      </c>
      <c r="N5123" s="2">
        <f t="shared" si="716"/>
        <v>-24012723.710000001</v>
      </c>
      <c r="O5123" s="2">
        <f t="shared" si="719"/>
        <v>-68981170.430000052</v>
      </c>
      <c r="P5123" s="63">
        <f t="shared" si="717"/>
        <v>-88963.97</v>
      </c>
    </row>
    <row r="5124" spans="1:16" x14ac:dyDescent="0.3">
      <c r="A5124" s="1">
        <v>5106</v>
      </c>
      <c r="B5124" s="2">
        <f t="shared" si="718"/>
        <v>-24012723.710000001</v>
      </c>
      <c r="C5124" s="61" t="s">
        <v>37</v>
      </c>
      <c r="D5124" s="4">
        <f t="shared" si="711"/>
        <v>-24012723.710000001</v>
      </c>
      <c r="E5124" s="62" t="s">
        <v>41</v>
      </c>
      <c r="F5124" s="65">
        <f t="shared" si="712"/>
        <v>3.708333333333333E-3</v>
      </c>
      <c r="G5124" s="61" t="s">
        <v>38</v>
      </c>
      <c r="H5124" s="2">
        <f t="shared" si="713"/>
        <v>22461.8</v>
      </c>
      <c r="I5124" s="2" t="s">
        <v>37</v>
      </c>
      <c r="J5124" s="2">
        <f t="shared" si="714"/>
        <v>-22261.8</v>
      </c>
      <c r="K5124" s="2" t="s">
        <v>39</v>
      </c>
      <c r="L5124" s="2">
        <f t="shared" si="715"/>
        <v>200</v>
      </c>
      <c r="M5124" s="61" t="s">
        <v>39</v>
      </c>
      <c r="N5124" s="2">
        <f t="shared" si="716"/>
        <v>-24035185.510000002</v>
      </c>
      <c r="O5124" s="2">
        <f t="shared" si="719"/>
        <v>-69047955.810000062</v>
      </c>
      <c r="P5124" s="63">
        <f t="shared" si="717"/>
        <v>-89047.18</v>
      </c>
    </row>
    <row r="5125" spans="1:16" x14ac:dyDescent="0.3">
      <c r="A5125" s="1">
        <v>5107</v>
      </c>
      <c r="B5125" s="2">
        <f t="shared" si="718"/>
        <v>-24035185.510000002</v>
      </c>
      <c r="C5125" s="61" t="s">
        <v>37</v>
      </c>
      <c r="D5125" s="4">
        <f t="shared" si="711"/>
        <v>-24035185.510000002</v>
      </c>
      <c r="E5125" s="62" t="s">
        <v>41</v>
      </c>
      <c r="F5125" s="65">
        <f t="shared" si="712"/>
        <v>3.708333333333333E-3</v>
      </c>
      <c r="G5125" s="61" t="s">
        <v>38</v>
      </c>
      <c r="H5125" s="2">
        <f t="shared" si="713"/>
        <v>22482.62</v>
      </c>
      <c r="I5125" s="2" t="s">
        <v>37</v>
      </c>
      <c r="J5125" s="2">
        <f t="shared" si="714"/>
        <v>-22282.62</v>
      </c>
      <c r="K5125" s="2" t="s">
        <v>39</v>
      </c>
      <c r="L5125" s="2">
        <f t="shared" si="715"/>
        <v>200</v>
      </c>
      <c r="M5125" s="61" t="s">
        <v>39</v>
      </c>
      <c r="N5125" s="2">
        <f t="shared" si="716"/>
        <v>-24057668.129999999</v>
      </c>
      <c r="O5125" s="2">
        <f t="shared" si="719"/>
        <v>-69114803.670000061</v>
      </c>
      <c r="P5125" s="63">
        <f t="shared" si="717"/>
        <v>-89130.48</v>
      </c>
    </row>
    <row r="5126" spans="1:16" x14ac:dyDescent="0.3">
      <c r="A5126" s="1">
        <v>5108</v>
      </c>
      <c r="B5126" s="2">
        <f t="shared" si="718"/>
        <v>-24057668.129999999</v>
      </c>
      <c r="C5126" s="61" t="s">
        <v>37</v>
      </c>
      <c r="D5126" s="4">
        <f t="shared" si="711"/>
        <v>-24057668.129999999</v>
      </c>
      <c r="E5126" s="62" t="s">
        <v>41</v>
      </c>
      <c r="F5126" s="65">
        <f t="shared" si="712"/>
        <v>3.708333333333333E-3</v>
      </c>
      <c r="G5126" s="61" t="s">
        <v>38</v>
      </c>
      <c r="H5126" s="2">
        <f t="shared" si="713"/>
        <v>22503.46</v>
      </c>
      <c r="I5126" s="2" t="s">
        <v>37</v>
      </c>
      <c r="J5126" s="2">
        <f t="shared" si="714"/>
        <v>-22303.46</v>
      </c>
      <c r="K5126" s="2" t="s">
        <v>39</v>
      </c>
      <c r="L5126" s="2">
        <f t="shared" si="715"/>
        <v>200</v>
      </c>
      <c r="M5126" s="61" t="s">
        <v>39</v>
      </c>
      <c r="N5126" s="2">
        <f t="shared" si="716"/>
        <v>-24080171.59</v>
      </c>
      <c r="O5126" s="2">
        <f t="shared" si="719"/>
        <v>-69181714.060000062</v>
      </c>
      <c r="P5126" s="63">
        <f t="shared" si="717"/>
        <v>-89213.85</v>
      </c>
    </row>
    <row r="5127" spans="1:16" x14ac:dyDescent="0.3">
      <c r="A5127" s="1">
        <v>5109</v>
      </c>
      <c r="B5127" s="2">
        <f t="shared" si="718"/>
        <v>-24080171.59</v>
      </c>
      <c r="C5127" s="61" t="s">
        <v>37</v>
      </c>
      <c r="D5127" s="4">
        <f t="shared" si="711"/>
        <v>-24080171.59</v>
      </c>
      <c r="E5127" s="62" t="s">
        <v>41</v>
      </c>
      <c r="F5127" s="65">
        <f t="shared" si="712"/>
        <v>3.708333333333333E-3</v>
      </c>
      <c r="G5127" s="61" t="s">
        <v>38</v>
      </c>
      <c r="H5127" s="2">
        <f t="shared" si="713"/>
        <v>22524.33</v>
      </c>
      <c r="I5127" s="2" t="s">
        <v>37</v>
      </c>
      <c r="J5127" s="2">
        <f t="shared" si="714"/>
        <v>-22324.33</v>
      </c>
      <c r="K5127" s="2" t="s">
        <v>39</v>
      </c>
      <c r="L5127" s="2">
        <f t="shared" si="715"/>
        <v>200</v>
      </c>
      <c r="M5127" s="61" t="s">
        <v>39</v>
      </c>
      <c r="N5127" s="2">
        <f t="shared" si="716"/>
        <v>-24102695.920000002</v>
      </c>
      <c r="O5127" s="2">
        <f t="shared" si="719"/>
        <v>-69248687.030000061</v>
      </c>
      <c r="P5127" s="63">
        <f t="shared" si="717"/>
        <v>-89297.3</v>
      </c>
    </row>
    <row r="5128" spans="1:16" x14ac:dyDescent="0.3">
      <c r="A5128" s="1">
        <v>5110</v>
      </c>
      <c r="B5128" s="2">
        <f t="shared" si="718"/>
        <v>-24102695.920000002</v>
      </c>
      <c r="C5128" s="61" t="s">
        <v>37</v>
      </c>
      <c r="D5128" s="4">
        <f t="shared" si="711"/>
        <v>-24102695.920000002</v>
      </c>
      <c r="E5128" s="62" t="s">
        <v>41</v>
      </c>
      <c r="F5128" s="65">
        <f t="shared" si="712"/>
        <v>3.708333333333333E-3</v>
      </c>
      <c r="G5128" s="61" t="s">
        <v>38</v>
      </c>
      <c r="H5128" s="2">
        <f t="shared" si="713"/>
        <v>22545.21</v>
      </c>
      <c r="I5128" s="2" t="s">
        <v>37</v>
      </c>
      <c r="J5128" s="2">
        <f t="shared" si="714"/>
        <v>-22345.21</v>
      </c>
      <c r="K5128" s="2" t="s">
        <v>39</v>
      </c>
      <c r="L5128" s="2">
        <f t="shared" si="715"/>
        <v>200</v>
      </c>
      <c r="M5128" s="61" t="s">
        <v>39</v>
      </c>
      <c r="N5128" s="2">
        <f t="shared" si="716"/>
        <v>-24125241.129999999</v>
      </c>
      <c r="O5128" s="2">
        <f t="shared" si="719"/>
        <v>-69315722.650000066</v>
      </c>
      <c r="P5128" s="63">
        <f t="shared" si="717"/>
        <v>-89380.83</v>
      </c>
    </row>
    <row r="5129" spans="1:16" x14ac:dyDescent="0.3">
      <c r="A5129" s="1">
        <v>5111</v>
      </c>
      <c r="B5129" s="2">
        <f t="shared" si="718"/>
        <v>-24125241.129999999</v>
      </c>
      <c r="C5129" s="61" t="s">
        <v>37</v>
      </c>
      <c r="D5129" s="4">
        <f t="shared" si="711"/>
        <v>-24125241.129999999</v>
      </c>
      <c r="E5129" s="62" t="s">
        <v>41</v>
      </c>
      <c r="F5129" s="65">
        <f t="shared" si="712"/>
        <v>3.708333333333333E-3</v>
      </c>
      <c r="G5129" s="61" t="s">
        <v>38</v>
      </c>
      <c r="H5129" s="2">
        <f t="shared" si="713"/>
        <v>22566.11</v>
      </c>
      <c r="I5129" s="2" t="s">
        <v>37</v>
      </c>
      <c r="J5129" s="2">
        <f t="shared" si="714"/>
        <v>-22366.11</v>
      </c>
      <c r="K5129" s="2" t="s">
        <v>39</v>
      </c>
      <c r="L5129" s="2">
        <f t="shared" si="715"/>
        <v>200</v>
      </c>
      <c r="M5129" s="61" t="s">
        <v>39</v>
      </c>
      <c r="N5129" s="2">
        <f t="shared" si="716"/>
        <v>-24147807.239999998</v>
      </c>
      <c r="O5129" s="2">
        <f t="shared" si="719"/>
        <v>-69382820.980000064</v>
      </c>
      <c r="P5129" s="63">
        <f t="shared" si="717"/>
        <v>-89464.44</v>
      </c>
    </row>
    <row r="5130" spans="1:16" x14ac:dyDescent="0.3">
      <c r="A5130" s="1">
        <v>5112</v>
      </c>
      <c r="B5130" s="2">
        <f t="shared" si="718"/>
        <v>-24147807.239999998</v>
      </c>
      <c r="C5130" s="61" t="s">
        <v>37</v>
      </c>
      <c r="D5130" s="4">
        <f t="shared" si="711"/>
        <v>-24147807.239999998</v>
      </c>
      <c r="E5130" s="62" t="s">
        <v>41</v>
      </c>
      <c r="F5130" s="65">
        <f t="shared" si="712"/>
        <v>3.708333333333333E-3</v>
      </c>
      <c r="G5130" s="61" t="s">
        <v>38</v>
      </c>
      <c r="H5130" s="2">
        <f t="shared" si="713"/>
        <v>22587.03</v>
      </c>
      <c r="I5130" s="2" t="s">
        <v>37</v>
      </c>
      <c r="J5130" s="2">
        <f t="shared" si="714"/>
        <v>-22387.03</v>
      </c>
      <c r="K5130" s="2" t="s">
        <v>39</v>
      </c>
      <c r="L5130" s="2">
        <f t="shared" si="715"/>
        <v>200</v>
      </c>
      <c r="M5130" s="61" t="s">
        <v>39</v>
      </c>
      <c r="N5130" s="2">
        <f t="shared" si="716"/>
        <v>-24170394.27</v>
      </c>
      <c r="O5130" s="2">
        <f t="shared" si="719"/>
        <v>-69449982.070000067</v>
      </c>
      <c r="P5130" s="63">
        <f t="shared" si="717"/>
        <v>-89548.12</v>
      </c>
    </row>
    <row r="5131" spans="1:16" x14ac:dyDescent="0.3">
      <c r="A5131" s="1">
        <v>5113</v>
      </c>
      <c r="B5131" s="2">
        <f t="shared" si="718"/>
        <v>-24170394.27</v>
      </c>
      <c r="C5131" s="61" t="s">
        <v>37</v>
      </c>
      <c r="D5131" s="4">
        <f t="shared" si="711"/>
        <v>-24170394.27</v>
      </c>
      <c r="E5131" s="62" t="s">
        <v>41</v>
      </c>
      <c r="F5131" s="65">
        <f t="shared" si="712"/>
        <v>3.708333333333333E-3</v>
      </c>
      <c r="G5131" s="61" t="s">
        <v>38</v>
      </c>
      <c r="H5131" s="2">
        <f t="shared" si="713"/>
        <v>22607.97</v>
      </c>
      <c r="I5131" s="2" t="s">
        <v>37</v>
      </c>
      <c r="J5131" s="2">
        <f t="shared" si="714"/>
        <v>-22407.97</v>
      </c>
      <c r="K5131" s="2" t="s">
        <v>39</v>
      </c>
      <c r="L5131" s="2">
        <f t="shared" si="715"/>
        <v>200</v>
      </c>
      <c r="M5131" s="61" t="s">
        <v>39</v>
      </c>
      <c r="N5131" s="2">
        <f t="shared" si="716"/>
        <v>-24193002.239999998</v>
      </c>
      <c r="O5131" s="2">
        <f t="shared" si="719"/>
        <v>-69517205.980000064</v>
      </c>
      <c r="P5131" s="63">
        <f t="shared" si="717"/>
        <v>-89631.88</v>
      </c>
    </row>
    <row r="5132" spans="1:16" x14ac:dyDescent="0.3">
      <c r="A5132" s="1">
        <v>5114</v>
      </c>
      <c r="B5132" s="2">
        <f t="shared" si="718"/>
        <v>-24193002.239999998</v>
      </c>
      <c r="C5132" s="61" t="s">
        <v>37</v>
      </c>
      <c r="D5132" s="4">
        <f t="shared" si="711"/>
        <v>-24193002.239999998</v>
      </c>
      <c r="E5132" s="62" t="s">
        <v>41</v>
      </c>
      <c r="F5132" s="65">
        <f t="shared" si="712"/>
        <v>3.708333333333333E-3</v>
      </c>
      <c r="G5132" s="61" t="s">
        <v>38</v>
      </c>
      <c r="H5132" s="2">
        <f t="shared" si="713"/>
        <v>22628.93</v>
      </c>
      <c r="I5132" s="2" t="s">
        <v>37</v>
      </c>
      <c r="J5132" s="2">
        <f t="shared" si="714"/>
        <v>-22428.93</v>
      </c>
      <c r="K5132" s="2" t="s">
        <v>39</v>
      </c>
      <c r="L5132" s="2">
        <f t="shared" si="715"/>
        <v>200</v>
      </c>
      <c r="M5132" s="61" t="s">
        <v>39</v>
      </c>
      <c r="N5132" s="2">
        <f t="shared" si="716"/>
        <v>-24215631.170000002</v>
      </c>
      <c r="O5132" s="2">
        <f t="shared" si="719"/>
        <v>-69584492.770000055</v>
      </c>
      <c r="P5132" s="63">
        <f t="shared" si="717"/>
        <v>-89715.72</v>
      </c>
    </row>
    <row r="5133" spans="1:16" x14ac:dyDescent="0.3">
      <c r="A5133" s="1">
        <v>5115</v>
      </c>
      <c r="B5133" s="2">
        <f t="shared" si="718"/>
        <v>-24215631.170000002</v>
      </c>
      <c r="C5133" s="61" t="s">
        <v>37</v>
      </c>
      <c r="D5133" s="4">
        <f t="shared" si="711"/>
        <v>-24215631.170000002</v>
      </c>
      <c r="E5133" s="62" t="s">
        <v>41</v>
      </c>
      <c r="F5133" s="65">
        <f t="shared" si="712"/>
        <v>3.708333333333333E-3</v>
      </c>
      <c r="G5133" s="61" t="s">
        <v>38</v>
      </c>
      <c r="H5133" s="2">
        <f t="shared" si="713"/>
        <v>22649.91</v>
      </c>
      <c r="I5133" s="2" t="s">
        <v>37</v>
      </c>
      <c r="J5133" s="2">
        <f t="shared" si="714"/>
        <v>-22449.91</v>
      </c>
      <c r="K5133" s="2" t="s">
        <v>39</v>
      </c>
      <c r="L5133" s="2">
        <f t="shared" si="715"/>
        <v>200</v>
      </c>
      <c r="M5133" s="61" t="s">
        <v>39</v>
      </c>
      <c r="N5133" s="2">
        <f t="shared" si="716"/>
        <v>-24238281.079999998</v>
      </c>
      <c r="O5133" s="2">
        <f t="shared" si="719"/>
        <v>-69651842.490000054</v>
      </c>
      <c r="P5133" s="63">
        <f t="shared" si="717"/>
        <v>-89799.63</v>
      </c>
    </row>
    <row r="5134" spans="1:16" x14ac:dyDescent="0.3">
      <c r="A5134" s="1">
        <v>5116</v>
      </c>
      <c r="B5134" s="2">
        <f t="shared" si="718"/>
        <v>-24238281.079999998</v>
      </c>
      <c r="C5134" s="61" t="s">
        <v>37</v>
      </c>
      <c r="D5134" s="4">
        <f t="shared" si="711"/>
        <v>-24238281.079999998</v>
      </c>
      <c r="E5134" s="62" t="s">
        <v>41</v>
      </c>
      <c r="F5134" s="65">
        <f t="shared" si="712"/>
        <v>3.708333333333333E-3</v>
      </c>
      <c r="G5134" s="61" t="s">
        <v>38</v>
      </c>
      <c r="H5134" s="2">
        <f t="shared" si="713"/>
        <v>22670.91</v>
      </c>
      <c r="I5134" s="2" t="s">
        <v>37</v>
      </c>
      <c r="J5134" s="2">
        <f t="shared" si="714"/>
        <v>-22470.91</v>
      </c>
      <c r="K5134" s="2" t="s">
        <v>39</v>
      </c>
      <c r="L5134" s="2">
        <f t="shared" si="715"/>
        <v>200</v>
      </c>
      <c r="M5134" s="61" t="s">
        <v>39</v>
      </c>
      <c r="N5134" s="2">
        <f t="shared" si="716"/>
        <v>-24260951.989999998</v>
      </c>
      <c r="O5134" s="2">
        <f t="shared" si="719"/>
        <v>-69719255.210000053</v>
      </c>
      <c r="P5134" s="63">
        <f t="shared" si="717"/>
        <v>-89883.63</v>
      </c>
    </row>
    <row r="5135" spans="1:16" x14ac:dyDescent="0.3">
      <c r="A5135" s="1">
        <v>5117</v>
      </c>
      <c r="B5135" s="2">
        <f t="shared" si="718"/>
        <v>-24260951.989999998</v>
      </c>
      <c r="C5135" s="61" t="s">
        <v>37</v>
      </c>
      <c r="D5135" s="4">
        <f t="shared" si="711"/>
        <v>-24260951.989999998</v>
      </c>
      <c r="E5135" s="62" t="s">
        <v>41</v>
      </c>
      <c r="F5135" s="65">
        <f t="shared" si="712"/>
        <v>3.708333333333333E-3</v>
      </c>
      <c r="G5135" s="61" t="s">
        <v>38</v>
      </c>
      <c r="H5135" s="2">
        <f t="shared" si="713"/>
        <v>22691.919999999998</v>
      </c>
      <c r="I5135" s="2" t="s">
        <v>37</v>
      </c>
      <c r="J5135" s="2">
        <f t="shared" si="714"/>
        <v>-22491.919999999998</v>
      </c>
      <c r="K5135" s="2" t="s">
        <v>39</v>
      </c>
      <c r="L5135" s="2">
        <f t="shared" si="715"/>
        <v>200</v>
      </c>
      <c r="M5135" s="61" t="s">
        <v>39</v>
      </c>
      <c r="N5135" s="2">
        <f t="shared" si="716"/>
        <v>-24283643.91</v>
      </c>
      <c r="O5135" s="2">
        <f t="shared" si="719"/>
        <v>-69786730.990000054</v>
      </c>
      <c r="P5135" s="63">
        <f t="shared" si="717"/>
        <v>-89967.7</v>
      </c>
    </row>
    <row r="5136" spans="1:16" x14ac:dyDescent="0.3">
      <c r="A5136" s="1">
        <v>5118</v>
      </c>
      <c r="B5136" s="2">
        <f t="shared" si="718"/>
        <v>-24283643.91</v>
      </c>
      <c r="C5136" s="61" t="s">
        <v>37</v>
      </c>
      <c r="D5136" s="4">
        <f t="shared" si="711"/>
        <v>-24283643.91</v>
      </c>
      <c r="E5136" s="62" t="s">
        <v>41</v>
      </c>
      <c r="F5136" s="65">
        <f t="shared" si="712"/>
        <v>3.708333333333333E-3</v>
      </c>
      <c r="G5136" s="61" t="s">
        <v>38</v>
      </c>
      <c r="H5136" s="2">
        <f t="shared" si="713"/>
        <v>22712.959999999999</v>
      </c>
      <c r="I5136" s="2" t="s">
        <v>37</v>
      </c>
      <c r="J5136" s="2">
        <f t="shared" si="714"/>
        <v>-22512.959999999999</v>
      </c>
      <c r="K5136" s="2" t="s">
        <v>39</v>
      </c>
      <c r="L5136" s="2">
        <f t="shared" si="715"/>
        <v>200</v>
      </c>
      <c r="M5136" s="61" t="s">
        <v>39</v>
      </c>
      <c r="N5136" s="2">
        <f t="shared" si="716"/>
        <v>-24306356.870000001</v>
      </c>
      <c r="O5136" s="2">
        <f t="shared" si="719"/>
        <v>-69854269.880000055</v>
      </c>
      <c r="P5136" s="63">
        <f t="shared" si="717"/>
        <v>-90051.85</v>
      </c>
    </row>
    <row r="5137" spans="1:16" x14ac:dyDescent="0.3">
      <c r="A5137" s="1">
        <v>5119</v>
      </c>
      <c r="B5137" s="2">
        <f t="shared" si="718"/>
        <v>-24306356.870000001</v>
      </c>
      <c r="C5137" s="61" t="s">
        <v>37</v>
      </c>
      <c r="D5137" s="4">
        <f t="shared" si="711"/>
        <v>-24306356.870000001</v>
      </c>
      <c r="E5137" s="62" t="s">
        <v>41</v>
      </c>
      <c r="F5137" s="65">
        <f t="shared" si="712"/>
        <v>3.708333333333333E-3</v>
      </c>
      <c r="G5137" s="61" t="s">
        <v>38</v>
      </c>
      <c r="H5137" s="2">
        <f t="shared" si="713"/>
        <v>22734.02</v>
      </c>
      <c r="I5137" s="2" t="s">
        <v>37</v>
      </c>
      <c r="J5137" s="2">
        <f t="shared" si="714"/>
        <v>-22534.02</v>
      </c>
      <c r="K5137" s="2" t="s">
        <v>39</v>
      </c>
      <c r="L5137" s="2">
        <f t="shared" si="715"/>
        <v>200</v>
      </c>
      <c r="M5137" s="61" t="s">
        <v>39</v>
      </c>
      <c r="N5137" s="2">
        <f t="shared" si="716"/>
        <v>-24329090.890000001</v>
      </c>
      <c r="O5137" s="2">
        <f t="shared" si="719"/>
        <v>-69921871.930000052</v>
      </c>
      <c r="P5137" s="63">
        <f t="shared" si="717"/>
        <v>-90136.07</v>
      </c>
    </row>
    <row r="5138" spans="1:16" x14ac:dyDescent="0.3">
      <c r="A5138" s="1">
        <v>5120</v>
      </c>
      <c r="B5138" s="2">
        <f t="shared" si="718"/>
        <v>-24329090.890000001</v>
      </c>
      <c r="C5138" s="61" t="s">
        <v>37</v>
      </c>
      <c r="D5138" s="4">
        <f t="shared" si="711"/>
        <v>-24329090.890000001</v>
      </c>
      <c r="E5138" s="62" t="s">
        <v>41</v>
      </c>
      <c r="F5138" s="65">
        <f t="shared" si="712"/>
        <v>3.708333333333333E-3</v>
      </c>
      <c r="G5138" s="61" t="s">
        <v>38</v>
      </c>
      <c r="H5138" s="2">
        <f t="shared" si="713"/>
        <v>22755.09</v>
      </c>
      <c r="I5138" s="2" t="s">
        <v>37</v>
      </c>
      <c r="J5138" s="2">
        <f t="shared" si="714"/>
        <v>-22555.09</v>
      </c>
      <c r="K5138" s="2" t="s">
        <v>39</v>
      </c>
      <c r="L5138" s="2">
        <f t="shared" si="715"/>
        <v>200</v>
      </c>
      <c r="M5138" s="61" t="s">
        <v>39</v>
      </c>
      <c r="N5138" s="2">
        <f t="shared" si="716"/>
        <v>-24351845.98</v>
      </c>
      <c r="O5138" s="2">
        <f t="shared" si="719"/>
        <v>-69989537.220000044</v>
      </c>
      <c r="P5138" s="63">
        <f t="shared" si="717"/>
        <v>-90220.38</v>
      </c>
    </row>
    <row r="5139" spans="1:16" x14ac:dyDescent="0.3">
      <c r="A5139" s="1">
        <v>5121</v>
      </c>
      <c r="B5139" s="2">
        <f t="shared" si="718"/>
        <v>-24351845.98</v>
      </c>
      <c r="C5139" s="61" t="s">
        <v>37</v>
      </c>
      <c r="D5139" s="4">
        <f t="shared" ref="D5139:D5202" si="720">B5139</f>
        <v>-24351845.98</v>
      </c>
      <c r="E5139" s="62" t="s">
        <v>41</v>
      </c>
      <c r="F5139" s="65">
        <f t="shared" ref="F5139:F5202" si="721">D$9</f>
        <v>3.708333333333333E-3</v>
      </c>
      <c r="G5139" s="61" t="s">
        <v>38</v>
      </c>
      <c r="H5139" s="2">
        <f t="shared" ref="H5139:H5202" si="722">F$3-ROUND(D$12*B5139*D$9,2)</f>
        <v>22776.19</v>
      </c>
      <c r="I5139" s="2" t="s">
        <v>37</v>
      </c>
      <c r="J5139" s="2">
        <f t="shared" ref="J5139:J5202" si="723">ROUND(D$12*B5139*D$9,2)</f>
        <v>-22576.19</v>
      </c>
      <c r="K5139" s="2" t="s">
        <v>39</v>
      </c>
      <c r="L5139" s="2">
        <f t="shared" ref="L5139:L5202" si="724">SUM(H5139:J5139)</f>
        <v>200</v>
      </c>
      <c r="M5139" s="61" t="s">
        <v>39</v>
      </c>
      <c r="N5139" s="2">
        <f t="shared" ref="N5139:N5202" si="725">ROUND(B5139-(F$3-ROUND(D$12*D5139*F5139,2)),2)</f>
        <v>-24374622.170000002</v>
      </c>
      <c r="O5139" s="2">
        <f t="shared" si="719"/>
        <v>-70057265.790000051</v>
      </c>
      <c r="P5139" s="63">
        <f t="shared" ref="P5139:P5202" si="726">ROUND(D5139*F5139,2)</f>
        <v>-90304.76</v>
      </c>
    </row>
    <row r="5140" spans="1:16" x14ac:dyDescent="0.3">
      <c r="A5140" s="1">
        <v>5122</v>
      </c>
      <c r="B5140" s="2">
        <f t="shared" ref="B5140:B5203" si="727">N5139</f>
        <v>-24374622.170000002</v>
      </c>
      <c r="C5140" s="61" t="s">
        <v>37</v>
      </c>
      <c r="D5140" s="4">
        <f t="shared" si="720"/>
        <v>-24374622.170000002</v>
      </c>
      <c r="E5140" s="62" t="s">
        <v>41</v>
      </c>
      <c r="F5140" s="65">
        <f t="shared" si="721"/>
        <v>3.708333333333333E-3</v>
      </c>
      <c r="G5140" s="61" t="s">
        <v>38</v>
      </c>
      <c r="H5140" s="2">
        <f t="shared" si="722"/>
        <v>22797.31</v>
      </c>
      <c r="I5140" s="2" t="s">
        <v>37</v>
      </c>
      <c r="J5140" s="2">
        <f t="shared" si="723"/>
        <v>-22597.31</v>
      </c>
      <c r="K5140" s="2" t="s">
        <v>39</v>
      </c>
      <c r="L5140" s="2">
        <f t="shared" si="724"/>
        <v>200</v>
      </c>
      <c r="M5140" s="61" t="s">
        <v>39</v>
      </c>
      <c r="N5140" s="2">
        <f t="shared" si="725"/>
        <v>-24397419.48</v>
      </c>
      <c r="O5140" s="2">
        <f t="shared" ref="O5140:O5203" si="728">O5139+ROUND(D5140*F5140,2)-ROUND(D$12*D5140*F5140,2)</f>
        <v>-70125057.700000048</v>
      </c>
      <c r="P5140" s="63">
        <f t="shared" si="726"/>
        <v>-90389.22</v>
      </c>
    </row>
    <row r="5141" spans="1:16" x14ac:dyDescent="0.3">
      <c r="A5141" s="1">
        <v>5123</v>
      </c>
      <c r="B5141" s="2">
        <f t="shared" si="727"/>
        <v>-24397419.48</v>
      </c>
      <c r="C5141" s="61" t="s">
        <v>37</v>
      </c>
      <c r="D5141" s="4">
        <f t="shared" si="720"/>
        <v>-24397419.48</v>
      </c>
      <c r="E5141" s="62" t="s">
        <v>41</v>
      </c>
      <c r="F5141" s="65">
        <f t="shared" si="721"/>
        <v>3.708333333333333E-3</v>
      </c>
      <c r="G5141" s="61" t="s">
        <v>38</v>
      </c>
      <c r="H5141" s="2">
        <f t="shared" si="722"/>
        <v>22818.44</v>
      </c>
      <c r="I5141" s="2" t="s">
        <v>37</v>
      </c>
      <c r="J5141" s="2">
        <f t="shared" si="723"/>
        <v>-22618.44</v>
      </c>
      <c r="K5141" s="2" t="s">
        <v>39</v>
      </c>
      <c r="L5141" s="2">
        <f t="shared" si="724"/>
        <v>200</v>
      </c>
      <c r="M5141" s="61" t="s">
        <v>39</v>
      </c>
      <c r="N5141" s="2">
        <f t="shared" si="725"/>
        <v>-24420237.920000002</v>
      </c>
      <c r="O5141" s="2">
        <f t="shared" si="728"/>
        <v>-70192913.020000055</v>
      </c>
      <c r="P5141" s="63">
        <f t="shared" si="726"/>
        <v>-90473.76</v>
      </c>
    </row>
    <row r="5142" spans="1:16" x14ac:dyDescent="0.3">
      <c r="A5142" s="1">
        <v>5124</v>
      </c>
      <c r="B5142" s="2">
        <f t="shared" si="727"/>
        <v>-24420237.920000002</v>
      </c>
      <c r="C5142" s="61" t="s">
        <v>37</v>
      </c>
      <c r="D5142" s="4">
        <f t="shared" si="720"/>
        <v>-24420237.920000002</v>
      </c>
      <c r="E5142" s="62" t="s">
        <v>41</v>
      </c>
      <c r="F5142" s="65">
        <f t="shared" si="721"/>
        <v>3.708333333333333E-3</v>
      </c>
      <c r="G5142" s="61" t="s">
        <v>38</v>
      </c>
      <c r="H5142" s="2">
        <f t="shared" si="722"/>
        <v>22839.599999999999</v>
      </c>
      <c r="I5142" s="2" t="s">
        <v>37</v>
      </c>
      <c r="J5142" s="2">
        <f t="shared" si="723"/>
        <v>-22639.599999999999</v>
      </c>
      <c r="K5142" s="2" t="s">
        <v>39</v>
      </c>
      <c r="L5142" s="2">
        <f t="shared" si="724"/>
        <v>200</v>
      </c>
      <c r="M5142" s="61" t="s">
        <v>39</v>
      </c>
      <c r="N5142" s="2">
        <f t="shared" si="725"/>
        <v>-24443077.52</v>
      </c>
      <c r="O5142" s="2">
        <f t="shared" si="728"/>
        <v>-70260831.800000057</v>
      </c>
      <c r="P5142" s="63">
        <f t="shared" si="726"/>
        <v>-90558.38</v>
      </c>
    </row>
    <row r="5143" spans="1:16" x14ac:dyDescent="0.3">
      <c r="A5143" s="1">
        <v>5125</v>
      </c>
      <c r="B5143" s="2">
        <f t="shared" si="727"/>
        <v>-24443077.52</v>
      </c>
      <c r="C5143" s="61" t="s">
        <v>37</v>
      </c>
      <c r="D5143" s="4">
        <f t="shared" si="720"/>
        <v>-24443077.52</v>
      </c>
      <c r="E5143" s="62" t="s">
        <v>41</v>
      </c>
      <c r="F5143" s="65">
        <f t="shared" si="721"/>
        <v>3.708333333333333E-3</v>
      </c>
      <c r="G5143" s="61" t="s">
        <v>38</v>
      </c>
      <c r="H5143" s="2">
        <f t="shared" si="722"/>
        <v>22860.77</v>
      </c>
      <c r="I5143" s="2" t="s">
        <v>37</v>
      </c>
      <c r="J5143" s="2">
        <f t="shared" si="723"/>
        <v>-22660.77</v>
      </c>
      <c r="K5143" s="2" t="s">
        <v>39</v>
      </c>
      <c r="L5143" s="2">
        <f t="shared" si="724"/>
        <v>200</v>
      </c>
      <c r="M5143" s="61" t="s">
        <v>39</v>
      </c>
      <c r="N5143" s="2">
        <f t="shared" si="725"/>
        <v>-24465938.289999999</v>
      </c>
      <c r="O5143" s="2">
        <f t="shared" si="728"/>
        <v>-70328814.110000059</v>
      </c>
      <c r="P5143" s="63">
        <f t="shared" si="726"/>
        <v>-90643.08</v>
      </c>
    </row>
    <row r="5144" spans="1:16" x14ac:dyDescent="0.3">
      <c r="A5144" s="1">
        <v>5126</v>
      </c>
      <c r="B5144" s="2">
        <f t="shared" si="727"/>
        <v>-24465938.289999999</v>
      </c>
      <c r="C5144" s="61" t="s">
        <v>37</v>
      </c>
      <c r="D5144" s="4">
        <f t="shared" si="720"/>
        <v>-24465938.289999999</v>
      </c>
      <c r="E5144" s="62" t="s">
        <v>41</v>
      </c>
      <c r="F5144" s="65">
        <f t="shared" si="721"/>
        <v>3.708333333333333E-3</v>
      </c>
      <c r="G5144" s="61" t="s">
        <v>38</v>
      </c>
      <c r="H5144" s="2">
        <f t="shared" si="722"/>
        <v>22881.96</v>
      </c>
      <c r="I5144" s="2" t="s">
        <v>37</v>
      </c>
      <c r="J5144" s="2">
        <f t="shared" si="723"/>
        <v>-22681.96</v>
      </c>
      <c r="K5144" s="2" t="s">
        <v>39</v>
      </c>
      <c r="L5144" s="2">
        <f t="shared" si="724"/>
        <v>200</v>
      </c>
      <c r="M5144" s="61" t="s">
        <v>39</v>
      </c>
      <c r="N5144" s="2">
        <f t="shared" si="725"/>
        <v>-24488820.25</v>
      </c>
      <c r="O5144" s="2">
        <f t="shared" si="728"/>
        <v>-70396860.00000006</v>
      </c>
      <c r="P5144" s="63">
        <f t="shared" si="726"/>
        <v>-90727.85</v>
      </c>
    </row>
    <row r="5145" spans="1:16" x14ac:dyDescent="0.3">
      <c r="A5145" s="1">
        <v>5127</v>
      </c>
      <c r="B5145" s="2">
        <f t="shared" si="727"/>
        <v>-24488820.25</v>
      </c>
      <c r="C5145" s="61" t="s">
        <v>37</v>
      </c>
      <c r="D5145" s="4">
        <f t="shared" si="720"/>
        <v>-24488820.25</v>
      </c>
      <c r="E5145" s="62" t="s">
        <v>41</v>
      </c>
      <c r="F5145" s="65">
        <f t="shared" si="721"/>
        <v>3.708333333333333E-3</v>
      </c>
      <c r="G5145" s="61" t="s">
        <v>38</v>
      </c>
      <c r="H5145" s="2">
        <f t="shared" si="722"/>
        <v>22903.18</v>
      </c>
      <c r="I5145" s="2" t="s">
        <v>37</v>
      </c>
      <c r="J5145" s="2">
        <f t="shared" si="723"/>
        <v>-22703.18</v>
      </c>
      <c r="K5145" s="2" t="s">
        <v>39</v>
      </c>
      <c r="L5145" s="2">
        <f t="shared" si="724"/>
        <v>200</v>
      </c>
      <c r="M5145" s="61" t="s">
        <v>39</v>
      </c>
      <c r="N5145" s="2">
        <f t="shared" si="725"/>
        <v>-24511723.43</v>
      </c>
      <c r="O5145" s="2">
        <f t="shared" si="728"/>
        <v>-70464969.530000046</v>
      </c>
      <c r="P5145" s="63">
        <f t="shared" si="726"/>
        <v>-90812.71</v>
      </c>
    </row>
    <row r="5146" spans="1:16" x14ac:dyDescent="0.3">
      <c r="A5146" s="1">
        <v>5128</v>
      </c>
      <c r="B5146" s="2">
        <f t="shared" si="727"/>
        <v>-24511723.43</v>
      </c>
      <c r="C5146" s="61" t="s">
        <v>37</v>
      </c>
      <c r="D5146" s="4">
        <f t="shared" si="720"/>
        <v>-24511723.43</v>
      </c>
      <c r="E5146" s="62" t="s">
        <v>41</v>
      </c>
      <c r="F5146" s="65">
        <f t="shared" si="721"/>
        <v>3.708333333333333E-3</v>
      </c>
      <c r="G5146" s="61" t="s">
        <v>38</v>
      </c>
      <c r="H5146" s="2">
        <f t="shared" si="722"/>
        <v>22924.41</v>
      </c>
      <c r="I5146" s="2" t="s">
        <v>37</v>
      </c>
      <c r="J5146" s="2">
        <f t="shared" si="723"/>
        <v>-22724.41</v>
      </c>
      <c r="K5146" s="2" t="s">
        <v>39</v>
      </c>
      <c r="L5146" s="2">
        <f t="shared" si="724"/>
        <v>200</v>
      </c>
      <c r="M5146" s="61" t="s">
        <v>39</v>
      </c>
      <c r="N5146" s="2">
        <f t="shared" si="725"/>
        <v>-24534647.84</v>
      </c>
      <c r="O5146" s="2">
        <f t="shared" si="728"/>
        <v>-70533142.76000005</v>
      </c>
      <c r="P5146" s="63">
        <f t="shared" si="726"/>
        <v>-90897.64</v>
      </c>
    </row>
    <row r="5147" spans="1:16" x14ac:dyDescent="0.3">
      <c r="A5147" s="1">
        <v>5129</v>
      </c>
      <c r="B5147" s="2">
        <f t="shared" si="727"/>
        <v>-24534647.84</v>
      </c>
      <c r="C5147" s="61" t="s">
        <v>37</v>
      </c>
      <c r="D5147" s="4">
        <f t="shared" si="720"/>
        <v>-24534647.84</v>
      </c>
      <c r="E5147" s="62" t="s">
        <v>41</v>
      </c>
      <c r="F5147" s="65">
        <f t="shared" si="721"/>
        <v>3.708333333333333E-3</v>
      </c>
      <c r="G5147" s="61" t="s">
        <v>38</v>
      </c>
      <c r="H5147" s="2">
        <f t="shared" si="722"/>
        <v>22945.66</v>
      </c>
      <c r="I5147" s="2" t="s">
        <v>37</v>
      </c>
      <c r="J5147" s="2">
        <f t="shared" si="723"/>
        <v>-22745.66</v>
      </c>
      <c r="K5147" s="2" t="s">
        <v>39</v>
      </c>
      <c r="L5147" s="2">
        <f t="shared" si="724"/>
        <v>200</v>
      </c>
      <c r="M5147" s="61" t="s">
        <v>39</v>
      </c>
      <c r="N5147" s="2">
        <f t="shared" si="725"/>
        <v>-24557593.5</v>
      </c>
      <c r="O5147" s="2">
        <f t="shared" si="728"/>
        <v>-70601379.75000006</v>
      </c>
      <c r="P5147" s="63">
        <f t="shared" si="726"/>
        <v>-90982.65</v>
      </c>
    </row>
    <row r="5148" spans="1:16" x14ac:dyDescent="0.3">
      <c r="A5148" s="1">
        <v>5130</v>
      </c>
      <c r="B5148" s="2">
        <f t="shared" si="727"/>
        <v>-24557593.5</v>
      </c>
      <c r="C5148" s="61" t="s">
        <v>37</v>
      </c>
      <c r="D5148" s="4">
        <f t="shared" si="720"/>
        <v>-24557593.5</v>
      </c>
      <c r="E5148" s="62" t="s">
        <v>41</v>
      </c>
      <c r="F5148" s="65">
        <f t="shared" si="721"/>
        <v>3.708333333333333E-3</v>
      </c>
      <c r="G5148" s="61" t="s">
        <v>38</v>
      </c>
      <c r="H5148" s="2">
        <f t="shared" si="722"/>
        <v>22966.94</v>
      </c>
      <c r="I5148" s="2" t="s">
        <v>37</v>
      </c>
      <c r="J5148" s="2">
        <f t="shared" si="723"/>
        <v>-22766.94</v>
      </c>
      <c r="K5148" s="2" t="s">
        <v>39</v>
      </c>
      <c r="L5148" s="2">
        <f t="shared" si="724"/>
        <v>200</v>
      </c>
      <c r="M5148" s="61" t="s">
        <v>39</v>
      </c>
      <c r="N5148" s="2">
        <f t="shared" si="725"/>
        <v>-24580560.440000001</v>
      </c>
      <c r="O5148" s="2">
        <f t="shared" si="728"/>
        <v>-70669680.550000057</v>
      </c>
      <c r="P5148" s="63">
        <f t="shared" si="726"/>
        <v>-91067.74</v>
      </c>
    </row>
    <row r="5149" spans="1:16" x14ac:dyDescent="0.3">
      <c r="A5149" s="1">
        <v>5131</v>
      </c>
      <c r="B5149" s="2">
        <f t="shared" si="727"/>
        <v>-24580560.440000001</v>
      </c>
      <c r="C5149" s="61" t="s">
        <v>37</v>
      </c>
      <c r="D5149" s="4">
        <f t="shared" si="720"/>
        <v>-24580560.440000001</v>
      </c>
      <c r="E5149" s="62" t="s">
        <v>41</v>
      </c>
      <c r="F5149" s="65">
        <f t="shared" si="721"/>
        <v>3.708333333333333E-3</v>
      </c>
      <c r="G5149" s="61" t="s">
        <v>38</v>
      </c>
      <c r="H5149" s="2">
        <f t="shared" si="722"/>
        <v>22988.23</v>
      </c>
      <c r="I5149" s="2" t="s">
        <v>37</v>
      </c>
      <c r="J5149" s="2">
        <f t="shared" si="723"/>
        <v>-22788.23</v>
      </c>
      <c r="K5149" s="2" t="s">
        <v>39</v>
      </c>
      <c r="L5149" s="2">
        <f t="shared" si="724"/>
        <v>200</v>
      </c>
      <c r="M5149" s="61" t="s">
        <v>39</v>
      </c>
      <c r="N5149" s="2">
        <f t="shared" si="725"/>
        <v>-24603548.670000002</v>
      </c>
      <c r="O5149" s="2">
        <f t="shared" si="728"/>
        <v>-70738045.230000049</v>
      </c>
      <c r="P5149" s="63">
        <f t="shared" si="726"/>
        <v>-91152.91</v>
      </c>
    </row>
    <row r="5150" spans="1:16" x14ac:dyDescent="0.3">
      <c r="A5150" s="1">
        <v>5132</v>
      </c>
      <c r="B5150" s="2">
        <f t="shared" si="727"/>
        <v>-24603548.670000002</v>
      </c>
      <c r="C5150" s="61" t="s">
        <v>37</v>
      </c>
      <c r="D5150" s="4">
        <f t="shared" si="720"/>
        <v>-24603548.670000002</v>
      </c>
      <c r="E5150" s="62" t="s">
        <v>41</v>
      </c>
      <c r="F5150" s="65">
        <f t="shared" si="721"/>
        <v>3.708333333333333E-3</v>
      </c>
      <c r="G5150" s="61" t="s">
        <v>38</v>
      </c>
      <c r="H5150" s="2">
        <f t="shared" si="722"/>
        <v>23009.54</v>
      </c>
      <c r="I5150" s="2" t="s">
        <v>37</v>
      </c>
      <c r="J5150" s="2">
        <f t="shared" si="723"/>
        <v>-22809.54</v>
      </c>
      <c r="K5150" s="2" t="s">
        <v>39</v>
      </c>
      <c r="L5150" s="2">
        <f t="shared" si="724"/>
        <v>200</v>
      </c>
      <c r="M5150" s="61" t="s">
        <v>39</v>
      </c>
      <c r="N5150" s="2">
        <f t="shared" si="725"/>
        <v>-24626558.210000001</v>
      </c>
      <c r="O5150" s="2">
        <f t="shared" si="728"/>
        <v>-70806473.850000039</v>
      </c>
      <c r="P5150" s="63">
        <f t="shared" si="726"/>
        <v>-91238.16</v>
      </c>
    </row>
    <row r="5151" spans="1:16" x14ac:dyDescent="0.3">
      <c r="A5151" s="1">
        <v>5133</v>
      </c>
      <c r="B5151" s="2">
        <f t="shared" si="727"/>
        <v>-24626558.210000001</v>
      </c>
      <c r="C5151" s="61" t="s">
        <v>37</v>
      </c>
      <c r="D5151" s="4">
        <f t="shared" si="720"/>
        <v>-24626558.210000001</v>
      </c>
      <c r="E5151" s="62" t="s">
        <v>41</v>
      </c>
      <c r="F5151" s="65">
        <f t="shared" si="721"/>
        <v>3.708333333333333E-3</v>
      </c>
      <c r="G5151" s="61" t="s">
        <v>38</v>
      </c>
      <c r="H5151" s="2">
        <f t="shared" si="722"/>
        <v>23030.87</v>
      </c>
      <c r="I5151" s="2" t="s">
        <v>37</v>
      </c>
      <c r="J5151" s="2">
        <f t="shared" si="723"/>
        <v>-22830.87</v>
      </c>
      <c r="K5151" s="2" t="s">
        <v>39</v>
      </c>
      <c r="L5151" s="2">
        <f t="shared" si="724"/>
        <v>200</v>
      </c>
      <c r="M5151" s="61" t="s">
        <v>39</v>
      </c>
      <c r="N5151" s="2">
        <f t="shared" si="725"/>
        <v>-24649589.079999998</v>
      </c>
      <c r="O5151" s="2">
        <f t="shared" si="728"/>
        <v>-70874966.470000029</v>
      </c>
      <c r="P5151" s="63">
        <f t="shared" si="726"/>
        <v>-91323.49</v>
      </c>
    </row>
    <row r="5152" spans="1:16" x14ac:dyDescent="0.3">
      <c r="A5152" s="1">
        <v>5134</v>
      </c>
      <c r="B5152" s="2">
        <f t="shared" si="727"/>
        <v>-24649589.079999998</v>
      </c>
      <c r="C5152" s="61" t="s">
        <v>37</v>
      </c>
      <c r="D5152" s="4">
        <f t="shared" si="720"/>
        <v>-24649589.079999998</v>
      </c>
      <c r="E5152" s="62" t="s">
        <v>41</v>
      </c>
      <c r="F5152" s="65">
        <f t="shared" si="721"/>
        <v>3.708333333333333E-3</v>
      </c>
      <c r="G5152" s="61" t="s">
        <v>38</v>
      </c>
      <c r="H5152" s="2">
        <f t="shared" si="722"/>
        <v>23052.22</v>
      </c>
      <c r="I5152" s="2" t="s">
        <v>37</v>
      </c>
      <c r="J5152" s="2">
        <f t="shared" si="723"/>
        <v>-22852.22</v>
      </c>
      <c r="K5152" s="2" t="s">
        <v>39</v>
      </c>
      <c r="L5152" s="2">
        <f t="shared" si="724"/>
        <v>200</v>
      </c>
      <c r="M5152" s="61" t="s">
        <v>39</v>
      </c>
      <c r="N5152" s="2">
        <f t="shared" si="725"/>
        <v>-24672641.300000001</v>
      </c>
      <c r="O5152" s="2">
        <f t="shared" si="728"/>
        <v>-70943523.14000003</v>
      </c>
      <c r="P5152" s="63">
        <f t="shared" si="726"/>
        <v>-91408.89</v>
      </c>
    </row>
    <row r="5153" spans="1:16" x14ac:dyDescent="0.3">
      <c r="A5153" s="1">
        <v>5135</v>
      </c>
      <c r="B5153" s="2">
        <f t="shared" si="727"/>
        <v>-24672641.300000001</v>
      </c>
      <c r="C5153" s="61" t="s">
        <v>37</v>
      </c>
      <c r="D5153" s="4">
        <f t="shared" si="720"/>
        <v>-24672641.300000001</v>
      </c>
      <c r="E5153" s="62" t="s">
        <v>41</v>
      </c>
      <c r="F5153" s="65">
        <f t="shared" si="721"/>
        <v>3.708333333333333E-3</v>
      </c>
      <c r="G5153" s="61" t="s">
        <v>38</v>
      </c>
      <c r="H5153" s="2">
        <f t="shared" si="722"/>
        <v>23073.59</v>
      </c>
      <c r="I5153" s="2" t="s">
        <v>37</v>
      </c>
      <c r="J5153" s="2">
        <f t="shared" si="723"/>
        <v>-22873.59</v>
      </c>
      <c r="K5153" s="2" t="s">
        <v>39</v>
      </c>
      <c r="L5153" s="2">
        <f t="shared" si="724"/>
        <v>200</v>
      </c>
      <c r="M5153" s="61" t="s">
        <v>39</v>
      </c>
      <c r="N5153" s="2">
        <f t="shared" si="725"/>
        <v>-24695714.890000001</v>
      </c>
      <c r="O5153" s="2">
        <f t="shared" si="728"/>
        <v>-71012143.930000022</v>
      </c>
      <c r="P5153" s="63">
        <f t="shared" si="726"/>
        <v>-91494.38</v>
      </c>
    </row>
    <row r="5154" spans="1:16" x14ac:dyDescent="0.3">
      <c r="A5154" s="1">
        <v>5136</v>
      </c>
      <c r="B5154" s="2">
        <f t="shared" si="727"/>
        <v>-24695714.890000001</v>
      </c>
      <c r="C5154" s="61" t="s">
        <v>37</v>
      </c>
      <c r="D5154" s="4">
        <f t="shared" si="720"/>
        <v>-24695714.890000001</v>
      </c>
      <c r="E5154" s="62" t="s">
        <v>41</v>
      </c>
      <c r="F5154" s="65">
        <f t="shared" si="721"/>
        <v>3.708333333333333E-3</v>
      </c>
      <c r="G5154" s="61" t="s">
        <v>38</v>
      </c>
      <c r="H5154" s="2">
        <f t="shared" si="722"/>
        <v>23094.99</v>
      </c>
      <c r="I5154" s="2" t="s">
        <v>37</v>
      </c>
      <c r="J5154" s="2">
        <f t="shared" si="723"/>
        <v>-22894.99</v>
      </c>
      <c r="K5154" s="2" t="s">
        <v>39</v>
      </c>
      <c r="L5154" s="2">
        <f t="shared" si="724"/>
        <v>200</v>
      </c>
      <c r="M5154" s="61" t="s">
        <v>39</v>
      </c>
      <c r="N5154" s="2">
        <f t="shared" si="725"/>
        <v>-24718809.879999999</v>
      </c>
      <c r="O5154" s="2">
        <f t="shared" si="728"/>
        <v>-71080828.880000025</v>
      </c>
      <c r="P5154" s="63">
        <f t="shared" si="726"/>
        <v>-91579.94</v>
      </c>
    </row>
    <row r="5155" spans="1:16" x14ac:dyDescent="0.3">
      <c r="A5155" s="1">
        <v>5137</v>
      </c>
      <c r="B5155" s="2">
        <f t="shared" si="727"/>
        <v>-24718809.879999999</v>
      </c>
      <c r="C5155" s="61" t="s">
        <v>37</v>
      </c>
      <c r="D5155" s="4">
        <f t="shared" si="720"/>
        <v>-24718809.879999999</v>
      </c>
      <c r="E5155" s="62" t="s">
        <v>41</v>
      </c>
      <c r="F5155" s="65">
        <f t="shared" si="721"/>
        <v>3.708333333333333E-3</v>
      </c>
      <c r="G5155" s="61" t="s">
        <v>38</v>
      </c>
      <c r="H5155" s="2">
        <f t="shared" si="722"/>
        <v>23116.400000000001</v>
      </c>
      <c r="I5155" s="2" t="s">
        <v>37</v>
      </c>
      <c r="J5155" s="2">
        <f t="shared" si="723"/>
        <v>-22916.400000000001</v>
      </c>
      <c r="K5155" s="2" t="s">
        <v>39</v>
      </c>
      <c r="L5155" s="2">
        <f t="shared" si="724"/>
        <v>200</v>
      </c>
      <c r="M5155" s="61" t="s">
        <v>39</v>
      </c>
      <c r="N5155" s="2">
        <f t="shared" si="725"/>
        <v>-24741926.280000001</v>
      </c>
      <c r="O5155" s="2">
        <f t="shared" si="728"/>
        <v>-71149578.070000023</v>
      </c>
      <c r="P5155" s="63">
        <f t="shared" si="726"/>
        <v>-91665.59</v>
      </c>
    </row>
    <row r="5156" spans="1:16" x14ac:dyDescent="0.3">
      <c r="A5156" s="1">
        <v>5138</v>
      </c>
      <c r="B5156" s="2">
        <f t="shared" si="727"/>
        <v>-24741926.280000001</v>
      </c>
      <c r="C5156" s="61" t="s">
        <v>37</v>
      </c>
      <c r="D5156" s="4">
        <f t="shared" si="720"/>
        <v>-24741926.280000001</v>
      </c>
      <c r="E5156" s="62" t="s">
        <v>41</v>
      </c>
      <c r="F5156" s="65">
        <f t="shared" si="721"/>
        <v>3.708333333333333E-3</v>
      </c>
      <c r="G5156" s="61" t="s">
        <v>38</v>
      </c>
      <c r="H5156" s="2">
        <f t="shared" si="722"/>
        <v>23137.83</v>
      </c>
      <c r="I5156" s="2" t="s">
        <v>37</v>
      </c>
      <c r="J5156" s="2">
        <f t="shared" si="723"/>
        <v>-22937.83</v>
      </c>
      <c r="K5156" s="2" t="s">
        <v>39</v>
      </c>
      <c r="L5156" s="2">
        <f t="shared" si="724"/>
        <v>200</v>
      </c>
      <c r="M5156" s="61" t="s">
        <v>39</v>
      </c>
      <c r="N5156" s="2">
        <f t="shared" si="725"/>
        <v>-24765064.109999999</v>
      </c>
      <c r="O5156" s="2">
        <f t="shared" si="728"/>
        <v>-71218391.550000027</v>
      </c>
      <c r="P5156" s="63">
        <f t="shared" si="726"/>
        <v>-91751.31</v>
      </c>
    </row>
    <row r="5157" spans="1:16" x14ac:dyDescent="0.3">
      <c r="A5157" s="1">
        <v>5139</v>
      </c>
      <c r="B5157" s="2">
        <f t="shared" si="727"/>
        <v>-24765064.109999999</v>
      </c>
      <c r="C5157" s="61" t="s">
        <v>37</v>
      </c>
      <c r="D5157" s="4">
        <f t="shared" si="720"/>
        <v>-24765064.109999999</v>
      </c>
      <c r="E5157" s="62" t="s">
        <v>41</v>
      </c>
      <c r="F5157" s="65">
        <f t="shared" si="721"/>
        <v>3.708333333333333E-3</v>
      </c>
      <c r="G5157" s="61" t="s">
        <v>38</v>
      </c>
      <c r="H5157" s="2">
        <f t="shared" si="722"/>
        <v>23159.279999999999</v>
      </c>
      <c r="I5157" s="2" t="s">
        <v>37</v>
      </c>
      <c r="J5157" s="2">
        <f t="shared" si="723"/>
        <v>-22959.279999999999</v>
      </c>
      <c r="K5157" s="2" t="s">
        <v>39</v>
      </c>
      <c r="L5157" s="2">
        <f t="shared" si="724"/>
        <v>200</v>
      </c>
      <c r="M5157" s="61" t="s">
        <v>39</v>
      </c>
      <c r="N5157" s="2">
        <f t="shared" si="725"/>
        <v>-24788223.390000001</v>
      </c>
      <c r="O5157" s="2">
        <f t="shared" si="728"/>
        <v>-71287269.380000025</v>
      </c>
      <c r="P5157" s="63">
        <f t="shared" si="726"/>
        <v>-91837.11</v>
      </c>
    </row>
    <row r="5158" spans="1:16" x14ac:dyDescent="0.3">
      <c r="A5158" s="1">
        <v>5140</v>
      </c>
      <c r="B5158" s="2">
        <f t="shared" si="727"/>
        <v>-24788223.390000001</v>
      </c>
      <c r="C5158" s="61" t="s">
        <v>37</v>
      </c>
      <c r="D5158" s="4">
        <f t="shared" si="720"/>
        <v>-24788223.390000001</v>
      </c>
      <c r="E5158" s="62" t="s">
        <v>41</v>
      </c>
      <c r="F5158" s="65">
        <f t="shared" si="721"/>
        <v>3.708333333333333E-3</v>
      </c>
      <c r="G5158" s="61" t="s">
        <v>38</v>
      </c>
      <c r="H5158" s="2">
        <f t="shared" si="722"/>
        <v>23180.75</v>
      </c>
      <c r="I5158" s="2" t="s">
        <v>37</v>
      </c>
      <c r="J5158" s="2">
        <f t="shared" si="723"/>
        <v>-22980.75</v>
      </c>
      <c r="K5158" s="2" t="s">
        <v>39</v>
      </c>
      <c r="L5158" s="2">
        <f t="shared" si="724"/>
        <v>200</v>
      </c>
      <c r="M5158" s="61" t="s">
        <v>39</v>
      </c>
      <c r="N5158" s="2">
        <f t="shared" si="725"/>
        <v>-24811404.140000001</v>
      </c>
      <c r="O5158" s="2">
        <f t="shared" si="728"/>
        <v>-71356211.630000025</v>
      </c>
      <c r="P5158" s="63">
        <f t="shared" si="726"/>
        <v>-91923</v>
      </c>
    </row>
    <row r="5159" spans="1:16" x14ac:dyDescent="0.3">
      <c r="A5159" s="1">
        <v>5141</v>
      </c>
      <c r="B5159" s="2">
        <f t="shared" si="727"/>
        <v>-24811404.140000001</v>
      </c>
      <c r="C5159" s="61" t="s">
        <v>37</v>
      </c>
      <c r="D5159" s="4">
        <f t="shared" si="720"/>
        <v>-24811404.140000001</v>
      </c>
      <c r="E5159" s="62" t="s">
        <v>41</v>
      </c>
      <c r="F5159" s="65">
        <f t="shared" si="721"/>
        <v>3.708333333333333E-3</v>
      </c>
      <c r="G5159" s="61" t="s">
        <v>38</v>
      </c>
      <c r="H5159" s="2">
        <f t="shared" si="722"/>
        <v>23202.240000000002</v>
      </c>
      <c r="I5159" s="2" t="s">
        <v>37</v>
      </c>
      <c r="J5159" s="2">
        <f t="shared" si="723"/>
        <v>-23002.240000000002</v>
      </c>
      <c r="K5159" s="2" t="s">
        <v>39</v>
      </c>
      <c r="L5159" s="2">
        <f t="shared" si="724"/>
        <v>200</v>
      </c>
      <c r="M5159" s="61" t="s">
        <v>39</v>
      </c>
      <c r="N5159" s="2">
        <f t="shared" si="725"/>
        <v>-24834606.379999999</v>
      </c>
      <c r="O5159" s="2">
        <f t="shared" si="728"/>
        <v>-71425218.350000024</v>
      </c>
      <c r="P5159" s="63">
        <f t="shared" si="726"/>
        <v>-92008.960000000006</v>
      </c>
    </row>
    <row r="5160" spans="1:16" x14ac:dyDescent="0.3">
      <c r="A5160" s="1">
        <v>5142</v>
      </c>
      <c r="B5160" s="2">
        <f t="shared" si="727"/>
        <v>-24834606.379999999</v>
      </c>
      <c r="C5160" s="61" t="s">
        <v>37</v>
      </c>
      <c r="D5160" s="4">
        <f t="shared" si="720"/>
        <v>-24834606.379999999</v>
      </c>
      <c r="E5160" s="62" t="s">
        <v>41</v>
      </c>
      <c r="F5160" s="65">
        <f t="shared" si="721"/>
        <v>3.708333333333333E-3</v>
      </c>
      <c r="G5160" s="61" t="s">
        <v>38</v>
      </c>
      <c r="H5160" s="2">
        <f t="shared" si="722"/>
        <v>23223.75</v>
      </c>
      <c r="I5160" s="2" t="s">
        <v>37</v>
      </c>
      <c r="J5160" s="2">
        <f t="shared" si="723"/>
        <v>-23023.75</v>
      </c>
      <c r="K5160" s="2" t="s">
        <v>39</v>
      </c>
      <c r="L5160" s="2">
        <f t="shared" si="724"/>
        <v>200</v>
      </c>
      <c r="M5160" s="61" t="s">
        <v>39</v>
      </c>
      <c r="N5160" s="2">
        <f t="shared" si="725"/>
        <v>-24857830.129999999</v>
      </c>
      <c r="O5160" s="2">
        <f t="shared" si="728"/>
        <v>-71494289.600000024</v>
      </c>
      <c r="P5160" s="63">
        <f t="shared" si="726"/>
        <v>-92095</v>
      </c>
    </row>
    <row r="5161" spans="1:16" x14ac:dyDescent="0.3">
      <c r="A5161" s="1">
        <v>5143</v>
      </c>
      <c r="B5161" s="2">
        <f t="shared" si="727"/>
        <v>-24857830.129999999</v>
      </c>
      <c r="C5161" s="61" t="s">
        <v>37</v>
      </c>
      <c r="D5161" s="4">
        <f t="shared" si="720"/>
        <v>-24857830.129999999</v>
      </c>
      <c r="E5161" s="62" t="s">
        <v>41</v>
      </c>
      <c r="F5161" s="65">
        <f t="shared" si="721"/>
        <v>3.708333333333333E-3</v>
      </c>
      <c r="G5161" s="61" t="s">
        <v>38</v>
      </c>
      <c r="H5161" s="2">
        <f t="shared" si="722"/>
        <v>23245.279999999999</v>
      </c>
      <c r="I5161" s="2" t="s">
        <v>37</v>
      </c>
      <c r="J5161" s="2">
        <f t="shared" si="723"/>
        <v>-23045.279999999999</v>
      </c>
      <c r="K5161" s="2" t="s">
        <v>39</v>
      </c>
      <c r="L5161" s="2">
        <f t="shared" si="724"/>
        <v>200</v>
      </c>
      <c r="M5161" s="61" t="s">
        <v>39</v>
      </c>
      <c r="N5161" s="2">
        <f t="shared" si="725"/>
        <v>-24881075.41</v>
      </c>
      <c r="O5161" s="2">
        <f t="shared" si="728"/>
        <v>-71563425.440000027</v>
      </c>
      <c r="P5161" s="63">
        <f t="shared" si="726"/>
        <v>-92181.119999999995</v>
      </c>
    </row>
    <row r="5162" spans="1:16" x14ac:dyDescent="0.3">
      <c r="A5162" s="1">
        <v>5144</v>
      </c>
      <c r="B5162" s="2">
        <f t="shared" si="727"/>
        <v>-24881075.41</v>
      </c>
      <c r="C5162" s="61" t="s">
        <v>37</v>
      </c>
      <c r="D5162" s="4">
        <f t="shared" si="720"/>
        <v>-24881075.41</v>
      </c>
      <c r="E5162" s="62" t="s">
        <v>41</v>
      </c>
      <c r="F5162" s="65">
        <f t="shared" si="721"/>
        <v>3.708333333333333E-3</v>
      </c>
      <c r="G5162" s="61" t="s">
        <v>38</v>
      </c>
      <c r="H5162" s="2">
        <f t="shared" si="722"/>
        <v>23266.83</v>
      </c>
      <c r="I5162" s="2" t="s">
        <v>37</v>
      </c>
      <c r="J5162" s="2">
        <f t="shared" si="723"/>
        <v>-23066.83</v>
      </c>
      <c r="K5162" s="2" t="s">
        <v>39</v>
      </c>
      <c r="L5162" s="2">
        <f t="shared" si="724"/>
        <v>200</v>
      </c>
      <c r="M5162" s="61" t="s">
        <v>39</v>
      </c>
      <c r="N5162" s="2">
        <f t="shared" si="725"/>
        <v>-24904342.239999998</v>
      </c>
      <c r="O5162" s="2">
        <f t="shared" si="728"/>
        <v>-71632625.930000022</v>
      </c>
      <c r="P5162" s="63">
        <f t="shared" si="726"/>
        <v>-92267.32</v>
      </c>
    </row>
    <row r="5163" spans="1:16" x14ac:dyDescent="0.3">
      <c r="A5163" s="1">
        <v>5145</v>
      </c>
      <c r="B5163" s="2">
        <f t="shared" si="727"/>
        <v>-24904342.239999998</v>
      </c>
      <c r="C5163" s="61" t="s">
        <v>37</v>
      </c>
      <c r="D5163" s="4">
        <f t="shared" si="720"/>
        <v>-24904342.239999998</v>
      </c>
      <c r="E5163" s="62" t="s">
        <v>41</v>
      </c>
      <c r="F5163" s="65">
        <f t="shared" si="721"/>
        <v>3.708333333333333E-3</v>
      </c>
      <c r="G5163" s="61" t="s">
        <v>38</v>
      </c>
      <c r="H5163" s="2">
        <f t="shared" si="722"/>
        <v>23288.400000000001</v>
      </c>
      <c r="I5163" s="2" t="s">
        <v>37</v>
      </c>
      <c r="J5163" s="2">
        <f t="shared" si="723"/>
        <v>-23088.400000000001</v>
      </c>
      <c r="K5163" s="2" t="s">
        <v>39</v>
      </c>
      <c r="L5163" s="2">
        <f t="shared" si="724"/>
        <v>200</v>
      </c>
      <c r="M5163" s="61" t="s">
        <v>39</v>
      </c>
      <c r="N5163" s="2">
        <f t="shared" si="725"/>
        <v>-24927630.640000001</v>
      </c>
      <c r="O5163" s="2">
        <f t="shared" si="728"/>
        <v>-71701891.13000001</v>
      </c>
      <c r="P5163" s="63">
        <f t="shared" si="726"/>
        <v>-92353.600000000006</v>
      </c>
    </row>
    <row r="5164" spans="1:16" x14ac:dyDescent="0.3">
      <c r="A5164" s="1">
        <v>5146</v>
      </c>
      <c r="B5164" s="2">
        <f t="shared" si="727"/>
        <v>-24927630.640000001</v>
      </c>
      <c r="C5164" s="61" t="s">
        <v>37</v>
      </c>
      <c r="D5164" s="4">
        <f t="shared" si="720"/>
        <v>-24927630.640000001</v>
      </c>
      <c r="E5164" s="62" t="s">
        <v>41</v>
      </c>
      <c r="F5164" s="65">
        <f t="shared" si="721"/>
        <v>3.708333333333333E-3</v>
      </c>
      <c r="G5164" s="61" t="s">
        <v>38</v>
      </c>
      <c r="H5164" s="2">
        <f t="shared" si="722"/>
        <v>23309.99</v>
      </c>
      <c r="I5164" s="2" t="s">
        <v>37</v>
      </c>
      <c r="J5164" s="2">
        <f t="shared" si="723"/>
        <v>-23109.99</v>
      </c>
      <c r="K5164" s="2" t="s">
        <v>39</v>
      </c>
      <c r="L5164" s="2">
        <f t="shared" si="724"/>
        <v>200</v>
      </c>
      <c r="M5164" s="61" t="s">
        <v>39</v>
      </c>
      <c r="N5164" s="2">
        <f t="shared" si="725"/>
        <v>-24950940.629999999</v>
      </c>
      <c r="O5164" s="2">
        <f t="shared" si="728"/>
        <v>-71771221.100000009</v>
      </c>
      <c r="P5164" s="63">
        <f t="shared" si="726"/>
        <v>-92439.96</v>
      </c>
    </row>
    <row r="5165" spans="1:16" x14ac:dyDescent="0.3">
      <c r="A5165" s="1">
        <v>5147</v>
      </c>
      <c r="B5165" s="2">
        <f t="shared" si="727"/>
        <v>-24950940.629999999</v>
      </c>
      <c r="C5165" s="61" t="s">
        <v>37</v>
      </c>
      <c r="D5165" s="4">
        <f t="shared" si="720"/>
        <v>-24950940.629999999</v>
      </c>
      <c r="E5165" s="62" t="s">
        <v>41</v>
      </c>
      <c r="F5165" s="65">
        <f t="shared" si="721"/>
        <v>3.708333333333333E-3</v>
      </c>
      <c r="G5165" s="61" t="s">
        <v>38</v>
      </c>
      <c r="H5165" s="2">
        <f t="shared" si="722"/>
        <v>23331.599999999999</v>
      </c>
      <c r="I5165" s="2" t="s">
        <v>37</v>
      </c>
      <c r="J5165" s="2">
        <f t="shared" si="723"/>
        <v>-23131.599999999999</v>
      </c>
      <c r="K5165" s="2" t="s">
        <v>39</v>
      </c>
      <c r="L5165" s="2">
        <f t="shared" si="724"/>
        <v>200</v>
      </c>
      <c r="M5165" s="61" t="s">
        <v>39</v>
      </c>
      <c r="N5165" s="2">
        <f t="shared" si="725"/>
        <v>-24974272.23</v>
      </c>
      <c r="O5165" s="2">
        <f t="shared" si="728"/>
        <v>-71840615.900000021</v>
      </c>
      <c r="P5165" s="63">
        <f t="shared" si="726"/>
        <v>-92526.399999999994</v>
      </c>
    </row>
    <row r="5166" spans="1:16" x14ac:dyDescent="0.3">
      <c r="A5166" s="1">
        <v>5148</v>
      </c>
      <c r="B5166" s="2">
        <f t="shared" si="727"/>
        <v>-24974272.23</v>
      </c>
      <c r="C5166" s="61" t="s">
        <v>37</v>
      </c>
      <c r="D5166" s="4">
        <f t="shared" si="720"/>
        <v>-24974272.23</v>
      </c>
      <c r="E5166" s="62" t="s">
        <v>41</v>
      </c>
      <c r="F5166" s="65">
        <f t="shared" si="721"/>
        <v>3.708333333333333E-3</v>
      </c>
      <c r="G5166" s="61" t="s">
        <v>38</v>
      </c>
      <c r="H5166" s="2">
        <f t="shared" si="722"/>
        <v>23353.23</v>
      </c>
      <c r="I5166" s="2" t="s">
        <v>37</v>
      </c>
      <c r="J5166" s="2">
        <f t="shared" si="723"/>
        <v>-23153.23</v>
      </c>
      <c r="K5166" s="2" t="s">
        <v>39</v>
      </c>
      <c r="L5166" s="2">
        <f t="shared" si="724"/>
        <v>200</v>
      </c>
      <c r="M5166" s="61" t="s">
        <v>39</v>
      </c>
      <c r="N5166" s="2">
        <f t="shared" si="725"/>
        <v>-24997625.460000001</v>
      </c>
      <c r="O5166" s="2">
        <f t="shared" si="728"/>
        <v>-71910075.600000024</v>
      </c>
      <c r="P5166" s="63">
        <f t="shared" si="726"/>
        <v>-92612.93</v>
      </c>
    </row>
    <row r="5167" spans="1:16" x14ac:dyDescent="0.3">
      <c r="A5167" s="1">
        <v>5149</v>
      </c>
      <c r="B5167" s="2">
        <f t="shared" si="727"/>
        <v>-24997625.460000001</v>
      </c>
      <c r="C5167" s="61" t="s">
        <v>37</v>
      </c>
      <c r="D5167" s="4">
        <f t="shared" si="720"/>
        <v>-24997625.460000001</v>
      </c>
      <c r="E5167" s="62" t="s">
        <v>41</v>
      </c>
      <c r="F5167" s="65">
        <f t="shared" si="721"/>
        <v>3.708333333333333E-3</v>
      </c>
      <c r="G5167" s="61" t="s">
        <v>38</v>
      </c>
      <c r="H5167" s="2">
        <f t="shared" si="722"/>
        <v>23374.880000000001</v>
      </c>
      <c r="I5167" s="2" t="s">
        <v>37</v>
      </c>
      <c r="J5167" s="2">
        <f t="shared" si="723"/>
        <v>-23174.880000000001</v>
      </c>
      <c r="K5167" s="2" t="s">
        <v>39</v>
      </c>
      <c r="L5167" s="2">
        <f t="shared" si="724"/>
        <v>200</v>
      </c>
      <c r="M5167" s="61" t="s">
        <v>39</v>
      </c>
      <c r="N5167" s="2">
        <f t="shared" si="725"/>
        <v>-25021000.34</v>
      </c>
      <c r="O5167" s="2">
        <f t="shared" si="728"/>
        <v>-71979600.25000003</v>
      </c>
      <c r="P5167" s="63">
        <f t="shared" si="726"/>
        <v>-92699.53</v>
      </c>
    </row>
    <row r="5168" spans="1:16" x14ac:dyDescent="0.3">
      <c r="A5168" s="1">
        <v>5150</v>
      </c>
      <c r="B5168" s="2">
        <f t="shared" si="727"/>
        <v>-25021000.34</v>
      </c>
      <c r="C5168" s="61" t="s">
        <v>37</v>
      </c>
      <c r="D5168" s="4">
        <f t="shared" si="720"/>
        <v>-25021000.34</v>
      </c>
      <c r="E5168" s="62" t="s">
        <v>41</v>
      </c>
      <c r="F5168" s="65">
        <f t="shared" si="721"/>
        <v>3.708333333333333E-3</v>
      </c>
      <c r="G5168" s="61" t="s">
        <v>38</v>
      </c>
      <c r="H5168" s="2">
        <f t="shared" si="722"/>
        <v>23396.55</v>
      </c>
      <c r="I5168" s="2" t="s">
        <v>37</v>
      </c>
      <c r="J5168" s="2">
        <f t="shared" si="723"/>
        <v>-23196.55</v>
      </c>
      <c r="K5168" s="2" t="s">
        <v>39</v>
      </c>
      <c r="L5168" s="2">
        <f t="shared" si="724"/>
        <v>200</v>
      </c>
      <c r="M5168" s="61" t="s">
        <v>39</v>
      </c>
      <c r="N5168" s="2">
        <f t="shared" si="725"/>
        <v>-25044396.890000001</v>
      </c>
      <c r="O5168" s="2">
        <f t="shared" si="728"/>
        <v>-72049189.910000026</v>
      </c>
      <c r="P5168" s="63">
        <f t="shared" si="726"/>
        <v>-92786.21</v>
      </c>
    </row>
    <row r="5169" spans="1:16" x14ac:dyDescent="0.3">
      <c r="A5169" s="1">
        <v>5151</v>
      </c>
      <c r="B5169" s="2">
        <f t="shared" si="727"/>
        <v>-25044396.890000001</v>
      </c>
      <c r="C5169" s="61" t="s">
        <v>37</v>
      </c>
      <c r="D5169" s="4">
        <f t="shared" si="720"/>
        <v>-25044396.890000001</v>
      </c>
      <c r="E5169" s="62" t="s">
        <v>41</v>
      </c>
      <c r="F5169" s="65">
        <f t="shared" si="721"/>
        <v>3.708333333333333E-3</v>
      </c>
      <c r="G5169" s="61" t="s">
        <v>38</v>
      </c>
      <c r="H5169" s="2">
        <f t="shared" si="722"/>
        <v>23418.240000000002</v>
      </c>
      <c r="I5169" s="2" t="s">
        <v>37</v>
      </c>
      <c r="J5169" s="2">
        <f t="shared" si="723"/>
        <v>-23218.240000000002</v>
      </c>
      <c r="K5169" s="2" t="s">
        <v>39</v>
      </c>
      <c r="L5169" s="2">
        <f t="shared" si="724"/>
        <v>200</v>
      </c>
      <c r="M5169" s="61" t="s">
        <v>39</v>
      </c>
      <c r="N5169" s="2">
        <f t="shared" si="725"/>
        <v>-25067815.129999999</v>
      </c>
      <c r="O5169" s="2">
        <f t="shared" si="728"/>
        <v>-72118844.64000003</v>
      </c>
      <c r="P5169" s="63">
        <f t="shared" si="726"/>
        <v>-92872.97</v>
      </c>
    </row>
    <row r="5170" spans="1:16" x14ac:dyDescent="0.3">
      <c r="A5170" s="1">
        <v>5152</v>
      </c>
      <c r="B5170" s="2">
        <f t="shared" si="727"/>
        <v>-25067815.129999999</v>
      </c>
      <c r="C5170" s="61" t="s">
        <v>37</v>
      </c>
      <c r="D5170" s="4">
        <f t="shared" si="720"/>
        <v>-25067815.129999999</v>
      </c>
      <c r="E5170" s="62" t="s">
        <v>41</v>
      </c>
      <c r="F5170" s="65">
        <f t="shared" si="721"/>
        <v>3.708333333333333E-3</v>
      </c>
      <c r="G5170" s="61" t="s">
        <v>38</v>
      </c>
      <c r="H5170" s="2">
        <f t="shared" si="722"/>
        <v>23439.95</v>
      </c>
      <c r="I5170" s="2" t="s">
        <v>37</v>
      </c>
      <c r="J5170" s="2">
        <f t="shared" si="723"/>
        <v>-23239.95</v>
      </c>
      <c r="K5170" s="2" t="s">
        <v>39</v>
      </c>
      <c r="L5170" s="2">
        <f t="shared" si="724"/>
        <v>200</v>
      </c>
      <c r="M5170" s="61" t="s">
        <v>39</v>
      </c>
      <c r="N5170" s="2">
        <f t="shared" si="725"/>
        <v>-25091255.079999998</v>
      </c>
      <c r="O5170" s="2">
        <f t="shared" si="728"/>
        <v>-72188564.50000003</v>
      </c>
      <c r="P5170" s="63">
        <f t="shared" si="726"/>
        <v>-92959.81</v>
      </c>
    </row>
    <row r="5171" spans="1:16" x14ac:dyDescent="0.3">
      <c r="A5171" s="1">
        <v>5153</v>
      </c>
      <c r="B5171" s="2">
        <f t="shared" si="727"/>
        <v>-25091255.079999998</v>
      </c>
      <c r="C5171" s="61" t="s">
        <v>37</v>
      </c>
      <c r="D5171" s="4">
        <f t="shared" si="720"/>
        <v>-25091255.079999998</v>
      </c>
      <c r="E5171" s="62" t="s">
        <v>41</v>
      </c>
      <c r="F5171" s="65">
        <f t="shared" si="721"/>
        <v>3.708333333333333E-3</v>
      </c>
      <c r="G5171" s="61" t="s">
        <v>38</v>
      </c>
      <c r="H5171" s="2">
        <f t="shared" si="722"/>
        <v>23461.68</v>
      </c>
      <c r="I5171" s="2" t="s">
        <v>37</v>
      </c>
      <c r="J5171" s="2">
        <f t="shared" si="723"/>
        <v>-23261.68</v>
      </c>
      <c r="K5171" s="2" t="s">
        <v>39</v>
      </c>
      <c r="L5171" s="2">
        <f t="shared" si="724"/>
        <v>200</v>
      </c>
      <c r="M5171" s="61" t="s">
        <v>39</v>
      </c>
      <c r="N5171" s="2">
        <f t="shared" si="725"/>
        <v>-25114716.760000002</v>
      </c>
      <c r="O5171" s="2">
        <f t="shared" si="728"/>
        <v>-72258349.560000017</v>
      </c>
      <c r="P5171" s="63">
        <f t="shared" si="726"/>
        <v>-93046.74</v>
      </c>
    </row>
    <row r="5172" spans="1:16" x14ac:dyDescent="0.3">
      <c r="A5172" s="1">
        <v>5154</v>
      </c>
      <c r="B5172" s="2">
        <f t="shared" si="727"/>
        <v>-25114716.760000002</v>
      </c>
      <c r="C5172" s="61" t="s">
        <v>37</v>
      </c>
      <c r="D5172" s="4">
        <f t="shared" si="720"/>
        <v>-25114716.760000002</v>
      </c>
      <c r="E5172" s="62" t="s">
        <v>41</v>
      </c>
      <c r="F5172" s="65">
        <f t="shared" si="721"/>
        <v>3.708333333333333E-3</v>
      </c>
      <c r="G5172" s="61" t="s">
        <v>38</v>
      </c>
      <c r="H5172" s="2">
        <f t="shared" si="722"/>
        <v>23483.439999999999</v>
      </c>
      <c r="I5172" s="2" t="s">
        <v>37</v>
      </c>
      <c r="J5172" s="2">
        <f t="shared" si="723"/>
        <v>-23283.439999999999</v>
      </c>
      <c r="K5172" s="2" t="s">
        <v>39</v>
      </c>
      <c r="L5172" s="2">
        <f t="shared" si="724"/>
        <v>200</v>
      </c>
      <c r="M5172" s="61" t="s">
        <v>39</v>
      </c>
      <c r="N5172" s="2">
        <f t="shared" si="725"/>
        <v>-25138200.199999999</v>
      </c>
      <c r="O5172" s="2">
        <f t="shared" si="728"/>
        <v>-72328199.860000014</v>
      </c>
      <c r="P5172" s="63">
        <f t="shared" si="726"/>
        <v>-93133.74</v>
      </c>
    </row>
    <row r="5173" spans="1:16" x14ac:dyDescent="0.3">
      <c r="A5173" s="1">
        <v>5155</v>
      </c>
      <c r="B5173" s="2">
        <f t="shared" si="727"/>
        <v>-25138200.199999999</v>
      </c>
      <c r="C5173" s="61" t="s">
        <v>37</v>
      </c>
      <c r="D5173" s="4">
        <f t="shared" si="720"/>
        <v>-25138200.199999999</v>
      </c>
      <c r="E5173" s="62" t="s">
        <v>41</v>
      </c>
      <c r="F5173" s="65">
        <f t="shared" si="721"/>
        <v>3.708333333333333E-3</v>
      </c>
      <c r="G5173" s="61" t="s">
        <v>38</v>
      </c>
      <c r="H5173" s="2">
        <f t="shared" si="722"/>
        <v>23505.21</v>
      </c>
      <c r="I5173" s="2" t="s">
        <v>37</v>
      </c>
      <c r="J5173" s="2">
        <f t="shared" si="723"/>
        <v>-23305.21</v>
      </c>
      <c r="K5173" s="2" t="s">
        <v>39</v>
      </c>
      <c r="L5173" s="2">
        <f t="shared" si="724"/>
        <v>200</v>
      </c>
      <c r="M5173" s="61" t="s">
        <v>39</v>
      </c>
      <c r="N5173" s="2">
        <f t="shared" si="725"/>
        <v>-25161705.41</v>
      </c>
      <c r="O5173" s="2">
        <f t="shared" si="728"/>
        <v>-72398115.480000019</v>
      </c>
      <c r="P5173" s="63">
        <f t="shared" si="726"/>
        <v>-93220.83</v>
      </c>
    </row>
    <row r="5174" spans="1:16" x14ac:dyDescent="0.3">
      <c r="A5174" s="1">
        <v>5156</v>
      </c>
      <c r="B5174" s="2">
        <f t="shared" si="727"/>
        <v>-25161705.41</v>
      </c>
      <c r="C5174" s="61" t="s">
        <v>37</v>
      </c>
      <c r="D5174" s="4">
        <f t="shared" si="720"/>
        <v>-25161705.41</v>
      </c>
      <c r="E5174" s="62" t="s">
        <v>41</v>
      </c>
      <c r="F5174" s="65">
        <f t="shared" si="721"/>
        <v>3.708333333333333E-3</v>
      </c>
      <c r="G5174" s="61" t="s">
        <v>38</v>
      </c>
      <c r="H5174" s="2">
        <f t="shared" si="722"/>
        <v>23527</v>
      </c>
      <c r="I5174" s="2" t="s">
        <v>37</v>
      </c>
      <c r="J5174" s="2">
        <f t="shared" si="723"/>
        <v>-23327</v>
      </c>
      <c r="K5174" s="2" t="s">
        <v>39</v>
      </c>
      <c r="L5174" s="2">
        <f t="shared" si="724"/>
        <v>200</v>
      </c>
      <c r="M5174" s="61" t="s">
        <v>39</v>
      </c>
      <c r="N5174" s="2">
        <f t="shared" si="725"/>
        <v>-25185232.41</v>
      </c>
      <c r="O5174" s="2">
        <f t="shared" si="728"/>
        <v>-72468096.470000014</v>
      </c>
      <c r="P5174" s="63">
        <f t="shared" si="726"/>
        <v>-93307.99</v>
      </c>
    </row>
    <row r="5175" spans="1:16" x14ac:dyDescent="0.3">
      <c r="A5175" s="1">
        <v>5157</v>
      </c>
      <c r="B5175" s="2">
        <f t="shared" si="727"/>
        <v>-25185232.41</v>
      </c>
      <c r="C5175" s="61" t="s">
        <v>37</v>
      </c>
      <c r="D5175" s="4">
        <f t="shared" si="720"/>
        <v>-25185232.41</v>
      </c>
      <c r="E5175" s="62" t="s">
        <v>41</v>
      </c>
      <c r="F5175" s="65">
        <f t="shared" si="721"/>
        <v>3.708333333333333E-3</v>
      </c>
      <c r="G5175" s="61" t="s">
        <v>38</v>
      </c>
      <c r="H5175" s="2">
        <f t="shared" si="722"/>
        <v>23548.81</v>
      </c>
      <c r="I5175" s="2" t="s">
        <v>37</v>
      </c>
      <c r="J5175" s="2">
        <f t="shared" si="723"/>
        <v>-23348.81</v>
      </c>
      <c r="K5175" s="2" t="s">
        <v>39</v>
      </c>
      <c r="L5175" s="2">
        <f t="shared" si="724"/>
        <v>200</v>
      </c>
      <c r="M5175" s="61" t="s">
        <v>39</v>
      </c>
      <c r="N5175" s="2">
        <f t="shared" si="725"/>
        <v>-25208781.219999999</v>
      </c>
      <c r="O5175" s="2">
        <f t="shared" si="728"/>
        <v>-72538142.900000006</v>
      </c>
      <c r="P5175" s="63">
        <f t="shared" si="726"/>
        <v>-93395.24</v>
      </c>
    </row>
    <row r="5176" spans="1:16" x14ac:dyDescent="0.3">
      <c r="A5176" s="1">
        <v>5158</v>
      </c>
      <c r="B5176" s="2">
        <f t="shared" si="727"/>
        <v>-25208781.219999999</v>
      </c>
      <c r="C5176" s="61" t="s">
        <v>37</v>
      </c>
      <c r="D5176" s="4">
        <f t="shared" si="720"/>
        <v>-25208781.219999999</v>
      </c>
      <c r="E5176" s="62" t="s">
        <v>41</v>
      </c>
      <c r="F5176" s="65">
        <f t="shared" si="721"/>
        <v>3.708333333333333E-3</v>
      </c>
      <c r="G5176" s="61" t="s">
        <v>38</v>
      </c>
      <c r="H5176" s="2">
        <f t="shared" si="722"/>
        <v>23570.639999999999</v>
      </c>
      <c r="I5176" s="2" t="s">
        <v>37</v>
      </c>
      <c r="J5176" s="2">
        <f t="shared" si="723"/>
        <v>-23370.639999999999</v>
      </c>
      <c r="K5176" s="2" t="s">
        <v>39</v>
      </c>
      <c r="L5176" s="2">
        <f t="shared" si="724"/>
        <v>200</v>
      </c>
      <c r="M5176" s="61" t="s">
        <v>39</v>
      </c>
      <c r="N5176" s="2">
        <f t="shared" si="725"/>
        <v>-25232351.859999999</v>
      </c>
      <c r="O5176" s="2">
        <f t="shared" si="728"/>
        <v>-72608254.820000008</v>
      </c>
      <c r="P5176" s="63">
        <f t="shared" si="726"/>
        <v>-93482.559999999998</v>
      </c>
    </row>
    <row r="5177" spans="1:16" x14ac:dyDescent="0.3">
      <c r="A5177" s="1">
        <v>5159</v>
      </c>
      <c r="B5177" s="2">
        <f t="shared" si="727"/>
        <v>-25232351.859999999</v>
      </c>
      <c r="C5177" s="61" t="s">
        <v>37</v>
      </c>
      <c r="D5177" s="4">
        <f t="shared" si="720"/>
        <v>-25232351.859999999</v>
      </c>
      <c r="E5177" s="62" t="s">
        <v>41</v>
      </c>
      <c r="F5177" s="65">
        <f t="shared" si="721"/>
        <v>3.708333333333333E-3</v>
      </c>
      <c r="G5177" s="61" t="s">
        <v>38</v>
      </c>
      <c r="H5177" s="2">
        <f t="shared" si="722"/>
        <v>23592.49</v>
      </c>
      <c r="I5177" s="2" t="s">
        <v>37</v>
      </c>
      <c r="J5177" s="2">
        <f t="shared" si="723"/>
        <v>-23392.49</v>
      </c>
      <c r="K5177" s="2" t="s">
        <v>39</v>
      </c>
      <c r="L5177" s="2">
        <f t="shared" si="724"/>
        <v>200</v>
      </c>
      <c r="M5177" s="61" t="s">
        <v>39</v>
      </c>
      <c r="N5177" s="2">
        <f t="shared" si="725"/>
        <v>-25255944.350000001</v>
      </c>
      <c r="O5177" s="2">
        <f t="shared" si="728"/>
        <v>-72678432.300000012</v>
      </c>
      <c r="P5177" s="63">
        <f t="shared" si="726"/>
        <v>-93569.97</v>
      </c>
    </row>
    <row r="5178" spans="1:16" x14ac:dyDescent="0.3">
      <c r="A5178" s="1">
        <v>5160</v>
      </c>
      <c r="B5178" s="2">
        <f t="shared" si="727"/>
        <v>-25255944.350000001</v>
      </c>
      <c r="C5178" s="61" t="s">
        <v>37</v>
      </c>
      <c r="D5178" s="4">
        <f t="shared" si="720"/>
        <v>-25255944.350000001</v>
      </c>
      <c r="E5178" s="62" t="s">
        <v>41</v>
      </c>
      <c r="F5178" s="65">
        <f t="shared" si="721"/>
        <v>3.708333333333333E-3</v>
      </c>
      <c r="G5178" s="61" t="s">
        <v>38</v>
      </c>
      <c r="H5178" s="2">
        <f t="shared" si="722"/>
        <v>23614.37</v>
      </c>
      <c r="I5178" s="2" t="s">
        <v>37</v>
      </c>
      <c r="J5178" s="2">
        <f t="shared" si="723"/>
        <v>-23414.37</v>
      </c>
      <c r="K5178" s="2" t="s">
        <v>39</v>
      </c>
      <c r="L5178" s="2">
        <f t="shared" si="724"/>
        <v>200</v>
      </c>
      <c r="M5178" s="61" t="s">
        <v>39</v>
      </c>
      <c r="N5178" s="2">
        <f t="shared" si="725"/>
        <v>-25279558.719999999</v>
      </c>
      <c r="O5178" s="2">
        <f t="shared" si="728"/>
        <v>-72748675.390000001</v>
      </c>
      <c r="P5178" s="63">
        <f t="shared" si="726"/>
        <v>-93657.46</v>
      </c>
    </row>
    <row r="5179" spans="1:16" x14ac:dyDescent="0.3">
      <c r="A5179" s="1">
        <v>5161</v>
      </c>
      <c r="B5179" s="2">
        <f t="shared" si="727"/>
        <v>-25279558.719999999</v>
      </c>
      <c r="C5179" s="61" t="s">
        <v>37</v>
      </c>
      <c r="D5179" s="4">
        <f t="shared" si="720"/>
        <v>-25279558.719999999</v>
      </c>
      <c r="E5179" s="62" t="s">
        <v>41</v>
      </c>
      <c r="F5179" s="65">
        <f t="shared" si="721"/>
        <v>3.708333333333333E-3</v>
      </c>
      <c r="G5179" s="61" t="s">
        <v>38</v>
      </c>
      <c r="H5179" s="2">
        <f t="shared" si="722"/>
        <v>23636.26</v>
      </c>
      <c r="I5179" s="2" t="s">
        <v>37</v>
      </c>
      <c r="J5179" s="2">
        <f t="shared" si="723"/>
        <v>-23436.26</v>
      </c>
      <c r="K5179" s="2" t="s">
        <v>39</v>
      </c>
      <c r="L5179" s="2">
        <f t="shared" si="724"/>
        <v>200</v>
      </c>
      <c r="M5179" s="61" t="s">
        <v>39</v>
      </c>
      <c r="N5179" s="2">
        <f t="shared" si="725"/>
        <v>-25303194.98</v>
      </c>
      <c r="O5179" s="2">
        <f t="shared" si="728"/>
        <v>-72818984.159999996</v>
      </c>
      <c r="P5179" s="63">
        <f t="shared" si="726"/>
        <v>-93745.03</v>
      </c>
    </row>
    <row r="5180" spans="1:16" x14ac:dyDescent="0.3">
      <c r="A5180" s="1">
        <v>5162</v>
      </c>
      <c r="B5180" s="2">
        <f t="shared" si="727"/>
        <v>-25303194.98</v>
      </c>
      <c r="C5180" s="61" t="s">
        <v>37</v>
      </c>
      <c r="D5180" s="4">
        <f t="shared" si="720"/>
        <v>-25303194.98</v>
      </c>
      <c r="E5180" s="62" t="s">
        <v>41</v>
      </c>
      <c r="F5180" s="65">
        <f t="shared" si="721"/>
        <v>3.708333333333333E-3</v>
      </c>
      <c r="G5180" s="61" t="s">
        <v>38</v>
      </c>
      <c r="H5180" s="2">
        <f t="shared" si="722"/>
        <v>23658.17</v>
      </c>
      <c r="I5180" s="2" t="s">
        <v>37</v>
      </c>
      <c r="J5180" s="2">
        <f t="shared" si="723"/>
        <v>-23458.17</v>
      </c>
      <c r="K5180" s="2" t="s">
        <v>39</v>
      </c>
      <c r="L5180" s="2">
        <f t="shared" si="724"/>
        <v>200</v>
      </c>
      <c r="M5180" s="61" t="s">
        <v>39</v>
      </c>
      <c r="N5180" s="2">
        <f t="shared" si="725"/>
        <v>-25326853.149999999</v>
      </c>
      <c r="O5180" s="2">
        <f t="shared" si="728"/>
        <v>-72889358.670000002</v>
      </c>
      <c r="P5180" s="63">
        <f t="shared" si="726"/>
        <v>-93832.68</v>
      </c>
    </row>
    <row r="5181" spans="1:16" x14ac:dyDescent="0.3">
      <c r="A5181" s="1">
        <v>5163</v>
      </c>
      <c r="B5181" s="2">
        <f t="shared" si="727"/>
        <v>-25326853.149999999</v>
      </c>
      <c r="C5181" s="61" t="s">
        <v>37</v>
      </c>
      <c r="D5181" s="4">
        <f t="shared" si="720"/>
        <v>-25326853.149999999</v>
      </c>
      <c r="E5181" s="62" t="s">
        <v>41</v>
      </c>
      <c r="F5181" s="65">
        <f t="shared" si="721"/>
        <v>3.708333333333333E-3</v>
      </c>
      <c r="G5181" s="61" t="s">
        <v>38</v>
      </c>
      <c r="H5181" s="2">
        <f t="shared" si="722"/>
        <v>23680.1</v>
      </c>
      <c r="I5181" s="2" t="s">
        <v>37</v>
      </c>
      <c r="J5181" s="2">
        <f t="shared" si="723"/>
        <v>-23480.1</v>
      </c>
      <c r="K5181" s="2" t="s">
        <v>39</v>
      </c>
      <c r="L5181" s="2">
        <f t="shared" si="724"/>
        <v>200</v>
      </c>
      <c r="M5181" s="61" t="s">
        <v>39</v>
      </c>
      <c r="N5181" s="2">
        <f t="shared" si="725"/>
        <v>-25350533.25</v>
      </c>
      <c r="O5181" s="2">
        <f t="shared" si="728"/>
        <v>-72959798.980000004</v>
      </c>
      <c r="P5181" s="63">
        <f t="shared" si="726"/>
        <v>-93920.41</v>
      </c>
    </row>
    <row r="5182" spans="1:16" x14ac:dyDescent="0.3">
      <c r="A5182" s="1">
        <v>5164</v>
      </c>
      <c r="B5182" s="2">
        <f t="shared" si="727"/>
        <v>-25350533.25</v>
      </c>
      <c r="C5182" s="61" t="s">
        <v>37</v>
      </c>
      <c r="D5182" s="4">
        <f t="shared" si="720"/>
        <v>-25350533.25</v>
      </c>
      <c r="E5182" s="62" t="s">
        <v>41</v>
      </c>
      <c r="F5182" s="65">
        <f t="shared" si="721"/>
        <v>3.708333333333333E-3</v>
      </c>
      <c r="G5182" s="61" t="s">
        <v>38</v>
      </c>
      <c r="H5182" s="2">
        <f t="shared" si="722"/>
        <v>23702.06</v>
      </c>
      <c r="I5182" s="2" t="s">
        <v>37</v>
      </c>
      <c r="J5182" s="2">
        <f t="shared" si="723"/>
        <v>-23502.06</v>
      </c>
      <c r="K5182" s="2" t="s">
        <v>39</v>
      </c>
      <c r="L5182" s="2">
        <f t="shared" si="724"/>
        <v>200</v>
      </c>
      <c r="M5182" s="61" t="s">
        <v>39</v>
      </c>
      <c r="N5182" s="2">
        <f t="shared" si="725"/>
        <v>-25374235.309999999</v>
      </c>
      <c r="O5182" s="2">
        <f t="shared" si="728"/>
        <v>-73030305.150000006</v>
      </c>
      <c r="P5182" s="63">
        <f t="shared" si="726"/>
        <v>-94008.23</v>
      </c>
    </row>
    <row r="5183" spans="1:16" x14ac:dyDescent="0.3">
      <c r="A5183" s="1">
        <v>5165</v>
      </c>
      <c r="B5183" s="2">
        <f t="shared" si="727"/>
        <v>-25374235.309999999</v>
      </c>
      <c r="C5183" s="61" t="s">
        <v>37</v>
      </c>
      <c r="D5183" s="4">
        <f t="shared" si="720"/>
        <v>-25374235.309999999</v>
      </c>
      <c r="E5183" s="62" t="s">
        <v>41</v>
      </c>
      <c r="F5183" s="65">
        <f t="shared" si="721"/>
        <v>3.708333333333333E-3</v>
      </c>
      <c r="G5183" s="61" t="s">
        <v>38</v>
      </c>
      <c r="H5183" s="2">
        <f t="shared" si="722"/>
        <v>23724.03</v>
      </c>
      <c r="I5183" s="2" t="s">
        <v>37</v>
      </c>
      <c r="J5183" s="2">
        <f t="shared" si="723"/>
        <v>-23524.03</v>
      </c>
      <c r="K5183" s="2" t="s">
        <v>39</v>
      </c>
      <c r="L5183" s="2">
        <f t="shared" si="724"/>
        <v>200</v>
      </c>
      <c r="M5183" s="61" t="s">
        <v>39</v>
      </c>
      <c r="N5183" s="2">
        <f t="shared" si="725"/>
        <v>-25397959.34</v>
      </c>
      <c r="O5183" s="2">
        <f t="shared" si="728"/>
        <v>-73100877.24000001</v>
      </c>
      <c r="P5183" s="63">
        <f t="shared" si="726"/>
        <v>-94096.12</v>
      </c>
    </row>
    <row r="5184" spans="1:16" x14ac:dyDescent="0.3">
      <c r="A5184" s="1">
        <v>5166</v>
      </c>
      <c r="B5184" s="2">
        <f t="shared" si="727"/>
        <v>-25397959.34</v>
      </c>
      <c r="C5184" s="61" t="s">
        <v>37</v>
      </c>
      <c r="D5184" s="4">
        <f t="shared" si="720"/>
        <v>-25397959.34</v>
      </c>
      <c r="E5184" s="62" t="s">
        <v>41</v>
      </c>
      <c r="F5184" s="65">
        <f t="shared" si="721"/>
        <v>3.708333333333333E-3</v>
      </c>
      <c r="G5184" s="61" t="s">
        <v>38</v>
      </c>
      <c r="H5184" s="2">
        <f t="shared" si="722"/>
        <v>23746.02</v>
      </c>
      <c r="I5184" s="2" t="s">
        <v>37</v>
      </c>
      <c r="J5184" s="2">
        <f t="shared" si="723"/>
        <v>-23546.02</v>
      </c>
      <c r="K5184" s="2" t="s">
        <v>39</v>
      </c>
      <c r="L5184" s="2">
        <f t="shared" si="724"/>
        <v>200</v>
      </c>
      <c r="M5184" s="61" t="s">
        <v>39</v>
      </c>
      <c r="N5184" s="2">
        <f t="shared" si="725"/>
        <v>-25421705.359999999</v>
      </c>
      <c r="O5184" s="2">
        <f t="shared" si="728"/>
        <v>-73171515.320000008</v>
      </c>
      <c r="P5184" s="63">
        <f t="shared" si="726"/>
        <v>-94184.1</v>
      </c>
    </row>
    <row r="5185" spans="1:16" x14ac:dyDescent="0.3">
      <c r="A5185" s="1">
        <v>5167</v>
      </c>
      <c r="B5185" s="2">
        <f t="shared" si="727"/>
        <v>-25421705.359999999</v>
      </c>
      <c r="C5185" s="61" t="s">
        <v>37</v>
      </c>
      <c r="D5185" s="4">
        <f t="shared" si="720"/>
        <v>-25421705.359999999</v>
      </c>
      <c r="E5185" s="62" t="s">
        <v>41</v>
      </c>
      <c r="F5185" s="65">
        <f t="shared" si="721"/>
        <v>3.708333333333333E-3</v>
      </c>
      <c r="G5185" s="61" t="s">
        <v>38</v>
      </c>
      <c r="H5185" s="2">
        <f t="shared" si="722"/>
        <v>23768.04</v>
      </c>
      <c r="I5185" s="2" t="s">
        <v>37</v>
      </c>
      <c r="J5185" s="2">
        <f t="shared" si="723"/>
        <v>-23568.04</v>
      </c>
      <c r="K5185" s="2" t="s">
        <v>39</v>
      </c>
      <c r="L5185" s="2">
        <f t="shared" si="724"/>
        <v>200</v>
      </c>
      <c r="M5185" s="61" t="s">
        <v>39</v>
      </c>
      <c r="N5185" s="2">
        <f t="shared" si="725"/>
        <v>-25445473.399999999</v>
      </c>
      <c r="O5185" s="2">
        <f t="shared" si="728"/>
        <v>-73242219.439999998</v>
      </c>
      <c r="P5185" s="63">
        <f t="shared" si="726"/>
        <v>-94272.16</v>
      </c>
    </row>
    <row r="5186" spans="1:16" x14ac:dyDescent="0.3">
      <c r="A5186" s="1">
        <v>5168</v>
      </c>
      <c r="B5186" s="2">
        <f t="shared" si="727"/>
        <v>-25445473.399999999</v>
      </c>
      <c r="C5186" s="61" t="s">
        <v>37</v>
      </c>
      <c r="D5186" s="4">
        <f t="shared" si="720"/>
        <v>-25445473.399999999</v>
      </c>
      <c r="E5186" s="62" t="s">
        <v>41</v>
      </c>
      <c r="F5186" s="65">
        <f t="shared" si="721"/>
        <v>3.708333333333333E-3</v>
      </c>
      <c r="G5186" s="61" t="s">
        <v>38</v>
      </c>
      <c r="H5186" s="2">
        <f t="shared" si="722"/>
        <v>23790.07</v>
      </c>
      <c r="I5186" s="2" t="s">
        <v>37</v>
      </c>
      <c r="J5186" s="2">
        <f t="shared" si="723"/>
        <v>-23590.07</v>
      </c>
      <c r="K5186" s="2" t="s">
        <v>39</v>
      </c>
      <c r="L5186" s="2">
        <f t="shared" si="724"/>
        <v>200</v>
      </c>
      <c r="M5186" s="61" t="s">
        <v>39</v>
      </c>
      <c r="N5186" s="2">
        <f t="shared" si="725"/>
        <v>-25469263.469999999</v>
      </c>
      <c r="O5186" s="2">
        <f t="shared" si="728"/>
        <v>-73312989.670000002</v>
      </c>
      <c r="P5186" s="63">
        <f t="shared" si="726"/>
        <v>-94360.3</v>
      </c>
    </row>
    <row r="5187" spans="1:16" x14ac:dyDescent="0.3">
      <c r="A5187" s="1">
        <v>5169</v>
      </c>
      <c r="B5187" s="2">
        <f t="shared" si="727"/>
        <v>-25469263.469999999</v>
      </c>
      <c r="C5187" s="61" t="s">
        <v>37</v>
      </c>
      <c r="D5187" s="4">
        <f t="shared" si="720"/>
        <v>-25469263.469999999</v>
      </c>
      <c r="E5187" s="62" t="s">
        <v>41</v>
      </c>
      <c r="F5187" s="65">
        <f t="shared" si="721"/>
        <v>3.708333333333333E-3</v>
      </c>
      <c r="G5187" s="61" t="s">
        <v>38</v>
      </c>
      <c r="H5187" s="2">
        <f t="shared" si="722"/>
        <v>23812.13</v>
      </c>
      <c r="I5187" s="2" t="s">
        <v>37</v>
      </c>
      <c r="J5187" s="2">
        <f t="shared" si="723"/>
        <v>-23612.13</v>
      </c>
      <c r="K5187" s="2" t="s">
        <v>39</v>
      </c>
      <c r="L5187" s="2">
        <f t="shared" si="724"/>
        <v>200</v>
      </c>
      <c r="M5187" s="61" t="s">
        <v>39</v>
      </c>
      <c r="N5187" s="2">
        <f t="shared" si="725"/>
        <v>-25493075.600000001</v>
      </c>
      <c r="O5187" s="2">
        <f t="shared" si="728"/>
        <v>-73383826.060000002</v>
      </c>
      <c r="P5187" s="63">
        <f t="shared" si="726"/>
        <v>-94448.52</v>
      </c>
    </row>
    <row r="5188" spans="1:16" x14ac:dyDescent="0.3">
      <c r="A5188" s="1">
        <v>5170</v>
      </c>
      <c r="B5188" s="2">
        <f t="shared" si="727"/>
        <v>-25493075.600000001</v>
      </c>
      <c r="C5188" s="61" t="s">
        <v>37</v>
      </c>
      <c r="D5188" s="4">
        <f t="shared" si="720"/>
        <v>-25493075.600000001</v>
      </c>
      <c r="E5188" s="62" t="s">
        <v>41</v>
      </c>
      <c r="F5188" s="65">
        <f t="shared" si="721"/>
        <v>3.708333333333333E-3</v>
      </c>
      <c r="G5188" s="61" t="s">
        <v>38</v>
      </c>
      <c r="H5188" s="2">
        <f t="shared" si="722"/>
        <v>23834.21</v>
      </c>
      <c r="I5188" s="2" t="s">
        <v>37</v>
      </c>
      <c r="J5188" s="2">
        <f t="shared" si="723"/>
        <v>-23634.21</v>
      </c>
      <c r="K5188" s="2" t="s">
        <v>39</v>
      </c>
      <c r="L5188" s="2">
        <f t="shared" si="724"/>
        <v>200</v>
      </c>
      <c r="M5188" s="61" t="s">
        <v>39</v>
      </c>
      <c r="N5188" s="2">
        <f t="shared" si="725"/>
        <v>-25516909.809999999</v>
      </c>
      <c r="O5188" s="2">
        <f t="shared" si="728"/>
        <v>-73454728.670000002</v>
      </c>
      <c r="P5188" s="63">
        <f t="shared" si="726"/>
        <v>-94536.82</v>
      </c>
    </row>
    <row r="5189" spans="1:16" x14ac:dyDescent="0.3">
      <c r="A5189" s="1">
        <v>5171</v>
      </c>
      <c r="B5189" s="2">
        <f t="shared" si="727"/>
        <v>-25516909.809999999</v>
      </c>
      <c r="C5189" s="61" t="s">
        <v>37</v>
      </c>
      <c r="D5189" s="4">
        <f t="shared" si="720"/>
        <v>-25516909.809999999</v>
      </c>
      <c r="E5189" s="62" t="s">
        <v>41</v>
      </c>
      <c r="F5189" s="65">
        <f t="shared" si="721"/>
        <v>3.708333333333333E-3</v>
      </c>
      <c r="G5189" s="61" t="s">
        <v>38</v>
      </c>
      <c r="H5189" s="2">
        <f t="shared" si="722"/>
        <v>23856.3</v>
      </c>
      <c r="I5189" s="2" t="s">
        <v>37</v>
      </c>
      <c r="J5189" s="2">
        <f t="shared" si="723"/>
        <v>-23656.3</v>
      </c>
      <c r="K5189" s="2" t="s">
        <v>39</v>
      </c>
      <c r="L5189" s="2">
        <f t="shared" si="724"/>
        <v>200</v>
      </c>
      <c r="M5189" s="61" t="s">
        <v>39</v>
      </c>
      <c r="N5189" s="2">
        <f t="shared" si="725"/>
        <v>-25540766.109999999</v>
      </c>
      <c r="O5189" s="2">
        <f t="shared" si="728"/>
        <v>-73525697.579999998</v>
      </c>
      <c r="P5189" s="63">
        <f t="shared" si="726"/>
        <v>-94625.21</v>
      </c>
    </row>
    <row r="5190" spans="1:16" x14ac:dyDescent="0.3">
      <c r="A5190" s="1">
        <v>5172</v>
      </c>
      <c r="B5190" s="2">
        <f t="shared" si="727"/>
        <v>-25540766.109999999</v>
      </c>
      <c r="C5190" s="61" t="s">
        <v>37</v>
      </c>
      <c r="D5190" s="4">
        <f t="shared" si="720"/>
        <v>-25540766.109999999</v>
      </c>
      <c r="E5190" s="62" t="s">
        <v>41</v>
      </c>
      <c r="F5190" s="65">
        <f t="shared" si="721"/>
        <v>3.708333333333333E-3</v>
      </c>
      <c r="G5190" s="61" t="s">
        <v>38</v>
      </c>
      <c r="H5190" s="2">
        <f t="shared" si="722"/>
        <v>23878.42</v>
      </c>
      <c r="I5190" s="2" t="s">
        <v>37</v>
      </c>
      <c r="J5190" s="2">
        <f t="shared" si="723"/>
        <v>-23678.42</v>
      </c>
      <c r="K5190" s="2" t="s">
        <v>39</v>
      </c>
      <c r="L5190" s="2">
        <f t="shared" si="724"/>
        <v>200</v>
      </c>
      <c r="M5190" s="61" t="s">
        <v>39</v>
      </c>
      <c r="N5190" s="2">
        <f t="shared" si="725"/>
        <v>-25564644.530000001</v>
      </c>
      <c r="O5190" s="2">
        <f t="shared" si="728"/>
        <v>-73596732.829999998</v>
      </c>
      <c r="P5190" s="63">
        <f t="shared" si="726"/>
        <v>-94713.67</v>
      </c>
    </row>
    <row r="5191" spans="1:16" x14ac:dyDescent="0.3">
      <c r="A5191" s="1">
        <v>5173</v>
      </c>
      <c r="B5191" s="2">
        <f t="shared" si="727"/>
        <v>-25564644.530000001</v>
      </c>
      <c r="C5191" s="61" t="s">
        <v>37</v>
      </c>
      <c r="D5191" s="4">
        <f t="shared" si="720"/>
        <v>-25564644.530000001</v>
      </c>
      <c r="E5191" s="62" t="s">
        <v>41</v>
      </c>
      <c r="F5191" s="65">
        <f t="shared" si="721"/>
        <v>3.708333333333333E-3</v>
      </c>
      <c r="G5191" s="61" t="s">
        <v>38</v>
      </c>
      <c r="H5191" s="2">
        <f t="shared" si="722"/>
        <v>23900.560000000001</v>
      </c>
      <c r="I5191" s="2" t="s">
        <v>37</v>
      </c>
      <c r="J5191" s="2">
        <f t="shared" si="723"/>
        <v>-23700.560000000001</v>
      </c>
      <c r="K5191" s="2" t="s">
        <v>39</v>
      </c>
      <c r="L5191" s="2">
        <f t="shared" si="724"/>
        <v>200</v>
      </c>
      <c r="M5191" s="61" t="s">
        <v>39</v>
      </c>
      <c r="N5191" s="2">
        <f t="shared" si="725"/>
        <v>-25588545.09</v>
      </c>
      <c r="O5191" s="2">
        <f t="shared" si="728"/>
        <v>-73667834.489999995</v>
      </c>
      <c r="P5191" s="63">
        <f t="shared" si="726"/>
        <v>-94802.22</v>
      </c>
    </row>
    <row r="5192" spans="1:16" x14ac:dyDescent="0.3">
      <c r="A5192" s="1">
        <v>5174</v>
      </c>
      <c r="B5192" s="2">
        <f t="shared" si="727"/>
        <v>-25588545.09</v>
      </c>
      <c r="C5192" s="61" t="s">
        <v>37</v>
      </c>
      <c r="D5192" s="4">
        <f t="shared" si="720"/>
        <v>-25588545.09</v>
      </c>
      <c r="E5192" s="62" t="s">
        <v>41</v>
      </c>
      <c r="F5192" s="65">
        <f t="shared" si="721"/>
        <v>3.708333333333333E-3</v>
      </c>
      <c r="G5192" s="61" t="s">
        <v>38</v>
      </c>
      <c r="H5192" s="2">
        <f t="shared" si="722"/>
        <v>23922.71</v>
      </c>
      <c r="I5192" s="2" t="s">
        <v>37</v>
      </c>
      <c r="J5192" s="2">
        <f t="shared" si="723"/>
        <v>-23722.71</v>
      </c>
      <c r="K5192" s="2" t="s">
        <v>39</v>
      </c>
      <c r="L5192" s="2">
        <f t="shared" si="724"/>
        <v>200</v>
      </c>
      <c r="M5192" s="61" t="s">
        <v>39</v>
      </c>
      <c r="N5192" s="2">
        <f t="shared" si="725"/>
        <v>-25612467.800000001</v>
      </c>
      <c r="O5192" s="2">
        <f t="shared" si="728"/>
        <v>-73739002.629999995</v>
      </c>
      <c r="P5192" s="63">
        <f t="shared" si="726"/>
        <v>-94890.85</v>
      </c>
    </row>
    <row r="5193" spans="1:16" x14ac:dyDescent="0.3">
      <c r="A5193" s="1">
        <v>5175</v>
      </c>
      <c r="B5193" s="2">
        <f t="shared" si="727"/>
        <v>-25612467.800000001</v>
      </c>
      <c r="C5193" s="61" t="s">
        <v>37</v>
      </c>
      <c r="D5193" s="4">
        <f t="shared" si="720"/>
        <v>-25612467.800000001</v>
      </c>
      <c r="E5193" s="62" t="s">
        <v>41</v>
      </c>
      <c r="F5193" s="65">
        <f t="shared" si="721"/>
        <v>3.708333333333333E-3</v>
      </c>
      <c r="G5193" s="61" t="s">
        <v>38</v>
      </c>
      <c r="H5193" s="2">
        <f t="shared" si="722"/>
        <v>23944.89</v>
      </c>
      <c r="I5193" s="2" t="s">
        <v>37</v>
      </c>
      <c r="J5193" s="2">
        <f t="shared" si="723"/>
        <v>-23744.89</v>
      </c>
      <c r="K5193" s="2" t="s">
        <v>39</v>
      </c>
      <c r="L5193" s="2">
        <f t="shared" si="724"/>
        <v>200</v>
      </c>
      <c r="M5193" s="61" t="s">
        <v>39</v>
      </c>
      <c r="N5193" s="2">
        <f t="shared" si="725"/>
        <v>-25636412.690000001</v>
      </c>
      <c r="O5193" s="2">
        <f t="shared" si="728"/>
        <v>-73810237.309999987</v>
      </c>
      <c r="P5193" s="63">
        <f t="shared" si="726"/>
        <v>-94979.57</v>
      </c>
    </row>
    <row r="5194" spans="1:16" x14ac:dyDescent="0.3">
      <c r="A5194" s="1">
        <v>5176</v>
      </c>
      <c r="B5194" s="2">
        <f t="shared" si="727"/>
        <v>-25636412.690000001</v>
      </c>
      <c r="C5194" s="61" t="s">
        <v>37</v>
      </c>
      <c r="D5194" s="4">
        <f t="shared" si="720"/>
        <v>-25636412.690000001</v>
      </c>
      <c r="E5194" s="62" t="s">
        <v>41</v>
      </c>
      <c r="F5194" s="65">
        <f t="shared" si="721"/>
        <v>3.708333333333333E-3</v>
      </c>
      <c r="G5194" s="61" t="s">
        <v>38</v>
      </c>
      <c r="H5194" s="2">
        <f t="shared" si="722"/>
        <v>23967.09</v>
      </c>
      <c r="I5194" s="2" t="s">
        <v>37</v>
      </c>
      <c r="J5194" s="2">
        <f t="shared" si="723"/>
        <v>-23767.09</v>
      </c>
      <c r="K5194" s="2" t="s">
        <v>39</v>
      </c>
      <c r="L5194" s="2">
        <f t="shared" si="724"/>
        <v>200</v>
      </c>
      <c r="M5194" s="61" t="s">
        <v>39</v>
      </c>
      <c r="N5194" s="2">
        <f t="shared" si="725"/>
        <v>-25660379.780000001</v>
      </c>
      <c r="O5194" s="2">
        <f t="shared" si="728"/>
        <v>-73881538.579999983</v>
      </c>
      <c r="P5194" s="63">
        <f t="shared" si="726"/>
        <v>-95068.36</v>
      </c>
    </row>
    <row r="5195" spans="1:16" x14ac:dyDescent="0.3">
      <c r="A5195" s="1">
        <v>5177</v>
      </c>
      <c r="B5195" s="2">
        <f t="shared" si="727"/>
        <v>-25660379.780000001</v>
      </c>
      <c r="C5195" s="61" t="s">
        <v>37</v>
      </c>
      <c r="D5195" s="4">
        <f t="shared" si="720"/>
        <v>-25660379.780000001</v>
      </c>
      <c r="E5195" s="62" t="s">
        <v>41</v>
      </c>
      <c r="F5195" s="65">
        <f t="shared" si="721"/>
        <v>3.708333333333333E-3</v>
      </c>
      <c r="G5195" s="61" t="s">
        <v>38</v>
      </c>
      <c r="H5195" s="2">
        <f t="shared" si="722"/>
        <v>23989.31</v>
      </c>
      <c r="I5195" s="2" t="s">
        <v>37</v>
      </c>
      <c r="J5195" s="2">
        <f t="shared" si="723"/>
        <v>-23789.31</v>
      </c>
      <c r="K5195" s="2" t="s">
        <v>39</v>
      </c>
      <c r="L5195" s="2">
        <f t="shared" si="724"/>
        <v>200</v>
      </c>
      <c r="M5195" s="61" t="s">
        <v>39</v>
      </c>
      <c r="N5195" s="2">
        <f t="shared" si="725"/>
        <v>-25684369.09</v>
      </c>
      <c r="O5195" s="2">
        <f t="shared" si="728"/>
        <v>-73952906.509999976</v>
      </c>
      <c r="P5195" s="63">
        <f t="shared" si="726"/>
        <v>-95157.24</v>
      </c>
    </row>
    <row r="5196" spans="1:16" x14ac:dyDescent="0.3">
      <c r="A5196" s="1">
        <v>5178</v>
      </c>
      <c r="B5196" s="2">
        <f t="shared" si="727"/>
        <v>-25684369.09</v>
      </c>
      <c r="C5196" s="61" t="s">
        <v>37</v>
      </c>
      <c r="D5196" s="4">
        <f t="shared" si="720"/>
        <v>-25684369.09</v>
      </c>
      <c r="E5196" s="62" t="s">
        <v>41</v>
      </c>
      <c r="F5196" s="65">
        <f t="shared" si="721"/>
        <v>3.708333333333333E-3</v>
      </c>
      <c r="G5196" s="61" t="s">
        <v>38</v>
      </c>
      <c r="H5196" s="2">
        <f t="shared" si="722"/>
        <v>24011.55</v>
      </c>
      <c r="I5196" s="2" t="s">
        <v>37</v>
      </c>
      <c r="J5196" s="2">
        <f t="shared" si="723"/>
        <v>-23811.55</v>
      </c>
      <c r="K5196" s="2" t="s">
        <v>39</v>
      </c>
      <c r="L5196" s="2">
        <f t="shared" si="724"/>
        <v>200</v>
      </c>
      <c r="M5196" s="61" t="s">
        <v>39</v>
      </c>
      <c r="N5196" s="2">
        <f t="shared" si="725"/>
        <v>-25708380.640000001</v>
      </c>
      <c r="O5196" s="2">
        <f t="shared" si="728"/>
        <v>-74024341.159999982</v>
      </c>
      <c r="P5196" s="63">
        <f t="shared" si="726"/>
        <v>-95246.2</v>
      </c>
    </row>
    <row r="5197" spans="1:16" x14ac:dyDescent="0.3">
      <c r="A5197" s="1">
        <v>5179</v>
      </c>
      <c r="B5197" s="2">
        <f t="shared" si="727"/>
        <v>-25708380.640000001</v>
      </c>
      <c r="C5197" s="61" t="s">
        <v>37</v>
      </c>
      <c r="D5197" s="4">
        <f t="shared" si="720"/>
        <v>-25708380.640000001</v>
      </c>
      <c r="E5197" s="62" t="s">
        <v>41</v>
      </c>
      <c r="F5197" s="65">
        <f t="shared" si="721"/>
        <v>3.708333333333333E-3</v>
      </c>
      <c r="G5197" s="61" t="s">
        <v>38</v>
      </c>
      <c r="H5197" s="2">
        <f t="shared" si="722"/>
        <v>24033.81</v>
      </c>
      <c r="I5197" s="2" t="s">
        <v>37</v>
      </c>
      <c r="J5197" s="2">
        <f t="shared" si="723"/>
        <v>-23833.81</v>
      </c>
      <c r="K5197" s="2" t="s">
        <v>39</v>
      </c>
      <c r="L5197" s="2">
        <f t="shared" si="724"/>
        <v>200</v>
      </c>
      <c r="M5197" s="61" t="s">
        <v>39</v>
      </c>
      <c r="N5197" s="2">
        <f t="shared" si="725"/>
        <v>-25732414.449999999</v>
      </c>
      <c r="O5197" s="2">
        <f t="shared" si="728"/>
        <v>-74095842.589999974</v>
      </c>
      <c r="P5197" s="63">
        <f t="shared" si="726"/>
        <v>-95335.24</v>
      </c>
    </row>
    <row r="5198" spans="1:16" x14ac:dyDescent="0.3">
      <c r="A5198" s="1">
        <v>5180</v>
      </c>
      <c r="B5198" s="2">
        <f t="shared" si="727"/>
        <v>-25732414.449999999</v>
      </c>
      <c r="C5198" s="61" t="s">
        <v>37</v>
      </c>
      <c r="D5198" s="4">
        <f t="shared" si="720"/>
        <v>-25732414.449999999</v>
      </c>
      <c r="E5198" s="62" t="s">
        <v>41</v>
      </c>
      <c r="F5198" s="65">
        <f t="shared" si="721"/>
        <v>3.708333333333333E-3</v>
      </c>
      <c r="G5198" s="61" t="s">
        <v>38</v>
      </c>
      <c r="H5198" s="2">
        <f t="shared" si="722"/>
        <v>24056.09</v>
      </c>
      <c r="I5198" s="2" t="s">
        <v>37</v>
      </c>
      <c r="J5198" s="2">
        <f t="shared" si="723"/>
        <v>-23856.09</v>
      </c>
      <c r="K5198" s="2" t="s">
        <v>39</v>
      </c>
      <c r="L5198" s="2">
        <f t="shared" si="724"/>
        <v>200</v>
      </c>
      <c r="M5198" s="61" t="s">
        <v>39</v>
      </c>
      <c r="N5198" s="2">
        <f t="shared" si="725"/>
        <v>-25756470.539999999</v>
      </c>
      <c r="O5198" s="2">
        <f t="shared" si="728"/>
        <v>-74167410.869999975</v>
      </c>
      <c r="P5198" s="63">
        <f t="shared" si="726"/>
        <v>-95424.37</v>
      </c>
    </row>
    <row r="5199" spans="1:16" x14ac:dyDescent="0.3">
      <c r="A5199" s="1">
        <v>5181</v>
      </c>
      <c r="B5199" s="2">
        <f t="shared" si="727"/>
        <v>-25756470.539999999</v>
      </c>
      <c r="C5199" s="61" t="s">
        <v>37</v>
      </c>
      <c r="D5199" s="4">
        <f t="shared" si="720"/>
        <v>-25756470.539999999</v>
      </c>
      <c r="E5199" s="62" t="s">
        <v>41</v>
      </c>
      <c r="F5199" s="65">
        <f t="shared" si="721"/>
        <v>3.708333333333333E-3</v>
      </c>
      <c r="G5199" s="61" t="s">
        <v>38</v>
      </c>
      <c r="H5199" s="2">
        <f t="shared" si="722"/>
        <v>24078.39</v>
      </c>
      <c r="I5199" s="2" t="s">
        <v>37</v>
      </c>
      <c r="J5199" s="2">
        <f t="shared" si="723"/>
        <v>-23878.39</v>
      </c>
      <c r="K5199" s="2" t="s">
        <v>39</v>
      </c>
      <c r="L5199" s="2">
        <f t="shared" si="724"/>
        <v>200</v>
      </c>
      <c r="M5199" s="61" t="s">
        <v>39</v>
      </c>
      <c r="N5199" s="2">
        <f t="shared" si="725"/>
        <v>-25780548.93</v>
      </c>
      <c r="O5199" s="2">
        <f t="shared" si="728"/>
        <v>-74239046.059999973</v>
      </c>
      <c r="P5199" s="63">
        <f t="shared" si="726"/>
        <v>-95513.58</v>
      </c>
    </row>
    <row r="5200" spans="1:16" x14ac:dyDescent="0.3">
      <c r="A5200" s="1">
        <v>5182</v>
      </c>
      <c r="B5200" s="2">
        <f t="shared" si="727"/>
        <v>-25780548.93</v>
      </c>
      <c r="C5200" s="61" t="s">
        <v>37</v>
      </c>
      <c r="D5200" s="4">
        <f t="shared" si="720"/>
        <v>-25780548.93</v>
      </c>
      <c r="E5200" s="62" t="s">
        <v>41</v>
      </c>
      <c r="F5200" s="65">
        <f t="shared" si="721"/>
        <v>3.708333333333333E-3</v>
      </c>
      <c r="G5200" s="61" t="s">
        <v>38</v>
      </c>
      <c r="H5200" s="2">
        <f t="shared" si="722"/>
        <v>24100.720000000001</v>
      </c>
      <c r="I5200" s="2" t="s">
        <v>37</v>
      </c>
      <c r="J5200" s="2">
        <f t="shared" si="723"/>
        <v>-23900.720000000001</v>
      </c>
      <c r="K5200" s="2" t="s">
        <v>39</v>
      </c>
      <c r="L5200" s="2">
        <f t="shared" si="724"/>
        <v>200</v>
      </c>
      <c r="M5200" s="61" t="s">
        <v>39</v>
      </c>
      <c r="N5200" s="2">
        <f t="shared" si="725"/>
        <v>-25804649.649999999</v>
      </c>
      <c r="O5200" s="2">
        <f t="shared" si="728"/>
        <v>-74310748.209999979</v>
      </c>
      <c r="P5200" s="63">
        <f t="shared" si="726"/>
        <v>-95602.87</v>
      </c>
    </row>
    <row r="5201" spans="1:16" x14ac:dyDescent="0.3">
      <c r="A5201" s="1">
        <v>5183</v>
      </c>
      <c r="B5201" s="2">
        <f t="shared" si="727"/>
        <v>-25804649.649999999</v>
      </c>
      <c r="C5201" s="61" t="s">
        <v>37</v>
      </c>
      <c r="D5201" s="4">
        <f t="shared" si="720"/>
        <v>-25804649.649999999</v>
      </c>
      <c r="E5201" s="62" t="s">
        <v>41</v>
      </c>
      <c r="F5201" s="65">
        <f t="shared" si="721"/>
        <v>3.708333333333333E-3</v>
      </c>
      <c r="G5201" s="61" t="s">
        <v>38</v>
      </c>
      <c r="H5201" s="2">
        <f t="shared" si="722"/>
        <v>24123.06</v>
      </c>
      <c r="I5201" s="2" t="s">
        <v>37</v>
      </c>
      <c r="J5201" s="2">
        <f t="shared" si="723"/>
        <v>-23923.06</v>
      </c>
      <c r="K5201" s="2" t="s">
        <v>39</v>
      </c>
      <c r="L5201" s="2">
        <f t="shared" si="724"/>
        <v>200</v>
      </c>
      <c r="M5201" s="61" t="s">
        <v>39</v>
      </c>
      <c r="N5201" s="2">
        <f t="shared" si="725"/>
        <v>-25828772.710000001</v>
      </c>
      <c r="O5201" s="2">
        <f t="shared" si="728"/>
        <v>-74382517.389999971</v>
      </c>
      <c r="P5201" s="63">
        <f t="shared" si="726"/>
        <v>-95692.24</v>
      </c>
    </row>
    <row r="5202" spans="1:16" x14ac:dyDescent="0.3">
      <c r="A5202" s="1">
        <v>5184</v>
      </c>
      <c r="B5202" s="2">
        <f t="shared" si="727"/>
        <v>-25828772.710000001</v>
      </c>
      <c r="C5202" s="61" t="s">
        <v>37</v>
      </c>
      <c r="D5202" s="4">
        <f t="shared" si="720"/>
        <v>-25828772.710000001</v>
      </c>
      <c r="E5202" s="62" t="s">
        <v>41</v>
      </c>
      <c r="F5202" s="65">
        <f t="shared" si="721"/>
        <v>3.708333333333333E-3</v>
      </c>
      <c r="G5202" s="61" t="s">
        <v>38</v>
      </c>
      <c r="H5202" s="2">
        <f t="shared" si="722"/>
        <v>24145.42</v>
      </c>
      <c r="I5202" s="2" t="s">
        <v>37</v>
      </c>
      <c r="J5202" s="2">
        <f t="shared" si="723"/>
        <v>-23945.42</v>
      </c>
      <c r="K5202" s="2" t="s">
        <v>39</v>
      </c>
      <c r="L5202" s="2">
        <f t="shared" si="724"/>
        <v>200</v>
      </c>
      <c r="M5202" s="61" t="s">
        <v>39</v>
      </c>
      <c r="N5202" s="2">
        <f t="shared" si="725"/>
        <v>-25852918.129999999</v>
      </c>
      <c r="O5202" s="2">
        <f t="shared" si="728"/>
        <v>-74454353.669999972</v>
      </c>
      <c r="P5202" s="63">
        <f t="shared" si="726"/>
        <v>-95781.7</v>
      </c>
    </row>
    <row r="5203" spans="1:16" x14ac:dyDescent="0.3">
      <c r="A5203" s="1">
        <v>5185</v>
      </c>
      <c r="B5203" s="2">
        <f t="shared" si="727"/>
        <v>-25852918.129999999</v>
      </c>
      <c r="C5203" s="61" t="s">
        <v>37</v>
      </c>
      <c r="D5203" s="4">
        <f t="shared" ref="D5203:D5266" si="729">B5203</f>
        <v>-25852918.129999999</v>
      </c>
      <c r="E5203" s="62" t="s">
        <v>41</v>
      </c>
      <c r="F5203" s="65">
        <f t="shared" ref="F5203:F5266" si="730">D$9</f>
        <v>3.708333333333333E-3</v>
      </c>
      <c r="G5203" s="61" t="s">
        <v>38</v>
      </c>
      <c r="H5203" s="2">
        <f t="shared" ref="H5203:H5266" si="731">F$3-ROUND(D$12*B5203*D$9,2)</f>
        <v>24167.81</v>
      </c>
      <c r="I5203" s="2" t="s">
        <v>37</v>
      </c>
      <c r="J5203" s="2">
        <f t="shared" ref="J5203:J5266" si="732">ROUND(D$12*B5203*D$9,2)</f>
        <v>-23967.81</v>
      </c>
      <c r="K5203" s="2" t="s">
        <v>39</v>
      </c>
      <c r="L5203" s="2">
        <f t="shared" ref="L5203:L5266" si="733">SUM(H5203:J5203)</f>
        <v>200</v>
      </c>
      <c r="M5203" s="61" t="s">
        <v>39</v>
      </c>
      <c r="N5203" s="2">
        <f t="shared" ref="N5203:N5266" si="734">ROUND(B5203-(F$3-ROUND(D$12*D5203*F5203,2)),2)</f>
        <v>-25877085.940000001</v>
      </c>
      <c r="O5203" s="2">
        <f t="shared" si="728"/>
        <v>-74526257.099999964</v>
      </c>
      <c r="P5203" s="63">
        <f t="shared" ref="P5203:P5266" si="735">ROUND(D5203*F5203,2)</f>
        <v>-95871.24</v>
      </c>
    </row>
    <row r="5204" spans="1:16" x14ac:dyDescent="0.3">
      <c r="A5204" s="1">
        <v>5186</v>
      </c>
      <c r="B5204" s="2">
        <f t="shared" ref="B5204:B5267" si="736">N5203</f>
        <v>-25877085.940000001</v>
      </c>
      <c r="C5204" s="61" t="s">
        <v>37</v>
      </c>
      <c r="D5204" s="4">
        <f t="shared" si="729"/>
        <v>-25877085.940000001</v>
      </c>
      <c r="E5204" s="62" t="s">
        <v>41</v>
      </c>
      <c r="F5204" s="65">
        <f t="shared" si="730"/>
        <v>3.708333333333333E-3</v>
      </c>
      <c r="G5204" s="61" t="s">
        <v>38</v>
      </c>
      <c r="H5204" s="2">
        <f t="shared" si="731"/>
        <v>24190.22</v>
      </c>
      <c r="I5204" s="2" t="s">
        <v>37</v>
      </c>
      <c r="J5204" s="2">
        <f t="shared" si="732"/>
        <v>-23990.22</v>
      </c>
      <c r="K5204" s="2" t="s">
        <v>39</v>
      </c>
      <c r="L5204" s="2">
        <f t="shared" si="733"/>
        <v>200</v>
      </c>
      <c r="M5204" s="61" t="s">
        <v>39</v>
      </c>
      <c r="N5204" s="2">
        <f t="shared" si="734"/>
        <v>-25901276.16</v>
      </c>
      <c r="O5204" s="2">
        <f t="shared" ref="O5204:O5267" si="737">O5203+ROUND(D5204*F5204,2)-ROUND(D$12*D5204*F5204,2)</f>
        <v>-74598227.739999965</v>
      </c>
      <c r="P5204" s="63">
        <f t="shared" si="735"/>
        <v>-95960.86</v>
      </c>
    </row>
    <row r="5205" spans="1:16" x14ac:dyDescent="0.3">
      <c r="A5205" s="1">
        <v>5187</v>
      </c>
      <c r="B5205" s="2">
        <f t="shared" si="736"/>
        <v>-25901276.16</v>
      </c>
      <c r="C5205" s="61" t="s">
        <v>37</v>
      </c>
      <c r="D5205" s="4">
        <f t="shared" si="729"/>
        <v>-25901276.16</v>
      </c>
      <c r="E5205" s="62" t="s">
        <v>41</v>
      </c>
      <c r="F5205" s="65">
        <f t="shared" si="730"/>
        <v>3.708333333333333E-3</v>
      </c>
      <c r="G5205" s="61" t="s">
        <v>38</v>
      </c>
      <c r="H5205" s="2">
        <f t="shared" si="731"/>
        <v>24212.639999999999</v>
      </c>
      <c r="I5205" s="2" t="s">
        <v>37</v>
      </c>
      <c r="J5205" s="2">
        <f t="shared" si="732"/>
        <v>-24012.639999999999</v>
      </c>
      <c r="K5205" s="2" t="s">
        <v>39</v>
      </c>
      <c r="L5205" s="2">
        <f t="shared" si="733"/>
        <v>200</v>
      </c>
      <c r="M5205" s="61" t="s">
        <v>39</v>
      </c>
      <c r="N5205" s="2">
        <f t="shared" si="734"/>
        <v>-25925488.800000001</v>
      </c>
      <c r="O5205" s="2">
        <f t="shared" si="737"/>
        <v>-74670265.669999957</v>
      </c>
      <c r="P5205" s="63">
        <f t="shared" si="735"/>
        <v>-96050.57</v>
      </c>
    </row>
    <row r="5206" spans="1:16" x14ac:dyDescent="0.3">
      <c r="A5206" s="1">
        <v>5188</v>
      </c>
      <c r="B5206" s="2">
        <f t="shared" si="736"/>
        <v>-25925488.800000001</v>
      </c>
      <c r="C5206" s="61" t="s">
        <v>37</v>
      </c>
      <c r="D5206" s="4">
        <f t="shared" si="729"/>
        <v>-25925488.800000001</v>
      </c>
      <c r="E5206" s="62" t="s">
        <v>41</v>
      </c>
      <c r="F5206" s="65">
        <f t="shared" si="730"/>
        <v>3.708333333333333E-3</v>
      </c>
      <c r="G5206" s="61" t="s">
        <v>38</v>
      </c>
      <c r="H5206" s="2">
        <f t="shared" si="731"/>
        <v>24235.09</v>
      </c>
      <c r="I5206" s="2" t="s">
        <v>37</v>
      </c>
      <c r="J5206" s="2">
        <f t="shared" si="732"/>
        <v>-24035.09</v>
      </c>
      <c r="K5206" s="2" t="s">
        <v>39</v>
      </c>
      <c r="L5206" s="2">
        <f t="shared" si="733"/>
        <v>200</v>
      </c>
      <c r="M5206" s="61" t="s">
        <v>39</v>
      </c>
      <c r="N5206" s="2">
        <f t="shared" si="734"/>
        <v>-25949723.890000001</v>
      </c>
      <c r="O5206" s="2">
        <f t="shared" si="737"/>
        <v>-74742370.929999948</v>
      </c>
      <c r="P5206" s="63">
        <f t="shared" si="735"/>
        <v>-96140.35</v>
      </c>
    </row>
    <row r="5207" spans="1:16" x14ac:dyDescent="0.3">
      <c r="A5207" s="1">
        <v>5189</v>
      </c>
      <c r="B5207" s="2">
        <f t="shared" si="736"/>
        <v>-25949723.890000001</v>
      </c>
      <c r="C5207" s="61" t="s">
        <v>37</v>
      </c>
      <c r="D5207" s="4">
        <f t="shared" si="729"/>
        <v>-25949723.890000001</v>
      </c>
      <c r="E5207" s="62" t="s">
        <v>41</v>
      </c>
      <c r="F5207" s="65">
        <f t="shared" si="730"/>
        <v>3.708333333333333E-3</v>
      </c>
      <c r="G5207" s="61" t="s">
        <v>38</v>
      </c>
      <c r="H5207" s="2">
        <f t="shared" si="731"/>
        <v>24257.56</v>
      </c>
      <c r="I5207" s="2" t="s">
        <v>37</v>
      </c>
      <c r="J5207" s="2">
        <f t="shared" si="732"/>
        <v>-24057.56</v>
      </c>
      <c r="K5207" s="2" t="s">
        <v>39</v>
      </c>
      <c r="L5207" s="2">
        <f t="shared" si="733"/>
        <v>200</v>
      </c>
      <c r="M5207" s="61" t="s">
        <v>39</v>
      </c>
      <c r="N5207" s="2">
        <f t="shared" si="734"/>
        <v>-25973981.449999999</v>
      </c>
      <c r="O5207" s="2">
        <f t="shared" si="737"/>
        <v>-74814543.599999949</v>
      </c>
      <c r="P5207" s="63">
        <f t="shared" si="735"/>
        <v>-96230.23</v>
      </c>
    </row>
    <row r="5208" spans="1:16" x14ac:dyDescent="0.3">
      <c r="A5208" s="1">
        <v>5190</v>
      </c>
      <c r="B5208" s="2">
        <f t="shared" si="736"/>
        <v>-25973981.449999999</v>
      </c>
      <c r="C5208" s="61" t="s">
        <v>37</v>
      </c>
      <c r="D5208" s="4">
        <f t="shared" si="729"/>
        <v>-25973981.449999999</v>
      </c>
      <c r="E5208" s="62" t="s">
        <v>41</v>
      </c>
      <c r="F5208" s="65">
        <f t="shared" si="730"/>
        <v>3.708333333333333E-3</v>
      </c>
      <c r="G5208" s="61" t="s">
        <v>38</v>
      </c>
      <c r="H5208" s="2">
        <f t="shared" si="731"/>
        <v>24280.05</v>
      </c>
      <c r="I5208" s="2" t="s">
        <v>37</v>
      </c>
      <c r="J5208" s="2">
        <f t="shared" si="732"/>
        <v>-24080.05</v>
      </c>
      <c r="K5208" s="2" t="s">
        <v>39</v>
      </c>
      <c r="L5208" s="2">
        <f t="shared" si="733"/>
        <v>200</v>
      </c>
      <c r="M5208" s="61" t="s">
        <v>39</v>
      </c>
      <c r="N5208" s="2">
        <f t="shared" si="734"/>
        <v>-25998261.5</v>
      </c>
      <c r="O5208" s="2">
        <f t="shared" si="737"/>
        <v>-74886783.729999959</v>
      </c>
      <c r="P5208" s="63">
        <f t="shared" si="735"/>
        <v>-96320.18</v>
      </c>
    </row>
    <row r="5209" spans="1:16" x14ac:dyDescent="0.3">
      <c r="A5209" s="1">
        <v>5191</v>
      </c>
      <c r="B5209" s="2">
        <f t="shared" si="736"/>
        <v>-25998261.5</v>
      </c>
      <c r="C5209" s="61" t="s">
        <v>37</v>
      </c>
      <c r="D5209" s="4">
        <f t="shared" si="729"/>
        <v>-25998261.5</v>
      </c>
      <c r="E5209" s="62" t="s">
        <v>41</v>
      </c>
      <c r="F5209" s="65">
        <f t="shared" si="730"/>
        <v>3.708333333333333E-3</v>
      </c>
      <c r="G5209" s="61" t="s">
        <v>38</v>
      </c>
      <c r="H5209" s="2">
        <f t="shared" si="731"/>
        <v>24302.55</v>
      </c>
      <c r="I5209" s="2" t="s">
        <v>37</v>
      </c>
      <c r="J5209" s="2">
        <f t="shared" si="732"/>
        <v>-24102.55</v>
      </c>
      <c r="K5209" s="2" t="s">
        <v>39</v>
      </c>
      <c r="L5209" s="2">
        <f t="shared" si="733"/>
        <v>200</v>
      </c>
      <c r="M5209" s="61" t="s">
        <v>39</v>
      </c>
      <c r="N5209" s="2">
        <f t="shared" si="734"/>
        <v>-26022564.050000001</v>
      </c>
      <c r="O5209" s="2">
        <f t="shared" si="737"/>
        <v>-74959091.399999961</v>
      </c>
      <c r="P5209" s="63">
        <f t="shared" si="735"/>
        <v>-96410.22</v>
      </c>
    </row>
    <row r="5210" spans="1:16" x14ac:dyDescent="0.3">
      <c r="A5210" s="1">
        <v>5192</v>
      </c>
      <c r="B5210" s="2">
        <f t="shared" si="736"/>
        <v>-26022564.050000001</v>
      </c>
      <c r="C5210" s="61" t="s">
        <v>37</v>
      </c>
      <c r="D5210" s="4">
        <f t="shared" si="729"/>
        <v>-26022564.050000001</v>
      </c>
      <c r="E5210" s="62" t="s">
        <v>41</v>
      </c>
      <c r="F5210" s="65">
        <f t="shared" si="730"/>
        <v>3.708333333333333E-3</v>
      </c>
      <c r="G5210" s="61" t="s">
        <v>38</v>
      </c>
      <c r="H5210" s="2">
        <f t="shared" si="731"/>
        <v>24325.09</v>
      </c>
      <c r="I5210" s="2" t="s">
        <v>37</v>
      </c>
      <c r="J5210" s="2">
        <f t="shared" si="732"/>
        <v>-24125.09</v>
      </c>
      <c r="K5210" s="2" t="s">
        <v>39</v>
      </c>
      <c r="L5210" s="2">
        <f t="shared" si="733"/>
        <v>200</v>
      </c>
      <c r="M5210" s="61" t="s">
        <v>39</v>
      </c>
      <c r="N5210" s="2">
        <f t="shared" si="734"/>
        <v>-26046889.140000001</v>
      </c>
      <c r="O5210" s="2">
        <f t="shared" si="737"/>
        <v>-75031466.649999961</v>
      </c>
      <c r="P5210" s="63">
        <f t="shared" si="735"/>
        <v>-96500.34</v>
      </c>
    </row>
    <row r="5211" spans="1:16" x14ac:dyDescent="0.3">
      <c r="A5211" s="1">
        <v>5193</v>
      </c>
      <c r="B5211" s="2">
        <f t="shared" si="736"/>
        <v>-26046889.140000001</v>
      </c>
      <c r="C5211" s="61" t="s">
        <v>37</v>
      </c>
      <c r="D5211" s="4">
        <f t="shared" si="729"/>
        <v>-26046889.140000001</v>
      </c>
      <c r="E5211" s="62" t="s">
        <v>41</v>
      </c>
      <c r="F5211" s="65">
        <f t="shared" si="730"/>
        <v>3.708333333333333E-3</v>
      </c>
      <c r="G5211" s="61" t="s">
        <v>38</v>
      </c>
      <c r="H5211" s="2">
        <f t="shared" si="731"/>
        <v>24347.64</v>
      </c>
      <c r="I5211" s="2" t="s">
        <v>37</v>
      </c>
      <c r="J5211" s="2">
        <f t="shared" si="732"/>
        <v>-24147.64</v>
      </c>
      <c r="K5211" s="2" t="s">
        <v>39</v>
      </c>
      <c r="L5211" s="2">
        <f t="shared" si="733"/>
        <v>200</v>
      </c>
      <c r="M5211" s="61" t="s">
        <v>39</v>
      </c>
      <c r="N5211" s="2">
        <f t="shared" si="734"/>
        <v>-26071236.780000001</v>
      </c>
      <c r="O5211" s="2">
        <f t="shared" si="737"/>
        <v>-75103909.559999958</v>
      </c>
      <c r="P5211" s="63">
        <f t="shared" si="735"/>
        <v>-96590.55</v>
      </c>
    </row>
    <row r="5212" spans="1:16" x14ac:dyDescent="0.3">
      <c r="A5212" s="1">
        <v>5194</v>
      </c>
      <c r="B5212" s="2">
        <f t="shared" si="736"/>
        <v>-26071236.780000001</v>
      </c>
      <c r="C5212" s="61" t="s">
        <v>37</v>
      </c>
      <c r="D5212" s="4">
        <f t="shared" si="729"/>
        <v>-26071236.780000001</v>
      </c>
      <c r="E5212" s="62" t="s">
        <v>41</v>
      </c>
      <c r="F5212" s="65">
        <f t="shared" si="730"/>
        <v>3.708333333333333E-3</v>
      </c>
      <c r="G5212" s="61" t="s">
        <v>38</v>
      </c>
      <c r="H5212" s="2">
        <f t="shared" si="731"/>
        <v>24370.21</v>
      </c>
      <c r="I5212" s="2" t="s">
        <v>37</v>
      </c>
      <c r="J5212" s="2">
        <f t="shared" si="732"/>
        <v>-24170.21</v>
      </c>
      <c r="K5212" s="2" t="s">
        <v>39</v>
      </c>
      <c r="L5212" s="2">
        <f t="shared" si="733"/>
        <v>200</v>
      </c>
      <c r="M5212" s="61" t="s">
        <v>39</v>
      </c>
      <c r="N5212" s="2">
        <f t="shared" si="734"/>
        <v>-26095606.989999998</v>
      </c>
      <c r="O5212" s="2">
        <f t="shared" si="737"/>
        <v>-75176420.189999968</v>
      </c>
      <c r="P5212" s="63">
        <f t="shared" si="735"/>
        <v>-96680.84</v>
      </c>
    </row>
    <row r="5213" spans="1:16" x14ac:dyDescent="0.3">
      <c r="A5213" s="1">
        <v>5195</v>
      </c>
      <c r="B5213" s="2">
        <f t="shared" si="736"/>
        <v>-26095606.989999998</v>
      </c>
      <c r="C5213" s="61" t="s">
        <v>37</v>
      </c>
      <c r="D5213" s="4">
        <f t="shared" si="729"/>
        <v>-26095606.989999998</v>
      </c>
      <c r="E5213" s="62" t="s">
        <v>41</v>
      </c>
      <c r="F5213" s="65">
        <f t="shared" si="730"/>
        <v>3.708333333333333E-3</v>
      </c>
      <c r="G5213" s="61" t="s">
        <v>38</v>
      </c>
      <c r="H5213" s="2">
        <f t="shared" si="731"/>
        <v>24392.799999999999</v>
      </c>
      <c r="I5213" s="2" t="s">
        <v>37</v>
      </c>
      <c r="J5213" s="2">
        <f t="shared" si="732"/>
        <v>-24192.799999999999</v>
      </c>
      <c r="K5213" s="2" t="s">
        <v>39</v>
      </c>
      <c r="L5213" s="2">
        <f t="shared" si="733"/>
        <v>200</v>
      </c>
      <c r="M5213" s="61" t="s">
        <v>39</v>
      </c>
      <c r="N5213" s="2">
        <f t="shared" si="734"/>
        <v>-26119999.789999999</v>
      </c>
      <c r="O5213" s="2">
        <f t="shared" si="737"/>
        <v>-75248998.599999964</v>
      </c>
      <c r="P5213" s="63">
        <f t="shared" si="735"/>
        <v>-96771.21</v>
      </c>
    </row>
    <row r="5214" spans="1:16" x14ac:dyDescent="0.3">
      <c r="A5214" s="1">
        <v>5196</v>
      </c>
      <c r="B5214" s="2">
        <f t="shared" si="736"/>
        <v>-26119999.789999999</v>
      </c>
      <c r="C5214" s="61" t="s">
        <v>37</v>
      </c>
      <c r="D5214" s="4">
        <f t="shared" si="729"/>
        <v>-26119999.789999999</v>
      </c>
      <c r="E5214" s="62" t="s">
        <v>41</v>
      </c>
      <c r="F5214" s="65">
        <f t="shared" si="730"/>
        <v>3.708333333333333E-3</v>
      </c>
      <c r="G5214" s="61" t="s">
        <v>38</v>
      </c>
      <c r="H5214" s="2">
        <f t="shared" si="731"/>
        <v>24415.42</v>
      </c>
      <c r="I5214" s="2" t="s">
        <v>37</v>
      </c>
      <c r="J5214" s="2">
        <f t="shared" si="732"/>
        <v>-24215.42</v>
      </c>
      <c r="K5214" s="2" t="s">
        <v>39</v>
      </c>
      <c r="L5214" s="2">
        <f t="shared" si="733"/>
        <v>200</v>
      </c>
      <c r="M5214" s="61" t="s">
        <v>39</v>
      </c>
      <c r="N5214" s="2">
        <f t="shared" si="734"/>
        <v>-26144415.210000001</v>
      </c>
      <c r="O5214" s="2">
        <f t="shared" si="737"/>
        <v>-75321644.849999964</v>
      </c>
      <c r="P5214" s="63">
        <f t="shared" si="735"/>
        <v>-96861.67</v>
      </c>
    </row>
    <row r="5215" spans="1:16" x14ac:dyDescent="0.3">
      <c r="A5215" s="1">
        <v>5197</v>
      </c>
      <c r="B5215" s="2">
        <f t="shared" si="736"/>
        <v>-26144415.210000001</v>
      </c>
      <c r="C5215" s="61" t="s">
        <v>37</v>
      </c>
      <c r="D5215" s="4">
        <f t="shared" si="729"/>
        <v>-26144415.210000001</v>
      </c>
      <c r="E5215" s="62" t="s">
        <v>41</v>
      </c>
      <c r="F5215" s="65">
        <f t="shared" si="730"/>
        <v>3.708333333333333E-3</v>
      </c>
      <c r="G5215" s="61" t="s">
        <v>38</v>
      </c>
      <c r="H5215" s="2">
        <f t="shared" si="731"/>
        <v>24438.05</v>
      </c>
      <c r="I5215" s="2" t="s">
        <v>37</v>
      </c>
      <c r="J5215" s="2">
        <f t="shared" si="732"/>
        <v>-24238.05</v>
      </c>
      <c r="K5215" s="2" t="s">
        <v>39</v>
      </c>
      <c r="L5215" s="2">
        <f t="shared" si="733"/>
        <v>200</v>
      </c>
      <c r="M5215" s="61" t="s">
        <v>39</v>
      </c>
      <c r="N5215" s="2">
        <f t="shared" si="734"/>
        <v>-26168853.260000002</v>
      </c>
      <c r="O5215" s="2">
        <f t="shared" si="737"/>
        <v>-75394359.009999961</v>
      </c>
      <c r="P5215" s="63">
        <f t="shared" si="735"/>
        <v>-96952.21</v>
      </c>
    </row>
    <row r="5216" spans="1:16" x14ac:dyDescent="0.3">
      <c r="A5216" s="1">
        <v>5198</v>
      </c>
      <c r="B5216" s="2">
        <f t="shared" si="736"/>
        <v>-26168853.260000002</v>
      </c>
      <c r="C5216" s="61" t="s">
        <v>37</v>
      </c>
      <c r="D5216" s="4">
        <f t="shared" si="729"/>
        <v>-26168853.260000002</v>
      </c>
      <c r="E5216" s="62" t="s">
        <v>41</v>
      </c>
      <c r="F5216" s="65">
        <f t="shared" si="730"/>
        <v>3.708333333333333E-3</v>
      </c>
      <c r="G5216" s="61" t="s">
        <v>38</v>
      </c>
      <c r="H5216" s="2">
        <f t="shared" si="731"/>
        <v>24460.71</v>
      </c>
      <c r="I5216" s="2" t="s">
        <v>37</v>
      </c>
      <c r="J5216" s="2">
        <f t="shared" si="732"/>
        <v>-24260.71</v>
      </c>
      <c r="K5216" s="2" t="s">
        <v>39</v>
      </c>
      <c r="L5216" s="2">
        <f t="shared" si="733"/>
        <v>200</v>
      </c>
      <c r="M5216" s="61" t="s">
        <v>39</v>
      </c>
      <c r="N5216" s="2">
        <f t="shared" si="734"/>
        <v>-26193313.969999999</v>
      </c>
      <c r="O5216" s="2">
        <f t="shared" si="737"/>
        <v>-75467141.129999965</v>
      </c>
      <c r="P5216" s="63">
        <f t="shared" si="735"/>
        <v>-97042.83</v>
      </c>
    </row>
    <row r="5217" spans="1:16" x14ac:dyDescent="0.3">
      <c r="A5217" s="1">
        <v>5199</v>
      </c>
      <c r="B5217" s="2">
        <f t="shared" si="736"/>
        <v>-26193313.969999999</v>
      </c>
      <c r="C5217" s="61" t="s">
        <v>37</v>
      </c>
      <c r="D5217" s="4">
        <f t="shared" si="729"/>
        <v>-26193313.969999999</v>
      </c>
      <c r="E5217" s="62" t="s">
        <v>41</v>
      </c>
      <c r="F5217" s="65">
        <f t="shared" si="730"/>
        <v>3.708333333333333E-3</v>
      </c>
      <c r="G5217" s="61" t="s">
        <v>38</v>
      </c>
      <c r="H5217" s="2">
        <f t="shared" si="731"/>
        <v>24483.38</v>
      </c>
      <c r="I5217" s="2" t="s">
        <v>37</v>
      </c>
      <c r="J5217" s="2">
        <f t="shared" si="732"/>
        <v>-24283.38</v>
      </c>
      <c r="K5217" s="2" t="s">
        <v>39</v>
      </c>
      <c r="L5217" s="2">
        <f t="shared" si="733"/>
        <v>200</v>
      </c>
      <c r="M5217" s="61" t="s">
        <v>39</v>
      </c>
      <c r="N5217" s="2">
        <f t="shared" si="734"/>
        <v>-26217797.350000001</v>
      </c>
      <c r="O5217" s="2">
        <f t="shared" si="737"/>
        <v>-75539991.289999977</v>
      </c>
      <c r="P5217" s="63">
        <f t="shared" si="735"/>
        <v>-97133.54</v>
      </c>
    </row>
    <row r="5218" spans="1:16" x14ac:dyDescent="0.3">
      <c r="A5218" s="1">
        <v>5200</v>
      </c>
      <c r="B5218" s="2">
        <f t="shared" si="736"/>
        <v>-26217797.350000001</v>
      </c>
      <c r="C5218" s="61" t="s">
        <v>37</v>
      </c>
      <c r="D5218" s="4">
        <f t="shared" si="729"/>
        <v>-26217797.350000001</v>
      </c>
      <c r="E5218" s="62" t="s">
        <v>41</v>
      </c>
      <c r="F5218" s="65">
        <f t="shared" si="730"/>
        <v>3.708333333333333E-3</v>
      </c>
      <c r="G5218" s="61" t="s">
        <v>38</v>
      </c>
      <c r="H5218" s="2">
        <f t="shared" si="731"/>
        <v>24506.080000000002</v>
      </c>
      <c r="I5218" s="2" t="s">
        <v>37</v>
      </c>
      <c r="J5218" s="2">
        <f t="shared" si="732"/>
        <v>-24306.080000000002</v>
      </c>
      <c r="K5218" s="2" t="s">
        <v>39</v>
      </c>
      <c r="L5218" s="2">
        <f t="shared" si="733"/>
        <v>200</v>
      </c>
      <c r="M5218" s="61" t="s">
        <v>39</v>
      </c>
      <c r="N5218" s="2">
        <f t="shared" si="734"/>
        <v>-26242303.43</v>
      </c>
      <c r="O5218" s="2">
        <f t="shared" si="737"/>
        <v>-75612909.539999977</v>
      </c>
      <c r="P5218" s="63">
        <f t="shared" si="735"/>
        <v>-97224.33</v>
      </c>
    </row>
    <row r="5219" spans="1:16" x14ac:dyDescent="0.3">
      <c r="A5219" s="1">
        <v>5201</v>
      </c>
      <c r="B5219" s="2">
        <f t="shared" si="736"/>
        <v>-26242303.43</v>
      </c>
      <c r="C5219" s="61" t="s">
        <v>37</v>
      </c>
      <c r="D5219" s="4">
        <f t="shared" si="729"/>
        <v>-26242303.43</v>
      </c>
      <c r="E5219" s="62" t="s">
        <v>41</v>
      </c>
      <c r="F5219" s="65">
        <f t="shared" si="730"/>
        <v>3.708333333333333E-3</v>
      </c>
      <c r="G5219" s="61" t="s">
        <v>38</v>
      </c>
      <c r="H5219" s="2">
        <f t="shared" si="731"/>
        <v>24528.799999999999</v>
      </c>
      <c r="I5219" s="2" t="s">
        <v>37</v>
      </c>
      <c r="J5219" s="2">
        <f t="shared" si="732"/>
        <v>-24328.799999999999</v>
      </c>
      <c r="K5219" s="2" t="s">
        <v>39</v>
      </c>
      <c r="L5219" s="2">
        <f t="shared" si="733"/>
        <v>200</v>
      </c>
      <c r="M5219" s="61" t="s">
        <v>39</v>
      </c>
      <c r="N5219" s="2">
        <f t="shared" si="734"/>
        <v>-26266832.23</v>
      </c>
      <c r="O5219" s="2">
        <f t="shared" si="737"/>
        <v>-75685895.949999973</v>
      </c>
      <c r="P5219" s="63">
        <f t="shared" si="735"/>
        <v>-97315.21</v>
      </c>
    </row>
    <row r="5220" spans="1:16" x14ac:dyDescent="0.3">
      <c r="A5220" s="1">
        <v>5202</v>
      </c>
      <c r="B5220" s="2">
        <f t="shared" si="736"/>
        <v>-26266832.23</v>
      </c>
      <c r="C5220" s="61" t="s">
        <v>37</v>
      </c>
      <c r="D5220" s="4">
        <f t="shared" si="729"/>
        <v>-26266832.23</v>
      </c>
      <c r="E5220" s="62" t="s">
        <v>41</v>
      </c>
      <c r="F5220" s="65">
        <f t="shared" si="730"/>
        <v>3.708333333333333E-3</v>
      </c>
      <c r="G5220" s="61" t="s">
        <v>38</v>
      </c>
      <c r="H5220" s="2">
        <f t="shared" si="731"/>
        <v>24551.54</v>
      </c>
      <c r="I5220" s="2" t="s">
        <v>37</v>
      </c>
      <c r="J5220" s="2">
        <f t="shared" si="732"/>
        <v>-24351.54</v>
      </c>
      <c r="K5220" s="2" t="s">
        <v>39</v>
      </c>
      <c r="L5220" s="2">
        <f t="shared" si="733"/>
        <v>200</v>
      </c>
      <c r="M5220" s="61" t="s">
        <v>39</v>
      </c>
      <c r="N5220" s="2">
        <f t="shared" si="734"/>
        <v>-26291383.77</v>
      </c>
      <c r="O5220" s="2">
        <f t="shared" si="737"/>
        <v>-75758950.579999968</v>
      </c>
      <c r="P5220" s="63">
        <f t="shared" si="735"/>
        <v>-97406.17</v>
      </c>
    </row>
    <row r="5221" spans="1:16" x14ac:dyDescent="0.3">
      <c r="A5221" s="1">
        <v>5203</v>
      </c>
      <c r="B5221" s="2">
        <f t="shared" si="736"/>
        <v>-26291383.77</v>
      </c>
      <c r="C5221" s="61" t="s">
        <v>37</v>
      </c>
      <c r="D5221" s="4">
        <f t="shared" si="729"/>
        <v>-26291383.77</v>
      </c>
      <c r="E5221" s="62" t="s">
        <v>41</v>
      </c>
      <c r="F5221" s="65">
        <f t="shared" si="730"/>
        <v>3.708333333333333E-3</v>
      </c>
      <c r="G5221" s="61" t="s">
        <v>38</v>
      </c>
      <c r="H5221" s="2">
        <f t="shared" si="731"/>
        <v>24574.3</v>
      </c>
      <c r="I5221" s="2" t="s">
        <v>37</v>
      </c>
      <c r="J5221" s="2">
        <f t="shared" si="732"/>
        <v>-24374.3</v>
      </c>
      <c r="K5221" s="2" t="s">
        <v>39</v>
      </c>
      <c r="L5221" s="2">
        <f t="shared" si="733"/>
        <v>200</v>
      </c>
      <c r="M5221" s="61" t="s">
        <v>39</v>
      </c>
      <c r="N5221" s="2">
        <f t="shared" si="734"/>
        <v>-26315958.07</v>
      </c>
      <c r="O5221" s="2">
        <f t="shared" si="737"/>
        <v>-75832073.489999965</v>
      </c>
      <c r="P5221" s="63">
        <f t="shared" si="735"/>
        <v>-97497.21</v>
      </c>
    </row>
    <row r="5222" spans="1:16" x14ac:dyDescent="0.3">
      <c r="A5222" s="1">
        <v>5204</v>
      </c>
      <c r="B5222" s="2">
        <f t="shared" si="736"/>
        <v>-26315958.07</v>
      </c>
      <c r="C5222" s="61" t="s">
        <v>37</v>
      </c>
      <c r="D5222" s="4">
        <f t="shared" si="729"/>
        <v>-26315958.07</v>
      </c>
      <c r="E5222" s="62" t="s">
        <v>41</v>
      </c>
      <c r="F5222" s="65">
        <f t="shared" si="730"/>
        <v>3.708333333333333E-3</v>
      </c>
      <c r="G5222" s="61" t="s">
        <v>38</v>
      </c>
      <c r="H5222" s="2">
        <f t="shared" si="731"/>
        <v>24597.09</v>
      </c>
      <c r="I5222" s="2" t="s">
        <v>37</v>
      </c>
      <c r="J5222" s="2">
        <f t="shared" si="732"/>
        <v>-24397.09</v>
      </c>
      <c r="K5222" s="2" t="s">
        <v>39</v>
      </c>
      <c r="L5222" s="2">
        <f t="shared" si="733"/>
        <v>200</v>
      </c>
      <c r="M5222" s="61" t="s">
        <v>39</v>
      </c>
      <c r="N5222" s="2">
        <f t="shared" si="734"/>
        <v>-26340555.16</v>
      </c>
      <c r="O5222" s="2">
        <f t="shared" si="737"/>
        <v>-75905264.739999965</v>
      </c>
      <c r="P5222" s="63">
        <f t="shared" si="735"/>
        <v>-97588.34</v>
      </c>
    </row>
    <row r="5223" spans="1:16" x14ac:dyDescent="0.3">
      <c r="A5223" s="1">
        <v>5205</v>
      </c>
      <c r="B5223" s="2">
        <f t="shared" si="736"/>
        <v>-26340555.16</v>
      </c>
      <c r="C5223" s="61" t="s">
        <v>37</v>
      </c>
      <c r="D5223" s="4">
        <f t="shared" si="729"/>
        <v>-26340555.16</v>
      </c>
      <c r="E5223" s="62" t="s">
        <v>41</v>
      </c>
      <c r="F5223" s="65">
        <f t="shared" si="730"/>
        <v>3.708333333333333E-3</v>
      </c>
      <c r="G5223" s="61" t="s">
        <v>38</v>
      </c>
      <c r="H5223" s="2">
        <f t="shared" si="731"/>
        <v>24619.89</v>
      </c>
      <c r="I5223" s="2" t="s">
        <v>37</v>
      </c>
      <c r="J5223" s="2">
        <f t="shared" si="732"/>
        <v>-24419.89</v>
      </c>
      <c r="K5223" s="2" t="s">
        <v>39</v>
      </c>
      <c r="L5223" s="2">
        <f t="shared" si="733"/>
        <v>200</v>
      </c>
      <c r="M5223" s="61" t="s">
        <v>39</v>
      </c>
      <c r="N5223" s="2">
        <f t="shared" si="734"/>
        <v>-26365175.050000001</v>
      </c>
      <c r="O5223" s="2">
        <f t="shared" si="737"/>
        <v>-75978524.409999967</v>
      </c>
      <c r="P5223" s="63">
        <f t="shared" si="735"/>
        <v>-97679.56</v>
      </c>
    </row>
    <row r="5224" spans="1:16" x14ac:dyDescent="0.3">
      <c r="A5224" s="1">
        <v>5206</v>
      </c>
      <c r="B5224" s="2">
        <f t="shared" si="736"/>
        <v>-26365175.050000001</v>
      </c>
      <c r="C5224" s="61" t="s">
        <v>37</v>
      </c>
      <c r="D5224" s="4">
        <f t="shared" si="729"/>
        <v>-26365175.050000001</v>
      </c>
      <c r="E5224" s="62" t="s">
        <v>41</v>
      </c>
      <c r="F5224" s="65">
        <f t="shared" si="730"/>
        <v>3.708333333333333E-3</v>
      </c>
      <c r="G5224" s="61" t="s">
        <v>38</v>
      </c>
      <c r="H5224" s="2">
        <f t="shared" si="731"/>
        <v>24642.71</v>
      </c>
      <c r="I5224" s="2" t="s">
        <v>37</v>
      </c>
      <c r="J5224" s="2">
        <f t="shared" si="732"/>
        <v>-24442.71</v>
      </c>
      <c r="K5224" s="2" t="s">
        <v>39</v>
      </c>
      <c r="L5224" s="2">
        <f t="shared" si="733"/>
        <v>200</v>
      </c>
      <c r="M5224" s="61" t="s">
        <v>39</v>
      </c>
      <c r="N5224" s="2">
        <f t="shared" si="734"/>
        <v>-26389817.760000002</v>
      </c>
      <c r="O5224" s="2">
        <f t="shared" si="737"/>
        <v>-76051852.559999973</v>
      </c>
      <c r="P5224" s="63">
        <f t="shared" si="735"/>
        <v>-97770.86</v>
      </c>
    </row>
    <row r="5225" spans="1:16" x14ac:dyDescent="0.3">
      <c r="A5225" s="1">
        <v>5207</v>
      </c>
      <c r="B5225" s="2">
        <f t="shared" si="736"/>
        <v>-26389817.760000002</v>
      </c>
      <c r="C5225" s="61" t="s">
        <v>37</v>
      </c>
      <c r="D5225" s="4">
        <f t="shared" si="729"/>
        <v>-26389817.760000002</v>
      </c>
      <c r="E5225" s="62" t="s">
        <v>41</v>
      </c>
      <c r="F5225" s="65">
        <f t="shared" si="730"/>
        <v>3.708333333333333E-3</v>
      </c>
      <c r="G5225" s="61" t="s">
        <v>38</v>
      </c>
      <c r="H5225" s="2">
        <f t="shared" si="731"/>
        <v>24665.56</v>
      </c>
      <c r="I5225" s="2" t="s">
        <v>37</v>
      </c>
      <c r="J5225" s="2">
        <f t="shared" si="732"/>
        <v>-24465.56</v>
      </c>
      <c r="K5225" s="2" t="s">
        <v>39</v>
      </c>
      <c r="L5225" s="2">
        <f t="shared" si="733"/>
        <v>200</v>
      </c>
      <c r="M5225" s="61" t="s">
        <v>39</v>
      </c>
      <c r="N5225" s="2">
        <f t="shared" si="734"/>
        <v>-26414483.32</v>
      </c>
      <c r="O5225" s="2">
        <f t="shared" si="737"/>
        <v>-76125249.239999965</v>
      </c>
      <c r="P5225" s="63">
        <f t="shared" si="735"/>
        <v>-97862.24</v>
      </c>
    </row>
    <row r="5226" spans="1:16" x14ac:dyDescent="0.3">
      <c r="A5226" s="1">
        <v>5208</v>
      </c>
      <c r="B5226" s="2">
        <f t="shared" si="736"/>
        <v>-26414483.32</v>
      </c>
      <c r="C5226" s="61" t="s">
        <v>37</v>
      </c>
      <c r="D5226" s="4">
        <f t="shared" si="729"/>
        <v>-26414483.32</v>
      </c>
      <c r="E5226" s="62" t="s">
        <v>41</v>
      </c>
      <c r="F5226" s="65">
        <f t="shared" si="730"/>
        <v>3.708333333333333E-3</v>
      </c>
      <c r="G5226" s="61" t="s">
        <v>38</v>
      </c>
      <c r="H5226" s="2">
        <f t="shared" si="731"/>
        <v>24688.43</v>
      </c>
      <c r="I5226" s="2" t="s">
        <v>37</v>
      </c>
      <c r="J5226" s="2">
        <f t="shared" si="732"/>
        <v>-24488.43</v>
      </c>
      <c r="K5226" s="2" t="s">
        <v>39</v>
      </c>
      <c r="L5226" s="2">
        <f t="shared" si="733"/>
        <v>200</v>
      </c>
      <c r="M5226" s="61" t="s">
        <v>39</v>
      </c>
      <c r="N5226" s="2">
        <f t="shared" si="734"/>
        <v>-26439171.75</v>
      </c>
      <c r="O5226" s="2">
        <f t="shared" si="737"/>
        <v>-76198714.519999951</v>
      </c>
      <c r="P5226" s="63">
        <f t="shared" si="735"/>
        <v>-97953.71</v>
      </c>
    </row>
    <row r="5227" spans="1:16" x14ac:dyDescent="0.3">
      <c r="A5227" s="1">
        <v>5209</v>
      </c>
      <c r="B5227" s="2">
        <f t="shared" si="736"/>
        <v>-26439171.75</v>
      </c>
      <c r="C5227" s="61" t="s">
        <v>37</v>
      </c>
      <c r="D5227" s="4">
        <f t="shared" si="729"/>
        <v>-26439171.75</v>
      </c>
      <c r="E5227" s="62" t="s">
        <v>41</v>
      </c>
      <c r="F5227" s="65">
        <f t="shared" si="730"/>
        <v>3.708333333333333E-3</v>
      </c>
      <c r="G5227" s="61" t="s">
        <v>38</v>
      </c>
      <c r="H5227" s="2">
        <f t="shared" si="731"/>
        <v>24711.32</v>
      </c>
      <c r="I5227" s="2" t="s">
        <v>37</v>
      </c>
      <c r="J5227" s="2">
        <f t="shared" si="732"/>
        <v>-24511.32</v>
      </c>
      <c r="K5227" s="2" t="s">
        <v>39</v>
      </c>
      <c r="L5227" s="2">
        <f t="shared" si="733"/>
        <v>200</v>
      </c>
      <c r="M5227" s="61" t="s">
        <v>39</v>
      </c>
      <c r="N5227" s="2">
        <f t="shared" si="734"/>
        <v>-26463883.07</v>
      </c>
      <c r="O5227" s="2">
        <f t="shared" si="737"/>
        <v>-76272248.459999964</v>
      </c>
      <c r="P5227" s="63">
        <f t="shared" si="735"/>
        <v>-98045.26</v>
      </c>
    </row>
    <row r="5228" spans="1:16" x14ac:dyDescent="0.3">
      <c r="A5228" s="1">
        <v>5210</v>
      </c>
      <c r="B5228" s="2">
        <f t="shared" si="736"/>
        <v>-26463883.07</v>
      </c>
      <c r="C5228" s="61" t="s">
        <v>37</v>
      </c>
      <c r="D5228" s="4">
        <f t="shared" si="729"/>
        <v>-26463883.07</v>
      </c>
      <c r="E5228" s="62" t="s">
        <v>41</v>
      </c>
      <c r="F5228" s="65">
        <f t="shared" si="730"/>
        <v>3.708333333333333E-3</v>
      </c>
      <c r="G5228" s="61" t="s">
        <v>38</v>
      </c>
      <c r="H5228" s="2">
        <f t="shared" si="731"/>
        <v>24734.22</v>
      </c>
      <c r="I5228" s="2" t="s">
        <v>37</v>
      </c>
      <c r="J5228" s="2">
        <f t="shared" si="732"/>
        <v>-24534.22</v>
      </c>
      <c r="K5228" s="2" t="s">
        <v>39</v>
      </c>
      <c r="L5228" s="2">
        <f t="shared" si="733"/>
        <v>200</v>
      </c>
      <c r="M5228" s="61" t="s">
        <v>39</v>
      </c>
      <c r="N5228" s="2">
        <f t="shared" si="734"/>
        <v>-26488617.289999999</v>
      </c>
      <c r="O5228" s="2">
        <f t="shared" si="737"/>
        <v>-76345851.139999971</v>
      </c>
      <c r="P5228" s="63">
        <f t="shared" si="735"/>
        <v>-98136.9</v>
      </c>
    </row>
    <row r="5229" spans="1:16" x14ac:dyDescent="0.3">
      <c r="A5229" s="1">
        <v>5211</v>
      </c>
      <c r="B5229" s="2">
        <f t="shared" si="736"/>
        <v>-26488617.289999999</v>
      </c>
      <c r="C5229" s="61" t="s">
        <v>37</v>
      </c>
      <c r="D5229" s="4">
        <f t="shared" si="729"/>
        <v>-26488617.289999999</v>
      </c>
      <c r="E5229" s="62" t="s">
        <v>41</v>
      </c>
      <c r="F5229" s="65">
        <f t="shared" si="730"/>
        <v>3.708333333333333E-3</v>
      </c>
      <c r="G5229" s="61" t="s">
        <v>38</v>
      </c>
      <c r="H5229" s="2">
        <f t="shared" si="731"/>
        <v>24757.16</v>
      </c>
      <c r="I5229" s="2" t="s">
        <v>37</v>
      </c>
      <c r="J5229" s="2">
        <f t="shared" si="732"/>
        <v>-24557.16</v>
      </c>
      <c r="K5229" s="2" t="s">
        <v>39</v>
      </c>
      <c r="L5229" s="2">
        <f t="shared" si="733"/>
        <v>200</v>
      </c>
      <c r="M5229" s="61" t="s">
        <v>39</v>
      </c>
      <c r="N5229" s="2">
        <f t="shared" si="734"/>
        <v>-26513374.449999999</v>
      </c>
      <c r="O5229" s="2">
        <f t="shared" si="737"/>
        <v>-76419522.599999979</v>
      </c>
      <c r="P5229" s="63">
        <f t="shared" si="735"/>
        <v>-98228.62</v>
      </c>
    </row>
    <row r="5230" spans="1:16" x14ac:dyDescent="0.3">
      <c r="A5230" s="1">
        <v>5212</v>
      </c>
      <c r="B5230" s="2">
        <f t="shared" si="736"/>
        <v>-26513374.449999999</v>
      </c>
      <c r="C5230" s="61" t="s">
        <v>37</v>
      </c>
      <c r="D5230" s="4">
        <f t="shared" si="729"/>
        <v>-26513374.449999999</v>
      </c>
      <c r="E5230" s="62" t="s">
        <v>41</v>
      </c>
      <c r="F5230" s="65">
        <f t="shared" si="730"/>
        <v>3.708333333333333E-3</v>
      </c>
      <c r="G5230" s="61" t="s">
        <v>38</v>
      </c>
      <c r="H5230" s="2">
        <f t="shared" si="731"/>
        <v>24780.11</v>
      </c>
      <c r="I5230" s="2" t="s">
        <v>37</v>
      </c>
      <c r="J5230" s="2">
        <f t="shared" si="732"/>
        <v>-24580.11</v>
      </c>
      <c r="K5230" s="2" t="s">
        <v>39</v>
      </c>
      <c r="L5230" s="2">
        <f t="shared" si="733"/>
        <v>200</v>
      </c>
      <c r="M5230" s="61" t="s">
        <v>39</v>
      </c>
      <c r="N5230" s="2">
        <f t="shared" si="734"/>
        <v>-26538154.559999999</v>
      </c>
      <c r="O5230" s="2">
        <f t="shared" si="737"/>
        <v>-76493262.919999987</v>
      </c>
      <c r="P5230" s="63">
        <f t="shared" si="735"/>
        <v>-98320.43</v>
      </c>
    </row>
    <row r="5231" spans="1:16" x14ac:dyDescent="0.3">
      <c r="A5231" s="1">
        <v>5213</v>
      </c>
      <c r="B5231" s="2">
        <f t="shared" si="736"/>
        <v>-26538154.559999999</v>
      </c>
      <c r="C5231" s="61" t="s">
        <v>37</v>
      </c>
      <c r="D5231" s="4">
        <f t="shared" si="729"/>
        <v>-26538154.559999999</v>
      </c>
      <c r="E5231" s="62" t="s">
        <v>41</v>
      </c>
      <c r="F5231" s="65">
        <f t="shared" si="730"/>
        <v>3.708333333333333E-3</v>
      </c>
      <c r="G5231" s="61" t="s">
        <v>38</v>
      </c>
      <c r="H5231" s="2">
        <f t="shared" si="731"/>
        <v>24803.08</v>
      </c>
      <c r="I5231" s="2" t="s">
        <v>37</v>
      </c>
      <c r="J5231" s="2">
        <f t="shared" si="732"/>
        <v>-24603.08</v>
      </c>
      <c r="K5231" s="2" t="s">
        <v>39</v>
      </c>
      <c r="L5231" s="2">
        <f t="shared" si="733"/>
        <v>200</v>
      </c>
      <c r="M5231" s="61" t="s">
        <v>39</v>
      </c>
      <c r="N5231" s="2">
        <f t="shared" si="734"/>
        <v>-26562957.640000001</v>
      </c>
      <c r="O5231" s="2">
        <f t="shared" si="737"/>
        <v>-76567072.159999982</v>
      </c>
      <c r="P5231" s="63">
        <f t="shared" si="735"/>
        <v>-98412.32</v>
      </c>
    </row>
    <row r="5232" spans="1:16" x14ac:dyDescent="0.3">
      <c r="A5232" s="1">
        <v>5214</v>
      </c>
      <c r="B5232" s="2">
        <f t="shared" si="736"/>
        <v>-26562957.640000001</v>
      </c>
      <c r="C5232" s="61" t="s">
        <v>37</v>
      </c>
      <c r="D5232" s="4">
        <f t="shared" si="729"/>
        <v>-26562957.640000001</v>
      </c>
      <c r="E5232" s="62" t="s">
        <v>41</v>
      </c>
      <c r="F5232" s="65">
        <f t="shared" si="730"/>
        <v>3.708333333333333E-3</v>
      </c>
      <c r="G5232" s="61" t="s">
        <v>38</v>
      </c>
      <c r="H5232" s="2">
        <f t="shared" si="731"/>
        <v>24826.080000000002</v>
      </c>
      <c r="I5232" s="2" t="s">
        <v>37</v>
      </c>
      <c r="J5232" s="2">
        <f t="shared" si="732"/>
        <v>-24626.080000000002</v>
      </c>
      <c r="K5232" s="2" t="s">
        <v>39</v>
      </c>
      <c r="L5232" s="2">
        <f t="shared" si="733"/>
        <v>200</v>
      </c>
      <c r="M5232" s="61" t="s">
        <v>39</v>
      </c>
      <c r="N5232" s="2">
        <f t="shared" si="734"/>
        <v>-26587783.719999999</v>
      </c>
      <c r="O5232" s="2">
        <f t="shared" si="737"/>
        <v>-76640950.37999998</v>
      </c>
      <c r="P5232" s="63">
        <f t="shared" si="735"/>
        <v>-98504.3</v>
      </c>
    </row>
    <row r="5233" spans="1:16" x14ac:dyDescent="0.3">
      <c r="A5233" s="1">
        <v>5215</v>
      </c>
      <c r="B5233" s="2">
        <f t="shared" si="736"/>
        <v>-26587783.719999999</v>
      </c>
      <c r="C5233" s="61" t="s">
        <v>37</v>
      </c>
      <c r="D5233" s="4">
        <f t="shared" si="729"/>
        <v>-26587783.719999999</v>
      </c>
      <c r="E5233" s="62" t="s">
        <v>41</v>
      </c>
      <c r="F5233" s="65">
        <f t="shared" si="730"/>
        <v>3.708333333333333E-3</v>
      </c>
      <c r="G5233" s="61" t="s">
        <v>38</v>
      </c>
      <c r="H5233" s="2">
        <f t="shared" si="731"/>
        <v>24849.09</v>
      </c>
      <c r="I5233" s="2" t="s">
        <v>37</v>
      </c>
      <c r="J5233" s="2">
        <f t="shared" si="732"/>
        <v>-24649.09</v>
      </c>
      <c r="K5233" s="2" t="s">
        <v>39</v>
      </c>
      <c r="L5233" s="2">
        <f t="shared" si="733"/>
        <v>200</v>
      </c>
      <c r="M5233" s="61" t="s">
        <v>39</v>
      </c>
      <c r="N5233" s="2">
        <f t="shared" si="734"/>
        <v>-26612632.809999999</v>
      </c>
      <c r="O5233" s="2">
        <f t="shared" si="737"/>
        <v>-76714897.649999976</v>
      </c>
      <c r="P5233" s="63">
        <f t="shared" si="735"/>
        <v>-98596.36</v>
      </c>
    </row>
    <row r="5234" spans="1:16" x14ac:dyDescent="0.3">
      <c r="A5234" s="1">
        <v>5216</v>
      </c>
      <c r="B5234" s="2">
        <f t="shared" si="736"/>
        <v>-26612632.809999999</v>
      </c>
      <c r="C5234" s="61" t="s">
        <v>37</v>
      </c>
      <c r="D5234" s="4">
        <f t="shared" si="729"/>
        <v>-26612632.809999999</v>
      </c>
      <c r="E5234" s="62" t="s">
        <v>41</v>
      </c>
      <c r="F5234" s="65">
        <f t="shared" si="730"/>
        <v>3.708333333333333E-3</v>
      </c>
      <c r="G5234" s="61" t="s">
        <v>38</v>
      </c>
      <c r="H5234" s="2">
        <f t="shared" si="731"/>
        <v>24872.13</v>
      </c>
      <c r="I5234" s="2" t="s">
        <v>37</v>
      </c>
      <c r="J5234" s="2">
        <f t="shared" si="732"/>
        <v>-24672.13</v>
      </c>
      <c r="K5234" s="2" t="s">
        <v>39</v>
      </c>
      <c r="L5234" s="2">
        <f t="shared" si="733"/>
        <v>200</v>
      </c>
      <c r="M5234" s="61" t="s">
        <v>39</v>
      </c>
      <c r="N5234" s="2">
        <f t="shared" si="734"/>
        <v>-26637504.940000001</v>
      </c>
      <c r="O5234" s="2">
        <f t="shared" si="737"/>
        <v>-76788914.029999986</v>
      </c>
      <c r="P5234" s="63">
        <f t="shared" si="735"/>
        <v>-98688.51</v>
      </c>
    </row>
    <row r="5235" spans="1:16" x14ac:dyDescent="0.3">
      <c r="A5235" s="1">
        <v>5217</v>
      </c>
      <c r="B5235" s="2">
        <f t="shared" si="736"/>
        <v>-26637504.940000001</v>
      </c>
      <c r="C5235" s="61" t="s">
        <v>37</v>
      </c>
      <c r="D5235" s="4">
        <f t="shared" si="729"/>
        <v>-26637504.940000001</v>
      </c>
      <c r="E5235" s="62" t="s">
        <v>41</v>
      </c>
      <c r="F5235" s="65">
        <f t="shared" si="730"/>
        <v>3.708333333333333E-3</v>
      </c>
      <c r="G5235" s="61" t="s">
        <v>38</v>
      </c>
      <c r="H5235" s="2">
        <f t="shared" si="731"/>
        <v>24895.19</v>
      </c>
      <c r="I5235" s="2" t="s">
        <v>37</v>
      </c>
      <c r="J5235" s="2">
        <f t="shared" si="732"/>
        <v>-24695.19</v>
      </c>
      <c r="K5235" s="2" t="s">
        <v>39</v>
      </c>
      <c r="L5235" s="2">
        <f t="shared" si="733"/>
        <v>200</v>
      </c>
      <c r="M5235" s="61" t="s">
        <v>39</v>
      </c>
      <c r="N5235" s="2">
        <f t="shared" si="734"/>
        <v>-26662400.129999999</v>
      </c>
      <c r="O5235" s="2">
        <f t="shared" si="737"/>
        <v>-76862999.589999989</v>
      </c>
      <c r="P5235" s="63">
        <f t="shared" si="735"/>
        <v>-98780.75</v>
      </c>
    </row>
    <row r="5236" spans="1:16" x14ac:dyDescent="0.3">
      <c r="A5236" s="1">
        <v>5218</v>
      </c>
      <c r="B5236" s="2">
        <f t="shared" si="736"/>
        <v>-26662400.129999999</v>
      </c>
      <c r="C5236" s="61" t="s">
        <v>37</v>
      </c>
      <c r="D5236" s="4">
        <f t="shared" si="729"/>
        <v>-26662400.129999999</v>
      </c>
      <c r="E5236" s="62" t="s">
        <v>41</v>
      </c>
      <c r="F5236" s="65">
        <f t="shared" si="730"/>
        <v>3.708333333333333E-3</v>
      </c>
      <c r="G5236" s="61" t="s">
        <v>38</v>
      </c>
      <c r="H5236" s="2">
        <f t="shared" si="731"/>
        <v>24918.27</v>
      </c>
      <c r="I5236" s="2" t="s">
        <v>37</v>
      </c>
      <c r="J5236" s="2">
        <f t="shared" si="732"/>
        <v>-24718.27</v>
      </c>
      <c r="K5236" s="2" t="s">
        <v>39</v>
      </c>
      <c r="L5236" s="2">
        <f t="shared" si="733"/>
        <v>200</v>
      </c>
      <c r="M5236" s="61" t="s">
        <v>39</v>
      </c>
      <c r="N5236" s="2">
        <f t="shared" si="734"/>
        <v>-26687318.399999999</v>
      </c>
      <c r="O5236" s="2">
        <f t="shared" si="737"/>
        <v>-76937154.389999986</v>
      </c>
      <c r="P5236" s="63">
        <f t="shared" si="735"/>
        <v>-98873.07</v>
      </c>
    </row>
    <row r="5237" spans="1:16" x14ac:dyDescent="0.3">
      <c r="A5237" s="1">
        <v>5219</v>
      </c>
      <c r="B5237" s="2">
        <f t="shared" si="736"/>
        <v>-26687318.399999999</v>
      </c>
      <c r="C5237" s="61" t="s">
        <v>37</v>
      </c>
      <c r="D5237" s="4">
        <f t="shared" si="729"/>
        <v>-26687318.399999999</v>
      </c>
      <c r="E5237" s="62" t="s">
        <v>41</v>
      </c>
      <c r="F5237" s="65">
        <f t="shared" si="730"/>
        <v>3.708333333333333E-3</v>
      </c>
      <c r="G5237" s="61" t="s">
        <v>38</v>
      </c>
      <c r="H5237" s="2">
        <f t="shared" si="731"/>
        <v>24941.37</v>
      </c>
      <c r="I5237" s="2" t="s">
        <v>37</v>
      </c>
      <c r="J5237" s="2">
        <f t="shared" si="732"/>
        <v>-24741.37</v>
      </c>
      <c r="K5237" s="2" t="s">
        <v>39</v>
      </c>
      <c r="L5237" s="2">
        <f t="shared" si="733"/>
        <v>200</v>
      </c>
      <c r="M5237" s="61" t="s">
        <v>39</v>
      </c>
      <c r="N5237" s="2">
        <f t="shared" si="734"/>
        <v>-26712259.77</v>
      </c>
      <c r="O5237" s="2">
        <f t="shared" si="737"/>
        <v>-77011378.48999998</v>
      </c>
      <c r="P5237" s="63">
        <f t="shared" si="735"/>
        <v>-98965.47</v>
      </c>
    </row>
    <row r="5238" spans="1:16" x14ac:dyDescent="0.3">
      <c r="A5238" s="1">
        <v>5220</v>
      </c>
      <c r="B5238" s="2">
        <f t="shared" si="736"/>
        <v>-26712259.77</v>
      </c>
      <c r="C5238" s="61" t="s">
        <v>37</v>
      </c>
      <c r="D5238" s="4">
        <f t="shared" si="729"/>
        <v>-26712259.77</v>
      </c>
      <c r="E5238" s="62" t="s">
        <v>41</v>
      </c>
      <c r="F5238" s="65">
        <f t="shared" si="730"/>
        <v>3.708333333333333E-3</v>
      </c>
      <c r="G5238" s="61" t="s">
        <v>38</v>
      </c>
      <c r="H5238" s="2">
        <f t="shared" si="731"/>
        <v>24964.49</v>
      </c>
      <c r="I5238" s="2" t="s">
        <v>37</v>
      </c>
      <c r="J5238" s="2">
        <f t="shared" si="732"/>
        <v>-24764.49</v>
      </c>
      <c r="K5238" s="2" t="s">
        <v>39</v>
      </c>
      <c r="L5238" s="2">
        <f t="shared" si="733"/>
        <v>200</v>
      </c>
      <c r="M5238" s="61" t="s">
        <v>39</v>
      </c>
      <c r="N5238" s="2">
        <f t="shared" si="734"/>
        <v>-26737224.260000002</v>
      </c>
      <c r="O5238" s="2">
        <f t="shared" si="737"/>
        <v>-77085671.959999979</v>
      </c>
      <c r="P5238" s="63">
        <f t="shared" si="735"/>
        <v>-99057.96</v>
      </c>
    </row>
    <row r="5239" spans="1:16" x14ac:dyDescent="0.3">
      <c r="A5239" s="1">
        <v>5221</v>
      </c>
      <c r="B5239" s="2">
        <f t="shared" si="736"/>
        <v>-26737224.260000002</v>
      </c>
      <c r="C5239" s="61" t="s">
        <v>37</v>
      </c>
      <c r="D5239" s="4">
        <f t="shared" si="729"/>
        <v>-26737224.260000002</v>
      </c>
      <c r="E5239" s="62" t="s">
        <v>41</v>
      </c>
      <c r="F5239" s="65">
        <f t="shared" si="730"/>
        <v>3.708333333333333E-3</v>
      </c>
      <c r="G5239" s="61" t="s">
        <v>38</v>
      </c>
      <c r="H5239" s="2">
        <f t="shared" si="731"/>
        <v>24987.63</v>
      </c>
      <c r="I5239" s="2" t="s">
        <v>37</v>
      </c>
      <c r="J5239" s="2">
        <f t="shared" si="732"/>
        <v>-24787.63</v>
      </c>
      <c r="K5239" s="2" t="s">
        <v>39</v>
      </c>
      <c r="L5239" s="2">
        <f t="shared" si="733"/>
        <v>200</v>
      </c>
      <c r="M5239" s="61" t="s">
        <v>39</v>
      </c>
      <c r="N5239" s="2">
        <f t="shared" si="734"/>
        <v>-26762211.890000001</v>
      </c>
      <c r="O5239" s="2">
        <f t="shared" si="737"/>
        <v>-77160034.86999999</v>
      </c>
      <c r="P5239" s="63">
        <f t="shared" si="735"/>
        <v>-99150.54</v>
      </c>
    </row>
    <row r="5240" spans="1:16" x14ac:dyDescent="0.3">
      <c r="A5240" s="1">
        <v>5222</v>
      </c>
      <c r="B5240" s="2">
        <f t="shared" si="736"/>
        <v>-26762211.890000001</v>
      </c>
      <c r="C5240" s="61" t="s">
        <v>37</v>
      </c>
      <c r="D5240" s="4">
        <f t="shared" si="729"/>
        <v>-26762211.890000001</v>
      </c>
      <c r="E5240" s="62" t="s">
        <v>41</v>
      </c>
      <c r="F5240" s="65">
        <f t="shared" si="730"/>
        <v>3.708333333333333E-3</v>
      </c>
      <c r="G5240" s="61" t="s">
        <v>38</v>
      </c>
      <c r="H5240" s="2">
        <f t="shared" si="731"/>
        <v>25010.799999999999</v>
      </c>
      <c r="I5240" s="2" t="s">
        <v>37</v>
      </c>
      <c r="J5240" s="2">
        <f t="shared" si="732"/>
        <v>-24810.799999999999</v>
      </c>
      <c r="K5240" s="2" t="s">
        <v>39</v>
      </c>
      <c r="L5240" s="2">
        <f t="shared" si="733"/>
        <v>200</v>
      </c>
      <c r="M5240" s="61" t="s">
        <v>39</v>
      </c>
      <c r="N5240" s="2">
        <f t="shared" si="734"/>
        <v>-26787222.690000001</v>
      </c>
      <c r="O5240" s="2">
        <f t="shared" si="737"/>
        <v>-77234467.269999996</v>
      </c>
      <c r="P5240" s="63">
        <f t="shared" si="735"/>
        <v>-99243.199999999997</v>
      </c>
    </row>
    <row r="5241" spans="1:16" x14ac:dyDescent="0.3">
      <c r="A5241" s="1">
        <v>5223</v>
      </c>
      <c r="B5241" s="2">
        <f t="shared" si="736"/>
        <v>-26787222.690000001</v>
      </c>
      <c r="C5241" s="61" t="s">
        <v>37</v>
      </c>
      <c r="D5241" s="4">
        <f t="shared" si="729"/>
        <v>-26787222.690000001</v>
      </c>
      <c r="E5241" s="62" t="s">
        <v>41</v>
      </c>
      <c r="F5241" s="65">
        <f t="shared" si="730"/>
        <v>3.708333333333333E-3</v>
      </c>
      <c r="G5241" s="61" t="s">
        <v>38</v>
      </c>
      <c r="H5241" s="2">
        <f t="shared" si="731"/>
        <v>25033.99</v>
      </c>
      <c r="I5241" s="2" t="s">
        <v>37</v>
      </c>
      <c r="J5241" s="2">
        <f t="shared" si="732"/>
        <v>-24833.99</v>
      </c>
      <c r="K5241" s="2" t="s">
        <v>39</v>
      </c>
      <c r="L5241" s="2">
        <f t="shared" si="733"/>
        <v>200</v>
      </c>
      <c r="M5241" s="61" t="s">
        <v>39</v>
      </c>
      <c r="N5241" s="2">
        <f t="shared" si="734"/>
        <v>-26812256.68</v>
      </c>
      <c r="O5241" s="2">
        <f t="shared" si="737"/>
        <v>-77308969.230000004</v>
      </c>
      <c r="P5241" s="63">
        <f t="shared" si="735"/>
        <v>-99335.95</v>
      </c>
    </row>
    <row r="5242" spans="1:16" x14ac:dyDescent="0.3">
      <c r="A5242" s="1">
        <v>5224</v>
      </c>
      <c r="B5242" s="2">
        <f t="shared" si="736"/>
        <v>-26812256.68</v>
      </c>
      <c r="C5242" s="61" t="s">
        <v>37</v>
      </c>
      <c r="D5242" s="4">
        <f t="shared" si="729"/>
        <v>-26812256.68</v>
      </c>
      <c r="E5242" s="62" t="s">
        <v>41</v>
      </c>
      <c r="F5242" s="65">
        <f t="shared" si="730"/>
        <v>3.708333333333333E-3</v>
      </c>
      <c r="G5242" s="61" t="s">
        <v>38</v>
      </c>
      <c r="H5242" s="2">
        <f t="shared" si="731"/>
        <v>25057.200000000001</v>
      </c>
      <c r="I5242" s="2" t="s">
        <v>37</v>
      </c>
      <c r="J5242" s="2">
        <f t="shared" si="732"/>
        <v>-24857.200000000001</v>
      </c>
      <c r="K5242" s="2" t="s">
        <v>39</v>
      </c>
      <c r="L5242" s="2">
        <f t="shared" si="733"/>
        <v>200</v>
      </c>
      <c r="M5242" s="61" t="s">
        <v>39</v>
      </c>
      <c r="N5242" s="2">
        <f t="shared" si="734"/>
        <v>-26837313.879999999</v>
      </c>
      <c r="O5242" s="2">
        <f t="shared" si="737"/>
        <v>-77383540.820000008</v>
      </c>
      <c r="P5242" s="63">
        <f t="shared" si="735"/>
        <v>-99428.79</v>
      </c>
    </row>
    <row r="5243" spans="1:16" x14ac:dyDescent="0.3">
      <c r="A5243" s="1">
        <v>5225</v>
      </c>
      <c r="B5243" s="2">
        <f t="shared" si="736"/>
        <v>-26837313.879999999</v>
      </c>
      <c r="C5243" s="61" t="s">
        <v>37</v>
      </c>
      <c r="D5243" s="4">
        <f t="shared" si="729"/>
        <v>-26837313.879999999</v>
      </c>
      <c r="E5243" s="62" t="s">
        <v>41</v>
      </c>
      <c r="F5243" s="65">
        <f t="shared" si="730"/>
        <v>3.708333333333333E-3</v>
      </c>
      <c r="G5243" s="61" t="s">
        <v>38</v>
      </c>
      <c r="H5243" s="2">
        <f t="shared" si="731"/>
        <v>25080.43</v>
      </c>
      <c r="I5243" s="2" t="s">
        <v>37</v>
      </c>
      <c r="J5243" s="2">
        <f t="shared" si="732"/>
        <v>-24880.43</v>
      </c>
      <c r="K5243" s="2" t="s">
        <v>39</v>
      </c>
      <c r="L5243" s="2">
        <f t="shared" si="733"/>
        <v>200</v>
      </c>
      <c r="M5243" s="61" t="s">
        <v>39</v>
      </c>
      <c r="N5243" s="2">
        <f t="shared" si="734"/>
        <v>-26862394.309999999</v>
      </c>
      <c r="O5243" s="2">
        <f t="shared" si="737"/>
        <v>-77458182.099999994</v>
      </c>
      <c r="P5243" s="63">
        <f t="shared" si="735"/>
        <v>-99521.71</v>
      </c>
    </row>
    <row r="5244" spans="1:16" x14ac:dyDescent="0.3">
      <c r="A5244" s="1">
        <v>5226</v>
      </c>
      <c r="B5244" s="2">
        <f t="shared" si="736"/>
        <v>-26862394.309999999</v>
      </c>
      <c r="C5244" s="61" t="s">
        <v>37</v>
      </c>
      <c r="D5244" s="4">
        <f t="shared" si="729"/>
        <v>-26862394.309999999</v>
      </c>
      <c r="E5244" s="62" t="s">
        <v>41</v>
      </c>
      <c r="F5244" s="65">
        <f t="shared" si="730"/>
        <v>3.708333333333333E-3</v>
      </c>
      <c r="G5244" s="61" t="s">
        <v>38</v>
      </c>
      <c r="H5244" s="2">
        <f t="shared" si="731"/>
        <v>25103.68</v>
      </c>
      <c r="I5244" s="2" t="s">
        <v>37</v>
      </c>
      <c r="J5244" s="2">
        <f t="shared" si="732"/>
        <v>-24903.68</v>
      </c>
      <c r="K5244" s="2" t="s">
        <v>39</v>
      </c>
      <c r="L5244" s="2">
        <f t="shared" si="733"/>
        <v>200</v>
      </c>
      <c r="M5244" s="61" t="s">
        <v>39</v>
      </c>
      <c r="N5244" s="2">
        <f t="shared" si="734"/>
        <v>-26887497.989999998</v>
      </c>
      <c r="O5244" s="2">
        <f t="shared" si="737"/>
        <v>-77532893.12999998</v>
      </c>
      <c r="P5244" s="63">
        <f t="shared" si="735"/>
        <v>-99614.71</v>
      </c>
    </row>
    <row r="5245" spans="1:16" x14ac:dyDescent="0.3">
      <c r="A5245" s="1">
        <v>5227</v>
      </c>
      <c r="B5245" s="2">
        <f t="shared" si="736"/>
        <v>-26887497.989999998</v>
      </c>
      <c r="C5245" s="61" t="s">
        <v>37</v>
      </c>
      <c r="D5245" s="4">
        <f t="shared" si="729"/>
        <v>-26887497.989999998</v>
      </c>
      <c r="E5245" s="62" t="s">
        <v>41</v>
      </c>
      <c r="F5245" s="65">
        <f t="shared" si="730"/>
        <v>3.708333333333333E-3</v>
      </c>
      <c r="G5245" s="61" t="s">
        <v>38</v>
      </c>
      <c r="H5245" s="2">
        <f t="shared" si="731"/>
        <v>25126.95</v>
      </c>
      <c r="I5245" s="2" t="s">
        <v>37</v>
      </c>
      <c r="J5245" s="2">
        <f t="shared" si="732"/>
        <v>-24926.95</v>
      </c>
      <c r="K5245" s="2" t="s">
        <v>39</v>
      </c>
      <c r="L5245" s="2">
        <f t="shared" si="733"/>
        <v>200</v>
      </c>
      <c r="M5245" s="61" t="s">
        <v>39</v>
      </c>
      <c r="N5245" s="2">
        <f t="shared" si="734"/>
        <v>-26912624.940000001</v>
      </c>
      <c r="O5245" s="2">
        <f t="shared" si="737"/>
        <v>-77607673.98999998</v>
      </c>
      <c r="P5245" s="63">
        <f t="shared" si="735"/>
        <v>-99707.81</v>
      </c>
    </row>
    <row r="5246" spans="1:16" x14ac:dyDescent="0.3">
      <c r="A5246" s="1">
        <v>5228</v>
      </c>
      <c r="B5246" s="2">
        <f t="shared" si="736"/>
        <v>-26912624.940000001</v>
      </c>
      <c r="C5246" s="61" t="s">
        <v>37</v>
      </c>
      <c r="D5246" s="4">
        <f t="shared" si="729"/>
        <v>-26912624.940000001</v>
      </c>
      <c r="E5246" s="62" t="s">
        <v>41</v>
      </c>
      <c r="F5246" s="65">
        <f t="shared" si="730"/>
        <v>3.708333333333333E-3</v>
      </c>
      <c r="G5246" s="61" t="s">
        <v>38</v>
      </c>
      <c r="H5246" s="2">
        <f t="shared" si="731"/>
        <v>25150.25</v>
      </c>
      <c r="I5246" s="2" t="s">
        <v>37</v>
      </c>
      <c r="J5246" s="2">
        <f t="shared" si="732"/>
        <v>-24950.25</v>
      </c>
      <c r="K5246" s="2" t="s">
        <v>39</v>
      </c>
      <c r="L5246" s="2">
        <f t="shared" si="733"/>
        <v>200</v>
      </c>
      <c r="M5246" s="61" t="s">
        <v>39</v>
      </c>
      <c r="N5246" s="2">
        <f t="shared" si="734"/>
        <v>-26937775.190000001</v>
      </c>
      <c r="O5246" s="2">
        <f t="shared" si="737"/>
        <v>-77682524.719999984</v>
      </c>
      <c r="P5246" s="63">
        <f t="shared" si="735"/>
        <v>-99800.98</v>
      </c>
    </row>
    <row r="5247" spans="1:16" x14ac:dyDescent="0.3">
      <c r="A5247" s="1">
        <v>5229</v>
      </c>
      <c r="B5247" s="2">
        <f t="shared" si="736"/>
        <v>-26937775.190000001</v>
      </c>
      <c r="C5247" s="61" t="s">
        <v>37</v>
      </c>
      <c r="D5247" s="4">
        <f t="shared" si="729"/>
        <v>-26937775.190000001</v>
      </c>
      <c r="E5247" s="62" t="s">
        <v>41</v>
      </c>
      <c r="F5247" s="65">
        <f t="shared" si="730"/>
        <v>3.708333333333333E-3</v>
      </c>
      <c r="G5247" s="61" t="s">
        <v>38</v>
      </c>
      <c r="H5247" s="2">
        <f t="shared" si="731"/>
        <v>25173.56</v>
      </c>
      <c r="I5247" s="2" t="s">
        <v>37</v>
      </c>
      <c r="J5247" s="2">
        <f t="shared" si="732"/>
        <v>-24973.56</v>
      </c>
      <c r="K5247" s="2" t="s">
        <v>39</v>
      </c>
      <c r="L5247" s="2">
        <f t="shared" si="733"/>
        <v>200</v>
      </c>
      <c r="M5247" s="61" t="s">
        <v>39</v>
      </c>
      <c r="N5247" s="2">
        <f t="shared" si="734"/>
        <v>-26962948.75</v>
      </c>
      <c r="O5247" s="2">
        <f t="shared" si="737"/>
        <v>-77757445.409999982</v>
      </c>
      <c r="P5247" s="63">
        <f t="shared" si="735"/>
        <v>-99894.25</v>
      </c>
    </row>
    <row r="5248" spans="1:16" x14ac:dyDescent="0.3">
      <c r="A5248" s="1">
        <v>5230</v>
      </c>
      <c r="B5248" s="2">
        <f t="shared" si="736"/>
        <v>-26962948.75</v>
      </c>
      <c r="C5248" s="61" t="s">
        <v>37</v>
      </c>
      <c r="D5248" s="4">
        <f t="shared" si="729"/>
        <v>-26962948.75</v>
      </c>
      <c r="E5248" s="62" t="s">
        <v>41</v>
      </c>
      <c r="F5248" s="65">
        <f t="shared" si="730"/>
        <v>3.708333333333333E-3</v>
      </c>
      <c r="G5248" s="61" t="s">
        <v>38</v>
      </c>
      <c r="H5248" s="2">
        <f t="shared" si="731"/>
        <v>25196.9</v>
      </c>
      <c r="I5248" s="2" t="s">
        <v>37</v>
      </c>
      <c r="J5248" s="2">
        <f t="shared" si="732"/>
        <v>-24996.9</v>
      </c>
      <c r="K5248" s="2" t="s">
        <v>39</v>
      </c>
      <c r="L5248" s="2">
        <f t="shared" si="733"/>
        <v>200</v>
      </c>
      <c r="M5248" s="61" t="s">
        <v>39</v>
      </c>
      <c r="N5248" s="2">
        <f t="shared" si="734"/>
        <v>-26988145.649999999</v>
      </c>
      <c r="O5248" s="2">
        <f t="shared" si="737"/>
        <v>-77832436.10999997</v>
      </c>
      <c r="P5248" s="63">
        <f t="shared" si="735"/>
        <v>-99987.6</v>
      </c>
    </row>
    <row r="5249" spans="1:16" x14ac:dyDescent="0.3">
      <c r="A5249" s="1">
        <v>5231</v>
      </c>
      <c r="B5249" s="2">
        <f t="shared" si="736"/>
        <v>-26988145.649999999</v>
      </c>
      <c r="C5249" s="61" t="s">
        <v>37</v>
      </c>
      <c r="D5249" s="4">
        <f t="shared" si="729"/>
        <v>-26988145.649999999</v>
      </c>
      <c r="E5249" s="62" t="s">
        <v>41</v>
      </c>
      <c r="F5249" s="65">
        <f t="shared" si="730"/>
        <v>3.708333333333333E-3</v>
      </c>
      <c r="G5249" s="61" t="s">
        <v>38</v>
      </c>
      <c r="H5249" s="2">
        <f t="shared" si="731"/>
        <v>25220.26</v>
      </c>
      <c r="I5249" s="2" t="s">
        <v>37</v>
      </c>
      <c r="J5249" s="2">
        <f t="shared" si="732"/>
        <v>-25020.26</v>
      </c>
      <c r="K5249" s="2" t="s">
        <v>39</v>
      </c>
      <c r="L5249" s="2">
        <f t="shared" si="733"/>
        <v>200</v>
      </c>
      <c r="M5249" s="61" t="s">
        <v>39</v>
      </c>
      <c r="N5249" s="2">
        <f t="shared" si="734"/>
        <v>-27013365.91</v>
      </c>
      <c r="O5249" s="2">
        <f t="shared" si="737"/>
        <v>-77907496.889999971</v>
      </c>
      <c r="P5249" s="63">
        <f t="shared" si="735"/>
        <v>-100081.04</v>
      </c>
    </row>
    <row r="5250" spans="1:16" x14ac:dyDescent="0.3">
      <c r="A5250" s="1">
        <v>5232</v>
      </c>
      <c r="B5250" s="2">
        <f t="shared" si="736"/>
        <v>-27013365.91</v>
      </c>
      <c r="C5250" s="61" t="s">
        <v>37</v>
      </c>
      <c r="D5250" s="4">
        <f t="shared" si="729"/>
        <v>-27013365.91</v>
      </c>
      <c r="E5250" s="62" t="s">
        <v>41</v>
      </c>
      <c r="F5250" s="65">
        <f t="shared" si="730"/>
        <v>3.708333333333333E-3</v>
      </c>
      <c r="G5250" s="61" t="s">
        <v>38</v>
      </c>
      <c r="H5250" s="2">
        <f t="shared" si="731"/>
        <v>25243.64</v>
      </c>
      <c r="I5250" s="2" t="s">
        <v>37</v>
      </c>
      <c r="J5250" s="2">
        <f t="shared" si="732"/>
        <v>-25043.64</v>
      </c>
      <c r="K5250" s="2" t="s">
        <v>39</v>
      </c>
      <c r="L5250" s="2">
        <f t="shared" si="733"/>
        <v>200</v>
      </c>
      <c r="M5250" s="61" t="s">
        <v>39</v>
      </c>
      <c r="N5250" s="2">
        <f t="shared" si="734"/>
        <v>-27038609.550000001</v>
      </c>
      <c r="O5250" s="2">
        <f t="shared" si="737"/>
        <v>-77982627.819999963</v>
      </c>
      <c r="P5250" s="63">
        <f t="shared" si="735"/>
        <v>-100174.57</v>
      </c>
    </row>
    <row r="5251" spans="1:16" x14ac:dyDescent="0.3">
      <c r="A5251" s="1">
        <v>5233</v>
      </c>
      <c r="B5251" s="2">
        <f t="shared" si="736"/>
        <v>-27038609.550000001</v>
      </c>
      <c r="C5251" s="61" t="s">
        <v>37</v>
      </c>
      <c r="D5251" s="4">
        <f t="shared" si="729"/>
        <v>-27038609.550000001</v>
      </c>
      <c r="E5251" s="62" t="s">
        <v>41</v>
      </c>
      <c r="F5251" s="65">
        <f t="shared" si="730"/>
        <v>3.708333333333333E-3</v>
      </c>
      <c r="G5251" s="61" t="s">
        <v>38</v>
      </c>
      <c r="H5251" s="2">
        <f t="shared" si="731"/>
        <v>25267.040000000001</v>
      </c>
      <c r="I5251" s="2" t="s">
        <v>37</v>
      </c>
      <c r="J5251" s="2">
        <f t="shared" si="732"/>
        <v>-25067.040000000001</v>
      </c>
      <c r="K5251" s="2" t="s">
        <v>39</v>
      </c>
      <c r="L5251" s="2">
        <f t="shared" si="733"/>
        <v>200</v>
      </c>
      <c r="M5251" s="61" t="s">
        <v>39</v>
      </c>
      <c r="N5251" s="2">
        <f t="shared" si="734"/>
        <v>-27063876.59</v>
      </c>
      <c r="O5251" s="2">
        <f t="shared" si="737"/>
        <v>-78057828.959999964</v>
      </c>
      <c r="P5251" s="63">
        <f t="shared" si="735"/>
        <v>-100268.18</v>
      </c>
    </row>
    <row r="5252" spans="1:16" x14ac:dyDescent="0.3">
      <c r="A5252" s="1">
        <v>5234</v>
      </c>
      <c r="B5252" s="2">
        <f t="shared" si="736"/>
        <v>-27063876.59</v>
      </c>
      <c r="C5252" s="61" t="s">
        <v>37</v>
      </c>
      <c r="D5252" s="4">
        <f t="shared" si="729"/>
        <v>-27063876.59</v>
      </c>
      <c r="E5252" s="62" t="s">
        <v>41</v>
      </c>
      <c r="F5252" s="65">
        <f t="shared" si="730"/>
        <v>3.708333333333333E-3</v>
      </c>
      <c r="G5252" s="61" t="s">
        <v>38</v>
      </c>
      <c r="H5252" s="2">
        <f t="shared" si="731"/>
        <v>25290.47</v>
      </c>
      <c r="I5252" s="2" t="s">
        <v>37</v>
      </c>
      <c r="J5252" s="2">
        <f t="shared" si="732"/>
        <v>-25090.47</v>
      </c>
      <c r="K5252" s="2" t="s">
        <v>39</v>
      </c>
      <c r="L5252" s="2">
        <f t="shared" si="733"/>
        <v>200</v>
      </c>
      <c r="M5252" s="61" t="s">
        <v>39</v>
      </c>
      <c r="N5252" s="2">
        <f t="shared" si="734"/>
        <v>-27089167.059999999</v>
      </c>
      <c r="O5252" s="2">
        <f t="shared" si="737"/>
        <v>-78133100.36999996</v>
      </c>
      <c r="P5252" s="63">
        <f t="shared" si="735"/>
        <v>-100361.88</v>
      </c>
    </row>
    <row r="5253" spans="1:16" x14ac:dyDescent="0.3">
      <c r="A5253" s="1">
        <v>5235</v>
      </c>
      <c r="B5253" s="2">
        <f t="shared" si="736"/>
        <v>-27089167.059999999</v>
      </c>
      <c r="C5253" s="61" t="s">
        <v>37</v>
      </c>
      <c r="D5253" s="4">
        <f t="shared" si="729"/>
        <v>-27089167.059999999</v>
      </c>
      <c r="E5253" s="62" t="s">
        <v>41</v>
      </c>
      <c r="F5253" s="65">
        <f t="shared" si="730"/>
        <v>3.708333333333333E-3</v>
      </c>
      <c r="G5253" s="61" t="s">
        <v>38</v>
      </c>
      <c r="H5253" s="2">
        <f t="shared" si="731"/>
        <v>25313.919999999998</v>
      </c>
      <c r="I5253" s="2" t="s">
        <v>37</v>
      </c>
      <c r="J5253" s="2">
        <f t="shared" si="732"/>
        <v>-25113.919999999998</v>
      </c>
      <c r="K5253" s="2" t="s">
        <v>39</v>
      </c>
      <c r="L5253" s="2">
        <f t="shared" si="733"/>
        <v>200</v>
      </c>
      <c r="M5253" s="61" t="s">
        <v>39</v>
      </c>
      <c r="N5253" s="2">
        <f t="shared" si="734"/>
        <v>-27114480.98</v>
      </c>
      <c r="O5253" s="2">
        <f t="shared" si="737"/>
        <v>-78208442.109999955</v>
      </c>
      <c r="P5253" s="63">
        <f t="shared" si="735"/>
        <v>-100455.66</v>
      </c>
    </row>
    <row r="5254" spans="1:16" x14ac:dyDescent="0.3">
      <c r="A5254" s="1">
        <v>5236</v>
      </c>
      <c r="B5254" s="2">
        <f t="shared" si="736"/>
        <v>-27114480.98</v>
      </c>
      <c r="C5254" s="61" t="s">
        <v>37</v>
      </c>
      <c r="D5254" s="4">
        <f t="shared" si="729"/>
        <v>-27114480.98</v>
      </c>
      <c r="E5254" s="62" t="s">
        <v>41</v>
      </c>
      <c r="F5254" s="65">
        <f t="shared" si="730"/>
        <v>3.708333333333333E-3</v>
      </c>
      <c r="G5254" s="61" t="s">
        <v>38</v>
      </c>
      <c r="H5254" s="2">
        <f t="shared" si="731"/>
        <v>25337.38</v>
      </c>
      <c r="I5254" s="2" t="s">
        <v>37</v>
      </c>
      <c r="J5254" s="2">
        <f t="shared" si="732"/>
        <v>-25137.38</v>
      </c>
      <c r="K5254" s="2" t="s">
        <v>39</v>
      </c>
      <c r="L5254" s="2">
        <f t="shared" si="733"/>
        <v>200</v>
      </c>
      <c r="M5254" s="61" t="s">
        <v>39</v>
      </c>
      <c r="N5254" s="2">
        <f t="shared" si="734"/>
        <v>-27139818.359999999</v>
      </c>
      <c r="O5254" s="2">
        <f t="shared" si="737"/>
        <v>-78283854.259999961</v>
      </c>
      <c r="P5254" s="63">
        <f t="shared" si="735"/>
        <v>-100549.53</v>
      </c>
    </row>
    <row r="5255" spans="1:16" x14ac:dyDescent="0.3">
      <c r="A5255" s="1">
        <v>5237</v>
      </c>
      <c r="B5255" s="2">
        <f t="shared" si="736"/>
        <v>-27139818.359999999</v>
      </c>
      <c r="C5255" s="61" t="s">
        <v>37</v>
      </c>
      <c r="D5255" s="4">
        <f t="shared" si="729"/>
        <v>-27139818.359999999</v>
      </c>
      <c r="E5255" s="62" t="s">
        <v>41</v>
      </c>
      <c r="F5255" s="65">
        <f t="shared" si="730"/>
        <v>3.708333333333333E-3</v>
      </c>
      <c r="G5255" s="61" t="s">
        <v>38</v>
      </c>
      <c r="H5255" s="2">
        <f t="shared" si="731"/>
        <v>25360.87</v>
      </c>
      <c r="I5255" s="2" t="s">
        <v>37</v>
      </c>
      <c r="J5255" s="2">
        <f t="shared" si="732"/>
        <v>-25160.87</v>
      </c>
      <c r="K5255" s="2" t="s">
        <v>39</v>
      </c>
      <c r="L5255" s="2">
        <f t="shared" si="733"/>
        <v>200</v>
      </c>
      <c r="M5255" s="61" t="s">
        <v>39</v>
      </c>
      <c r="N5255" s="2">
        <f t="shared" si="734"/>
        <v>-27165179.23</v>
      </c>
      <c r="O5255" s="2">
        <f t="shared" si="737"/>
        <v>-78359336.879999951</v>
      </c>
      <c r="P5255" s="63">
        <f t="shared" si="735"/>
        <v>-100643.49</v>
      </c>
    </row>
    <row r="5256" spans="1:16" x14ac:dyDescent="0.3">
      <c r="A5256" s="1">
        <v>5238</v>
      </c>
      <c r="B5256" s="2">
        <f t="shared" si="736"/>
        <v>-27165179.23</v>
      </c>
      <c r="C5256" s="61" t="s">
        <v>37</v>
      </c>
      <c r="D5256" s="4">
        <f t="shared" si="729"/>
        <v>-27165179.23</v>
      </c>
      <c r="E5256" s="62" t="s">
        <v>41</v>
      </c>
      <c r="F5256" s="65">
        <f t="shared" si="730"/>
        <v>3.708333333333333E-3</v>
      </c>
      <c r="G5256" s="61" t="s">
        <v>38</v>
      </c>
      <c r="H5256" s="2">
        <f t="shared" si="731"/>
        <v>25384.38</v>
      </c>
      <c r="I5256" s="2" t="s">
        <v>37</v>
      </c>
      <c r="J5256" s="2">
        <f t="shared" si="732"/>
        <v>-25184.38</v>
      </c>
      <c r="K5256" s="2" t="s">
        <v>39</v>
      </c>
      <c r="L5256" s="2">
        <f t="shared" si="733"/>
        <v>200</v>
      </c>
      <c r="M5256" s="61" t="s">
        <v>39</v>
      </c>
      <c r="N5256" s="2">
        <f t="shared" si="734"/>
        <v>-27190563.609999999</v>
      </c>
      <c r="O5256" s="2">
        <f t="shared" si="737"/>
        <v>-78434890.039999962</v>
      </c>
      <c r="P5256" s="63">
        <f t="shared" si="735"/>
        <v>-100737.54</v>
      </c>
    </row>
    <row r="5257" spans="1:16" x14ac:dyDescent="0.3">
      <c r="A5257" s="1">
        <v>5239</v>
      </c>
      <c r="B5257" s="2">
        <f t="shared" si="736"/>
        <v>-27190563.609999999</v>
      </c>
      <c r="C5257" s="61" t="s">
        <v>37</v>
      </c>
      <c r="D5257" s="4">
        <f t="shared" si="729"/>
        <v>-27190563.609999999</v>
      </c>
      <c r="E5257" s="62" t="s">
        <v>41</v>
      </c>
      <c r="F5257" s="65">
        <f t="shared" si="730"/>
        <v>3.708333333333333E-3</v>
      </c>
      <c r="G5257" s="61" t="s">
        <v>38</v>
      </c>
      <c r="H5257" s="2">
        <f t="shared" si="731"/>
        <v>25407.919999999998</v>
      </c>
      <c r="I5257" s="2" t="s">
        <v>37</v>
      </c>
      <c r="J5257" s="2">
        <f t="shared" si="732"/>
        <v>-25207.919999999998</v>
      </c>
      <c r="K5257" s="2" t="s">
        <v>39</v>
      </c>
      <c r="L5257" s="2">
        <f t="shared" si="733"/>
        <v>200</v>
      </c>
      <c r="M5257" s="61" t="s">
        <v>39</v>
      </c>
      <c r="N5257" s="2">
        <f t="shared" si="734"/>
        <v>-27215971.530000001</v>
      </c>
      <c r="O5257" s="2">
        <f t="shared" si="737"/>
        <v>-78510513.789999962</v>
      </c>
      <c r="P5257" s="63">
        <f t="shared" si="735"/>
        <v>-100831.67</v>
      </c>
    </row>
    <row r="5258" spans="1:16" x14ac:dyDescent="0.3">
      <c r="A5258" s="1">
        <v>5240</v>
      </c>
      <c r="B5258" s="2">
        <f t="shared" si="736"/>
        <v>-27215971.530000001</v>
      </c>
      <c r="C5258" s="61" t="s">
        <v>37</v>
      </c>
      <c r="D5258" s="4">
        <f t="shared" si="729"/>
        <v>-27215971.530000001</v>
      </c>
      <c r="E5258" s="62" t="s">
        <v>41</v>
      </c>
      <c r="F5258" s="65">
        <f t="shared" si="730"/>
        <v>3.708333333333333E-3</v>
      </c>
      <c r="G5258" s="61" t="s">
        <v>38</v>
      </c>
      <c r="H5258" s="2">
        <f t="shared" si="731"/>
        <v>25431.47</v>
      </c>
      <c r="I5258" s="2" t="s">
        <v>37</v>
      </c>
      <c r="J5258" s="2">
        <f t="shared" si="732"/>
        <v>-25231.47</v>
      </c>
      <c r="K5258" s="2" t="s">
        <v>39</v>
      </c>
      <c r="L5258" s="2">
        <f t="shared" si="733"/>
        <v>200</v>
      </c>
      <c r="M5258" s="61" t="s">
        <v>39</v>
      </c>
      <c r="N5258" s="2">
        <f t="shared" si="734"/>
        <v>-27241403</v>
      </c>
      <c r="O5258" s="2">
        <f t="shared" si="737"/>
        <v>-78586208.209999964</v>
      </c>
      <c r="P5258" s="63">
        <f t="shared" si="735"/>
        <v>-100925.89</v>
      </c>
    </row>
    <row r="5259" spans="1:16" x14ac:dyDescent="0.3">
      <c r="A5259" s="1">
        <v>5241</v>
      </c>
      <c r="B5259" s="2">
        <f t="shared" si="736"/>
        <v>-27241403</v>
      </c>
      <c r="C5259" s="61" t="s">
        <v>37</v>
      </c>
      <c r="D5259" s="4">
        <f t="shared" si="729"/>
        <v>-27241403</v>
      </c>
      <c r="E5259" s="62" t="s">
        <v>41</v>
      </c>
      <c r="F5259" s="65">
        <f t="shared" si="730"/>
        <v>3.708333333333333E-3</v>
      </c>
      <c r="G5259" s="61" t="s">
        <v>38</v>
      </c>
      <c r="H5259" s="2">
        <f t="shared" si="731"/>
        <v>25455.05</v>
      </c>
      <c r="I5259" s="2" t="s">
        <v>37</v>
      </c>
      <c r="J5259" s="2">
        <f t="shared" si="732"/>
        <v>-25255.05</v>
      </c>
      <c r="K5259" s="2" t="s">
        <v>39</v>
      </c>
      <c r="L5259" s="2">
        <f t="shared" si="733"/>
        <v>200</v>
      </c>
      <c r="M5259" s="61" t="s">
        <v>39</v>
      </c>
      <c r="N5259" s="2">
        <f t="shared" si="734"/>
        <v>-27266858.050000001</v>
      </c>
      <c r="O5259" s="2">
        <f t="shared" si="737"/>
        <v>-78661973.35999997</v>
      </c>
      <c r="P5259" s="63">
        <f t="shared" si="735"/>
        <v>-101020.2</v>
      </c>
    </row>
    <row r="5260" spans="1:16" x14ac:dyDescent="0.3">
      <c r="A5260" s="1">
        <v>5242</v>
      </c>
      <c r="B5260" s="2">
        <f t="shared" si="736"/>
        <v>-27266858.050000001</v>
      </c>
      <c r="C5260" s="61" t="s">
        <v>37</v>
      </c>
      <c r="D5260" s="4">
        <f t="shared" si="729"/>
        <v>-27266858.050000001</v>
      </c>
      <c r="E5260" s="62" t="s">
        <v>41</v>
      </c>
      <c r="F5260" s="65">
        <f t="shared" si="730"/>
        <v>3.708333333333333E-3</v>
      </c>
      <c r="G5260" s="61" t="s">
        <v>38</v>
      </c>
      <c r="H5260" s="2">
        <f t="shared" si="731"/>
        <v>25478.65</v>
      </c>
      <c r="I5260" s="2" t="s">
        <v>37</v>
      </c>
      <c r="J5260" s="2">
        <f t="shared" si="732"/>
        <v>-25278.65</v>
      </c>
      <c r="K5260" s="2" t="s">
        <v>39</v>
      </c>
      <c r="L5260" s="2">
        <f t="shared" si="733"/>
        <v>200</v>
      </c>
      <c r="M5260" s="61" t="s">
        <v>39</v>
      </c>
      <c r="N5260" s="2">
        <f t="shared" si="734"/>
        <v>-27292336.699999999</v>
      </c>
      <c r="O5260" s="2">
        <f t="shared" si="737"/>
        <v>-78737809.309999958</v>
      </c>
      <c r="P5260" s="63">
        <f t="shared" si="735"/>
        <v>-101114.6</v>
      </c>
    </row>
    <row r="5261" spans="1:16" x14ac:dyDescent="0.3">
      <c r="A5261" s="1">
        <v>5243</v>
      </c>
      <c r="B5261" s="2">
        <f t="shared" si="736"/>
        <v>-27292336.699999999</v>
      </c>
      <c r="C5261" s="61" t="s">
        <v>37</v>
      </c>
      <c r="D5261" s="4">
        <f t="shared" si="729"/>
        <v>-27292336.699999999</v>
      </c>
      <c r="E5261" s="62" t="s">
        <v>41</v>
      </c>
      <c r="F5261" s="65">
        <f t="shared" si="730"/>
        <v>3.708333333333333E-3</v>
      </c>
      <c r="G5261" s="61" t="s">
        <v>38</v>
      </c>
      <c r="H5261" s="2">
        <f t="shared" si="731"/>
        <v>25502.27</v>
      </c>
      <c r="I5261" s="2" t="s">
        <v>37</v>
      </c>
      <c r="J5261" s="2">
        <f t="shared" si="732"/>
        <v>-25302.27</v>
      </c>
      <c r="K5261" s="2" t="s">
        <v>39</v>
      </c>
      <c r="L5261" s="2">
        <f t="shared" si="733"/>
        <v>200</v>
      </c>
      <c r="M5261" s="61" t="s">
        <v>39</v>
      </c>
      <c r="N5261" s="2">
        <f t="shared" si="734"/>
        <v>-27317838.969999999</v>
      </c>
      <c r="O5261" s="2">
        <f t="shared" si="737"/>
        <v>-78813716.11999996</v>
      </c>
      <c r="P5261" s="63">
        <f t="shared" si="735"/>
        <v>-101209.08</v>
      </c>
    </row>
    <row r="5262" spans="1:16" x14ac:dyDescent="0.3">
      <c r="A5262" s="1">
        <v>5244</v>
      </c>
      <c r="B5262" s="2">
        <f t="shared" si="736"/>
        <v>-27317838.969999999</v>
      </c>
      <c r="C5262" s="61" t="s">
        <v>37</v>
      </c>
      <c r="D5262" s="4">
        <f t="shared" si="729"/>
        <v>-27317838.969999999</v>
      </c>
      <c r="E5262" s="62" t="s">
        <v>41</v>
      </c>
      <c r="F5262" s="65">
        <f t="shared" si="730"/>
        <v>3.708333333333333E-3</v>
      </c>
      <c r="G5262" s="61" t="s">
        <v>38</v>
      </c>
      <c r="H5262" s="2">
        <f t="shared" si="731"/>
        <v>25525.91</v>
      </c>
      <c r="I5262" s="2" t="s">
        <v>37</v>
      </c>
      <c r="J5262" s="2">
        <f t="shared" si="732"/>
        <v>-25325.91</v>
      </c>
      <c r="K5262" s="2" t="s">
        <v>39</v>
      </c>
      <c r="L5262" s="2">
        <f t="shared" si="733"/>
        <v>200</v>
      </c>
      <c r="M5262" s="61" t="s">
        <v>39</v>
      </c>
      <c r="N5262" s="2">
        <f t="shared" si="734"/>
        <v>-27343364.879999999</v>
      </c>
      <c r="O5262" s="2">
        <f t="shared" si="737"/>
        <v>-78889693.85999997</v>
      </c>
      <c r="P5262" s="63">
        <f t="shared" si="735"/>
        <v>-101303.65</v>
      </c>
    </row>
    <row r="5263" spans="1:16" x14ac:dyDescent="0.3">
      <c r="A5263" s="1">
        <v>5245</v>
      </c>
      <c r="B5263" s="2">
        <f t="shared" si="736"/>
        <v>-27343364.879999999</v>
      </c>
      <c r="C5263" s="61" t="s">
        <v>37</v>
      </c>
      <c r="D5263" s="4">
        <f t="shared" si="729"/>
        <v>-27343364.879999999</v>
      </c>
      <c r="E5263" s="62" t="s">
        <v>41</v>
      </c>
      <c r="F5263" s="65">
        <f t="shared" si="730"/>
        <v>3.708333333333333E-3</v>
      </c>
      <c r="G5263" s="61" t="s">
        <v>38</v>
      </c>
      <c r="H5263" s="2">
        <f t="shared" si="731"/>
        <v>25549.58</v>
      </c>
      <c r="I5263" s="2" t="s">
        <v>37</v>
      </c>
      <c r="J5263" s="2">
        <f t="shared" si="732"/>
        <v>-25349.58</v>
      </c>
      <c r="K5263" s="2" t="s">
        <v>39</v>
      </c>
      <c r="L5263" s="2">
        <f t="shared" si="733"/>
        <v>200</v>
      </c>
      <c r="M5263" s="61" t="s">
        <v>39</v>
      </c>
      <c r="N5263" s="2">
        <f t="shared" si="734"/>
        <v>-27368914.460000001</v>
      </c>
      <c r="O5263" s="2">
        <f t="shared" si="737"/>
        <v>-78965742.589999974</v>
      </c>
      <c r="P5263" s="63">
        <f t="shared" si="735"/>
        <v>-101398.31</v>
      </c>
    </row>
    <row r="5264" spans="1:16" x14ac:dyDescent="0.3">
      <c r="A5264" s="1">
        <v>5246</v>
      </c>
      <c r="B5264" s="2">
        <f t="shared" si="736"/>
        <v>-27368914.460000001</v>
      </c>
      <c r="C5264" s="61" t="s">
        <v>37</v>
      </c>
      <c r="D5264" s="4">
        <f t="shared" si="729"/>
        <v>-27368914.460000001</v>
      </c>
      <c r="E5264" s="62" t="s">
        <v>41</v>
      </c>
      <c r="F5264" s="65">
        <f t="shared" si="730"/>
        <v>3.708333333333333E-3</v>
      </c>
      <c r="G5264" s="61" t="s">
        <v>38</v>
      </c>
      <c r="H5264" s="2">
        <f t="shared" si="731"/>
        <v>25573.26</v>
      </c>
      <c r="I5264" s="2" t="s">
        <v>37</v>
      </c>
      <c r="J5264" s="2">
        <f t="shared" si="732"/>
        <v>-25373.26</v>
      </c>
      <c r="K5264" s="2" t="s">
        <v>39</v>
      </c>
      <c r="L5264" s="2">
        <f t="shared" si="733"/>
        <v>200</v>
      </c>
      <c r="M5264" s="61" t="s">
        <v>39</v>
      </c>
      <c r="N5264" s="2">
        <f t="shared" si="734"/>
        <v>-27394487.719999999</v>
      </c>
      <c r="O5264" s="2">
        <f t="shared" si="737"/>
        <v>-79041862.389999971</v>
      </c>
      <c r="P5264" s="63">
        <f t="shared" si="735"/>
        <v>-101493.06</v>
      </c>
    </row>
    <row r="5265" spans="1:16" x14ac:dyDescent="0.3">
      <c r="A5265" s="1">
        <v>5247</v>
      </c>
      <c r="B5265" s="2">
        <f t="shared" si="736"/>
        <v>-27394487.719999999</v>
      </c>
      <c r="C5265" s="61" t="s">
        <v>37</v>
      </c>
      <c r="D5265" s="4">
        <f t="shared" si="729"/>
        <v>-27394487.719999999</v>
      </c>
      <c r="E5265" s="62" t="s">
        <v>41</v>
      </c>
      <c r="F5265" s="65">
        <f t="shared" si="730"/>
        <v>3.708333333333333E-3</v>
      </c>
      <c r="G5265" s="61" t="s">
        <v>38</v>
      </c>
      <c r="H5265" s="2">
        <f t="shared" si="731"/>
        <v>25596.97</v>
      </c>
      <c r="I5265" s="2" t="s">
        <v>37</v>
      </c>
      <c r="J5265" s="2">
        <f t="shared" si="732"/>
        <v>-25396.97</v>
      </c>
      <c r="K5265" s="2" t="s">
        <v>39</v>
      </c>
      <c r="L5265" s="2">
        <f t="shared" si="733"/>
        <v>200</v>
      </c>
      <c r="M5265" s="61" t="s">
        <v>39</v>
      </c>
      <c r="N5265" s="2">
        <f t="shared" si="734"/>
        <v>-27420084.690000001</v>
      </c>
      <c r="O5265" s="2">
        <f t="shared" si="737"/>
        <v>-79118053.309999973</v>
      </c>
      <c r="P5265" s="63">
        <f t="shared" si="735"/>
        <v>-101587.89</v>
      </c>
    </row>
    <row r="5266" spans="1:16" x14ac:dyDescent="0.3">
      <c r="A5266" s="1">
        <v>5248</v>
      </c>
      <c r="B5266" s="2">
        <f t="shared" si="736"/>
        <v>-27420084.690000001</v>
      </c>
      <c r="C5266" s="61" t="s">
        <v>37</v>
      </c>
      <c r="D5266" s="4">
        <f t="shared" si="729"/>
        <v>-27420084.690000001</v>
      </c>
      <c r="E5266" s="62" t="s">
        <v>41</v>
      </c>
      <c r="F5266" s="65">
        <f t="shared" si="730"/>
        <v>3.708333333333333E-3</v>
      </c>
      <c r="G5266" s="61" t="s">
        <v>38</v>
      </c>
      <c r="H5266" s="2">
        <f t="shared" si="731"/>
        <v>25620.7</v>
      </c>
      <c r="I5266" s="2" t="s">
        <v>37</v>
      </c>
      <c r="J5266" s="2">
        <f t="shared" si="732"/>
        <v>-25420.7</v>
      </c>
      <c r="K5266" s="2" t="s">
        <v>39</v>
      </c>
      <c r="L5266" s="2">
        <f t="shared" si="733"/>
        <v>200</v>
      </c>
      <c r="M5266" s="61" t="s">
        <v>39</v>
      </c>
      <c r="N5266" s="2">
        <f t="shared" si="734"/>
        <v>-27445705.390000001</v>
      </c>
      <c r="O5266" s="2">
        <f t="shared" si="737"/>
        <v>-79194315.419999972</v>
      </c>
      <c r="P5266" s="63">
        <f t="shared" si="735"/>
        <v>-101682.81</v>
      </c>
    </row>
    <row r="5267" spans="1:16" x14ac:dyDescent="0.3">
      <c r="A5267" s="1">
        <v>5249</v>
      </c>
      <c r="B5267" s="2">
        <f t="shared" si="736"/>
        <v>-27445705.390000001</v>
      </c>
      <c r="C5267" s="61" t="s">
        <v>37</v>
      </c>
      <c r="D5267" s="4">
        <f t="shared" ref="D5267:D5330" si="738">B5267</f>
        <v>-27445705.390000001</v>
      </c>
      <c r="E5267" s="62" t="s">
        <v>41</v>
      </c>
      <c r="F5267" s="65">
        <f t="shared" ref="F5267:F5330" si="739">D$9</f>
        <v>3.708333333333333E-3</v>
      </c>
      <c r="G5267" s="61" t="s">
        <v>38</v>
      </c>
      <c r="H5267" s="2">
        <f t="shared" ref="H5267:H5330" si="740">F$3-ROUND(D$12*B5267*D$9,2)</f>
        <v>25644.46</v>
      </c>
      <c r="I5267" s="2" t="s">
        <v>37</v>
      </c>
      <c r="J5267" s="2">
        <f t="shared" ref="J5267:J5330" si="741">ROUND(D$12*B5267*D$9,2)</f>
        <v>-25444.46</v>
      </c>
      <c r="K5267" s="2" t="s">
        <v>39</v>
      </c>
      <c r="L5267" s="2">
        <f t="shared" ref="L5267:L5330" si="742">SUM(H5267:J5267)</f>
        <v>200</v>
      </c>
      <c r="M5267" s="61" t="s">
        <v>39</v>
      </c>
      <c r="N5267" s="2">
        <f t="shared" ref="N5267:N5330" si="743">ROUND(B5267-(F$3-ROUND(D$12*D5267*F5267,2)),2)</f>
        <v>-27471349.850000001</v>
      </c>
      <c r="O5267" s="2">
        <f t="shared" si="737"/>
        <v>-79270648.779999971</v>
      </c>
      <c r="P5267" s="63">
        <f t="shared" ref="P5267:P5330" si="744">ROUND(D5267*F5267,2)</f>
        <v>-101777.82</v>
      </c>
    </row>
    <row r="5268" spans="1:16" x14ac:dyDescent="0.3">
      <c r="A5268" s="1">
        <v>5250</v>
      </c>
      <c r="B5268" s="2">
        <f t="shared" ref="B5268:B5331" si="745">N5267</f>
        <v>-27471349.850000001</v>
      </c>
      <c r="C5268" s="61" t="s">
        <v>37</v>
      </c>
      <c r="D5268" s="4">
        <f t="shared" si="738"/>
        <v>-27471349.850000001</v>
      </c>
      <c r="E5268" s="62" t="s">
        <v>41</v>
      </c>
      <c r="F5268" s="65">
        <f t="shared" si="739"/>
        <v>3.708333333333333E-3</v>
      </c>
      <c r="G5268" s="61" t="s">
        <v>38</v>
      </c>
      <c r="H5268" s="2">
        <f t="shared" si="740"/>
        <v>25668.23</v>
      </c>
      <c r="I5268" s="2" t="s">
        <v>37</v>
      </c>
      <c r="J5268" s="2">
        <f t="shared" si="741"/>
        <v>-25468.23</v>
      </c>
      <c r="K5268" s="2" t="s">
        <v>39</v>
      </c>
      <c r="L5268" s="2">
        <f t="shared" si="742"/>
        <v>200</v>
      </c>
      <c r="M5268" s="61" t="s">
        <v>39</v>
      </c>
      <c r="N5268" s="2">
        <f t="shared" si="743"/>
        <v>-27497018.079999998</v>
      </c>
      <c r="O5268" s="2">
        <f t="shared" ref="O5268:O5331" si="746">O5267+ROUND(D5268*F5268,2)-ROUND(D$12*D5268*F5268,2)</f>
        <v>-79347053.469999969</v>
      </c>
      <c r="P5268" s="63">
        <f t="shared" si="744"/>
        <v>-101872.92</v>
      </c>
    </row>
    <row r="5269" spans="1:16" x14ac:dyDescent="0.3">
      <c r="A5269" s="1">
        <v>5251</v>
      </c>
      <c r="B5269" s="2">
        <f t="shared" si="745"/>
        <v>-27497018.079999998</v>
      </c>
      <c r="C5269" s="61" t="s">
        <v>37</v>
      </c>
      <c r="D5269" s="4">
        <f t="shared" si="738"/>
        <v>-27497018.079999998</v>
      </c>
      <c r="E5269" s="62" t="s">
        <v>41</v>
      </c>
      <c r="F5269" s="65">
        <f t="shared" si="739"/>
        <v>3.708333333333333E-3</v>
      </c>
      <c r="G5269" s="61" t="s">
        <v>38</v>
      </c>
      <c r="H5269" s="2">
        <f t="shared" si="740"/>
        <v>25692.03</v>
      </c>
      <c r="I5269" s="2" t="s">
        <v>37</v>
      </c>
      <c r="J5269" s="2">
        <f t="shared" si="741"/>
        <v>-25492.03</v>
      </c>
      <c r="K5269" s="2" t="s">
        <v>39</v>
      </c>
      <c r="L5269" s="2">
        <f t="shared" si="742"/>
        <v>200</v>
      </c>
      <c r="M5269" s="61" t="s">
        <v>39</v>
      </c>
      <c r="N5269" s="2">
        <f t="shared" si="743"/>
        <v>-27522710.109999999</v>
      </c>
      <c r="O5269" s="2">
        <f t="shared" si="746"/>
        <v>-79423529.549999967</v>
      </c>
      <c r="P5269" s="63">
        <f t="shared" si="744"/>
        <v>-101968.11</v>
      </c>
    </row>
    <row r="5270" spans="1:16" x14ac:dyDescent="0.3">
      <c r="A5270" s="1">
        <v>5252</v>
      </c>
      <c r="B5270" s="2">
        <f t="shared" si="745"/>
        <v>-27522710.109999999</v>
      </c>
      <c r="C5270" s="61" t="s">
        <v>37</v>
      </c>
      <c r="D5270" s="4">
        <f t="shared" si="738"/>
        <v>-27522710.109999999</v>
      </c>
      <c r="E5270" s="62" t="s">
        <v>41</v>
      </c>
      <c r="F5270" s="65">
        <f t="shared" si="739"/>
        <v>3.708333333333333E-3</v>
      </c>
      <c r="G5270" s="61" t="s">
        <v>38</v>
      </c>
      <c r="H5270" s="2">
        <f t="shared" si="740"/>
        <v>25715.85</v>
      </c>
      <c r="I5270" s="2" t="s">
        <v>37</v>
      </c>
      <c r="J5270" s="2">
        <f t="shared" si="741"/>
        <v>-25515.85</v>
      </c>
      <c r="K5270" s="2" t="s">
        <v>39</v>
      </c>
      <c r="L5270" s="2">
        <f t="shared" si="742"/>
        <v>200</v>
      </c>
      <c r="M5270" s="61" t="s">
        <v>39</v>
      </c>
      <c r="N5270" s="2">
        <f t="shared" si="743"/>
        <v>-27548425.960000001</v>
      </c>
      <c r="O5270" s="2">
        <f t="shared" si="746"/>
        <v>-79500077.079999968</v>
      </c>
      <c r="P5270" s="63">
        <f t="shared" si="744"/>
        <v>-102063.38</v>
      </c>
    </row>
    <row r="5271" spans="1:16" x14ac:dyDescent="0.3">
      <c r="A5271" s="1">
        <v>5253</v>
      </c>
      <c r="B5271" s="2">
        <f t="shared" si="745"/>
        <v>-27548425.960000001</v>
      </c>
      <c r="C5271" s="61" t="s">
        <v>37</v>
      </c>
      <c r="D5271" s="4">
        <f t="shared" si="738"/>
        <v>-27548425.960000001</v>
      </c>
      <c r="E5271" s="62" t="s">
        <v>41</v>
      </c>
      <c r="F5271" s="65">
        <f t="shared" si="739"/>
        <v>3.708333333333333E-3</v>
      </c>
      <c r="G5271" s="61" t="s">
        <v>38</v>
      </c>
      <c r="H5271" s="2">
        <f t="shared" si="740"/>
        <v>25739.69</v>
      </c>
      <c r="I5271" s="2" t="s">
        <v>37</v>
      </c>
      <c r="J5271" s="2">
        <f t="shared" si="741"/>
        <v>-25539.69</v>
      </c>
      <c r="K5271" s="2" t="s">
        <v>39</v>
      </c>
      <c r="L5271" s="2">
        <f t="shared" si="742"/>
        <v>200</v>
      </c>
      <c r="M5271" s="61" t="s">
        <v>39</v>
      </c>
      <c r="N5271" s="2">
        <f t="shared" si="743"/>
        <v>-27574165.649999999</v>
      </c>
      <c r="O5271" s="2">
        <f t="shared" si="746"/>
        <v>-79576696.139999971</v>
      </c>
      <c r="P5271" s="63">
        <f t="shared" si="744"/>
        <v>-102158.75</v>
      </c>
    </row>
    <row r="5272" spans="1:16" x14ac:dyDescent="0.3">
      <c r="A5272" s="1">
        <v>5254</v>
      </c>
      <c r="B5272" s="2">
        <f t="shared" si="745"/>
        <v>-27574165.649999999</v>
      </c>
      <c r="C5272" s="61" t="s">
        <v>37</v>
      </c>
      <c r="D5272" s="4">
        <f t="shared" si="738"/>
        <v>-27574165.649999999</v>
      </c>
      <c r="E5272" s="62" t="s">
        <v>41</v>
      </c>
      <c r="F5272" s="65">
        <f t="shared" si="739"/>
        <v>3.708333333333333E-3</v>
      </c>
      <c r="G5272" s="61" t="s">
        <v>38</v>
      </c>
      <c r="H5272" s="2">
        <f t="shared" si="740"/>
        <v>25763.55</v>
      </c>
      <c r="I5272" s="2" t="s">
        <v>37</v>
      </c>
      <c r="J5272" s="2">
        <f t="shared" si="741"/>
        <v>-25563.55</v>
      </c>
      <c r="K5272" s="2" t="s">
        <v>39</v>
      </c>
      <c r="L5272" s="2">
        <f t="shared" si="742"/>
        <v>200</v>
      </c>
      <c r="M5272" s="61" t="s">
        <v>39</v>
      </c>
      <c r="N5272" s="2">
        <f t="shared" si="743"/>
        <v>-27599929.199999999</v>
      </c>
      <c r="O5272" s="2">
        <f t="shared" si="746"/>
        <v>-79653386.789999977</v>
      </c>
      <c r="P5272" s="63">
        <f t="shared" si="744"/>
        <v>-102254.2</v>
      </c>
    </row>
    <row r="5273" spans="1:16" x14ac:dyDescent="0.3">
      <c r="A5273" s="1">
        <v>5255</v>
      </c>
      <c r="B5273" s="2">
        <f t="shared" si="745"/>
        <v>-27599929.199999999</v>
      </c>
      <c r="C5273" s="61" t="s">
        <v>37</v>
      </c>
      <c r="D5273" s="4">
        <f t="shared" si="738"/>
        <v>-27599929.199999999</v>
      </c>
      <c r="E5273" s="62" t="s">
        <v>41</v>
      </c>
      <c r="F5273" s="65">
        <f t="shared" si="739"/>
        <v>3.708333333333333E-3</v>
      </c>
      <c r="G5273" s="61" t="s">
        <v>38</v>
      </c>
      <c r="H5273" s="2">
        <f t="shared" si="740"/>
        <v>25787.43</v>
      </c>
      <c r="I5273" s="2" t="s">
        <v>37</v>
      </c>
      <c r="J5273" s="2">
        <f t="shared" si="741"/>
        <v>-25587.43</v>
      </c>
      <c r="K5273" s="2" t="s">
        <v>39</v>
      </c>
      <c r="L5273" s="2">
        <f t="shared" si="742"/>
        <v>200</v>
      </c>
      <c r="M5273" s="61" t="s">
        <v>39</v>
      </c>
      <c r="N5273" s="2">
        <f t="shared" si="743"/>
        <v>-27625716.629999999</v>
      </c>
      <c r="O5273" s="2">
        <f t="shared" si="746"/>
        <v>-79730149.099999964</v>
      </c>
      <c r="P5273" s="63">
        <f t="shared" si="744"/>
        <v>-102349.74</v>
      </c>
    </row>
    <row r="5274" spans="1:16" x14ac:dyDescent="0.3">
      <c r="A5274" s="1">
        <v>5256</v>
      </c>
      <c r="B5274" s="2">
        <f t="shared" si="745"/>
        <v>-27625716.629999999</v>
      </c>
      <c r="C5274" s="61" t="s">
        <v>37</v>
      </c>
      <c r="D5274" s="4">
        <f t="shared" si="738"/>
        <v>-27625716.629999999</v>
      </c>
      <c r="E5274" s="62" t="s">
        <v>41</v>
      </c>
      <c r="F5274" s="65">
        <f t="shared" si="739"/>
        <v>3.708333333333333E-3</v>
      </c>
      <c r="G5274" s="61" t="s">
        <v>38</v>
      </c>
      <c r="H5274" s="2">
        <f t="shared" si="740"/>
        <v>25811.34</v>
      </c>
      <c r="I5274" s="2" t="s">
        <v>37</v>
      </c>
      <c r="J5274" s="2">
        <f t="shared" si="741"/>
        <v>-25611.34</v>
      </c>
      <c r="K5274" s="2" t="s">
        <v>39</v>
      </c>
      <c r="L5274" s="2">
        <f t="shared" si="742"/>
        <v>200</v>
      </c>
      <c r="M5274" s="61" t="s">
        <v>39</v>
      </c>
      <c r="N5274" s="2">
        <f t="shared" si="743"/>
        <v>-27651527.969999999</v>
      </c>
      <c r="O5274" s="2">
        <f t="shared" si="746"/>
        <v>-79806983.129999965</v>
      </c>
      <c r="P5274" s="63">
        <f t="shared" si="744"/>
        <v>-102445.37</v>
      </c>
    </row>
    <row r="5275" spans="1:16" x14ac:dyDescent="0.3">
      <c r="A5275" s="1">
        <v>5257</v>
      </c>
      <c r="B5275" s="2">
        <f t="shared" si="745"/>
        <v>-27651527.969999999</v>
      </c>
      <c r="C5275" s="61" t="s">
        <v>37</v>
      </c>
      <c r="D5275" s="4">
        <f t="shared" si="738"/>
        <v>-27651527.969999999</v>
      </c>
      <c r="E5275" s="62" t="s">
        <v>41</v>
      </c>
      <c r="F5275" s="65">
        <f t="shared" si="739"/>
        <v>3.708333333333333E-3</v>
      </c>
      <c r="G5275" s="61" t="s">
        <v>38</v>
      </c>
      <c r="H5275" s="2">
        <f t="shared" si="740"/>
        <v>25835.27</v>
      </c>
      <c r="I5275" s="2" t="s">
        <v>37</v>
      </c>
      <c r="J5275" s="2">
        <f t="shared" si="741"/>
        <v>-25635.27</v>
      </c>
      <c r="K5275" s="2" t="s">
        <v>39</v>
      </c>
      <c r="L5275" s="2">
        <f t="shared" si="742"/>
        <v>200</v>
      </c>
      <c r="M5275" s="61" t="s">
        <v>39</v>
      </c>
      <c r="N5275" s="2">
        <f t="shared" si="743"/>
        <v>-27677363.239999998</v>
      </c>
      <c r="O5275" s="2">
        <f t="shared" si="746"/>
        <v>-79883888.939999968</v>
      </c>
      <c r="P5275" s="63">
        <f t="shared" si="744"/>
        <v>-102541.08</v>
      </c>
    </row>
    <row r="5276" spans="1:16" x14ac:dyDescent="0.3">
      <c r="A5276" s="1">
        <v>5258</v>
      </c>
      <c r="B5276" s="2">
        <f t="shared" si="745"/>
        <v>-27677363.239999998</v>
      </c>
      <c r="C5276" s="61" t="s">
        <v>37</v>
      </c>
      <c r="D5276" s="4">
        <f t="shared" si="738"/>
        <v>-27677363.239999998</v>
      </c>
      <c r="E5276" s="62" t="s">
        <v>41</v>
      </c>
      <c r="F5276" s="65">
        <f t="shared" si="739"/>
        <v>3.708333333333333E-3</v>
      </c>
      <c r="G5276" s="61" t="s">
        <v>38</v>
      </c>
      <c r="H5276" s="2">
        <f t="shared" si="740"/>
        <v>25859.22</v>
      </c>
      <c r="I5276" s="2" t="s">
        <v>37</v>
      </c>
      <c r="J5276" s="2">
        <f t="shared" si="741"/>
        <v>-25659.22</v>
      </c>
      <c r="K5276" s="2" t="s">
        <v>39</v>
      </c>
      <c r="L5276" s="2">
        <f t="shared" si="742"/>
        <v>200</v>
      </c>
      <c r="M5276" s="61" t="s">
        <v>39</v>
      </c>
      <c r="N5276" s="2">
        <f t="shared" si="743"/>
        <v>-27703222.460000001</v>
      </c>
      <c r="O5276" s="2">
        <f t="shared" si="746"/>
        <v>-79960866.60999997</v>
      </c>
      <c r="P5276" s="63">
        <f t="shared" si="744"/>
        <v>-102636.89</v>
      </c>
    </row>
    <row r="5277" spans="1:16" x14ac:dyDescent="0.3">
      <c r="A5277" s="1">
        <v>5259</v>
      </c>
      <c r="B5277" s="2">
        <f t="shared" si="745"/>
        <v>-27703222.460000001</v>
      </c>
      <c r="C5277" s="61" t="s">
        <v>37</v>
      </c>
      <c r="D5277" s="4">
        <f t="shared" si="738"/>
        <v>-27703222.460000001</v>
      </c>
      <c r="E5277" s="62" t="s">
        <v>41</v>
      </c>
      <c r="F5277" s="65">
        <f t="shared" si="739"/>
        <v>3.708333333333333E-3</v>
      </c>
      <c r="G5277" s="61" t="s">
        <v>38</v>
      </c>
      <c r="H5277" s="2">
        <f t="shared" si="740"/>
        <v>25883.200000000001</v>
      </c>
      <c r="I5277" s="2" t="s">
        <v>37</v>
      </c>
      <c r="J5277" s="2">
        <f t="shared" si="741"/>
        <v>-25683.200000000001</v>
      </c>
      <c r="K5277" s="2" t="s">
        <v>39</v>
      </c>
      <c r="L5277" s="2">
        <f t="shared" si="742"/>
        <v>200</v>
      </c>
      <c r="M5277" s="61" t="s">
        <v>39</v>
      </c>
      <c r="N5277" s="2">
        <f t="shared" si="743"/>
        <v>-27729105.66</v>
      </c>
      <c r="O5277" s="2">
        <f t="shared" si="746"/>
        <v>-80037916.189999968</v>
      </c>
      <c r="P5277" s="63">
        <f t="shared" si="744"/>
        <v>-102732.78</v>
      </c>
    </row>
    <row r="5278" spans="1:16" x14ac:dyDescent="0.3">
      <c r="A5278" s="1">
        <v>5260</v>
      </c>
      <c r="B5278" s="2">
        <f t="shared" si="745"/>
        <v>-27729105.66</v>
      </c>
      <c r="C5278" s="61" t="s">
        <v>37</v>
      </c>
      <c r="D5278" s="4">
        <f t="shared" si="738"/>
        <v>-27729105.66</v>
      </c>
      <c r="E5278" s="62" t="s">
        <v>41</v>
      </c>
      <c r="F5278" s="65">
        <f t="shared" si="739"/>
        <v>3.708333333333333E-3</v>
      </c>
      <c r="G5278" s="61" t="s">
        <v>38</v>
      </c>
      <c r="H5278" s="2">
        <f t="shared" si="740"/>
        <v>25907.19</v>
      </c>
      <c r="I5278" s="2" t="s">
        <v>37</v>
      </c>
      <c r="J5278" s="2">
        <f t="shared" si="741"/>
        <v>-25707.19</v>
      </c>
      <c r="K5278" s="2" t="s">
        <v>39</v>
      </c>
      <c r="L5278" s="2">
        <f t="shared" si="742"/>
        <v>200</v>
      </c>
      <c r="M5278" s="61" t="s">
        <v>39</v>
      </c>
      <c r="N5278" s="2">
        <f t="shared" si="743"/>
        <v>-27755012.850000001</v>
      </c>
      <c r="O5278" s="2">
        <f t="shared" si="746"/>
        <v>-80115037.769999966</v>
      </c>
      <c r="P5278" s="63">
        <f t="shared" si="744"/>
        <v>-102828.77</v>
      </c>
    </row>
    <row r="5279" spans="1:16" x14ac:dyDescent="0.3">
      <c r="A5279" s="1">
        <v>5261</v>
      </c>
      <c r="B5279" s="2">
        <f t="shared" si="745"/>
        <v>-27755012.850000001</v>
      </c>
      <c r="C5279" s="61" t="s">
        <v>37</v>
      </c>
      <c r="D5279" s="4">
        <f t="shared" si="738"/>
        <v>-27755012.850000001</v>
      </c>
      <c r="E5279" s="62" t="s">
        <v>41</v>
      </c>
      <c r="F5279" s="65">
        <f t="shared" si="739"/>
        <v>3.708333333333333E-3</v>
      </c>
      <c r="G5279" s="61" t="s">
        <v>38</v>
      </c>
      <c r="H5279" s="2">
        <f t="shared" si="740"/>
        <v>25931.21</v>
      </c>
      <c r="I5279" s="2" t="s">
        <v>37</v>
      </c>
      <c r="J5279" s="2">
        <f t="shared" si="741"/>
        <v>-25731.21</v>
      </c>
      <c r="K5279" s="2" t="s">
        <v>39</v>
      </c>
      <c r="L5279" s="2">
        <f t="shared" si="742"/>
        <v>200</v>
      </c>
      <c r="M5279" s="61" t="s">
        <v>39</v>
      </c>
      <c r="N5279" s="2">
        <f t="shared" si="743"/>
        <v>-27780944.059999999</v>
      </c>
      <c r="O5279" s="2">
        <f t="shared" si="746"/>
        <v>-80192231.399999976</v>
      </c>
      <c r="P5279" s="63">
        <f t="shared" si="744"/>
        <v>-102924.84</v>
      </c>
    </row>
    <row r="5280" spans="1:16" x14ac:dyDescent="0.3">
      <c r="A5280" s="1">
        <v>5262</v>
      </c>
      <c r="B5280" s="2">
        <f t="shared" si="745"/>
        <v>-27780944.059999999</v>
      </c>
      <c r="C5280" s="61" t="s">
        <v>37</v>
      </c>
      <c r="D5280" s="4">
        <f t="shared" si="738"/>
        <v>-27780944.059999999</v>
      </c>
      <c r="E5280" s="62" t="s">
        <v>41</v>
      </c>
      <c r="F5280" s="65">
        <f t="shared" si="739"/>
        <v>3.708333333333333E-3</v>
      </c>
      <c r="G5280" s="61" t="s">
        <v>38</v>
      </c>
      <c r="H5280" s="2">
        <f t="shared" si="740"/>
        <v>25955.25</v>
      </c>
      <c r="I5280" s="2" t="s">
        <v>37</v>
      </c>
      <c r="J5280" s="2">
        <f t="shared" si="741"/>
        <v>-25755.25</v>
      </c>
      <c r="K5280" s="2" t="s">
        <v>39</v>
      </c>
      <c r="L5280" s="2">
        <f t="shared" si="742"/>
        <v>200</v>
      </c>
      <c r="M5280" s="61" t="s">
        <v>39</v>
      </c>
      <c r="N5280" s="2">
        <f t="shared" si="743"/>
        <v>-27806899.309999999</v>
      </c>
      <c r="O5280" s="2">
        <f t="shared" si="746"/>
        <v>-80269497.149999976</v>
      </c>
      <c r="P5280" s="63">
        <f t="shared" si="744"/>
        <v>-103021</v>
      </c>
    </row>
    <row r="5281" spans="1:16" x14ac:dyDescent="0.3">
      <c r="A5281" s="1">
        <v>5263</v>
      </c>
      <c r="B5281" s="2">
        <f t="shared" si="745"/>
        <v>-27806899.309999999</v>
      </c>
      <c r="C5281" s="61" t="s">
        <v>37</v>
      </c>
      <c r="D5281" s="4">
        <f t="shared" si="738"/>
        <v>-27806899.309999999</v>
      </c>
      <c r="E5281" s="62" t="s">
        <v>41</v>
      </c>
      <c r="F5281" s="65">
        <f t="shared" si="739"/>
        <v>3.708333333333333E-3</v>
      </c>
      <c r="G5281" s="61" t="s">
        <v>38</v>
      </c>
      <c r="H5281" s="2">
        <f t="shared" si="740"/>
        <v>25979.31</v>
      </c>
      <c r="I5281" s="2" t="s">
        <v>37</v>
      </c>
      <c r="J5281" s="2">
        <f t="shared" si="741"/>
        <v>-25779.31</v>
      </c>
      <c r="K5281" s="2" t="s">
        <v>39</v>
      </c>
      <c r="L5281" s="2">
        <f t="shared" si="742"/>
        <v>200</v>
      </c>
      <c r="M5281" s="61" t="s">
        <v>39</v>
      </c>
      <c r="N5281" s="2">
        <f t="shared" si="743"/>
        <v>-27832878.620000001</v>
      </c>
      <c r="O5281" s="2">
        <f t="shared" si="746"/>
        <v>-80346835.089999974</v>
      </c>
      <c r="P5281" s="63">
        <f t="shared" si="744"/>
        <v>-103117.25</v>
      </c>
    </row>
    <row r="5282" spans="1:16" x14ac:dyDescent="0.3">
      <c r="A5282" s="1">
        <v>5264</v>
      </c>
      <c r="B5282" s="2">
        <f t="shared" si="745"/>
        <v>-27832878.620000001</v>
      </c>
      <c r="C5282" s="61" t="s">
        <v>37</v>
      </c>
      <c r="D5282" s="4">
        <f t="shared" si="738"/>
        <v>-27832878.620000001</v>
      </c>
      <c r="E5282" s="62" t="s">
        <v>41</v>
      </c>
      <c r="F5282" s="65">
        <f t="shared" si="739"/>
        <v>3.708333333333333E-3</v>
      </c>
      <c r="G5282" s="61" t="s">
        <v>38</v>
      </c>
      <c r="H5282" s="2">
        <f t="shared" si="740"/>
        <v>26003.4</v>
      </c>
      <c r="I5282" s="2" t="s">
        <v>37</v>
      </c>
      <c r="J5282" s="2">
        <f t="shared" si="741"/>
        <v>-25803.4</v>
      </c>
      <c r="K5282" s="2" t="s">
        <v>39</v>
      </c>
      <c r="L5282" s="2">
        <f t="shared" si="742"/>
        <v>200</v>
      </c>
      <c r="M5282" s="61" t="s">
        <v>39</v>
      </c>
      <c r="N5282" s="2">
        <f t="shared" si="743"/>
        <v>-27858882.02</v>
      </c>
      <c r="O5282" s="2">
        <f t="shared" si="746"/>
        <v>-80424245.279999971</v>
      </c>
      <c r="P5282" s="63">
        <f t="shared" si="744"/>
        <v>-103213.59</v>
      </c>
    </row>
    <row r="5283" spans="1:16" x14ac:dyDescent="0.3">
      <c r="A5283" s="1">
        <v>5265</v>
      </c>
      <c r="B5283" s="2">
        <f t="shared" si="745"/>
        <v>-27858882.02</v>
      </c>
      <c r="C5283" s="61" t="s">
        <v>37</v>
      </c>
      <c r="D5283" s="4">
        <f t="shared" si="738"/>
        <v>-27858882.02</v>
      </c>
      <c r="E5283" s="62" t="s">
        <v>41</v>
      </c>
      <c r="F5283" s="65">
        <f t="shared" si="739"/>
        <v>3.708333333333333E-3</v>
      </c>
      <c r="G5283" s="61" t="s">
        <v>38</v>
      </c>
      <c r="H5283" s="2">
        <f t="shared" si="740"/>
        <v>26027.51</v>
      </c>
      <c r="I5283" s="2" t="s">
        <v>37</v>
      </c>
      <c r="J5283" s="2">
        <f t="shared" si="741"/>
        <v>-25827.51</v>
      </c>
      <c r="K5283" s="2" t="s">
        <v>39</v>
      </c>
      <c r="L5283" s="2">
        <f t="shared" si="742"/>
        <v>200</v>
      </c>
      <c r="M5283" s="61" t="s">
        <v>39</v>
      </c>
      <c r="N5283" s="2">
        <f t="shared" si="743"/>
        <v>-27884909.530000001</v>
      </c>
      <c r="O5283" s="2">
        <f t="shared" si="746"/>
        <v>-80501727.789999962</v>
      </c>
      <c r="P5283" s="63">
        <f t="shared" si="744"/>
        <v>-103310.02</v>
      </c>
    </row>
    <row r="5284" spans="1:16" x14ac:dyDescent="0.3">
      <c r="A5284" s="1">
        <v>5266</v>
      </c>
      <c r="B5284" s="2">
        <f t="shared" si="745"/>
        <v>-27884909.530000001</v>
      </c>
      <c r="C5284" s="61" t="s">
        <v>37</v>
      </c>
      <c r="D5284" s="4">
        <f t="shared" si="738"/>
        <v>-27884909.530000001</v>
      </c>
      <c r="E5284" s="62" t="s">
        <v>41</v>
      </c>
      <c r="F5284" s="65">
        <f t="shared" si="739"/>
        <v>3.708333333333333E-3</v>
      </c>
      <c r="G5284" s="61" t="s">
        <v>38</v>
      </c>
      <c r="H5284" s="2">
        <f t="shared" si="740"/>
        <v>26051.63</v>
      </c>
      <c r="I5284" s="2" t="s">
        <v>37</v>
      </c>
      <c r="J5284" s="2">
        <f t="shared" si="741"/>
        <v>-25851.63</v>
      </c>
      <c r="K5284" s="2" t="s">
        <v>39</v>
      </c>
      <c r="L5284" s="2">
        <f t="shared" si="742"/>
        <v>200</v>
      </c>
      <c r="M5284" s="61" t="s">
        <v>39</v>
      </c>
      <c r="N5284" s="2">
        <f t="shared" si="743"/>
        <v>-27910961.16</v>
      </c>
      <c r="O5284" s="2">
        <f t="shared" si="746"/>
        <v>-80579282.699999973</v>
      </c>
      <c r="P5284" s="63">
        <f t="shared" si="744"/>
        <v>-103406.54</v>
      </c>
    </row>
    <row r="5285" spans="1:16" x14ac:dyDescent="0.3">
      <c r="A5285" s="1">
        <v>5267</v>
      </c>
      <c r="B5285" s="2">
        <f t="shared" si="745"/>
        <v>-27910961.16</v>
      </c>
      <c r="C5285" s="61" t="s">
        <v>37</v>
      </c>
      <c r="D5285" s="4">
        <f t="shared" si="738"/>
        <v>-27910961.16</v>
      </c>
      <c r="E5285" s="62" t="s">
        <v>41</v>
      </c>
      <c r="F5285" s="65">
        <f t="shared" si="739"/>
        <v>3.708333333333333E-3</v>
      </c>
      <c r="G5285" s="61" t="s">
        <v>38</v>
      </c>
      <c r="H5285" s="2">
        <f t="shared" si="740"/>
        <v>26075.79</v>
      </c>
      <c r="I5285" s="2" t="s">
        <v>37</v>
      </c>
      <c r="J5285" s="2">
        <f t="shared" si="741"/>
        <v>-25875.79</v>
      </c>
      <c r="K5285" s="2" t="s">
        <v>39</v>
      </c>
      <c r="L5285" s="2">
        <f t="shared" si="742"/>
        <v>200</v>
      </c>
      <c r="M5285" s="61" t="s">
        <v>39</v>
      </c>
      <c r="N5285" s="2">
        <f t="shared" si="743"/>
        <v>-27937036.949999999</v>
      </c>
      <c r="O5285" s="2">
        <f t="shared" si="746"/>
        <v>-80656910.059999973</v>
      </c>
      <c r="P5285" s="63">
        <f t="shared" si="744"/>
        <v>-103503.15</v>
      </c>
    </row>
    <row r="5286" spans="1:16" x14ac:dyDescent="0.3">
      <c r="A5286" s="1">
        <v>5268</v>
      </c>
      <c r="B5286" s="2">
        <f t="shared" si="745"/>
        <v>-27937036.949999999</v>
      </c>
      <c r="C5286" s="61" t="s">
        <v>37</v>
      </c>
      <c r="D5286" s="4">
        <f t="shared" si="738"/>
        <v>-27937036.949999999</v>
      </c>
      <c r="E5286" s="62" t="s">
        <v>41</v>
      </c>
      <c r="F5286" s="65">
        <f t="shared" si="739"/>
        <v>3.708333333333333E-3</v>
      </c>
      <c r="G5286" s="61" t="s">
        <v>38</v>
      </c>
      <c r="H5286" s="2">
        <f t="shared" si="740"/>
        <v>26099.96</v>
      </c>
      <c r="I5286" s="2" t="s">
        <v>37</v>
      </c>
      <c r="J5286" s="2">
        <f t="shared" si="741"/>
        <v>-25899.96</v>
      </c>
      <c r="K5286" s="2" t="s">
        <v>39</v>
      </c>
      <c r="L5286" s="2">
        <f t="shared" si="742"/>
        <v>200</v>
      </c>
      <c r="M5286" s="61" t="s">
        <v>39</v>
      </c>
      <c r="N5286" s="2">
        <f t="shared" si="743"/>
        <v>-27963136.91</v>
      </c>
      <c r="O5286" s="2">
        <f t="shared" si="746"/>
        <v>-80734609.949999973</v>
      </c>
      <c r="P5286" s="63">
        <f t="shared" si="744"/>
        <v>-103599.85</v>
      </c>
    </row>
    <row r="5287" spans="1:16" x14ac:dyDescent="0.3">
      <c r="A5287" s="1">
        <v>5269</v>
      </c>
      <c r="B5287" s="2">
        <f t="shared" si="745"/>
        <v>-27963136.91</v>
      </c>
      <c r="C5287" s="61" t="s">
        <v>37</v>
      </c>
      <c r="D5287" s="4">
        <f t="shared" si="738"/>
        <v>-27963136.91</v>
      </c>
      <c r="E5287" s="62" t="s">
        <v>41</v>
      </c>
      <c r="F5287" s="65">
        <f t="shared" si="739"/>
        <v>3.708333333333333E-3</v>
      </c>
      <c r="G5287" s="61" t="s">
        <v>38</v>
      </c>
      <c r="H5287" s="2">
        <f t="shared" si="740"/>
        <v>26124.16</v>
      </c>
      <c r="I5287" s="2" t="s">
        <v>37</v>
      </c>
      <c r="J5287" s="2">
        <f t="shared" si="741"/>
        <v>-25924.16</v>
      </c>
      <c r="K5287" s="2" t="s">
        <v>39</v>
      </c>
      <c r="L5287" s="2">
        <f t="shared" si="742"/>
        <v>200</v>
      </c>
      <c r="M5287" s="61" t="s">
        <v>39</v>
      </c>
      <c r="N5287" s="2">
        <f t="shared" si="743"/>
        <v>-27989261.07</v>
      </c>
      <c r="O5287" s="2">
        <f t="shared" si="746"/>
        <v>-80812382.419999972</v>
      </c>
      <c r="P5287" s="63">
        <f t="shared" si="744"/>
        <v>-103696.63</v>
      </c>
    </row>
    <row r="5288" spans="1:16" x14ac:dyDescent="0.3">
      <c r="A5288" s="1">
        <v>5270</v>
      </c>
      <c r="B5288" s="2">
        <f t="shared" si="745"/>
        <v>-27989261.07</v>
      </c>
      <c r="C5288" s="61" t="s">
        <v>37</v>
      </c>
      <c r="D5288" s="4">
        <f t="shared" si="738"/>
        <v>-27989261.07</v>
      </c>
      <c r="E5288" s="62" t="s">
        <v>41</v>
      </c>
      <c r="F5288" s="65">
        <f t="shared" si="739"/>
        <v>3.708333333333333E-3</v>
      </c>
      <c r="G5288" s="61" t="s">
        <v>38</v>
      </c>
      <c r="H5288" s="2">
        <f t="shared" si="740"/>
        <v>26148.38</v>
      </c>
      <c r="I5288" s="2" t="s">
        <v>37</v>
      </c>
      <c r="J5288" s="2">
        <f t="shared" si="741"/>
        <v>-25948.38</v>
      </c>
      <c r="K5288" s="2" t="s">
        <v>39</v>
      </c>
      <c r="L5288" s="2">
        <f t="shared" si="742"/>
        <v>200</v>
      </c>
      <c r="M5288" s="61" t="s">
        <v>39</v>
      </c>
      <c r="N5288" s="2">
        <f t="shared" si="743"/>
        <v>-28015409.449999999</v>
      </c>
      <c r="O5288" s="2">
        <f t="shared" si="746"/>
        <v>-80890227.549999982</v>
      </c>
      <c r="P5288" s="63">
        <f t="shared" si="744"/>
        <v>-103793.51</v>
      </c>
    </row>
    <row r="5289" spans="1:16" x14ac:dyDescent="0.3">
      <c r="A5289" s="1">
        <v>5271</v>
      </c>
      <c r="B5289" s="2">
        <f t="shared" si="745"/>
        <v>-28015409.449999999</v>
      </c>
      <c r="C5289" s="61" t="s">
        <v>37</v>
      </c>
      <c r="D5289" s="4">
        <f t="shared" si="738"/>
        <v>-28015409.449999999</v>
      </c>
      <c r="E5289" s="62" t="s">
        <v>41</v>
      </c>
      <c r="F5289" s="65">
        <f t="shared" si="739"/>
        <v>3.708333333333333E-3</v>
      </c>
      <c r="G5289" s="61" t="s">
        <v>38</v>
      </c>
      <c r="H5289" s="2">
        <f t="shared" si="740"/>
        <v>26172.62</v>
      </c>
      <c r="I5289" s="2" t="s">
        <v>37</v>
      </c>
      <c r="J5289" s="2">
        <f t="shared" si="741"/>
        <v>-25972.62</v>
      </c>
      <c r="K5289" s="2" t="s">
        <v>39</v>
      </c>
      <c r="L5289" s="2">
        <f t="shared" si="742"/>
        <v>200</v>
      </c>
      <c r="M5289" s="61" t="s">
        <v>39</v>
      </c>
      <c r="N5289" s="2">
        <f t="shared" si="743"/>
        <v>-28041582.07</v>
      </c>
      <c r="O5289" s="2">
        <f t="shared" si="746"/>
        <v>-80968145.409999982</v>
      </c>
      <c r="P5289" s="63">
        <f t="shared" si="744"/>
        <v>-103890.48</v>
      </c>
    </row>
    <row r="5290" spans="1:16" x14ac:dyDescent="0.3">
      <c r="A5290" s="1">
        <v>5272</v>
      </c>
      <c r="B5290" s="2">
        <f t="shared" si="745"/>
        <v>-28041582.07</v>
      </c>
      <c r="C5290" s="61" t="s">
        <v>37</v>
      </c>
      <c r="D5290" s="4">
        <f t="shared" si="738"/>
        <v>-28041582.07</v>
      </c>
      <c r="E5290" s="62" t="s">
        <v>41</v>
      </c>
      <c r="F5290" s="65">
        <f t="shared" si="739"/>
        <v>3.708333333333333E-3</v>
      </c>
      <c r="G5290" s="61" t="s">
        <v>38</v>
      </c>
      <c r="H5290" s="2">
        <f t="shared" si="740"/>
        <v>26196.880000000001</v>
      </c>
      <c r="I5290" s="2" t="s">
        <v>37</v>
      </c>
      <c r="J5290" s="2">
        <f t="shared" si="741"/>
        <v>-25996.880000000001</v>
      </c>
      <c r="K5290" s="2" t="s">
        <v>39</v>
      </c>
      <c r="L5290" s="2">
        <f t="shared" si="742"/>
        <v>200</v>
      </c>
      <c r="M5290" s="61" t="s">
        <v>39</v>
      </c>
      <c r="N5290" s="2">
        <f t="shared" si="743"/>
        <v>-28067778.949999999</v>
      </c>
      <c r="O5290" s="2">
        <f t="shared" si="746"/>
        <v>-81046136.059999987</v>
      </c>
      <c r="P5290" s="63">
        <f t="shared" si="744"/>
        <v>-103987.53</v>
      </c>
    </row>
    <row r="5291" spans="1:16" x14ac:dyDescent="0.3">
      <c r="A5291" s="1">
        <v>5273</v>
      </c>
      <c r="B5291" s="2">
        <f t="shared" si="745"/>
        <v>-28067778.949999999</v>
      </c>
      <c r="C5291" s="61" t="s">
        <v>37</v>
      </c>
      <c r="D5291" s="4">
        <f t="shared" si="738"/>
        <v>-28067778.949999999</v>
      </c>
      <c r="E5291" s="62" t="s">
        <v>41</v>
      </c>
      <c r="F5291" s="65">
        <f t="shared" si="739"/>
        <v>3.708333333333333E-3</v>
      </c>
      <c r="G5291" s="61" t="s">
        <v>38</v>
      </c>
      <c r="H5291" s="2">
        <f t="shared" si="740"/>
        <v>26221.17</v>
      </c>
      <c r="I5291" s="2" t="s">
        <v>37</v>
      </c>
      <c r="J5291" s="2">
        <f t="shared" si="741"/>
        <v>-26021.17</v>
      </c>
      <c r="K5291" s="2" t="s">
        <v>39</v>
      </c>
      <c r="L5291" s="2">
        <f t="shared" si="742"/>
        <v>200</v>
      </c>
      <c r="M5291" s="61" t="s">
        <v>39</v>
      </c>
      <c r="N5291" s="2">
        <f t="shared" si="743"/>
        <v>-28094000.120000001</v>
      </c>
      <c r="O5291" s="2">
        <f t="shared" si="746"/>
        <v>-81124199.569999993</v>
      </c>
      <c r="P5291" s="63">
        <f t="shared" si="744"/>
        <v>-104084.68</v>
      </c>
    </row>
    <row r="5292" spans="1:16" x14ac:dyDescent="0.3">
      <c r="A5292" s="1">
        <v>5274</v>
      </c>
      <c r="B5292" s="2">
        <f t="shared" si="745"/>
        <v>-28094000.120000001</v>
      </c>
      <c r="C5292" s="61" t="s">
        <v>37</v>
      </c>
      <c r="D5292" s="4">
        <f t="shared" si="738"/>
        <v>-28094000.120000001</v>
      </c>
      <c r="E5292" s="62" t="s">
        <v>41</v>
      </c>
      <c r="F5292" s="65">
        <f t="shared" si="739"/>
        <v>3.708333333333333E-3</v>
      </c>
      <c r="G5292" s="61" t="s">
        <v>38</v>
      </c>
      <c r="H5292" s="2">
        <f t="shared" si="740"/>
        <v>26245.48</v>
      </c>
      <c r="I5292" s="2" t="s">
        <v>37</v>
      </c>
      <c r="J5292" s="2">
        <f t="shared" si="741"/>
        <v>-26045.48</v>
      </c>
      <c r="K5292" s="2" t="s">
        <v>39</v>
      </c>
      <c r="L5292" s="2">
        <f t="shared" si="742"/>
        <v>200</v>
      </c>
      <c r="M5292" s="61" t="s">
        <v>39</v>
      </c>
      <c r="N5292" s="2">
        <f t="shared" si="743"/>
        <v>-28120245.600000001</v>
      </c>
      <c r="O5292" s="2">
        <f t="shared" si="746"/>
        <v>-81202336.00999999</v>
      </c>
      <c r="P5292" s="63">
        <f t="shared" si="744"/>
        <v>-104181.92</v>
      </c>
    </row>
    <row r="5293" spans="1:16" x14ac:dyDescent="0.3">
      <c r="A5293" s="1">
        <v>5275</v>
      </c>
      <c r="B5293" s="2">
        <f t="shared" si="745"/>
        <v>-28120245.600000001</v>
      </c>
      <c r="C5293" s="61" t="s">
        <v>37</v>
      </c>
      <c r="D5293" s="4">
        <f t="shared" si="738"/>
        <v>-28120245.600000001</v>
      </c>
      <c r="E5293" s="62" t="s">
        <v>41</v>
      </c>
      <c r="F5293" s="65">
        <f t="shared" si="739"/>
        <v>3.708333333333333E-3</v>
      </c>
      <c r="G5293" s="61" t="s">
        <v>38</v>
      </c>
      <c r="H5293" s="2">
        <f t="shared" si="740"/>
        <v>26269.81</v>
      </c>
      <c r="I5293" s="2" t="s">
        <v>37</v>
      </c>
      <c r="J5293" s="2">
        <f t="shared" si="741"/>
        <v>-26069.81</v>
      </c>
      <c r="K5293" s="2" t="s">
        <v>39</v>
      </c>
      <c r="L5293" s="2">
        <f t="shared" si="742"/>
        <v>200</v>
      </c>
      <c r="M5293" s="61" t="s">
        <v>39</v>
      </c>
      <c r="N5293" s="2">
        <f t="shared" si="743"/>
        <v>-28146515.41</v>
      </c>
      <c r="O5293" s="2">
        <f t="shared" si="746"/>
        <v>-81280545.439999983</v>
      </c>
      <c r="P5293" s="63">
        <f t="shared" si="744"/>
        <v>-104279.24</v>
      </c>
    </row>
    <row r="5294" spans="1:16" x14ac:dyDescent="0.3">
      <c r="A5294" s="1">
        <v>5276</v>
      </c>
      <c r="B5294" s="2">
        <f t="shared" si="745"/>
        <v>-28146515.41</v>
      </c>
      <c r="C5294" s="61" t="s">
        <v>37</v>
      </c>
      <c r="D5294" s="4">
        <f t="shared" si="738"/>
        <v>-28146515.41</v>
      </c>
      <c r="E5294" s="62" t="s">
        <v>41</v>
      </c>
      <c r="F5294" s="65">
        <f t="shared" si="739"/>
        <v>3.708333333333333E-3</v>
      </c>
      <c r="G5294" s="61" t="s">
        <v>38</v>
      </c>
      <c r="H5294" s="2">
        <f t="shared" si="740"/>
        <v>26294.17</v>
      </c>
      <c r="I5294" s="2" t="s">
        <v>37</v>
      </c>
      <c r="J5294" s="2">
        <f t="shared" si="741"/>
        <v>-26094.17</v>
      </c>
      <c r="K5294" s="2" t="s">
        <v>39</v>
      </c>
      <c r="L5294" s="2">
        <f t="shared" si="742"/>
        <v>200</v>
      </c>
      <c r="M5294" s="61" t="s">
        <v>39</v>
      </c>
      <c r="N5294" s="2">
        <f t="shared" si="743"/>
        <v>-28172809.579999998</v>
      </c>
      <c r="O5294" s="2">
        <f t="shared" si="746"/>
        <v>-81358827.929999977</v>
      </c>
      <c r="P5294" s="63">
        <f t="shared" si="744"/>
        <v>-104376.66</v>
      </c>
    </row>
    <row r="5295" spans="1:16" x14ac:dyDescent="0.3">
      <c r="A5295" s="1">
        <v>5277</v>
      </c>
      <c r="B5295" s="2">
        <f t="shared" si="745"/>
        <v>-28172809.579999998</v>
      </c>
      <c r="C5295" s="61" t="s">
        <v>37</v>
      </c>
      <c r="D5295" s="4">
        <f t="shared" si="738"/>
        <v>-28172809.579999998</v>
      </c>
      <c r="E5295" s="62" t="s">
        <v>41</v>
      </c>
      <c r="F5295" s="65">
        <f t="shared" si="739"/>
        <v>3.708333333333333E-3</v>
      </c>
      <c r="G5295" s="61" t="s">
        <v>38</v>
      </c>
      <c r="H5295" s="2">
        <f t="shared" si="740"/>
        <v>26318.54</v>
      </c>
      <c r="I5295" s="2" t="s">
        <v>37</v>
      </c>
      <c r="J5295" s="2">
        <f t="shared" si="741"/>
        <v>-26118.54</v>
      </c>
      <c r="K5295" s="2" t="s">
        <v>39</v>
      </c>
      <c r="L5295" s="2">
        <f t="shared" si="742"/>
        <v>200</v>
      </c>
      <c r="M5295" s="61" t="s">
        <v>39</v>
      </c>
      <c r="N5295" s="2">
        <f t="shared" si="743"/>
        <v>-28199128.120000001</v>
      </c>
      <c r="O5295" s="2">
        <f t="shared" si="746"/>
        <v>-81437183.559999973</v>
      </c>
      <c r="P5295" s="63">
        <f t="shared" si="744"/>
        <v>-104474.17</v>
      </c>
    </row>
    <row r="5296" spans="1:16" x14ac:dyDescent="0.3">
      <c r="A5296" s="1">
        <v>5278</v>
      </c>
      <c r="B5296" s="2">
        <f t="shared" si="745"/>
        <v>-28199128.120000001</v>
      </c>
      <c r="C5296" s="61" t="s">
        <v>37</v>
      </c>
      <c r="D5296" s="4">
        <f t="shared" si="738"/>
        <v>-28199128.120000001</v>
      </c>
      <c r="E5296" s="62" t="s">
        <v>41</v>
      </c>
      <c r="F5296" s="65">
        <f t="shared" si="739"/>
        <v>3.708333333333333E-3</v>
      </c>
      <c r="G5296" s="61" t="s">
        <v>38</v>
      </c>
      <c r="H5296" s="2">
        <f t="shared" si="740"/>
        <v>26342.94</v>
      </c>
      <c r="I5296" s="2" t="s">
        <v>37</v>
      </c>
      <c r="J5296" s="2">
        <f t="shared" si="741"/>
        <v>-26142.94</v>
      </c>
      <c r="K5296" s="2" t="s">
        <v>39</v>
      </c>
      <c r="L5296" s="2">
        <f t="shared" si="742"/>
        <v>200</v>
      </c>
      <c r="M5296" s="61" t="s">
        <v>39</v>
      </c>
      <c r="N5296" s="2">
        <f t="shared" si="743"/>
        <v>-28225471.059999999</v>
      </c>
      <c r="O5296" s="2">
        <f t="shared" si="746"/>
        <v>-81515612.389999971</v>
      </c>
      <c r="P5296" s="63">
        <f t="shared" si="744"/>
        <v>-104571.77</v>
      </c>
    </row>
    <row r="5297" spans="1:16" x14ac:dyDescent="0.3">
      <c r="A5297" s="1">
        <v>5279</v>
      </c>
      <c r="B5297" s="2">
        <f t="shared" si="745"/>
        <v>-28225471.059999999</v>
      </c>
      <c r="C5297" s="61" t="s">
        <v>37</v>
      </c>
      <c r="D5297" s="4">
        <f t="shared" si="738"/>
        <v>-28225471.059999999</v>
      </c>
      <c r="E5297" s="62" t="s">
        <v>41</v>
      </c>
      <c r="F5297" s="65">
        <f t="shared" si="739"/>
        <v>3.708333333333333E-3</v>
      </c>
      <c r="G5297" s="61" t="s">
        <v>38</v>
      </c>
      <c r="H5297" s="2">
        <f t="shared" si="740"/>
        <v>26367.360000000001</v>
      </c>
      <c r="I5297" s="2" t="s">
        <v>37</v>
      </c>
      <c r="J5297" s="2">
        <f t="shared" si="741"/>
        <v>-26167.360000000001</v>
      </c>
      <c r="K5297" s="2" t="s">
        <v>39</v>
      </c>
      <c r="L5297" s="2">
        <f t="shared" si="742"/>
        <v>200</v>
      </c>
      <c r="M5297" s="61" t="s">
        <v>39</v>
      </c>
      <c r="N5297" s="2">
        <f t="shared" si="743"/>
        <v>-28251838.420000002</v>
      </c>
      <c r="O5297" s="2">
        <f t="shared" si="746"/>
        <v>-81594114.489999965</v>
      </c>
      <c r="P5297" s="63">
        <f t="shared" si="744"/>
        <v>-104669.46</v>
      </c>
    </row>
    <row r="5298" spans="1:16" x14ac:dyDescent="0.3">
      <c r="A5298" s="1">
        <v>5280</v>
      </c>
      <c r="B5298" s="2">
        <f t="shared" si="745"/>
        <v>-28251838.420000002</v>
      </c>
      <c r="C5298" s="61" t="s">
        <v>37</v>
      </c>
      <c r="D5298" s="4">
        <f t="shared" si="738"/>
        <v>-28251838.420000002</v>
      </c>
      <c r="E5298" s="62" t="s">
        <v>41</v>
      </c>
      <c r="F5298" s="65">
        <f t="shared" si="739"/>
        <v>3.708333333333333E-3</v>
      </c>
      <c r="G5298" s="61" t="s">
        <v>38</v>
      </c>
      <c r="H5298" s="2">
        <f t="shared" si="740"/>
        <v>26391.81</v>
      </c>
      <c r="I5298" s="2" t="s">
        <v>37</v>
      </c>
      <c r="J5298" s="2">
        <f t="shared" si="741"/>
        <v>-26191.81</v>
      </c>
      <c r="K5298" s="2" t="s">
        <v>39</v>
      </c>
      <c r="L5298" s="2">
        <f t="shared" si="742"/>
        <v>200</v>
      </c>
      <c r="M5298" s="61" t="s">
        <v>39</v>
      </c>
      <c r="N5298" s="2">
        <f t="shared" si="743"/>
        <v>-28278230.23</v>
      </c>
      <c r="O5298" s="2">
        <f t="shared" si="746"/>
        <v>-81672689.909999967</v>
      </c>
      <c r="P5298" s="63">
        <f t="shared" si="744"/>
        <v>-104767.23</v>
      </c>
    </row>
    <row r="5299" spans="1:16" x14ac:dyDescent="0.3">
      <c r="A5299" s="1">
        <v>5281</v>
      </c>
      <c r="B5299" s="2">
        <f t="shared" si="745"/>
        <v>-28278230.23</v>
      </c>
      <c r="C5299" s="61" t="s">
        <v>37</v>
      </c>
      <c r="D5299" s="4">
        <f t="shared" si="738"/>
        <v>-28278230.23</v>
      </c>
      <c r="E5299" s="62" t="s">
        <v>41</v>
      </c>
      <c r="F5299" s="65">
        <f t="shared" si="739"/>
        <v>3.708333333333333E-3</v>
      </c>
      <c r="G5299" s="61" t="s">
        <v>38</v>
      </c>
      <c r="H5299" s="2">
        <f t="shared" si="740"/>
        <v>26416.28</v>
      </c>
      <c r="I5299" s="2" t="s">
        <v>37</v>
      </c>
      <c r="J5299" s="2">
        <f t="shared" si="741"/>
        <v>-26216.28</v>
      </c>
      <c r="K5299" s="2" t="s">
        <v>39</v>
      </c>
      <c r="L5299" s="2">
        <f t="shared" si="742"/>
        <v>200</v>
      </c>
      <c r="M5299" s="61" t="s">
        <v>39</v>
      </c>
      <c r="N5299" s="2">
        <f t="shared" si="743"/>
        <v>-28304646.510000002</v>
      </c>
      <c r="O5299" s="2">
        <f t="shared" si="746"/>
        <v>-81751338.729999959</v>
      </c>
      <c r="P5299" s="63">
        <f t="shared" si="744"/>
        <v>-104865.1</v>
      </c>
    </row>
    <row r="5300" spans="1:16" x14ac:dyDescent="0.3">
      <c r="A5300" s="1">
        <v>5282</v>
      </c>
      <c r="B5300" s="2">
        <f t="shared" si="745"/>
        <v>-28304646.510000002</v>
      </c>
      <c r="C5300" s="61" t="s">
        <v>37</v>
      </c>
      <c r="D5300" s="4">
        <f t="shared" si="738"/>
        <v>-28304646.510000002</v>
      </c>
      <c r="E5300" s="62" t="s">
        <v>41</v>
      </c>
      <c r="F5300" s="65">
        <f t="shared" si="739"/>
        <v>3.708333333333333E-3</v>
      </c>
      <c r="G5300" s="61" t="s">
        <v>38</v>
      </c>
      <c r="H5300" s="2">
        <f t="shared" si="740"/>
        <v>26440.77</v>
      </c>
      <c r="I5300" s="2" t="s">
        <v>37</v>
      </c>
      <c r="J5300" s="2">
        <f t="shared" si="741"/>
        <v>-26240.77</v>
      </c>
      <c r="K5300" s="2" t="s">
        <v>39</v>
      </c>
      <c r="L5300" s="2">
        <f t="shared" si="742"/>
        <v>200</v>
      </c>
      <c r="M5300" s="61" t="s">
        <v>39</v>
      </c>
      <c r="N5300" s="2">
        <f t="shared" si="743"/>
        <v>-28331087.280000001</v>
      </c>
      <c r="O5300" s="2">
        <f t="shared" si="746"/>
        <v>-81830061.019999966</v>
      </c>
      <c r="P5300" s="63">
        <f t="shared" si="744"/>
        <v>-104963.06</v>
      </c>
    </row>
    <row r="5301" spans="1:16" x14ac:dyDescent="0.3">
      <c r="A5301" s="1">
        <v>5283</v>
      </c>
      <c r="B5301" s="2">
        <f t="shared" si="745"/>
        <v>-28331087.280000001</v>
      </c>
      <c r="C5301" s="61" t="s">
        <v>37</v>
      </c>
      <c r="D5301" s="4">
        <f t="shared" si="738"/>
        <v>-28331087.280000001</v>
      </c>
      <c r="E5301" s="62" t="s">
        <v>41</v>
      </c>
      <c r="F5301" s="65">
        <f t="shared" si="739"/>
        <v>3.708333333333333E-3</v>
      </c>
      <c r="G5301" s="61" t="s">
        <v>38</v>
      </c>
      <c r="H5301" s="2">
        <f t="shared" si="740"/>
        <v>26465.279999999999</v>
      </c>
      <c r="I5301" s="2" t="s">
        <v>37</v>
      </c>
      <c r="J5301" s="2">
        <f t="shared" si="741"/>
        <v>-26265.279999999999</v>
      </c>
      <c r="K5301" s="2" t="s">
        <v>39</v>
      </c>
      <c r="L5301" s="2">
        <f t="shared" si="742"/>
        <v>200</v>
      </c>
      <c r="M5301" s="61" t="s">
        <v>39</v>
      </c>
      <c r="N5301" s="2">
        <f t="shared" si="743"/>
        <v>-28357552.559999999</v>
      </c>
      <c r="O5301" s="2">
        <f t="shared" si="746"/>
        <v>-81908856.85999997</v>
      </c>
      <c r="P5301" s="63">
        <f t="shared" si="744"/>
        <v>-105061.12</v>
      </c>
    </row>
    <row r="5302" spans="1:16" x14ac:dyDescent="0.3">
      <c r="A5302" s="1">
        <v>5284</v>
      </c>
      <c r="B5302" s="2">
        <f t="shared" si="745"/>
        <v>-28357552.559999999</v>
      </c>
      <c r="C5302" s="61" t="s">
        <v>37</v>
      </c>
      <c r="D5302" s="4">
        <f t="shared" si="738"/>
        <v>-28357552.559999999</v>
      </c>
      <c r="E5302" s="62" t="s">
        <v>41</v>
      </c>
      <c r="F5302" s="65">
        <f t="shared" si="739"/>
        <v>3.708333333333333E-3</v>
      </c>
      <c r="G5302" s="61" t="s">
        <v>38</v>
      </c>
      <c r="H5302" s="2">
        <f t="shared" si="740"/>
        <v>26489.81</v>
      </c>
      <c r="I5302" s="2" t="s">
        <v>37</v>
      </c>
      <c r="J5302" s="2">
        <f t="shared" si="741"/>
        <v>-26289.81</v>
      </c>
      <c r="K5302" s="2" t="s">
        <v>39</v>
      </c>
      <c r="L5302" s="2">
        <f t="shared" si="742"/>
        <v>200</v>
      </c>
      <c r="M5302" s="61" t="s">
        <v>39</v>
      </c>
      <c r="N5302" s="2">
        <f t="shared" si="743"/>
        <v>-28384042.370000001</v>
      </c>
      <c r="O5302" s="2">
        <f t="shared" si="746"/>
        <v>-81987726.309999973</v>
      </c>
      <c r="P5302" s="63">
        <f t="shared" si="744"/>
        <v>-105159.26</v>
      </c>
    </row>
    <row r="5303" spans="1:16" x14ac:dyDescent="0.3">
      <c r="A5303" s="1">
        <v>5285</v>
      </c>
      <c r="B5303" s="2">
        <f t="shared" si="745"/>
        <v>-28384042.370000001</v>
      </c>
      <c r="C5303" s="61" t="s">
        <v>37</v>
      </c>
      <c r="D5303" s="4">
        <f t="shared" si="738"/>
        <v>-28384042.370000001</v>
      </c>
      <c r="E5303" s="62" t="s">
        <v>41</v>
      </c>
      <c r="F5303" s="65">
        <f t="shared" si="739"/>
        <v>3.708333333333333E-3</v>
      </c>
      <c r="G5303" s="61" t="s">
        <v>38</v>
      </c>
      <c r="H5303" s="2">
        <f t="shared" si="740"/>
        <v>26514.37</v>
      </c>
      <c r="I5303" s="2" t="s">
        <v>37</v>
      </c>
      <c r="J5303" s="2">
        <f t="shared" si="741"/>
        <v>-26314.37</v>
      </c>
      <c r="K5303" s="2" t="s">
        <v>39</v>
      </c>
      <c r="L5303" s="2">
        <f t="shared" si="742"/>
        <v>200</v>
      </c>
      <c r="M5303" s="61" t="s">
        <v>39</v>
      </c>
      <c r="N5303" s="2">
        <f t="shared" si="743"/>
        <v>-28410556.739999998</v>
      </c>
      <c r="O5303" s="2">
        <f t="shared" si="746"/>
        <v>-82066669.429999962</v>
      </c>
      <c r="P5303" s="63">
        <f t="shared" si="744"/>
        <v>-105257.49</v>
      </c>
    </row>
    <row r="5304" spans="1:16" x14ac:dyDescent="0.3">
      <c r="A5304" s="1">
        <v>5286</v>
      </c>
      <c r="B5304" s="2">
        <f t="shared" si="745"/>
        <v>-28410556.739999998</v>
      </c>
      <c r="C5304" s="61" t="s">
        <v>37</v>
      </c>
      <c r="D5304" s="4">
        <f t="shared" si="738"/>
        <v>-28410556.739999998</v>
      </c>
      <c r="E5304" s="62" t="s">
        <v>41</v>
      </c>
      <c r="F5304" s="65">
        <f t="shared" si="739"/>
        <v>3.708333333333333E-3</v>
      </c>
      <c r="G5304" s="61" t="s">
        <v>38</v>
      </c>
      <c r="H5304" s="2">
        <f t="shared" si="740"/>
        <v>26538.95</v>
      </c>
      <c r="I5304" s="2" t="s">
        <v>37</v>
      </c>
      <c r="J5304" s="2">
        <f t="shared" si="741"/>
        <v>-26338.95</v>
      </c>
      <c r="K5304" s="2" t="s">
        <v>39</v>
      </c>
      <c r="L5304" s="2">
        <f t="shared" si="742"/>
        <v>200</v>
      </c>
      <c r="M5304" s="61" t="s">
        <v>39</v>
      </c>
      <c r="N5304" s="2">
        <f t="shared" si="743"/>
        <v>-28437095.690000001</v>
      </c>
      <c r="O5304" s="2">
        <f t="shared" si="746"/>
        <v>-82145686.289999962</v>
      </c>
      <c r="P5304" s="63">
        <f t="shared" si="744"/>
        <v>-105355.81</v>
      </c>
    </row>
    <row r="5305" spans="1:16" x14ac:dyDescent="0.3">
      <c r="A5305" s="1">
        <v>5287</v>
      </c>
      <c r="B5305" s="2">
        <f t="shared" si="745"/>
        <v>-28437095.690000001</v>
      </c>
      <c r="C5305" s="61" t="s">
        <v>37</v>
      </c>
      <c r="D5305" s="4">
        <f t="shared" si="738"/>
        <v>-28437095.690000001</v>
      </c>
      <c r="E5305" s="62" t="s">
        <v>41</v>
      </c>
      <c r="F5305" s="65">
        <f t="shared" si="739"/>
        <v>3.708333333333333E-3</v>
      </c>
      <c r="G5305" s="61" t="s">
        <v>38</v>
      </c>
      <c r="H5305" s="2">
        <f t="shared" si="740"/>
        <v>26563.56</v>
      </c>
      <c r="I5305" s="2" t="s">
        <v>37</v>
      </c>
      <c r="J5305" s="2">
        <f t="shared" si="741"/>
        <v>-26363.56</v>
      </c>
      <c r="K5305" s="2" t="s">
        <v>39</v>
      </c>
      <c r="L5305" s="2">
        <f t="shared" si="742"/>
        <v>200</v>
      </c>
      <c r="M5305" s="61" t="s">
        <v>39</v>
      </c>
      <c r="N5305" s="2">
        <f t="shared" si="743"/>
        <v>-28463659.25</v>
      </c>
      <c r="O5305" s="2">
        <f t="shared" si="746"/>
        <v>-82224776.959999964</v>
      </c>
      <c r="P5305" s="63">
        <f t="shared" si="744"/>
        <v>-105454.23</v>
      </c>
    </row>
    <row r="5306" spans="1:16" x14ac:dyDescent="0.3">
      <c r="A5306" s="1">
        <v>5288</v>
      </c>
      <c r="B5306" s="2">
        <f t="shared" si="745"/>
        <v>-28463659.25</v>
      </c>
      <c r="C5306" s="61" t="s">
        <v>37</v>
      </c>
      <c r="D5306" s="4">
        <f t="shared" si="738"/>
        <v>-28463659.25</v>
      </c>
      <c r="E5306" s="62" t="s">
        <v>41</v>
      </c>
      <c r="F5306" s="65">
        <f t="shared" si="739"/>
        <v>3.708333333333333E-3</v>
      </c>
      <c r="G5306" s="61" t="s">
        <v>38</v>
      </c>
      <c r="H5306" s="2">
        <f t="shared" si="740"/>
        <v>26588.18</v>
      </c>
      <c r="I5306" s="2" t="s">
        <v>37</v>
      </c>
      <c r="J5306" s="2">
        <f t="shared" si="741"/>
        <v>-26388.18</v>
      </c>
      <c r="K5306" s="2" t="s">
        <v>39</v>
      </c>
      <c r="L5306" s="2">
        <f t="shared" si="742"/>
        <v>200</v>
      </c>
      <c r="M5306" s="61" t="s">
        <v>39</v>
      </c>
      <c r="N5306" s="2">
        <f t="shared" si="743"/>
        <v>-28490247.43</v>
      </c>
      <c r="O5306" s="2">
        <f t="shared" si="746"/>
        <v>-82303941.519999951</v>
      </c>
      <c r="P5306" s="63">
        <f t="shared" si="744"/>
        <v>-105552.74</v>
      </c>
    </row>
    <row r="5307" spans="1:16" x14ac:dyDescent="0.3">
      <c r="A5307" s="1">
        <v>5289</v>
      </c>
      <c r="B5307" s="2">
        <f t="shared" si="745"/>
        <v>-28490247.43</v>
      </c>
      <c r="C5307" s="61" t="s">
        <v>37</v>
      </c>
      <c r="D5307" s="4">
        <f t="shared" si="738"/>
        <v>-28490247.43</v>
      </c>
      <c r="E5307" s="62" t="s">
        <v>41</v>
      </c>
      <c r="F5307" s="65">
        <f t="shared" si="739"/>
        <v>3.708333333333333E-3</v>
      </c>
      <c r="G5307" s="61" t="s">
        <v>38</v>
      </c>
      <c r="H5307" s="2">
        <f t="shared" si="740"/>
        <v>26612.83</v>
      </c>
      <c r="I5307" s="2" t="s">
        <v>37</v>
      </c>
      <c r="J5307" s="2">
        <f t="shared" si="741"/>
        <v>-26412.83</v>
      </c>
      <c r="K5307" s="2" t="s">
        <v>39</v>
      </c>
      <c r="L5307" s="2">
        <f t="shared" si="742"/>
        <v>200</v>
      </c>
      <c r="M5307" s="61" t="s">
        <v>39</v>
      </c>
      <c r="N5307" s="2">
        <f t="shared" si="743"/>
        <v>-28516860.260000002</v>
      </c>
      <c r="O5307" s="2">
        <f t="shared" si="746"/>
        <v>-82383180.019999951</v>
      </c>
      <c r="P5307" s="63">
        <f t="shared" si="744"/>
        <v>-105651.33</v>
      </c>
    </row>
    <row r="5308" spans="1:16" x14ac:dyDescent="0.3">
      <c r="A5308" s="1">
        <v>5290</v>
      </c>
      <c r="B5308" s="2">
        <f t="shared" si="745"/>
        <v>-28516860.260000002</v>
      </c>
      <c r="C5308" s="61" t="s">
        <v>37</v>
      </c>
      <c r="D5308" s="4">
        <f t="shared" si="738"/>
        <v>-28516860.260000002</v>
      </c>
      <c r="E5308" s="62" t="s">
        <v>41</v>
      </c>
      <c r="F5308" s="65">
        <f t="shared" si="739"/>
        <v>3.708333333333333E-3</v>
      </c>
      <c r="G5308" s="61" t="s">
        <v>38</v>
      </c>
      <c r="H5308" s="2">
        <f t="shared" si="740"/>
        <v>26637.51</v>
      </c>
      <c r="I5308" s="2" t="s">
        <v>37</v>
      </c>
      <c r="J5308" s="2">
        <f t="shared" si="741"/>
        <v>-26437.51</v>
      </c>
      <c r="K5308" s="2" t="s">
        <v>39</v>
      </c>
      <c r="L5308" s="2">
        <f t="shared" si="742"/>
        <v>200</v>
      </c>
      <c r="M5308" s="61" t="s">
        <v>39</v>
      </c>
      <c r="N5308" s="2">
        <f t="shared" si="743"/>
        <v>-28543497.77</v>
      </c>
      <c r="O5308" s="2">
        <f t="shared" si="746"/>
        <v>-82462492.529999942</v>
      </c>
      <c r="P5308" s="63">
        <f t="shared" si="744"/>
        <v>-105750.02</v>
      </c>
    </row>
    <row r="5309" spans="1:16" x14ac:dyDescent="0.3">
      <c r="A5309" s="1">
        <v>5291</v>
      </c>
      <c r="B5309" s="2">
        <f t="shared" si="745"/>
        <v>-28543497.77</v>
      </c>
      <c r="C5309" s="61" t="s">
        <v>37</v>
      </c>
      <c r="D5309" s="4">
        <f t="shared" si="738"/>
        <v>-28543497.77</v>
      </c>
      <c r="E5309" s="62" t="s">
        <v>41</v>
      </c>
      <c r="F5309" s="65">
        <f t="shared" si="739"/>
        <v>3.708333333333333E-3</v>
      </c>
      <c r="G5309" s="61" t="s">
        <v>38</v>
      </c>
      <c r="H5309" s="2">
        <f t="shared" si="740"/>
        <v>26662.2</v>
      </c>
      <c r="I5309" s="2" t="s">
        <v>37</v>
      </c>
      <c r="J5309" s="2">
        <f t="shared" si="741"/>
        <v>-26462.2</v>
      </c>
      <c r="K5309" s="2" t="s">
        <v>39</v>
      </c>
      <c r="L5309" s="2">
        <f t="shared" si="742"/>
        <v>200</v>
      </c>
      <c r="M5309" s="61" t="s">
        <v>39</v>
      </c>
      <c r="N5309" s="2">
        <f t="shared" si="743"/>
        <v>-28570159.969999999</v>
      </c>
      <c r="O5309" s="2">
        <f t="shared" si="746"/>
        <v>-82541879.129999936</v>
      </c>
      <c r="P5309" s="63">
        <f t="shared" si="744"/>
        <v>-105848.8</v>
      </c>
    </row>
    <row r="5310" spans="1:16" x14ac:dyDescent="0.3">
      <c r="A5310" s="1">
        <v>5292</v>
      </c>
      <c r="B5310" s="2">
        <f t="shared" si="745"/>
        <v>-28570159.969999999</v>
      </c>
      <c r="C5310" s="61" t="s">
        <v>37</v>
      </c>
      <c r="D5310" s="4">
        <f t="shared" si="738"/>
        <v>-28570159.969999999</v>
      </c>
      <c r="E5310" s="62" t="s">
        <v>41</v>
      </c>
      <c r="F5310" s="65">
        <f t="shared" si="739"/>
        <v>3.708333333333333E-3</v>
      </c>
      <c r="G5310" s="61" t="s">
        <v>38</v>
      </c>
      <c r="H5310" s="2">
        <f t="shared" si="740"/>
        <v>26686.92</v>
      </c>
      <c r="I5310" s="2" t="s">
        <v>37</v>
      </c>
      <c r="J5310" s="2">
        <f t="shared" si="741"/>
        <v>-26486.92</v>
      </c>
      <c r="K5310" s="2" t="s">
        <v>39</v>
      </c>
      <c r="L5310" s="2">
        <f t="shared" si="742"/>
        <v>200</v>
      </c>
      <c r="M5310" s="61" t="s">
        <v>39</v>
      </c>
      <c r="N5310" s="2">
        <f t="shared" si="743"/>
        <v>-28596846.890000001</v>
      </c>
      <c r="O5310" s="2">
        <f t="shared" si="746"/>
        <v>-82621339.889999941</v>
      </c>
      <c r="P5310" s="63">
        <f t="shared" si="744"/>
        <v>-105947.68</v>
      </c>
    </row>
    <row r="5311" spans="1:16" x14ac:dyDescent="0.3">
      <c r="A5311" s="1">
        <v>5293</v>
      </c>
      <c r="B5311" s="2">
        <f t="shared" si="745"/>
        <v>-28596846.890000001</v>
      </c>
      <c r="C5311" s="61" t="s">
        <v>37</v>
      </c>
      <c r="D5311" s="4">
        <f t="shared" si="738"/>
        <v>-28596846.890000001</v>
      </c>
      <c r="E5311" s="62" t="s">
        <v>41</v>
      </c>
      <c r="F5311" s="65">
        <f t="shared" si="739"/>
        <v>3.708333333333333E-3</v>
      </c>
      <c r="G5311" s="61" t="s">
        <v>38</v>
      </c>
      <c r="H5311" s="2">
        <f t="shared" si="740"/>
        <v>26711.66</v>
      </c>
      <c r="I5311" s="2" t="s">
        <v>37</v>
      </c>
      <c r="J5311" s="2">
        <f t="shared" si="741"/>
        <v>-26511.66</v>
      </c>
      <c r="K5311" s="2" t="s">
        <v>39</v>
      </c>
      <c r="L5311" s="2">
        <f t="shared" si="742"/>
        <v>200</v>
      </c>
      <c r="M5311" s="61" t="s">
        <v>39</v>
      </c>
      <c r="N5311" s="2">
        <f t="shared" si="743"/>
        <v>-28623558.550000001</v>
      </c>
      <c r="O5311" s="2">
        <f t="shared" si="746"/>
        <v>-82700874.869999945</v>
      </c>
      <c r="P5311" s="63">
        <f t="shared" si="744"/>
        <v>-106046.64</v>
      </c>
    </row>
    <row r="5312" spans="1:16" x14ac:dyDescent="0.3">
      <c r="A5312" s="1">
        <v>5294</v>
      </c>
      <c r="B5312" s="2">
        <f t="shared" si="745"/>
        <v>-28623558.550000001</v>
      </c>
      <c r="C5312" s="61" t="s">
        <v>37</v>
      </c>
      <c r="D5312" s="4">
        <f t="shared" si="738"/>
        <v>-28623558.550000001</v>
      </c>
      <c r="E5312" s="62" t="s">
        <v>41</v>
      </c>
      <c r="F5312" s="65">
        <f t="shared" si="739"/>
        <v>3.708333333333333E-3</v>
      </c>
      <c r="G5312" s="61" t="s">
        <v>38</v>
      </c>
      <c r="H5312" s="2">
        <f t="shared" si="740"/>
        <v>26736.42</v>
      </c>
      <c r="I5312" s="2" t="s">
        <v>37</v>
      </c>
      <c r="J5312" s="2">
        <f t="shared" si="741"/>
        <v>-26536.42</v>
      </c>
      <c r="K5312" s="2" t="s">
        <v>39</v>
      </c>
      <c r="L5312" s="2">
        <f t="shared" si="742"/>
        <v>200</v>
      </c>
      <c r="M5312" s="61" t="s">
        <v>39</v>
      </c>
      <c r="N5312" s="2">
        <f t="shared" si="743"/>
        <v>-28650294.969999999</v>
      </c>
      <c r="O5312" s="2">
        <f t="shared" si="746"/>
        <v>-82780484.149999946</v>
      </c>
      <c r="P5312" s="63">
        <f t="shared" si="744"/>
        <v>-106145.7</v>
      </c>
    </row>
    <row r="5313" spans="1:16" x14ac:dyDescent="0.3">
      <c r="A5313" s="1">
        <v>5295</v>
      </c>
      <c r="B5313" s="2">
        <f t="shared" si="745"/>
        <v>-28650294.969999999</v>
      </c>
      <c r="C5313" s="61" t="s">
        <v>37</v>
      </c>
      <c r="D5313" s="4">
        <f t="shared" si="738"/>
        <v>-28650294.969999999</v>
      </c>
      <c r="E5313" s="62" t="s">
        <v>41</v>
      </c>
      <c r="F5313" s="65">
        <f t="shared" si="739"/>
        <v>3.708333333333333E-3</v>
      </c>
      <c r="G5313" s="61" t="s">
        <v>38</v>
      </c>
      <c r="H5313" s="2">
        <f t="shared" si="740"/>
        <v>26761.21</v>
      </c>
      <c r="I5313" s="2" t="s">
        <v>37</v>
      </c>
      <c r="J5313" s="2">
        <f t="shared" si="741"/>
        <v>-26561.21</v>
      </c>
      <c r="K5313" s="2" t="s">
        <v>39</v>
      </c>
      <c r="L5313" s="2">
        <f t="shared" si="742"/>
        <v>200</v>
      </c>
      <c r="M5313" s="61" t="s">
        <v>39</v>
      </c>
      <c r="N5313" s="2">
        <f t="shared" si="743"/>
        <v>-28677056.18</v>
      </c>
      <c r="O5313" s="2">
        <f t="shared" si="746"/>
        <v>-82860167.779999956</v>
      </c>
      <c r="P5313" s="63">
        <f t="shared" si="744"/>
        <v>-106244.84</v>
      </c>
    </row>
    <row r="5314" spans="1:16" x14ac:dyDescent="0.3">
      <c r="A5314" s="1">
        <v>5296</v>
      </c>
      <c r="B5314" s="2">
        <f t="shared" si="745"/>
        <v>-28677056.18</v>
      </c>
      <c r="C5314" s="61" t="s">
        <v>37</v>
      </c>
      <c r="D5314" s="4">
        <f t="shared" si="738"/>
        <v>-28677056.18</v>
      </c>
      <c r="E5314" s="62" t="s">
        <v>41</v>
      </c>
      <c r="F5314" s="65">
        <f t="shared" si="739"/>
        <v>3.708333333333333E-3</v>
      </c>
      <c r="G5314" s="61" t="s">
        <v>38</v>
      </c>
      <c r="H5314" s="2">
        <f t="shared" si="740"/>
        <v>26786.02</v>
      </c>
      <c r="I5314" s="2" t="s">
        <v>37</v>
      </c>
      <c r="J5314" s="2">
        <f t="shared" si="741"/>
        <v>-26586.02</v>
      </c>
      <c r="K5314" s="2" t="s">
        <v>39</v>
      </c>
      <c r="L5314" s="2">
        <f t="shared" si="742"/>
        <v>200</v>
      </c>
      <c r="M5314" s="61" t="s">
        <v>39</v>
      </c>
      <c r="N5314" s="2">
        <f t="shared" si="743"/>
        <v>-28703842.199999999</v>
      </c>
      <c r="O5314" s="2">
        <f t="shared" si="746"/>
        <v>-82939925.839999959</v>
      </c>
      <c r="P5314" s="63">
        <f t="shared" si="744"/>
        <v>-106344.08</v>
      </c>
    </row>
    <row r="5315" spans="1:16" x14ac:dyDescent="0.3">
      <c r="A5315" s="1">
        <v>5297</v>
      </c>
      <c r="B5315" s="2">
        <f t="shared" si="745"/>
        <v>-28703842.199999999</v>
      </c>
      <c r="C5315" s="61" t="s">
        <v>37</v>
      </c>
      <c r="D5315" s="4">
        <f t="shared" si="738"/>
        <v>-28703842.199999999</v>
      </c>
      <c r="E5315" s="62" t="s">
        <v>41</v>
      </c>
      <c r="F5315" s="65">
        <f t="shared" si="739"/>
        <v>3.708333333333333E-3</v>
      </c>
      <c r="G5315" s="61" t="s">
        <v>38</v>
      </c>
      <c r="H5315" s="2">
        <f t="shared" si="740"/>
        <v>26810.85</v>
      </c>
      <c r="I5315" s="2" t="s">
        <v>37</v>
      </c>
      <c r="J5315" s="2">
        <f t="shared" si="741"/>
        <v>-26610.85</v>
      </c>
      <c r="K5315" s="2" t="s">
        <v>39</v>
      </c>
      <c r="L5315" s="2">
        <f t="shared" si="742"/>
        <v>200</v>
      </c>
      <c r="M5315" s="61" t="s">
        <v>39</v>
      </c>
      <c r="N5315" s="2">
        <f t="shared" si="743"/>
        <v>-28730653.050000001</v>
      </c>
      <c r="O5315" s="2">
        <f t="shared" si="746"/>
        <v>-83019758.399999961</v>
      </c>
      <c r="P5315" s="63">
        <f t="shared" si="744"/>
        <v>-106443.41</v>
      </c>
    </row>
    <row r="5316" spans="1:16" x14ac:dyDescent="0.3">
      <c r="A5316" s="1">
        <v>5298</v>
      </c>
      <c r="B5316" s="2">
        <f t="shared" si="745"/>
        <v>-28730653.050000001</v>
      </c>
      <c r="C5316" s="61" t="s">
        <v>37</v>
      </c>
      <c r="D5316" s="4">
        <f t="shared" si="738"/>
        <v>-28730653.050000001</v>
      </c>
      <c r="E5316" s="62" t="s">
        <v>41</v>
      </c>
      <c r="F5316" s="65">
        <f t="shared" si="739"/>
        <v>3.708333333333333E-3</v>
      </c>
      <c r="G5316" s="61" t="s">
        <v>38</v>
      </c>
      <c r="H5316" s="2">
        <f t="shared" si="740"/>
        <v>26835.71</v>
      </c>
      <c r="I5316" s="2" t="s">
        <v>37</v>
      </c>
      <c r="J5316" s="2">
        <f t="shared" si="741"/>
        <v>-26635.71</v>
      </c>
      <c r="K5316" s="2" t="s">
        <v>39</v>
      </c>
      <c r="L5316" s="2">
        <f t="shared" si="742"/>
        <v>200</v>
      </c>
      <c r="M5316" s="61" t="s">
        <v>39</v>
      </c>
      <c r="N5316" s="2">
        <f t="shared" si="743"/>
        <v>-28757488.760000002</v>
      </c>
      <c r="O5316" s="2">
        <f t="shared" si="746"/>
        <v>-83099665.529999971</v>
      </c>
      <c r="P5316" s="63">
        <f t="shared" si="744"/>
        <v>-106542.84</v>
      </c>
    </row>
    <row r="5317" spans="1:16" x14ac:dyDescent="0.3">
      <c r="A5317" s="1">
        <v>5299</v>
      </c>
      <c r="B5317" s="2">
        <f t="shared" si="745"/>
        <v>-28757488.760000002</v>
      </c>
      <c r="C5317" s="61" t="s">
        <v>37</v>
      </c>
      <c r="D5317" s="4">
        <f t="shared" si="738"/>
        <v>-28757488.760000002</v>
      </c>
      <c r="E5317" s="62" t="s">
        <v>41</v>
      </c>
      <c r="F5317" s="65">
        <f t="shared" si="739"/>
        <v>3.708333333333333E-3</v>
      </c>
      <c r="G5317" s="61" t="s">
        <v>38</v>
      </c>
      <c r="H5317" s="2">
        <f t="shared" si="740"/>
        <v>26860.59</v>
      </c>
      <c r="I5317" s="2" t="s">
        <v>37</v>
      </c>
      <c r="J5317" s="2">
        <f t="shared" si="741"/>
        <v>-26660.59</v>
      </c>
      <c r="K5317" s="2" t="s">
        <v>39</v>
      </c>
      <c r="L5317" s="2">
        <f t="shared" si="742"/>
        <v>200</v>
      </c>
      <c r="M5317" s="61" t="s">
        <v>39</v>
      </c>
      <c r="N5317" s="2">
        <f t="shared" si="743"/>
        <v>-28784349.350000001</v>
      </c>
      <c r="O5317" s="2">
        <f t="shared" si="746"/>
        <v>-83179647.289999962</v>
      </c>
      <c r="P5317" s="63">
        <f t="shared" si="744"/>
        <v>-106642.35</v>
      </c>
    </row>
    <row r="5318" spans="1:16" x14ac:dyDescent="0.3">
      <c r="A5318" s="1">
        <v>5300</v>
      </c>
      <c r="B5318" s="2">
        <f t="shared" si="745"/>
        <v>-28784349.350000001</v>
      </c>
      <c r="C5318" s="61" t="s">
        <v>37</v>
      </c>
      <c r="D5318" s="4">
        <f t="shared" si="738"/>
        <v>-28784349.350000001</v>
      </c>
      <c r="E5318" s="62" t="s">
        <v>41</v>
      </c>
      <c r="F5318" s="65">
        <f t="shared" si="739"/>
        <v>3.708333333333333E-3</v>
      </c>
      <c r="G5318" s="61" t="s">
        <v>38</v>
      </c>
      <c r="H5318" s="2">
        <f t="shared" si="740"/>
        <v>26885.49</v>
      </c>
      <c r="I5318" s="2" t="s">
        <v>37</v>
      </c>
      <c r="J5318" s="2">
        <f t="shared" si="741"/>
        <v>-26685.49</v>
      </c>
      <c r="K5318" s="2" t="s">
        <v>39</v>
      </c>
      <c r="L5318" s="2">
        <f t="shared" si="742"/>
        <v>200</v>
      </c>
      <c r="M5318" s="61" t="s">
        <v>39</v>
      </c>
      <c r="N5318" s="2">
        <f t="shared" si="743"/>
        <v>-28811234.84</v>
      </c>
      <c r="O5318" s="2">
        <f t="shared" si="746"/>
        <v>-83259703.759999961</v>
      </c>
      <c r="P5318" s="63">
        <f t="shared" si="744"/>
        <v>-106741.96</v>
      </c>
    </row>
    <row r="5319" spans="1:16" x14ac:dyDescent="0.3">
      <c r="A5319" s="1">
        <v>5301</v>
      </c>
      <c r="B5319" s="2">
        <f t="shared" si="745"/>
        <v>-28811234.84</v>
      </c>
      <c r="C5319" s="61" t="s">
        <v>37</v>
      </c>
      <c r="D5319" s="4">
        <f t="shared" si="738"/>
        <v>-28811234.84</v>
      </c>
      <c r="E5319" s="62" t="s">
        <v>41</v>
      </c>
      <c r="F5319" s="65">
        <f t="shared" si="739"/>
        <v>3.708333333333333E-3</v>
      </c>
      <c r="G5319" s="61" t="s">
        <v>38</v>
      </c>
      <c r="H5319" s="2">
        <f t="shared" si="740"/>
        <v>26910.42</v>
      </c>
      <c r="I5319" s="2" t="s">
        <v>37</v>
      </c>
      <c r="J5319" s="2">
        <f t="shared" si="741"/>
        <v>-26710.42</v>
      </c>
      <c r="K5319" s="2" t="s">
        <v>39</v>
      </c>
      <c r="L5319" s="2">
        <f t="shared" si="742"/>
        <v>200</v>
      </c>
      <c r="M5319" s="61" t="s">
        <v>39</v>
      </c>
      <c r="N5319" s="2">
        <f t="shared" si="743"/>
        <v>-28838145.260000002</v>
      </c>
      <c r="O5319" s="2">
        <f t="shared" si="746"/>
        <v>-83339834.999999955</v>
      </c>
      <c r="P5319" s="63">
        <f t="shared" si="744"/>
        <v>-106841.66</v>
      </c>
    </row>
    <row r="5320" spans="1:16" x14ac:dyDescent="0.3">
      <c r="A5320" s="1">
        <v>5302</v>
      </c>
      <c r="B5320" s="2">
        <f t="shared" si="745"/>
        <v>-28838145.260000002</v>
      </c>
      <c r="C5320" s="61" t="s">
        <v>37</v>
      </c>
      <c r="D5320" s="4">
        <f t="shared" si="738"/>
        <v>-28838145.260000002</v>
      </c>
      <c r="E5320" s="62" t="s">
        <v>41</v>
      </c>
      <c r="F5320" s="65">
        <f t="shared" si="739"/>
        <v>3.708333333333333E-3</v>
      </c>
      <c r="G5320" s="61" t="s">
        <v>38</v>
      </c>
      <c r="H5320" s="2">
        <f t="shared" si="740"/>
        <v>26935.360000000001</v>
      </c>
      <c r="I5320" s="2" t="s">
        <v>37</v>
      </c>
      <c r="J5320" s="2">
        <f t="shared" si="741"/>
        <v>-26735.360000000001</v>
      </c>
      <c r="K5320" s="2" t="s">
        <v>39</v>
      </c>
      <c r="L5320" s="2">
        <f t="shared" si="742"/>
        <v>200</v>
      </c>
      <c r="M5320" s="61" t="s">
        <v>39</v>
      </c>
      <c r="N5320" s="2">
        <f t="shared" si="743"/>
        <v>-28865080.620000001</v>
      </c>
      <c r="O5320" s="2">
        <f t="shared" si="746"/>
        <v>-83420041.099999949</v>
      </c>
      <c r="P5320" s="63">
        <f t="shared" si="744"/>
        <v>-106941.46</v>
      </c>
    </row>
    <row r="5321" spans="1:16" x14ac:dyDescent="0.3">
      <c r="A5321" s="1">
        <v>5303</v>
      </c>
      <c r="B5321" s="2">
        <f t="shared" si="745"/>
        <v>-28865080.620000001</v>
      </c>
      <c r="C5321" s="61" t="s">
        <v>37</v>
      </c>
      <c r="D5321" s="4">
        <f t="shared" si="738"/>
        <v>-28865080.620000001</v>
      </c>
      <c r="E5321" s="62" t="s">
        <v>41</v>
      </c>
      <c r="F5321" s="65">
        <f t="shared" si="739"/>
        <v>3.708333333333333E-3</v>
      </c>
      <c r="G5321" s="61" t="s">
        <v>38</v>
      </c>
      <c r="H5321" s="2">
        <f t="shared" si="740"/>
        <v>26960.34</v>
      </c>
      <c r="I5321" s="2" t="s">
        <v>37</v>
      </c>
      <c r="J5321" s="2">
        <f t="shared" si="741"/>
        <v>-26760.34</v>
      </c>
      <c r="K5321" s="2" t="s">
        <v>39</v>
      </c>
      <c r="L5321" s="2">
        <f t="shared" si="742"/>
        <v>200</v>
      </c>
      <c r="M5321" s="61" t="s">
        <v>39</v>
      </c>
      <c r="N5321" s="2">
        <f t="shared" si="743"/>
        <v>-28892040.960000001</v>
      </c>
      <c r="O5321" s="2">
        <f t="shared" si="746"/>
        <v>-83500322.099999949</v>
      </c>
      <c r="P5321" s="63">
        <f t="shared" si="744"/>
        <v>-107041.34</v>
      </c>
    </row>
    <row r="5322" spans="1:16" x14ac:dyDescent="0.3">
      <c r="A5322" s="1">
        <v>5304</v>
      </c>
      <c r="B5322" s="2">
        <f t="shared" si="745"/>
        <v>-28892040.960000001</v>
      </c>
      <c r="C5322" s="61" t="s">
        <v>37</v>
      </c>
      <c r="D5322" s="4">
        <f t="shared" si="738"/>
        <v>-28892040.960000001</v>
      </c>
      <c r="E5322" s="62" t="s">
        <v>41</v>
      </c>
      <c r="F5322" s="65">
        <f t="shared" si="739"/>
        <v>3.708333333333333E-3</v>
      </c>
      <c r="G5322" s="61" t="s">
        <v>38</v>
      </c>
      <c r="H5322" s="2">
        <f t="shared" si="740"/>
        <v>26985.33</v>
      </c>
      <c r="I5322" s="2" t="s">
        <v>37</v>
      </c>
      <c r="J5322" s="2">
        <f t="shared" si="741"/>
        <v>-26785.33</v>
      </c>
      <c r="K5322" s="2" t="s">
        <v>39</v>
      </c>
      <c r="L5322" s="2">
        <f t="shared" si="742"/>
        <v>200</v>
      </c>
      <c r="M5322" s="61" t="s">
        <v>39</v>
      </c>
      <c r="N5322" s="2">
        <f t="shared" si="743"/>
        <v>-28919026.289999999</v>
      </c>
      <c r="O5322" s="2">
        <f t="shared" si="746"/>
        <v>-83580678.089999944</v>
      </c>
      <c r="P5322" s="63">
        <f t="shared" si="744"/>
        <v>-107141.32</v>
      </c>
    </row>
    <row r="5323" spans="1:16" x14ac:dyDescent="0.3">
      <c r="A5323" s="1">
        <v>5305</v>
      </c>
      <c r="B5323" s="2">
        <f t="shared" si="745"/>
        <v>-28919026.289999999</v>
      </c>
      <c r="C5323" s="61" t="s">
        <v>37</v>
      </c>
      <c r="D5323" s="4">
        <f t="shared" si="738"/>
        <v>-28919026.289999999</v>
      </c>
      <c r="E5323" s="62" t="s">
        <v>41</v>
      </c>
      <c r="F5323" s="65">
        <f t="shared" si="739"/>
        <v>3.708333333333333E-3</v>
      </c>
      <c r="G5323" s="61" t="s">
        <v>38</v>
      </c>
      <c r="H5323" s="2">
        <f t="shared" si="740"/>
        <v>27010.35</v>
      </c>
      <c r="I5323" s="2" t="s">
        <v>37</v>
      </c>
      <c r="J5323" s="2">
        <f t="shared" si="741"/>
        <v>-26810.35</v>
      </c>
      <c r="K5323" s="2" t="s">
        <v>39</v>
      </c>
      <c r="L5323" s="2">
        <f t="shared" si="742"/>
        <v>200</v>
      </c>
      <c r="M5323" s="61" t="s">
        <v>39</v>
      </c>
      <c r="N5323" s="2">
        <f t="shared" si="743"/>
        <v>-28946036.640000001</v>
      </c>
      <c r="O5323" s="2">
        <f t="shared" si="746"/>
        <v>-83661109.129999951</v>
      </c>
      <c r="P5323" s="63">
        <f t="shared" si="744"/>
        <v>-107241.39</v>
      </c>
    </row>
    <row r="5324" spans="1:16" x14ac:dyDescent="0.3">
      <c r="A5324" s="1">
        <v>5306</v>
      </c>
      <c r="B5324" s="2">
        <f t="shared" si="745"/>
        <v>-28946036.640000001</v>
      </c>
      <c r="C5324" s="61" t="s">
        <v>37</v>
      </c>
      <c r="D5324" s="4">
        <f t="shared" si="738"/>
        <v>-28946036.640000001</v>
      </c>
      <c r="E5324" s="62" t="s">
        <v>41</v>
      </c>
      <c r="F5324" s="65">
        <f t="shared" si="739"/>
        <v>3.708333333333333E-3</v>
      </c>
      <c r="G5324" s="61" t="s">
        <v>38</v>
      </c>
      <c r="H5324" s="2">
        <f t="shared" si="740"/>
        <v>27035.39</v>
      </c>
      <c r="I5324" s="2" t="s">
        <v>37</v>
      </c>
      <c r="J5324" s="2">
        <f t="shared" si="741"/>
        <v>-26835.39</v>
      </c>
      <c r="K5324" s="2" t="s">
        <v>39</v>
      </c>
      <c r="L5324" s="2">
        <f t="shared" si="742"/>
        <v>200</v>
      </c>
      <c r="M5324" s="61" t="s">
        <v>39</v>
      </c>
      <c r="N5324" s="2">
        <f t="shared" si="743"/>
        <v>-28973072.030000001</v>
      </c>
      <c r="O5324" s="2">
        <f t="shared" si="746"/>
        <v>-83741615.289999947</v>
      </c>
      <c r="P5324" s="63">
        <f t="shared" si="744"/>
        <v>-107341.55</v>
      </c>
    </row>
    <row r="5325" spans="1:16" x14ac:dyDescent="0.3">
      <c r="A5325" s="1">
        <v>5307</v>
      </c>
      <c r="B5325" s="2">
        <f t="shared" si="745"/>
        <v>-28973072.030000001</v>
      </c>
      <c r="C5325" s="61" t="s">
        <v>37</v>
      </c>
      <c r="D5325" s="4">
        <f t="shared" si="738"/>
        <v>-28973072.030000001</v>
      </c>
      <c r="E5325" s="62" t="s">
        <v>41</v>
      </c>
      <c r="F5325" s="65">
        <f t="shared" si="739"/>
        <v>3.708333333333333E-3</v>
      </c>
      <c r="G5325" s="61" t="s">
        <v>38</v>
      </c>
      <c r="H5325" s="2">
        <f t="shared" si="740"/>
        <v>27060.45</v>
      </c>
      <c r="I5325" s="2" t="s">
        <v>37</v>
      </c>
      <c r="J5325" s="2">
        <f t="shared" si="741"/>
        <v>-26860.45</v>
      </c>
      <c r="K5325" s="2" t="s">
        <v>39</v>
      </c>
      <c r="L5325" s="2">
        <f t="shared" si="742"/>
        <v>200</v>
      </c>
      <c r="M5325" s="61" t="s">
        <v>39</v>
      </c>
      <c r="N5325" s="2">
        <f t="shared" si="743"/>
        <v>-29000132.48</v>
      </c>
      <c r="O5325" s="2">
        <f t="shared" si="746"/>
        <v>-83822196.649999946</v>
      </c>
      <c r="P5325" s="63">
        <f t="shared" si="744"/>
        <v>-107441.81</v>
      </c>
    </row>
    <row r="5326" spans="1:16" x14ac:dyDescent="0.3">
      <c r="A5326" s="1">
        <v>5308</v>
      </c>
      <c r="B5326" s="2">
        <f t="shared" si="745"/>
        <v>-29000132.48</v>
      </c>
      <c r="C5326" s="61" t="s">
        <v>37</v>
      </c>
      <c r="D5326" s="4">
        <f t="shared" si="738"/>
        <v>-29000132.48</v>
      </c>
      <c r="E5326" s="62" t="s">
        <v>41</v>
      </c>
      <c r="F5326" s="65">
        <f t="shared" si="739"/>
        <v>3.708333333333333E-3</v>
      </c>
      <c r="G5326" s="61" t="s">
        <v>38</v>
      </c>
      <c r="H5326" s="2">
        <f t="shared" si="740"/>
        <v>27085.54</v>
      </c>
      <c r="I5326" s="2" t="s">
        <v>37</v>
      </c>
      <c r="J5326" s="2">
        <f t="shared" si="741"/>
        <v>-26885.54</v>
      </c>
      <c r="K5326" s="2" t="s">
        <v>39</v>
      </c>
      <c r="L5326" s="2">
        <f t="shared" si="742"/>
        <v>200</v>
      </c>
      <c r="M5326" s="61" t="s">
        <v>39</v>
      </c>
      <c r="N5326" s="2">
        <f t="shared" si="743"/>
        <v>-29027218.02</v>
      </c>
      <c r="O5326" s="2">
        <f t="shared" si="746"/>
        <v>-83902853.269999936</v>
      </c>
      <c r="P5326" s="63">
        <f t="shared" si="744"/>
        <v>-107542.16</v>
      </c>
    </row>
    <row r="5327" spans="1:16" x14ac:dyDescent="0.3">
      <c r="A5327" s="1">
        <v>5309</v>
      </c>
      <c r="B5327" s="2">
        <f t="shared" si="745"/>
        <v>-29027218.02</v>
      </c>
      <c r="C5327" s="61" t="s">
        <v>37</v>
      </c>
      <c r="D5327" s="4">
        <f t="shared" si="738"/>
        <v>-29027218.02</v>
      </c>
      <c r="E5327" s="62" t="s">
        <v>41</v>
      </c>
      <c r="F5327" s="65">
        <f t="shared" si="739"/>
        <v>3.708333333333333E-3</v>
      </c>
      <c r="G5327" s="61" t="s">
        <v>38</v>
      </c>
      <c r="H5327" s="2">
        <f t="shared" si="740"/>
        <v>27110.65</v>
      </c>
      <c r="I5327" s="2" t="s">
        <v>37</v>
      </c>
      <c r="J5327" s="2">
        <f t="shared" si="741"/>
        <v>-26910.65</v>
      </c>
      <c r="K5327" s="2" t="s">
        <v>39</v>
      </c>
      <c r="L5327" s="2">
        <f t="shared" si="742"/>
        <v>200</v>
      </c>
      <c r="M5327" s="61" t="s">
        <v>39</v>
      </c>
      <c r="N5327" s="2">
        <f t="shared" si="743"/>
        <v>-29054328.670000002</v>
      </c>
      <c r="O5327" s="2">
        <f t="shared" si="746"/>
        <v>-83983585.219999924</v>
      </c>
      <c r="P5327" s="63">
        <f t="shared" si="744"/>
        <v>-107642.6</v>
      </c>
    </row>
    <row r="5328" spans="1:16" x14ac:dyDescent="0.3">
      <c r="A5328" s="1">
        <v>5310</v>
      </c>
      <c r="B5328" s="2">
        <f t="shared" si="745"/>
        <v>-29054328.670000002</v>
      </c>
      <c r="C5328" s="61" t="s">
        <v>37</v>
      </c>
      <c r="D5328" s="4">
        <f t="shared" si="738"/>
        <v>-29054328.670000002</v>
      </c>
      <c r="E5328" s="62" t="s">
        <v>41</v>
      </c>
      <c r="F5328" s="65">
        <f t="shared" si="739"/>
        <v>3.708333333333333E-3</v>
      </c>
      <c r="G5328" s="61" t="s">
        <v>38</v>
      </c>
      <c r="H5328" s="2">
        <f t="shared" si="740"/>
        <v>27135.78</v>
      </c>
      <c r="I5328" s="2" t="s">
        <v>37</v>
      </c>
      <c r="J5328" s="2">
        <f t="shared" si="741"/>
        <v>-26935.78</v>
      </c>
      <c r="K5328" s="2" t="s">
        <v>39</v>
      </c>
      <c r="L5328" s="2">
        <f t="shared" si="742"/>
        <v>200</v>
      </c>
      <c r="M5328" s="61" t="s">
        <v>39</v>
      </c>
      <c r="N5328" s="2">
        <f t="shared" si="743"/>
        <v>-29081464.449999999</v>
      </c>
      <c r="O5328" s="2">
        <f t="shared" si="746"/>
        <v>-84064392.579999924</v>
      </c>
      <c r="P5328" s="63">
        <f t="shared" si="744"/>
        <v>-107743.14</v>
      </c>
    </row>
    <row r="5329" spans="1:16" x14ac:dyDescent="0.3">
      <c r="A5329" s="1">
        <v>5311</v>
      </c>
      <c r="B5329" s="2">
        <f t="shared" si="745"/>
        <v>-29081464.449999999</v>
      </c>
      <c r="C5329" s="61" t="s">
        <v>37</v>
      </c>
      <c r="D5329" s="4">
        <f t="shared" si="738"/>
        <v>-29081464.449999999</v>
      </c>
      <c r="E5329" s="62" t="s">
        <v>41</v>
      </c>
      <c r="F5329" s="65">
        <f t="shared" si="739"/>
        <v>3.708333333333333E-3</v>
      </c>
      <c r="G5329" s="61" t="s">
        <v>38</v>
      </c>
      <c r="H5329" s="2">
        <f t="shared" si="740"/>
        <v>27160.94</v>
      </c>
      <c r="I5329" s="2" t="s">
        <v>37</v>
      </c>
      <c r="J5329" s="2">
        <f t="shared" si="741"/>
        <v>-26960.94</v>
      </c>
      <c r="K5329" s="2" t="s">
        <v>39</v>
      </c>
      <c r="L5329" s="2">
        <f t="shared" si="742"/>
        <v>200</v>
      </c>
      <c r="M5329" s="61" t="s">
        <v>39</v>
      </c>
      <c r="N5329" s="2">
        <f t="shared" si="743"/>
        <v>-29108625.390000001</v>
      </c>
      <c r="O5329" s="2">
        <f t="shared" si="746"/>
        <v>-84145275.399999931</v>
      </c>
      <c r="P5329" s="63">
        <f t="shared" si="744"/>
        <v>-107843.76</v>
      </c>
    </row>
    <row r="5330" spans="1:16" x14ac:dyDescent="0.3">
      <c r="A5330" s="1">
        <v>5312</v>
      </c>
      <c r="B5330" s="2">
        <f t="shared" si="745"/>
        <v>-29108625.390000001</v>
      </c>
      <c r="C5330" s="61" t="s">
        <v>37</v>
      </c>
      <c r="D5330" s="4">
        <f t="shared" si="738"/>
        <v>-29108625.390000001</v>
      </c>
      <c r="E5330" s="62" t="s">
        <v>41</v>
      </c>
      <c r="F5330" s="65">
        <f t="shared" si="739"/>
        <v>3.708333333333333E-3</v>
      </c>
      <c r="G5330" s="61" t="s">
        <v>38</v>
      </c>
      <c r="H5330" s="2">
        <f t="shared" si="740"/>
        <v>27186.12</v>
      </c>
      <c r="I5330" s="2" t="s">
        <v>37</v>
      </c>
      <c r="J5330" s="2">
        <f t="shared" si="741"/>
        <v>-26986.12</v>
      </c>
      <c r="K5330" s="2" t="s">
        <v>39</v>
      </c>
      <c r="L5330" s="2">
        <f t="shared" si="742"/>
        <v>200</v>
      </c>
      <c r="M5330" s="61" t="s">
        <v>39</v>
      </c>
      <c r="N5330" s="2">
        <f t="shared" si="743"/>
        <v>-29135811.510000002</v>
      </c>
      <c r="O5330" s="2">
        <f t="shared" si="746"/>
        <v>-84226233.769999921</v>
      </c>
      <c r="P5330" s="63">
        <f t="shared" si="744"/>
        <v>-107944.49</v>
      </c>
    </row>
    <row r="5331" spans="1:16" x14ac:dyDescent="0.3">
      <c r="A5331" s="1">
        <v>5313</v>
      </c>
      <c r="B5331" s="2">
        <f t="shared" si="745"/>
        <v>-29135811.510000002</v>
      </c>
      <c r="C5331" s="61" t="s">
        <v>37</v>
      </c>
      <c r="D5331" s="4">
        <f t="shared" ref="D5331:D5394" si="747">B5331</f>
        <v>-29135811.510000002</v>
      </c>
      <c r="E5331" s="62" t="s">
        <v>41</v>
      </c>
      <c r="F5331" s="65">
        <f t="shared" ref="F5331:F5394" si="748">D$9</f>
        <v>3.708333333333333E-3</v>
      </c>
      <c r="G5331" s="61" t="s">
        <v>38</v>
      </c>
      <c r="H5331" s="2">
        <f t="shared" ref="H5331:H5394" si="749">F$3-ROUND(D$12*B5331*D$9,2)</f>
        <v>27211.33</v>
      </c>
      <c r="I5331" s="2" t="s">
        <v>37</v>
      </c>
      <c r="J5331" s="2">
        <f t="shared" ref="J5331:J5394" si="750">ROUND(D$12*B5331*D$9,2)</f>
        <v>-27011.33</v>
      </c>
      <c r="K5331" s="2" t="s">
        <v>39</v>
      </c>
      <c r="L5331" s="2">
        <f t="shared" ref="L5331:L5394" si="751">SUM(H5331:J5331)</f>
        <v>200</v>
      </c>
      <c r="M5331" s="61" t="s">
        <v>39</v>
      </c>
      <c r="N5331" s="2">
        <f t="shared" ref="N5331:N5394" si="752">ROUND(B5331-(F$3-ROUND(D$12*D5331*F5331,2)),2)</f>
        <v>-29163022.84</v>
      </c>
      <c r="O5331" s="2">
        <f t="shared" si="746"/>
        <v>-84307267.73999992</v>
      </c>
      <c r="P5331" s="63">
        <f t="shared" ref="P5331:P5394" si="753">ROUND(D5331*F5331,2)</f>
        <v>-108045.3</v>
      </c>
    </row>
    <row r="5332" spans="1:16" x14ac:dyDescent="0.3">
      <c r="A5332" s="1">
        <v>5314</v>
      </c>
      <c r="B5332" s="2">
        <f t="shared" ref="B5332:B5395" si="754">N5331</f>
        <v>-29163022.84</v>
      </c>
      <c r="C5332" s="61" t="s">
        <v>37</v>
      </c>
      <c r="D5332" s="4">
        <f t="shared" si="747"/>
        <v>-29163022.84</v>
      </c>
      <c r="E5332" s="62" t="s">
        <v>41</v>
      </c>
      <c r="F5332" s="65">
        <f t="shared" si="748"/>
        <v>3.708333333333333E-3</v>
      </c>
      <c r="G5332" s="61" t="s">
        <v>38</v>
      </c>
      <c r="H5332" s="2">
        <f t="shared" si="749"/>
        <v>27236.55</v>
      </c>
      <c r="I5332" s="2" t="s">
        <v>37</v>
      </c>
      <c r="J5332" s="2">
        <f t="shared" si="750"/>
        <v>-27036.55</v>
      </c>
      <c r="K5332" s="2" t="s">
        <v>39</v>
      </c>
      <c r="L5332" s="2">
        <f t="shared" si="751"/>
        <v>200</v>
      </c>
      <c r="M5332" s="61" t="s">
        <v>39</v>
      </c>
      <c r="N5332" s="2">
        <f t="shared" si="752"/>
        <v>-29190259.390000001</v>
      </c>
      <c r="O5332" s="2">
        <f t="shared" ref="O5332:O5395" si="755">O5331+ROUND(D5332*F5332,2)-ROUND(D$12*D5332*F5332,2)</f>
        <v>-84388377.399999917</v>
      </c>
      <c r="P5332" s="63">
        <f t="shared" si="753"/>
        <v>-108146.21</v>
      </c>
    </row>
    <row r="5333" spans="1:16" x14ac:dyDescent="0.3">
      <c r="A5333" s="1">
        <v>5315</v>
      </c>
      <c r="B5333" s="2">
        <f t="shared" si="754"/>
        <v>-29190259.390000001</v>
      </c>
      <c r="C5333" s="61" t="s">
        <v>37</v>
      </c>
      <c r="D5333" s="4">
        <f t="shared" si="747"/>
        <v>-29190259.390000001</v>
      </c>
      <c r="E5333" s="62" t="s">
        <v>41</v>
      </c>
      <c r="F5333" s="65">
        <f t="shared" si="748"/>
        <v>3.708333333333333E-3</v>
      </c>
      <c r="G5333" s="61" t="s">
        <v>38</v>
      </c>
      <c r="H5333" s="2">
        <f t="shared" si="749"/>
        <v>27261.8</v>
      </c>
      <c r="I5333" s="2" t="s">
        <v>37</v>
      </c>
      <c r="J5333" s="2">
        <f t="shared" si="750"/>
        <v>-27061.8</v>
      </c>
      <c r="K5333" s="2" t="s">
        <v>39</v>
      </c>
      <c r="L5333" s="2">
        <f t="shared" si="751"/>
        <v>200</v>
      </c>
      <c r="M5333" s="61" t="s">
        <v>39</v>
      </c>
      <c r="N5333" s="2">
        <f t="shared" si="752"/>
        <v>-29217521.190000001</v>
      </c>
      <c r="O5333" s="2">
        <f t="shared" si="755"/>
        <v>-84469562.809999913</v>
      </c>
      <c r="P5333" s="63">
        <f t="shared" si="753"/>
        <v>-108247.21</v>
      </c>
    </row>
    <row r="5334" spans="1:16" x14ac:dyDescent="0.3">
      <c r="A5334" s="1">
        <v>5316</v>
      </c>
      <c r="B5334" s="2">
        <f t="shared" si="754"/>
        <v>-29217521.190000001</v>
      </c>
      <c r="C5334" s="61" t="s">
        <v>37</v>
      </c>
      <c r="D5334" s="4">
        <f t="shared" si="747"/>
        <v>-29217521.190000001</v>
      </c>
      <c r="E5334" s="62" t="s">
        <v>41</v>
      </c>
      <c r="F5334" s="65">
        <f t="shared" si="748"/>
        <v>3.708333333333333E-3</v>
      </c>
      <c r="G5334" s="61" t="s">
        <v>38</v>
      </c>
      <c r="H5334" s="2">
        <f t="shared" si="749"/>
        <v>27287.08</v>
      </c>
      <c r="I5334" s="2" t="s">
        <v>37</v>
      </c>
      <c r="J5334" s="2">
        <f t="shared" si="750"/>
        <v>-27087.08</v>
      </c>
      <c r="K5334" s="2" t="s">
        <v>39</v>
      </c>
      <c r="L5334" s="2">
        <f t="shared" si="751"/>
        <v>200</v>
      </c>
      <c r="M5334" s="61" t="s">
        <v>39</v>
      </c>
      <c r="N5334" s="2">
        <f t="shared" si="752"/>
        <v>-29244808.27</v>
      </c>
      <c r="O5334" s="2">
        <f t="shared" si="755"/>
        <v>-84550824.039999917</v>
      </c>
      <c r="P5334" s="63">
        <f t="shared" si="753"/>
        <v>-108348.31</v>
      </c>
    </row>
    <row r="5335" spans="1:16" x14ac:dyDescent="0.3">
      <c r="A5335" s="1">
        <v>5317</v>
      </c>
      <c r="B5335" s="2">
        <f t="shared" si="754"/>
        <v>-29244808.27</v>
      </c>
      <c r="C5335" s="61" t="s">
        <v>37</v>
      </c>
      <c r="D5335" s="4">
        <f t="shared" si="747"/>
        <v>-29244808.27</v>
      </c>
      <c r="E5335" s="62" t="s">
        <v>41</v>
      </c>
      <c r="F5335" s="65">
        <f t="shared" si="748"/>
        <v>3.708333333333333E-3</v>
      </c>
      <c r="G5335" s="61" t="s">
        <v>38</v>
      </c>
      <c r="H5335" s="2">
        <f t="shared" si="749"/>
        <v>27312.37</v>
      </c>
      <c r="I5335" s="2" t="s">
        <v>37</v>
      </c>
      <c r="J5335" s="2">
        <f t="shared" si="750"/>
        <v>-27112.37</v>
      </c>
      <c r="K5335" s="2" t="s">
        <v>39</v>
      </c>
      <c r="L5335" s="2">
        <f t="shared" si="751"/>
        <v>200</v>
      </c>
      <c r="M5335" s="61" t="s">
        <v>39</v>
      </c>
      <c r="N5335" s="2">
        <f t="shared" si="752"/>
        <v>-29272120.640000001</v>
      </c>
      <c r="O5335" s="2">
        <f t="shared" si="755"/>
        <v>-84632161.169999912</v>
      </c>
      <c r="P5335" s="63">
        <f t="shared" si="753"/>
        <v>-108449.5</v>
      </c>
    </row>
    <row r="5336" spans="1:16" x14ac:dyDescent="0.3">
      <c r="A5336" s="1">
        <v>5318</v>
      </c>
      <c r="B5336" s="2">
        <f t="shared" si="754"/>
        <v>-29272120.640000001</v>
      </c>
      <c r="C5336" s="61" t="s">
        <v>37</v>
      </c>
      <c r="D5336" s="4">
        <f t="shared" si="747"/>
        <v>-29272120.640000001</v>
      </c>
      <c r="E5336" s="62" t="s">
        <v>41</v>
      </c>
      <c r="F5336" s="65">
        <f t="shared" si="748"/>
        <v>3.708333333333333E-3</v>
      </c>
      <c r="G5336" s="61" t="s">
        <v>38</v>
      </c>
      <c r="H5336" s="2">
        <f t="shared" si="749"/>
        <v>27337.7</v>
      </c>
      <c r="I5336" s="2" t="s">
        <v>37</v>
      </c>
      <c r="J5336" s="2">
        <f t="shared" si="750"/>
        <v>-27137.7</v>
      </c>
      <c r="K5336" s="2" t="s">
        <v>39</v>
      </c>
      <c r="L5336" s="2">
        <f t="shared" si="751"/>
        <v>200</v>
      </c>
      <c r="M5336" s="61" t="s">
        <v>39</v>
      </c>
      <c r="N5336" s="2">
        <f t="shared" si="752"/>
        <v>-29299458.34</v>
      </c>
      <c r="O5336" s="2">
        <f t="shared" si="755"/>
        <v>-84713574.249999911</v>
      </c>
      <c r="P5336" s="63">
        <f t="shared" si="753"/>
        <v>-108550.78</v>
      </c>
    </row>
    <row r="5337" spans="1:16" x14ac:dyDescent="0.3">
      <c r="A5337" s="1">
        <v>5319</v>
      </c>
      <c r="B5337" s="2">
        <f t="shared" si="754"/>
        <v>-29299458.34</v>
      </c>
      <c r="C5337" s="61" t="s">
        <v>37</v>
      </c>
      <c r="D5337" s="4">
        <f t="shared" si="747"/>
        <v>-29299458.34</v>
      </c>
      <c r="E5337" s="62" t="s">
        <v>41</v>
      </c>
      <c r="F5337" s="65">
        <f t="shared" si="748"/>
        <v>3.708333333333333E-3</v>
      </c>
      <c r="G5337" s="61" t="s">
        <v>38</v>
      </c>
      <c r="H5337" s="2">
        <f t="shared" si="749"/>
        <v>27363.040000000001</v>
      </c>
      <c r="I5337" s="2" t="s">
        <v>37</v>
      </c>
      <c r="J5337" s="2">
        <f t="shared" si="750"/>
        <v>-27163.040000000001</v>
      </c>
      <c r="K5337" s="2" t="s">
        <v>39</v>
      </c>
      <c r="L5337" s="2">
        <f t="shared" si="751"/>
        <v>200</v>
      </c>
      <c r="M5337" s="61" t="s">
        <v>39</v>
      </c>
      <c r="N5337" s="2">
        <f t="shared" si="752"/>
        <v>-29326821.379999999</v>
      </c>
      <c r="O5337" s="2">
        <f t="shared" si="755"/>
        <v>-84795063.3699999</v>
      </c>
      <c r="P5337" s="63">
        <f t="shared" si="753"/>
        <v>-108652.16</v>
      </c>
    </row>
    <row r="5338" spans="1:16" x14ac:dyDescent="0.3">
      <c r="A5338" s="1">
        <v>5320</v>
      </c>
      <c r="B5338" s="2">
        <f t="shared" si="754"/>
        <v>-29326821.379999999</v>
      </c>
      <c r="C5338" s="61" t="s">
        <v>37</v>
      </c>
      <c r="D5338" s="4">
        <f t="shared" si="747"/>
        <v>-29326821.379999999</v>
      </c>
      <c r="E5338" s="62" t="s">
        <v>41</v>
      </c>
      <c r="F5338" s="65">
        <f t="shared" si="748"/>
        <v>3.708333333333333E-3</v>
      </c>
      <c r="G5338" s="61" t="s">
        <v>38</v>
      </c>
      <c r="H5338" s="2">
        <f t="shared" si="749"/>
        <v>27388.41</v>
      </c>
      <c r="I5338" s="2" t="s">
        <v>37</v>
      </c>
      <c r="J5338" s="2">
        <f t="shared" si="750"/>
        <v>-27188.41</v>
      </c>
      <c r="K5338" s="2" t="s">
        <v>39</v>
      </c>
      <c r="L5338" s="2">
        <f t="shared" si="751"/>
        <v>200</v>
      </c>
      <c r="M5338" s="61" t="s">
        <v>39</v>
      </c>
      <c r="N5338" s="2">
        <f t="shared" si="752"/>
        <v>-29354209.789999999</v>
      </c>
      <c r="O5338" s="2">
        <f t="shared" si="755"/>
        <v>-84876628.589999899</v>
      </c>
      <c r="P5338" s="63">
        <f t="shared" si="753"/>
        <v>-108753.63</v>
      </c>
    </row>
    <row r="5339" spans="1:16" x14ac:dyDescent="0.3">
      <c r="A5339" s="1">
        <v>5321</v>
      </c>
      <c r="B5339" s="2">
        <f t="shared" si="754"/>
        <v>-29354209.789999999</v>
      </c>
      <c r="C5339" s="61" t="s">
        <v>37</v>
      </c>
      <c r="D5339" s="4">
        <f t="shared" si="747"/>
        <v>-29354209.789999999</v>
      </c>
      <c r="E5339" s="62" t="s">
        <v>41</v>
      </c>
      <c r="F5339" s="65">
        <f t="shared" si="748"/>
        <v>3.708333333333333E-3</v>
      </c>
      <c r="G5339" s="61" t="s">
        <v>38</v>
      </c>
      <c r="H5339" s="2">
        <f t="shared" si="749"/>
        <v>27413.8</v>
      </c>
      <c r="I5339" s="2" t="s">
        <v>37</v>
      </c>
      <c r="J5339" s="2">
        <f t="shared" si="750"/>
        <v>-27213.8</v>
      </c>
      <c r="K5339" s="2" t="s">
        <v>39</v>
      </c>
      <c r="L5339" s="2">
        <f t="shared" si="751"/>
        <v>200</v>
      </c>
      <c r="M5339" s="61" t="s">
        <v>39</v>
      </c>
      <c r="N5339" s="2">
        <f t="shared" si="752"/>
        <v>-29381623.59</v>
      </c>
      <c r="O5339" s="2">
        <f t="shared" si="755"/>
        <v>-84958269.9799999</v>
      </c>
      <c r="P5339" s="63">
        <f t="shared" si="753"/>
        <v>-108855.19</v>
      </c>
    </row>
    <row r="5340" spans="1:16" x14ac:dyDescent="0.3">
      <c r="A5340" s="1">
        <v>5322</v>
      </c>
      <c r="B5340" s="2">
        <f t="shared" si="754"/>
        <v>-29381623.59</v>
      </c>
      <c r="C5340" s="61" t="s">
        <v>37</v>
      </c>
      <c r="D5340" s="4">
        <f t="shared" si="747"/>
        <v>-29381623.59</v>
      </c>
      <c r="E5340" s="62" t="s">
        <v>41</v>
      </c>
      <c r="F5340" s="65">
        <f t="shared" si="748"/>
        <v>3.708333333333333E-3</v>
      </c>
      <c r="G5340" s="61" t="s">
        <v>38</v>
      </c>
      <c r="H5340" s="2">
        <f t="shared" si="749"/>
        <v>27439.21</v>
      </c>
      <c r="I5340" s="2" t="s">
        <v>37</v>
      </c>
      <c r="J5340" s="2">
        <f t="shared" si="750"/>
        <v>-27239.21</v>
      </c>
      <c r="K5340" s="2" t="s">
        <v>39</v>
      </c>
      <c r="L5340" s="2">
        <f t="shared" si="751"/>
        <v>200</v>
      </c>
      <c r="M5340" s="61" t="s">
        <v>39</v>
      </c>
      <c r="N5340" s="2">
        <f t="shared" si="752"/>
        <v>-29409062.800000001</v>
      </c>
      <c r="O5340" s="2">
        <f t="shared" si="755"/>
        <v>-85039987.6199999</v>
      </c>
      <c r="P5340" s="63">
        <f t="shared" si="753"/>
        <v>-108956.85</v>
      </c>
    </row>
    <row r="5341" spans="1:16" x14ac:dyDescent="0.3">
      <c r="A5341" s="1">
        <v>5323</v>
      </c>
      <c r="B5341" s="2">
        <f t="shared" si="754"/>
        <v>-29409062.800000001</v>
      </c>
      <c r="C5341" s="61" t="s">
        <v>37</v>
      </c>
      <c r="D5341" s="4">
        <f t="shared" si="747"/>
        <v>-29409062.800000001</v>
      </c>
      <c r="E5341" s="62" t="s">
        <v>41</v>
      </c>
      <c r="F5341" s="65">
        <f t="shared" si="748"/>
        <v>3.708333333333333E-3</v>
      </c>
      <c r="G5341" s="61" t="s">
        <v>38</v>
      </c>
      <c r="H5341" s="2">
        <f t="shared" si="749"/>
        <v>27464.65</v>
      </c>
      <c r="I5341" s="2" t="s">
        <v>37</v>
      </c>
      <c r="J5341" s="2">
        <f t="shared" si="750"/>
        <v>-27264.65</v>
      </c>
      <c r="K5341" s="2" t="s">
        <v>39</v>
      </c>
      <c r="L5341" s="2">
        <f t="shared" si="751"/>
        <v>200</v>
      </c>
      <c r="M5341" s="61" t="s">
        <v>39</v>
      </c>
      <c r="N5341" s="2">
        <f t="shared" si="752"/>
        <v>-29436527.449999999</v>
      </c>
      <c r="O5341" s="2">
        <f t="shared" si="755"/>
        <v>-85121781.579999894</v>
      </c>
      <c r="P5341" s="63">
        <f t="shared" si="753"/>
        <v>-109058.61</v>
      </c>
    </row>
    <row r="5342" spans="1:16" x14ac:dyDescent="0.3">
      <c r="A5342" s="1">
        <v>5324</v>
      </c>
      <c r="B5342" s="2">
        <f t="shared" si="754"/>
        <v>-29436527.449999999</v>
      </c>
      <c r="C5342" s="61" t="s">
        <v>37</v>
      </c>
      <c r="D5342" s="4">
        <f t="shared" si="747"/>
        <v>-29436527.449999999</v>
      </c>
      <c r="E5342" s="62" t="s">
        <v>41</v>
      </c>
      <c r="F5342" s="65">
        <f t="shared" si="748"/>
        <v>3.708333333333333E-3</v>
      </c>
      <c r="G5342" s="61" t="s">
        <v>38</v>
      </c>
      <c r="H5342" s="2">
        <f t="shared" si="749"/>
        <v>27490.11</v>
      </c>
      <c r="I5342" s="2" t="s">
        <v>37</v>
      </c>
      <c r="J5342" s="2">
        <f t="shared" si="750"/>
        <v>-27290.11</v>
      </c>
      <c r="K5342" s="2" t="s">
        <v>39</v>
      </c>
      <c r="L5342" s="2">
        <f t="shared" si="751"/>
        <v>200</v>
      </c>
      <c r="M5342" s="61" t="s">
        <v>39</v>
      </c>
      <c r="N5342" s="2">
        <f t="shared" si="752"/>
        <v>-29464017.559999999</v>
      </c>
      <c r="O5342" s="2">
        <f t="shared" si="755"/>
        <v>-85203651.929999888</v>
      </c>
      <c r="P5342" s="63">
        <f t="shared" si="753"/>
        <v>-109160.46</v>
      </c>
    </row>
    <row r="5343" spans="1:16" x14ac:dyDescent="0.3">
      <c r="A5343" s="1">
        <v>5325</v>
      </c>
      <c r="B5343" s="2">
        <f t="shared" si="754"/>
        <v>-29464017.559999999</v>
      </c>
      <c r="C5343" s="61" t="s">
        <v>37</v>
      </c>
      <c r="D5343" s="4">
        <f t="shared" si="747"/>
        <v>-29464017.559999999</v>
      </c>
      <c r="E5343" s="62" t="s">
        <v>41</v>
      </c>
      <c r="F5343" s="65">
        <f t="shared" si="748"/>
        <v>3.708333333333333E-3</v>
      </c>
      <c r="G5343" s="61" t="s">
        <v>38</v>
      </c>
      <c r="H5343" s="2">
        <f t="shared" si="749"/>
        <v>27515.599999999999</v>
      </c>
      <c r="I5343" s="2" t="s">
        <v>37</v>
      </c>
      <c r="J5343" s="2">
        <f t="shared" si="750"/>
        <v>-27315.599999999999</v>
      </c>
      <c r="K5343" s="2" t="s">
        <v>39</v>
      </c>
      <c r="L5343" s="2">
        <f t="shared" si="751"/>
        <v>200</v>
      </c>
      <c r="M5343" s="61" t="s">
        <v>39</v>
      </c>
      <c r="N5343" s="2">
        <f t="shared" si="752"/>
        <v>-29491533.16</v>
      </c>
      <c r="O5343" s="2">
        <f t="shared" si="755"/>
        <v>-85285598.7299999</v>
      </c>
      <c r="P5343" s="63">
        <f t="shared" si="753"/>
        <v>-109262.39999999999</v>
      </c>
    </row>
    <row r="5344" spans="1:16" x14ac:dyDescent="0.3">
      <c r="A5344" s="1">
        <v>5326</v>
      </c>
      <c r="B5344" s="2">
        <f t="shared" si="754"/>
        <v>-29491533.16</v>
      </c>
      <c r="C5344" s="61" t="s">
        <v>37</v>
      </c>
      <c r="D5344" s="4">
        <f t="shared" si="747"/>
        <v>-29491533.16</v>
      </c>
      <c r="E5344" s="62" t="s">
        <v>41</v>
      </c>
      <c r="F5344" s="65">
        <f t="shared" si="748"/>
        <v>3.708333333333333E-3</v>
      </c>
      <c r="G5344" s="61" t="s">
        <v>38</v>
      </c>
      <c r="H5344" s="2">
        <f t="shared" si="749"/>
        <v>27541.11</v>
      </c>
      <c r="I5344" s="2" t="s">
        <v>37</v>
      </c>
      <c r="J5344" s="2">
        <f t="shared" si="750"/>
        <v>-27341.11</v>
      </c>
      <c r="K5344" s="2" t="s">
        <v>39</v>
      </c>
      <c r="L5344" s="2">
        <f t="shared" si="751"/>
        <v>200</v>
      </c>
      <c r="M5344" s="61" t="s">
        <v>39</v>
      </c>
      <c r="N5344" s="2">
        <f t="shared" si="752"/>
        <v>-29519074.27</v>
      </c>
      <c r="O5344" s="2">
        <f t="shared" si="755"/>
        <v>-85367622.059999898</v>
      </c>
      <c r="P5344" s="63">
        <f t="shared" si="753"/>
        <v>-109364.44</v>
      </c>
    </row>
    <row r="5345" spans="1:16" x14ac:dyDescent="0.3">
      <c r="A5345" s="1">
        <v>5327</v>
      </c>
      <c r="B5345" s="2">
        <f t="shared" si="754"/>
        <v>-29519074.27</v>
      </c>
      <c r="C5345" s="61" t="s">
        <v>37</v>
      </c>
      <c r="D5345" s="4">
        <f t="shared" si="747"/>
        <v>-29519074.27</v>
      </c>
      <c r="E5345" s="62" t="s">
        <v>41</v>
      </c>
      <c r="F5345" s="65">
        <f t="shared" si="748"/>
        <v>3.708333333333333E-3</v>
      </c>
      <c r="G5345" s="61" t="s">
        <v>38</v>
      </c>
      <c r="H5345" s="2">
        <f t="shared" si="749"/>
        <v>27566.639999999999</v>
      </c>
      <c r="I5345" s="2" t="s">
        <v>37</v>
      </c>
      <c r="J5345" s="2">
        <f t="shared" si="750"/>
        <v>-27366.639999999999</v>
      </c>
      <c r="K5345" s="2" t="s">
        <v>39</v>
      </c>
      <c r="L5345" s="2">
        <f t="shared" si="751"/>
        <v>200</v>
      </c>
      <c r="M5345" s="61" t="s">
        <v>39</v>
      </c>
      <c r="N5345" s="2">
        <f t="shared" si="752"/>
        <v>-29546640.91</v>
      </c>
      <c r="O5345" s="2">
        <f t="shared" si="755"/>
        <v>-85449721.98999989</v>
      </c>
      <c r="P5345" s="63">
        <f t="shared" si="753"/>
        <v>-109466.57</v>
      </c>
    </row>
    <row r="5346" spans="1:16" x14ac:dyDescent="0.3">
      <c r="A5346" s="1">
        <v>5328</v>
      </c>
      <c r="B5346" s="2">
        <f t="shared" si="754"/>
        <v>-29546640.91</v>
      </c>
      <c r="C5346" s="61" t="s">
        <v>37</v>
      </c>
      <c r="D5346" s="4">
        <f t="shared" si="747"/>
        <v>-29546640.91</v>
      </c>
      <c r="E5346" s="62" t="s">
        <v>41</v>
      </c>
      <c r="F5346" s="65">
        <f t="shared" si="748"/>
        <v>3.708333333333333E-3</v>
      </c>
      <c r="G5346" s="61" t="s">
        <v>38</v>
      </c>
      <c r="H5346" s="2">
        <f t="shared" si="749"/>
        <v>27592.2</v>
      </c>
      <c r="I5346" s="2" t="s">
        <v>37</v>
      </c>
      <c r="J5346" s="2">
        <f t="shared" si="750"/>
        <v>-27392.2</v>
      </c>
      <c r="K5346" s="2" t="s">
        <v>39</v>
      </c>
      <c r="L5346" s="2">
        <f t="shared" si="751"/>
        <v>200</v>
      </c>
      <c r="M5346" s="61" t="s">
        <v>39</v>
      </c>
      <c r="N5346" s="2">
        <f t="shared" si="752"/>
        <v>-29574233.109999999</v>
      </c>
      <c r="O5346" s="2">
        <f t="shared" si="755"/>
        <v>-85531898.579999894</v>
      </c>
      <c r="P5346" s="63">
        <f t="shared" si="753"/>
        <v>-109568.79</v>
      </c>
    </row>
    <row r="5347" spans="1:16" x14ac:dyDescent="0.3">
      <c r="A5347" s="1">
        <v>5329</v>
      </c>
      <c r="B5347" s="2">
        <f t="shared" si="754"/>
        <v>-29574233.109999999</v>
      </c>
      <c r="C5347" s="61" t="s">
        <v>37</v>
      </c>
      <c r="D5347" s="4">
        <f t="shared" si="747"/>
        <v>-29574233.109999999</v>
      </c>
      <c r="E5347" s="62" t="s">
        <v>41</v>
      </c>
      <c r="F5347" s="65">
        <f t="shared" si="748"/>
        <v>3.708333333333333E-3</v>
      </c>
      <c r="G5347" s="61" t="s">
        <v>38</v>
      </c>
      <c r="H5347" s="2">
        <f t="shared" si="749"/>
        <v>27617.78</v>
      </c>
      <c r="I5347" s="2" t="s">
        <v>37</v>
      </c>
      <c r="J5347" s="2">
        <f t="shared" si="750"/>
        <v>-27417.78</v>
      </c>
      <c r="K5347" s="2" t="s">
        <v>39</v>
      </c>
      <c r="L5347" s="2">
        <f t="shared" si="751"/>
        <v>200</v>
      </c>
      <c r="M5347" s="61" t="s">
        <v>39</v>
      </c>
      <c r="N5347" s="2">
        <f t="shared" si="752"/>
        <v>-29601850.890000001</v>
      </c>
      <c r="O5347" s="2">
        <f t="shared" si="755"/>
        <v>-85614151.909999892</v>
      </c>
      <c r="P5347" s="63">
        <f t="shared" si="753"/>
        <v>-109671.11</v>
      </c>
    </row>
    <row r="5348" spans="1:16" x14ac:dyDescent="0.3">
      <c r="A5348" s="1">
        <v>5330</v>
      </c>
      <c r="B5348" s="2">
        <f t="shared" si="754"/>
        <v>-29601850.890000001</v>
      </c>
      <c r="C5348" s="61" t="s">
        <v>37</v>
      </c>
      <c r="D5348" s="4">
        <f t="shared" si="747"/>
        <v>-29601850.890000001</v>
      </c>
      <c r="E5348" s="62" t="s">
        <v>41</v>
      </c>
      <c r="F5348" s="65">
        <f t="shared" si="748"/>
        <v>3.708333333333333E-3</v>
      </c>
      <c r="G5348" s="61" t="s">
        <v>38</v>
      </c>
      <c r="H5348" s="2">
        <f t="shared" si="749"/>
        <v>27643.38</v>
      </c>
      <c r="I5348" s="2" t="s">
        <v>37</v>
      </c>
      <c r="J5348" s="2">
        <f t="shared" si="750"/>
        <v>-27443.38</v>
      </c>
      <c r="K5348" s="2" t="s">
        <v>39</v>
      </c>
      <c r="L5348" s="2">
        <f t="shared" si="751"/>
        <v>200</v>
      </c>
      <c r="M5348" s="61" t="s">
        <v>39</v>
      </c>
      <c r="N5348" s="2">
        <f t="shared" si="752"/>
        <v>-29629494.27</v>
      </c>
      <c r="O5348" s="2">
        <f t="shared" si="755"/>
        <v>-85696482.059999898</v>
      </c>
      <c r="P5348" s="63">
        <f t="shared" si="753"/>
        <v>-109773.53</v>
      </c>
    </row>
    <row r="5349" spans="1:16" x14ac:dyDescent="0.3">
      <c r="A5349" s="1">
        <v>5331</v>
      </c>
      <c r="B5349" s="2">
        <f t="shared" si="754"/>
        <v>-29629494.27</v>
      </c>
      <c r="C5349" s="61" t="s">
        <v>37</v>
      </c>
      <c r="D5349" s="4">
        <f t="shared" si="747"/>
        <v>-29629494.27</v>
      </c>
      <c r="E5349" s="62" t="s">
        <v>41</v>
      </c>
      <c r="F5349" s="65">
        <f t="shared" si="748"/>
        <v>3.708333333333333E-3</v>
      </c>
      <c r="G5349" s="61" t="s">
        <v>38</v>
      </c>
      <c r="H5349" s="2">
        <f t="shared" si="749"/>
        <v>27669.01</v>
      </c>
      <c r="I5349" s="2" t="s">
        <v>37</v>
      </c>
      <c r="J5349" s="2">
        <f t="shared" si="750"/>
        <v>-27469.01</v>
      </c>
      <c r="K5349" s="2" t="s">
        <v>39</v>
      </c>
      <c r="L5349" s="2">
        <f t="shared" si="751"/>
        <v>200</v>
      </c>
      <c r="M5349" s="61" t="s">
        <v>39</v>
      </c>
      <c r="N5349" s="2">
        <f t="shared" si="752"/>
        <v>-29657163.280000001</v>
      </c>
      <c r="O5349" s="2">
        <f t="shared" si="755"/>
        <v>-85778889.089999899</v>
      </c>
      <c r="P5349" s="63">
        <f t="shared" si="753"/>
        <v>-109876.04</v>
      </c>
    </row>
    <row r="5350" spans="1:16" x14ac:dyDescent="0.3">
      <c r="A5350" s="1">
        <v>5332</v>
      </c>
      <c r="B5350" s="2">
        <f t="shared" si="754"/>
        <v>-29657163.280000001</v>
      </c>
      <c r="C5350" s="61" t="s">
        <v>37</v>
      </c>
      <c r="D5350" s="4">
        <f t="shared" si="747"/>
        <v>-29657163.280000001</v>
      </c>
      <c r="E5350" s="62" t="s">
        <v>41</v>
      </c>
      <c r="F5350" s="65">
        <f t="shared" si="748"/>
        <v>3.708333333333333E-3</v>
      </c>
      <c r="G5350" s="61" t="s">
        <v>38</v>
      </c>
      <c r="H5350" s="2">
        <f t="shared" si="749"/>
        <v>27694.66</v>
      </c>
      <c r="I5350" s="2" t="s">
        <v>37</v>
      </c>
      <c r="J5350" s="2">
        <f t="shared" si="750"/>
        <v>-27494.66</v>
      </c>
      <c r="K5350" s="2" t="s">
        <v>39</v>
      </c>
      <c r="L5350" s="2">
        <f t="shared" si="751"/>
        <v>200</v>
      </c>
      <c r="M5350" s="61" t="s">
        <v>39</v>
      </c>
      <c r="N5350" s="2">
        <f t="shared" si="752"/>
        <v>-29684857.940000001</v>
      </c>
      <c r="O5350" s="2">
        <f t="shared" si="755"/>
        <v>-85861373.079999909</v>
      </c>
      <c r="P5350" s="63">
        <f t="shared" si="753"/>
        <v>-109978.65</v>
      </c>
    </row>
    <row r="5351" spans="1:16" x14ac:dyDescent="0.3">
      <c r="A5351" s="1">
        <v>5333</v>
      </c>
      <c r="B5351" s="2">
        <f t="shared" si="754"/>
        <v>-29684857.940000001</v>
      </c>
      <c r="C5351" s="61" t="s">
        <v>37</v>
      </c>
      <c r="D5351" s="4">
        <f t="shared" si="747"/>
        <v>-29684857.940000001</v>
      </c>
      <c r="E5351" s="62" t="s">
        <v>41</v>
      </c>
      <c r="F5351" s="65">
        <f t="shared" si="748"/>
        <v>3.708333333333333E-3</v>
      </c>
      <c r="G5351" s="61" t="s">
        <v>38</v>
      </c>
      <c r="H5351" s="2">
        <f t="shared" si="749"/>
        <v>27720.34</v>
      </c>
      <c r="I5351" s="2" t="s">
        <v>37</v>
      </c>
      <c r="J5351" s="2">
        <f t="shared" si="750"/>
        <v>-27520.34</v>
      </c>
      <c r="K5351" s="2" t="s">
        <v>39</v>
      </c>
      <c r="L5351" s="2">
        <f t="shared" si="751"/>
        <v>200</v>
      </c>
      <c r="M5351" s="61" t="s">
        <v>39</v>
      </c>
      <c r="N5351" s="2">
        <f t="shared" si="752"/>
        <v>-29712578.280000001</v>
      </c>
      <c r="O5351" s="2">
        <f t="shared" si="755"/>
        <v>-85943934.089999899</v>
      </c>
      <c r="P5351" s="63">
        <f t="shared" si="753"/>
        <v>-110081.35</v>
      </c>
    </row>
    <row r="5352" spans="1:16" x14ac:dyDescent="0.3">
      <c r="A5352" s="1">
        <v>5334</v>
      </c>
      <c r="B5352" s="2">
        <f t="shared" si="754"/>
        <v>-29712578.280000001</v>
      </c>
      <c r="C5352" s="61" t="s">
        <v>37</v>
      </c>
      <c r="D5352" s="4">
        <f t="shared" si="747"/>
        <v>-29712578.280000001</v>
      </c>
      <c r="E5352" s="62" t="s">
        <v>41</v>
      </c>
      <c r="F5352" s="65">
        <f t="shared" si="748"/>
        <v>3.708333333333333E-3</v>
      </c>
      <c r="G5352" s="61" t="s">
        <v>38</v>
      </c>
      <c r="H5352" s="2">
        <f t="shared" si="749"/>
        <v>27746.04</v>
      </c>
      <c r="I5352" s="2" t="s">
        <v>37</v>
      </c>
      <c r="J5352" s="2">
        <f t="shared" si="750"/>
        <v>-27546.04</v>
      </c>
      <c r="K5352" s="2" t="s">
        <v>39</v>
      </c>
      <c r="L5352" s="2">
        <f t="shared" si="751"/>
        <v>200</v>
      </c>
      <c r="M5352" s="61" t="s">
        <v>39</v>
      </c>
      <c r="N5352" s="2">
        <f t="shared" si="752"/>
        <v>-29740324.32</v>
      </c>
      <c r="O5352" s="2">
        <f t="shared" si="755"/>
        <v>-86026572.189999893</v>
      </c>
      <c r="P5352" s="63">
        <f t="shared" si="753"/>
        <v>-110184.14</v>
      </c>
    </row>
    <row r="5353" spans="1:16" x14ac:dyDescent="0.3">
      <c r="A5353" s="1">
        <v>5335</v>
      </c>
      <c r="B5353" s="2">
        <f t="shared" si="754"/>
        <v>-29740324.32</v>
      </c>
      <c r="C5353" s="61" t="s">
        <v>37</v>
      </c>
      <c r="D5353" s="4">
        <f t="shared" si="747"/>
        <v>-29740324.32</v>
      </c>
      <c r="E5353" s="62" t="s">
        <v>41</v>
      </c>
      <c r="F5353" s="65">
        <f t="shared" si="748"/>
        <v>3.708333333333333E-3</v>
      </c>
      <c r="G5353" s="61" t="s">
        <v>38</v>
      </c>
      <c r="H5353" s="2">
        <f t="shared" si="749"/>
        <v>27771.759999999998</v>
      </c>
      <c r="I5353" s="2" t="s">
        <v>37</v>
      </c>
      <c r="J5353" s="2">
        <f t="shared" si="750"/>
        <v>-27571.759999999998</v>
      </c>
      <c r="K5353" s="2" t="s">
        <v>39</v>
      </c>
      <c r="L5353" s="2">
        <f t="shared" si="751"/>
        <v>200</v>
      </c>
      <c r="M5353" s="61" t="s">
        <v>39</v>
      </c>
      <c r="N5353" s="2">
        <f t="shared" si="752"/>
        <v>-29768096.079999998</v>
      </c>
      <c r="O5353" s="2">
        <f t="shared" si="755"/>
        <v>-86109287.469999894</v>
      </c>
      <c r="P5353" s="63">
        <f t="shared" si="753"/>
        <v>-110287.03999999999</v>
      </c>
    </row>
    <row r="5354" spans="1:16" x14ac:dyDescent="0.3">
      <c r="A5354" s="1">
        <v>5336</v>
      </c>
      <c r="B5354" s="2">
        <f t="shared" si="754"/>
        <v>-29768096.079999998</v>
      </c>
      <c r="C5354" s="61" t="s">
        <v>37</v>
      </c>
      <c r="D5354" s="4">
        <f t="shared" si="747"/>
        <v>-29768096.079999998</v>
      </c>
      <c r="E5354" s="62" t="s">
        <v>41</v>
      </c>
      <c r="F5354" s="65">
        <f t="shared" si="748"/>
        <v>3.708333333333333E-3</v>
      </c>
      <c r="G5354" s="61" t="s">
        <v>38</v>
      </c>
      <c r="H5354" s="2">
        <f t="shared" si="749"/>
        <v>27797.51</v>
      </c>
      <c r="I5354" s="2" t="s">
        <v>37</v>
      </c>
      <c r="J5354" s="2">
        <f t="shared" si="750"/>
        <v>-27597.51</v>
      </c>
      <c r="K5354" s="2" t="s">
        <v>39</v>
      </c>
      <c r="L5354" s="2">
        <f t="shared" si="751"/>
        <v>200</v>
      </c>
      <c r="M5354" s="61" t="s">
        <v>39</v>
      </c>
      <c r="N5354" s="2">
        <f t="shared" si="752"/>
        <v>-29795893.59</v>
      </c>
      <c r="O5354" s="2">
        <f t="shared" si="755"/>
        <v>-86192079.979999885</v>
      </c>
      <c r="P5354" s="63">
        <f t="shared" si="753"/>
        <v>-110390.02</v>
      </c>
    </row>
    <row r="5355" spans="1:16" x14ac:dyDescent="0.3">
      <c r="A5355" s="1">
        <v>5337</v>
      </c>
      <c r="B5355" s="2">
        <f t="shared" si="754"/>
        <v>-29795893.59</v>
      </c>
      <c r="C5355" s="61" t="s">
        <v>37</v>
      </c>
      <c r="D5355" s="4">
        <f t="shared" si="747"/>
        <v>-29795893.59</v>
      </c>
      <c r="E5355" s="62" t="s">
        <v>41</v>
      </c>
      <c r="F5355" s="65">
        <f t="shared" si="748"/>
        <v>3.708333333333333E-3</v>
      </c>
      <c r="G5355" s="61" t="s">
        <v>38</v>
      </c>
      <c r="H5355" s="2">
        <f t="shared" si="749"/>
        <v>27823.279999999999</v>
      </c>
      <c r="I5355" s="2" t="s">
        <v>37</v>
      </c>
      <c r="J5355" s="2">
        <f t="shared" si="750"/>
        <v>-27623.279999999999</v>
      </c>
      <c r="K5355" s="2" t="s">
        <v>39</v>
      </c>
      <c r="L5355" s="2">
        <f t="shared" si="751"/>
        <v>200</v>
      </c>
      <c r="M5355" s="61" t="s">
        <v>39</v>
      </c>
      <c r="N5355" s="2">
        <f t="shared" si="752"/>
        <v>-29823716.870000001</v>
      </c>
      <c r="O5355" s="2">
        <f t="shared" si="755"/>
        <v>-86274949.809999883</v>
      </c>
      <c r="P5355" s="63">
        <f t="shared" si="753"/>
        <v>-110493.11</v>
      </c>
    </row>
    <row r="5356" spans="1:16" x14ac:dyDescent="0.3">
      <c r="A5356" s="1">
        <v>5338</v>
      </c>
      <c r="B5356" s="2">
        <f t="shared" si="754"/>
        <v>-29823716.870000001</v>
      </c>
      <c r="C5356" s="61" t="s">
        <v>37</v>
      </c>
      <c r="D5356" s="4">
        <f t="shared" si="747"/>
        <v>-29823716.870000001</v>
      </c>
      <c r="E5356" s="62" t="s">
        <v>41</v>
      </c>
      <c r="F5356" s="65">
        <f t="shared" si="748"/>
        <v>3.708333333333333E-3</v>
      </c>
      <c r="G5356" s="61" t="s">
        <v>38</v>
      </c>
      <c r="H5356" s="2">
        <f t="shared" si="749"/>
        <v>27849.07</v>
      </c>
      <c r="I5356" s="2" t="s">
        <v>37</v>
      </c>
      <c r="J5356" s="2">
        <f t="shared" si="750"/>
        <v>-27649.07</v>
      </c>
      <c r="K5356" s="2" t="s">
        <v>39</v>
      </c>
      <c r="L5356" s="2">
        <f t="shared" si="751"/>
        <v>200</v>
      </c>
      <c r="M5356" s="61" t="s">
        <v>39</v>
      </c>
      <c r="N5356" s="2">
        <f t="shared" si="752"/>
        <v>-29851565.940000001</v>
      </c>
      <c r="O5356" s="2">
        <f t="shared" si="755"/>
        <v>-86357897.019999892</v>
      </c>
      <c r="P5356" s="63">
        <f t="shared" si="753"/>
        <v>-110596.28</v>
      </c>
    </row>
    <row r="5357" spans="1:16" x14ac:dyDescent="0.3">
      <c r="A5357" s="1">
        <v>5339</v>
      </c>
      <c r="B5357" s="2">
        <f t="shared" si="754"/>
        <v>-29851565.940000001</v>
      </c>
      <c r="C5357" s="61" t="s">
        <v>37</v>
      </c>
      <c r="D5357" s="4">
        <f t="shared" si="747"/>
        <v>-29851565.940000001</v>
      </c>
      <c r="E5357" s="62" t="s">
        <v>41</v>
      </c>
      <c r="F5357" s="65">
        <f t="shared" si="748"/>
        <v>3.708333333333333E-3</v>
      </c>
      <c r="G5357" s="61" t="s">
        <v>38</v>
      </c>
      <c r="H5357" s="2">
        <f t="shared" si="749"/>
        <v>27874.89</v>
      </c>
      <c r="I5357" s="2" t="s">
        <v>37</v>
      </c>
      <c r="J5357" s="2">
        <f t="shared" si="750"/>
        <v>-27674.89</v>
      </c>
      <c r="K5357" s="2" t="s">
        <v>39</v>
      </c>
      <c r="L5357" s="2">
        <f t="shared" si="751"/>
        <v>200</v>
      </c>
      <c r="M5357" s="61" t="s">
        <v>39</v>
      </c>
      <c r="N5357" s="2">
        <f t="shared" si="752"/>
        <v>-29879440.829999998</v>
      </c>
      <c r="O5357" s="2">
        <f t="shared" si="755"/>
        <v>-86440921.689999893</v>
      </c>
      <c r="P5357" s="63">
        <f t="shared" si="753"/>
        <v>-110699.56</v>
      </c>
    </row>
    <row r="5358" spans="1:16" x14ac:dyDescent="0.3">
      <c r="A5358" s="1">
        <v>5340</v>
      </c>
      <c r="B5358" s="2">
        <f t="shared" si="754"/>
        <v>-29879440.829999998</v>
      </c>
      <c r="C5358" s="61" t="s">
        <v>37</v>
      </c>
      <c r="D5358" s="4">
        <f t="shared" si="747"/>
        <v>-29879440.829999998</v>
      </c>
      <c r="E5358" s="62" t="s">
        <v>41</v>
      </c>
      <c r="F5358" s="65">
        <f t="shared" si="748"/>
        <v>3.708333333333333E-3</v>
      </c>
      <c r="G5358" s="61" t="s">
        <v>38</v>
      </c>
      <c r="H5358" s="2">
        <f t="shared" si="749"/>
        <v>27900.73</v>
      </c>
      <c r="I5358" s="2" t="s">
        <v>37</v>
      </c>
      <c r="J5358" s="2">
        <f t="shared" si="750"/>
        <v>-27700.73</v>
      </c>
      <c r="K5358" s="2" t="s">
        <v>39</v>
      </c>
      <c r="L5358" s="2">
        <f t="shared" si="751"/>
        <v>200</v>
      </c>
      <c r="M5358" s="61" t="s">
        <v>39</v>
      </c>
      <c r="N5358" s="2">
        <f t="shared" si="752"/>
        <v>-29907341.559999999</v>
      </c>
      <c r="O5358" s="2">
        <f t="shared" si="755"/>
        <v>-86524023.889999896</v>
      </c>
      <c r="P5358" s="63">
        <f t="shared" si="753"/>
        <v>-110802.93</v>
      </c>
    </row>
    <row r="5359" spans="1:16" x14ac:dyDescent="0.3">
      <c r="A5359" s="1">
        <v>5341</v>
      </c>
      <c r="B5359" s="2">
        <f t="shared" si="754"/>
        <v>-29907341.559999999</v>
      </c>
      <c r="C5359" s="61" t="s">
        <v>37</v>
      </c>
      <c r="D5359" s="4">
        <f t="shared" si="747"/>
        <v>-29907341.559999999</v>
      </c>
      <c r="E5359" s="62" t="s">
        <v>41</v>
      </c>
      <c r="F5359" s="65">
        <f t="shared" si="748"/>
        <v>3.708333333333333E-3</v>
      </c>
      <c r="G5359" s="61" t="s">
        <v>38</v>
      </c>
      <c r="H5359" s="2">
        <f t="shared" si="749"/>
        <v>27926.6</v>
      </c>
      <c r="I5359" s="2" t="s">
        <v>37</v>
      </c>
      <c r="J5359" s="2">
        <f t="shared" si="750"/>
        <v>-27726.6</v>
      </c>
      <c r="K5359" s="2" t="s">
        <v>39</v>
      </c>
      <c r="L5359" s="2">
        <f t="shared" si="751"/>
        <v>200</v>
      </c>
      <c r="M5359" s="61" t="s">
        <v>39</v>
      </c>
      <c r="N5359" s="2">
        <f t="shared" si="752"/>
        <v>-29935268.16</v>
      </c>
      <c r="O5359" s="2">
        <f t="shared" si="755"/>
        <v>-86607203.679999903</v>
      </c>
      <c r="P5359" s="63">
        <f t="shared" si="753"/>
        <v>-110906.39</v>
      </c>
    </row>
    <row r="5360" spans="1:16" x14ac:dyDescent="0.3">
      <c r="A5360" s="1">
        <v>5342</v>
      </c>
      <c r="B5360" s="2">
        <f t="shared" si="754"/>
        <v>-29935268.16</v>
      </c>
      <c r="C5360" s="61" t="s">
        <v>37</v>
      </c>
      <c r="D5360" s="4">
        <f t="shared" si="747"/>
        <v>-29935268.16</v>
      </c>
      <c r="E5360" s="62" t="s">
        <v>41</v>
      </c>
      <c r="F5360" s="65">
        <f t="shared" si="748"/>
        <v>3.708333333333333E-3</v>
      </c>
      <c r="G5360" s="61" t="s">
        <v>38</v>
      </c>
      <c r="H5360" s="2">
        <f t="shared" si="749"/>
        <v>27952.49</v>
      </c>
      <c r="I5360" s="2" t="s">
        <v>37</v>
      </c>
      <c r="J5360" s="2">
        <f t="shared" si="750"/>
        <v>-27752.49</v>
      </c>
      <c r="K5360" s="2" t="s">
        <v>39</v>
      </c>
      <c r="L5360" s="2">
        <f t="shared" si="751"/>
        <v>200</v>
      </c>
      <c r="M5360" s="61" t="s">
        <v>39</v>
      </c>
      <c r="N5360" s="2">
        <f t="shared" si="752"/>
        <v>-29963220.649999999</v>
      </c>
      <c r="O5360" s="2">
        <f t="shared" si="755"/>
        <v>-86690461.139999911</v>
      </c>
      <c r="P5360" s="63">
        <f t="shared" si="753"/>
        <v>-111009.95</v>
      </c>
    </row>
    <row r="5361" spans="1:16" x14ac:dyDescent="0.3">
      <c r="A5361" s="1">
        <v>5343</v>
      </c>
      <c r="B5361" s="2">
        <f t="shared" si="754"/>
        <v>-29963220.649999999</v>
      </c>
      <c r="C5361" s="61" t="s">
        <v>37</v>
      </c>
      <c r="D5361" s="4">
        <f t="shared" si="747"/>
        <v>-29963220.649999999</v>
      </c>
      <c r="E5361" s="62" t="s">
        <v>41</v>
      </c>
      <c r="F5361" s="65">
        <f t="shared" si="748"/>
        <v>3.708333333333333E-3</v>
      </c>
      <c r="G5361" s="61" t="s">
        <v>38</v>
      </c>
      <c r="H5361" s="2">
        <f t="shared" si="749"/>
        <v>27978.400000000001</v>
      </c>
      <c r="I5361" s="2" t="s">
        <v>37</v>
      </c>
      <c r="J5361" s="2">
        <f t="shared" si="750"/>
        <v>-27778.400000000001</v>
      </c>
      <c r="K5361" s="2" t="s">
        <v>39</v>
      </c>
      <c r="L5361" s="2">
        <f t="shared" si="751"/>
        <v>200</v>
      </c>
      <c r="M5361" s="61" t="s">
        <v>39</v>
      </c>
      <c r="N5361" s="2">
        <f t="shared" si="752"/>
        <v>-29991199.050000001</v>
      </c>
      <c r="O5361" s="2">
        <f t="shared" si="755"/>
        <v>-86773796.349999905</v>
      </c>
      <c r="P5361" s="63">
        <f t="shared" si="753"/>
        <v>-111113.61</v>
      </c>
    </row>
    <row r="5362" spans="1:16" x14ac:dyDescent="0.3">
      <c r="A5362" s="1">
        <v>5344</v>
      </c>
      <c r="B5362" s="2">
        <f t="shared" si="754"/>
        <v>-29991199.050000001</v>
      </c>
      <c r="C5362" s="61" t="s">
        <v>37</v>
      </c>
      <c r="D5362" s="4">
        <f t="shared" si="747"/>
        <v>-29991199.050000001</v>
      </c>
      <c r="E5362" s="62" t="s">
        <v>41</v>
      </c>
      <c r="F5362" s="65">
        <f t="shared" si="748"/>
        <v>3.708333333333333E-3</v>
      </c>
      <c r="G5362" s="61" t="s">
        <v>38</v>
      </c>
      <c r="H5362" s="2">
        <f t="shared" si="749"/>
        <v>28004.34</v>
      </c>
      <c r="I5362" s="2" t="s">
        <v>37</v>
      </c>
      <c r="J5362" s="2">
        <f t="shared" si="750"/>
        <v>-27804.34</v>
      </c>
      <c r="K5362" s="2" t="s">
        <v>39</v>
      </c>
      <c r="L5362" s="2">
        <f t="shared" si="751"/>
        <v>200</v>
      </c>
      <c r="M5362" s="61" t="s">
        <v>39</v>
      </c>
      <c r="N5362" s="2">
        <f t="shared" si="752"/>
        <v>-30019203.390000001</v>
      </c>
      <c r="O5362" s="2">
        <f t="shared" si="755"/>
        <v>-86857209.3699999</v>
      </c>
      <c r="P5362" s="63">
        <f t="shared" si="753"/>
        <v>-111217.36</v>
      </c>
    </row>
    <row r="5363" spans="1:16" x14ac:dyDescent="0.3">
      <c r="A5363" s="1">
        <v>5345</v>
      </c>
      <c r="B5363" s="2">
        <f t="shared" si="754"/>
        <v>-30019203.390000001</v>
      </c>
      <c r="C5363" s="61" t="s">
        <v>37</v>
      </c>
      <c r="D5363" s="4">
        <f t="shared" si="747"/>
        <v>-30019203.390000001</v>
      </c>
      <c r="E5363" s="62" t="s">
        <v>41</v>
      </c>
      <c r="F5363" s="65">
        <f t="shared" si="748"/>
        <v>3.708333333333333E-3</v>
      </c>
      <c r="G5363" s="61" t="s">
        <v>38</v>
      </c>
      <c r="H5363" s="2">
        <f t="shared" si="749"/>
        <v>28030.3</v>
      </c>
      <c r="I5363" s="2" t="s">
        <v>37</v>
      </c>
      <c r="J5363" s="2">
        <f t="shared" si="750"/>
        <v>-27830.3</v>
      </c>
      <c r="K5363" s="2" t="s">
        <v>39</v>
      </c>
      <c r="L5363" s="2">
        <f t="shared" si="751"/>
        <v>200</v>
      </c>
      <c r="M5363" s="61" t="s">
        <v>39</v>
      </c>
      <c r="N5363" s="2">
        <f t="shared" si="752"/>
        <v>-30047233.690000001</v>
      </c>
      <c r="O5363" s="2">
        <f t="shared" si="755"/>
        <v>-86940700.279999897</v>
      </c>
      <c r="P5363" s="63">
        <f t="shared" si="753"/>
        <v>-111321.21</v>
      </c>
    </row>
    <row r="5364" spans="1:16" x14ac:dyDescent="0.3">
      <c r="A5364" s="1">
        <v>5346</v>
      </c>
      <c r="B5364" s="2">
        <f t="shared" si="754"/>
        <v>-30047233.690000001</v>
      </c>
      <c r="C5364" s="61" t="s">
        <v>37</v>
      </c>
      <c r="D5364" s="4">
        <f t="shared" si="747"/>
        <v>-30047233.690000001</v>
      </c>
      <c r="E5364" s="62" t="s">
        <v>41</v>
      </c>
      <c r="F5364" s="65">
        <f t="shared" si="748"/>
        <v>3.708333333333333E-3</v>
      </c>
      <c r="G5364" s="61" t="s">
        <v>38</v>
      </c>
      <c r="H5364" s="2">
        <f t="shared" si="749"/>
        <v>28056.29</v>
      </c>
      <c r="I5364" s="2" t="s">
        <v>37</v>
      </c>
      <c r="J5364" s="2">
        <f t="shared" si="750"/>
        <v>-27856.29</v>
      </c>
      <c r="K5364" s="2" t="s">
        <v>39</v>
      </c>
      <c r="L5364" s="2">
        <f t="shared" si="751"/>
        <v>200</v>
      </c>
      <c r="M5364" s="61" t="s">
        <v>39</v>
      </c>
      <c r="N5364" s="2">
        <f t="shared" si="752"/>
        <v>-30075289.98</v>
      </c>
      <c r="O5364" s="2">
        <f t="shared" si="755"/>
        <v>-87024269.149999887</v>
      </c>
      <c r="P5364" s="63">
        <f t="shared" si="753"/>
        <v>-111425.16</v>
      </c>
    </row>
    <row r="5365" spans="1:16" x14ac:dyDescent="0.3">
      <c r="A5365" s="1">
        <v>5347</v>
      </c>
      <c r="B5365" s="2">
        <f t="shared" si="754"/>
        <v>-30075289.98</v>
      </c>
      <c r="C5365" s="61" t="s">
        <v>37</v>
      </c>
      <c r="D5365" s="4">
        <f t="shared" si="747"/>
        <v>-30075289.98</v>
      </c>
      <c r="E5365" s="62" t="s">
        <v>41</v>
      </c>
      <c r="F5365" s="65">
        <f t="shared" si="748"/>
        <v>3.708333333333333E-3</v>
      </c>
      <c r="G5365" s="61" t="s">
        <v>38</v>
      </c>
      <c r="H5365" s="2">
        <f t="shared" si="749"/>
        <v>28082.3</v>
      </c>
      <c r="I5365" s="2" t="s">
        <v>37</v>
      </c>
      <c r="J5365" s="2">
        <f t="shared" si="750"/>
        <v>-27882.3</v>
      </c>
      <c r="K5365" s="2" t="s">
        <v>39</v>
      </c>
      <c r="L5365" s="2">
        <f t="shared" si="751"/>
        <v>200</v>
      </c>
      <c r="M5365" s="61" t="s">
        <v>39</v>
      </c>
      <c r="N5365" s="2">
        <f t="shared" si="752"/>
        <v>-30103372.280000001</v>
      </c>
      <c r="O5365" s="2">
        <f t="shared" si="755"/>
        <v>-87107916.049999893</v>
      </c>
      <c r="P5365" s="63">
        <f t="shared" si="753"/>
        <v>-111529.2</v>
      </c>
    </row>
    <row r="5366" spans="1:16" x14ac:dyDescent="0.3">
      <c r="A5366" s="1">
        <v>5348</v>
      </c>
      <c r="B5366" s="2">
        <f t="shared" si="754"/>
        <v>-30103372.280000001</v>
      </c>
      <c r="C5366" s="61" t="s">
        <v>37</v>
      </c>
      <c r="D5366" s="4">
        <f t="shared" si="747"/>
        <v>-30103372.280000001</v>
      </c>
      <c r="E5366" s="62" t="s">
        <v>41</v>
      </c>
      <c r="F5366" s="65">
        <f t="shared" si="748"/>
        <v>3.708333333333333E-3</v>
      </c>
      <c r="G5366" s="61" t="s">
        <v>38</v>
      </c>
      <c r="H5366" s="2">
        <f t="shared" si="749"/>
        <v>28108.33</v>
      </c>
      <c r="I5366" s="2" t="s">
        <v>37</v>
      </c>
      <c r="J5366" s="2">
        <f t="shared" si="750"/>
        <v>-27908.33</v>
      </c>
      <c r="K5366" s="2" t="s">
        <v>39</v>
      </c>
      <c r="L5366" s="2">
        <f t="shared" si="751"/>
        <v>200</v>
      </c>
      <c r="M5366" s="61" t="s">
        <v>39</v>
      </c>
      <c r="N5366" s="2">
        <f t="shared" si="752"/>
        <v>-30131480.609999999</v>
      </c>
      <c r="O5366" s="2">
        <f t="shared" si="755"/>
        <v>-87191641.059999898</v>
      </c>
      <c r="P5366" s="63">
        <f t="shared" si="753"/>
        <v>-111633.34</v>
      </c>
    </row>
    <row r="5367" spans="1:16" x14ac:dyDescent="0.3">
      <c r="A5367" s="1">
        <v>5349</v>
      </c>
      <c r="B5367" s="2">
        <f t="shared" si="754"/>
        <v>-30131480.609999999</v>
      </c>
      <c r="C5367" s="61" t="s">
        <v>37</v>
      </c>
      <c r="D5367" s="4">
        <f t="shared" si="747"/>
        <v>-30131480.609999999</v>
      </c>
      <c r="E5367" s="62" t="s">
        <v>41</v>
      </c>
      <c r="F5367" s="65">
        <f t="shared" si="748"/>
        <v>3.708333333333333E-3</v>
      </c>
      <c r="G5367" s="61" t="s">
        <v>38</v>
      </c>
      <c r="H5367" s="2">
        <f t="shared" si="749"/>
        <v>28134.39</v>
      </c>
      <c r="I5367" s="2" t="s">
        <v>37</v>
      </c>
      <c r="J5367" s="2">
        <f t="shared" si="750"/>
        <v>-27934.39</v>
      </c>
      <c r="K5367" s="2" t="s">
        <v>39</v>
      </c>
      <c r="L5367" s="2">
        <f t="shared" si="751"/>
        <v>200</v>
      </c>
      <c r="M5367" s="61" t="s">
        <v>39</v>
      </c>
      <c r="N5367" s="2">
        <f t="shared" si="752"/>
        <v>-30159615</v>
      </c>
      <c r="O5367" s="2">
        <f t="shared" si="755"/>
        <v>-87275444.23999989</v>
      </c>
      <c r="P5367" s="63">
        <f t="shared" si="753"/>
        <v>-111737.57</v>
      </c>
    </row>
    <row r="5368" spans="1:16" x14ac:dyDescent="0.3">
      <c r="A5368" s="1">
        <v>5350</v>
      </c>
      <c r="B5368" s="2">
        <f t="shared" si="754"/>
        <v>-30159615</v>
      </c>
      <c r="C5368" s="61" t="s">
        <v>37</v>
      </c>
      <c r="D5368" s="4">
        <f t="shared" si="747"/>
        <v>-30159615</v>
      </c>
      <c r="E5368" s="62" t="s">
        <v>41</v>
      </c>
      <c r="F5368" s="65">
        <f t="shared" si="748"/>
        <v>3.708333333333333E-3</v>
      </c>
      <c r="G5368" s="61" t="s">
        <v>38</v>
      </c>
      <c r="H5368" s="2">
        <f t="shared" si="749"/>
        <v>28160.48</v>
      </c>
      <c r="I5368" s="2" t="s">
        <v>37</v>
      </c>
      <c r="J5368" s="2">
        <f t="shared" si="750"/>
        <v>-27960.48</v>
      </c>
      <c r="K5368" s="2" t="s">
        <v>39</v>
      </c>
      <c r="L5368" s="2">
        <f t="shared" si="751"/>
        <v>200</v>
      </c>
      <c r="M5368" s="61" t="s">
        <v>39</v>
      </c>
      <c r="N5368" s="2">
        <f t="shared" si="752"/>
        <v>-30187775.48</v>
      </c>
      <c r="O5368" s="2">
        <f t="shared" si="755"/>
        <v>-87359325.669999883</v>
      </c>
      <c r="P5368" s="63">
        <f t="shared" si="753"/>
        <v>-111841.91</v>
      </c>
    </row>
    <row r="5369" spans="1:16" x14ac:dyDescent="0.3">
      <c r="A5369" s="1">
        <v>5351</v>
      </c>
      <c r="B5369" s="2">
        <f t="shared" si="754"/>
        <v>-30187775.48</v>
      </c>
      <c r="C5369" s="61" t="s">
        <v>37</v>
      </c>
      <c r="D5369" s="4">
        <f t="shared" si="747"/>
        <v>-30187775.48</v>
      </c>
      <c r="E5369" s="62" t="s">
        <v>41</v>
      </c>
      <c r="F5369" s="65">
        <f t="shared" si="748"/>
        <v>3.708333333333333E-3</v>
      </c>
      <c r="G5369" s="61" t="s">
        <v>38</v>
      </c>
      <c r="H5369" s="2">
        <f t="shared" si="749"/>
        <v>28186.58</v>
      </c>
      <c r="I5369" s="2" t="s">
        <v>37</v>
      </c>
      <c r="J5369" s="2">
        <f t="shared" si="750"/>
        <v>-27986.58</v>
      </c>
      <c r="K5369" s="2" t="s">
        <v>39</v>
      </c>
      <c r="L5369" s="2">
        <f t="shared" si="751"/>
        <v>200</v>
      </c>
      <c r="M5369" s="61" t="s">
        <v>39</v>
      </c>
      <c r="N5369" s="2">
        <f t="shared" si="752"/>
        <v>-30215962.059999999</v>
      </c>
      <c r="O5369" s="2">
        <f t="shared" si="755"/>
        <v>-87443285.419999883</v>
      </c>
      <c r="P5369" s="63">
        <f t="shared" si="753"/>
        <v>-111946.33</v>
      </c>
    </row>
    <row r="5370" spans="1:16" x14ac:dyDescent="0.3">
      <c r="A5370" s="1">
        <v>5352</v>
      </c>
      <c r="B5370" s="2">
        <f t="shared" si="754"/>
        <v>-30215962.059999999</v>
      </c>
      <c r="C5370" s="61" t="s">
        <v>37</v>
      </c>
      <c r="D5370" s="4">
        <f t="shared" si="747"/>
        <v>-30215962.059999999</v>
      </c>
      <c r="E5370" s="62" t="s">
        <v>41</v>
      </c>
      <c r="F5370" s="65">
        <f t="shared" si="748"/>
        <v>3.708333333333333E-3</v>
      </c>
      <c r="G5370" s="61" t="s">
        <v>38</v>
      </c>
      <c r="H5370" s="2">
        <f t="shared" si="749"/>
        <v>28212.71</v>
      </c>
      <c r="I5370" s="2" t="s">
        <v>37</v>
      </c>
      <c r="J5370" s="2">
        <f t="shared" si="750"/>
        <v>-28012.71</v>
      </c>
      <c r="K5370" s="2" t="s">
        <v>39</v>
      </c>
      <c r="L5370" s="2">
        <f t="shared" si="751"/>
        <v>200</v>
      </c>
      <c r="M5370" s="61" t="s">
        <v>39</v>
      </c>
      <c r="N5370" s="2">
        <f t="shared" si="752"/>
        <v>-30244174.77</v>
      </c>
      <c r="O5370" s="2">
        <f t="shared" si="755"/>
        <v>-87527323.569999889</v>
      </c>
      <c r="P5370" s="63">
        <f t="shared" si="753"/>
        <v>-112050.86</v>
      </c>
    </row>
    <row r="5371" spans="1:16" x14ac:dyDescent="0.3">
      <c r="A5371" s="1">
        <v>5353</v>
      </c>
      <c r="B5371" s="2">
        <f t="shared" si="754"/>
        <v>-30244174.77</v>
      </c>
      <c r="C5371" s="61" t="s">
        <v>37</v>
      </c>
      <c r="D5371" s="4">
        <f t="shared" si="747"/>
        <v>-30244174.77</v>
      </c>
      <c r="E5371" s="62" t="s">
        <v>41</v>
      </c>
      <c r="F5371" s="65">
        <f t="shared" si="748"/>
        <v>3.708333333333333E-3</v>
      </c>
      <c r="G5371" s="61" t="s">
        <v>38</v>
      </c>
      <c r="H5371" s="2">
        <f t="shared" si="749"/>
        <v>28238.87</v>
      </c>
      <c r="I5371" s="2" t="s">
        <v>37</v>
      </c>
      <c r="J5371" s="2">
        <f t="shared" si="750"/>
        <v>-28038.87</v>
      </c>
      <c r="K5371" s="2" t="s">
        <v>39</v>
      </c>
      <c r="L5371" s="2">
        <f t="shared" si="751"/>
        <v>200</v>
      </c>
      <c r="M5371" s="61" t="s">
        <v>39</v>
      </c>
      <c r="N5371" s="2">
        <f t="shared" si="752"/>
        <v>-30272413.640000001</v>
      </c>
      <c r="O5371" s="2">
        <f t="shared" si="755"/>
        <v>-87611440.179999888</v>
      </c>
      <c r="P5371" s="63">
        <f t="shared" si="753"/>
        <v>-112155.48</v>
      </c>
    </row>
    <row r="5372" spans="1:16" x14ac:dyDescent="0.3">
      <c r="A5372" s="1">
        <v>5354</v>
      </c>
      <c r="B5372" s="2">
        <f t="shared" si="754"/>
        <v>-30272413.640000001</v>
      </c>
      <c r="C5372" s="61" t="s">
        <v>37</v>
      </c>
      <c r="D5372" s="4">
        <f t="shared" si="747"/>
        <v>-30272413.640000001</v>
      </c>
      <c r="E5372" s="62" t="s">
        <v>41</v>
      </c>
      <c r="F5372" s="65">
        <f t="shared" si="748"/>
        <v>3.708333333333333E-3</v>
      </c>
      <c r="G5372" s="61" t="s">
        <v>38</v>
      </c>
      <c r="H5372" s="2">
        <f t="shared" si="749"/>
        <v>28265.05</v>
      </c>
      <c r="I5372" s="2" t="s">
        <v>37</v>
      </c>
      <c r="J5372" s="2">
        <f t="shared" si="750"/>
        <v>-28065.05</v>
      </c>
      <c r="K5372" s="2" t="s">
        <v>39</v>
      </c>
      <c r="L5372" s="2">
        <f t="shared" si="751"/>
        <v>200</v>
      </c>
      <c r="M5372" s="61" t="s">
        <v>39</v>
      </c>
      <c r="N5372" s="2">
        <f t="shared" si="752"/>
        <v>-30300678.690000001</v>
      </c>
      <c r="O5372" s="2">
        <f t="shared" si="755"/>
        <v>-87695635.329999894</v>
      </c>
      <c r="P5372" s="63">
        <f t="shared" si="753"/>
        <v>-112260.2</v>
      </c>
    </row>
    <row r="5373" spans="1:16" x14ac:dyDescent="0.3">
      <c r="A5373" s="1">
        <v>5355</v>
      </c>
      <c r="B5373" s="2">
        <f t="shared" si="754"/>
        <v>-30300678.690000001</v>
      </c>
      <c r="C5373" s="61" t="s">
        <v>37</v>
      </c>
      <c r="D5373" s="4">
        <f t="shared" si="747"/>
        <v>-30300678.690000001</v>
      </c>
      <c r="E5373" s="62" t="s">
        <v>41</v>
      </c>
      <c r="F5373" s="65">
        <f t="shared" si="748"/>
        <v>3.708333333333333E-3</v>
      </c>
      <c r="G5373" s="61" t="s">
        <v>38</v>
      </c>
      <c r="H5373" s="2">
        <f t="shared" si="749"/>
        <v>28291.25</v>
      </c>
      <c r="I5373" s="2" t="s">
        <v>37</v>
      </c>
      <c r="J5373" s="2">
        <f t="shared" si="750"/>
        <v>-28091.25</v>
      </c>
      <c r="K5373" s="2" t="s">
        <v>39</v>
      </c>
      <c r="L5373" s="2">
        <f t="shared" si="751"/>
        <v>200</v>
      </c>
      <c r="M5373" s="61" t="s">
        <v>39</v>
      </c>
      <c r="N5373" s="2">
        <f t="shared" si="752"/>
        <v>-30328969.940000001</v>
      </c>
      <c r="O5373" s="2">
        <f t="shared" si="755"/>
        <v>-87779909.09999989</v>
      </c>
      <c r="P5373" s="63">
        <f t="shared" si="753"/>
        <v>-112365.02</v>
      </c>
    </row>
    <row r="5374" spans="1:16" x14ac:dyDescent="0.3">
      <c r="A5374" s="1">
        <v>5356</v>
      </c>
      <c r="B5374" s="2">
        <f t="shared" si="754"/>
        <v>-30328969.940000001</v>
      </c>
      <c r="C5374" s="61" t="s">
        <v>37</v>
      </c>
      <c r="D5374" s="4">
        <f t="shared" si="747"/>
        <v>-30328969.940000001</v>
      </c>
      <c r="E5374" s="62" t="s">
        <v>41</v>
      </c>
      <c r="F5374" s="65">
        <f t="shared" si="748"/>
        <v>3.708333333333333E-3</v>
      </c>
      <c r="G5374" s="61" t="s">
        <v>38</v>
      </c>
      <c r="H5374" s="2">
        <f t="shared" si="749"/>
        <v>28317.48</v>
      </c>
      <c r="I5374" s="2" t="s">
        <v>37</v>
      </c>
      <c r="J5374" s="2">
        <f t="shared" si="750"/>
        <v>-28117.48</v>
      </c>
      <c r="K5374" s="2" t="s">
        <v>39</v>
      </c>
      <c r="L5374" s="2">
        <f t="shared" si="751"/>
        <v>200</v>
      </c>
      <c r="M5374" s="61" t="s">
        <v>39</v>
      </c>
      <c r="N5374" s="2">
        <f t="shared" si="752"/>
        <v>-30357287.420000002</v>
      </c>
      <c r="O5374" s="2">
        <f t="shared" si="755"/>
        <v>-87864261.549999893</v>
      </c>
      <c r="P5374" s="63">
        <f t="shared" si="753"/>
        <v>-112469.93</v>
      </c>
    </row>
    <row r="5375" spans="1:16" x14ac:dyDescent="0.3">
      <c r="A5375" s="1">
        <v>5357</v>
      </c>
      <c r="B5375" s="2">
        <f t="shared" si="754"/>
        <v>-30357287.420000002</v>
      </c>
      <c r="C5375" s="61" t="s">
        <v>37</v>
      </c>
      <c r="D5375" s="4">
        <f t="shared" si="747"/>
        <v>-30357287.420000002</v>
      </c>
      <c r="E5375" s="62" t="s">
        <v>41</v>
      </c>
      <c r="F5375" s="65">
        <f t="shared" si="748"/>
        <v>3.708333333333333E-3</v>
      </c>
      <c r="G5375" s="61" t="s">
        <v>38</v>
      </c>
      <c r="H5375" s="2">
        <f t="shared" si="749"/>
        <v>28343.74</v>
      </c>
      <c r="I5375" s="2" t="s">
        <v>37</v>
      </c>
      <c r="J5375" s="2">
        <f t="shared" si="750"/>
        <v>-28143.74</v>
      </c>
      <c r="K5375" s="2" t="s">
        <v>39</v>
      </c>
      <c r="L5375" s="2">
        <f t="shared" si="751"/>
        <v>200</v>
      </c>
      <c r="M5375" s="61" t="s">
        <v>39</v>
      </c>
      <c r="N5375" s="2">
        <f t="shared" si="752"/>
        <v>-30385631.16</v>
      </c>
      <c r="O5375" s="2">
        <f t="shared" si="755"/>
        <v>-87948692.749999896</v>
      </c>
      <c r="P5375" s="63">
        <f t="shared" si="753"/>
        <v>-112574.94</v>
      </c>
    </row>
    <row r="5376" spans="1:16" x14ac:dyDescent="0.3">
      <c r="A5376" s="1">
        <v>5358</v>
      </c>
      <c r="B5376" s="2">
        <f t="shared" si="754"/>
        <v>-30385631.16</v>
      </c>
      <c r="C5376" s="61" t="s">
        <v>37</v>
      </c>
      <c r="D5376" s="4">
        <f t="shared" si="747"/>
        <v>-30385631.16</v>
      </c>
      <c r="E5376" s="62" t="s">
        <v>41</v>
      </c>
      <c r="F5376" s="65">
        <f t="shared" si="748"/>
        <v>3.708333333333333E-3</v>
      </c>
      <c r="G5376" s="61" t="s">
        <v>38</v>
      </c>
      <c r="H5376" s="2">
        <f t="shared" si="749"/>
        <v>28370.01</v>
      </c>
      <c r="I5376" s="2" t="s">
        <v>37</v>
      </c>
      <c r="J5376" s="2">
        <f t="shared" si="750"/>
        <v>-28170.01</v>
      </c>
      <c r="K5376" s="2" t="s">
        <v>39</v>
      </c>
      <c r="L5376" s="2">
        <f t="shared" si="751"/>
        <v>200</v>
      </c>
      <c r="M5376" s="61" t="s">
        <v>39</v>
      </c>
      <c r="N5376" s="2">
        <f t="shared" si="752"/>
        <v>-30414001.170000002</v>
      </c>
      <c r="O5376" s="2">
        <f t="shared" si="755"/>
        <v>-88033202.789999887</v>
      </c>
      <c r="P5376" s="63">
        <f t="shared" si="753"/>
        <v>-112680.05</v>
      </c>
    </row>
    <row r="5377" spans="1:16" x14ac:dyDescent="0.3">
      <c r="A5377" s="1">
        <v>5359</v>
      </c>
      <c r="B5377" s="2">
        <f t="shared" si="754"/>
        <v>-30414001.170000002</v>
      </c>
      <c r="C5377" s="61" t="s">
        <v>37</v>
      </c>
      <c r="D5377" s="4">
        <f t="shared" si="747"/>
        <v>-30414001.170000002</v>
      </c>
      <c r="E5377" s="62" t="s">
        <v>41</v>
      </c>
      <c r="F5377" s="65">
        <f t="shared" si="748"/>
        <v>3.708333333333333E-3</v>
      </c>
      <c r="G5377" s="61" t="s">
        <v>38</v>
      </c>
      <c r="H5377" s="2">
        <f t="shared" si="749"/>
        <v>28396.31</v>
      </c>
      <c r="I5377" s="2" t="s">
        <v>37</v>
      </c>
      <c r="J5377" s="2">
        <f t="shared" si="750"/>
        <v>-28196.31</v>
      </c>
      <c r="K5377" s="2" t="s">
        <v>39</v>
      </c>
      <c r="L5377" s="2">
        <f t="shared" si="751"/>
        <v>200</v>
      </c>
      <c r="M5377" s="61" t="s">
        <v>39</v>
      </c>
      <c r="N5377" s="2">
        <f t="shared" si="752"/>
        <v>-30442397.48</v>
      </c>
      <c r="O5377" s="2">
        <f t="shared" si="755"/>
        <v>-88117791.729999885</v>
      </c>
      <c r="P5377" s="63">
        <f t="shared" si="753"/>
        <v>-112785.25</v>
      </c>
    </row>
    <row r="5378" spans="1:16" x14ac:dyDescent="0.3">
      <c r="A5378" s="1">
        <v>5360</v>
      </c>
      <c r="B5378" s="2">
        <f t="shared" si="754"/>
        <v>-30442397.48</v>
      </c>
      <c r="C5378" s="61" t="s">
        <v>37</v>
      </c>
      <c r="D5378" s="4">
        <f t="shared" si="747"/>
        <v>-30442397.48</v>
      </c>
      <c r="E5378" s="62" t="s">
        <v>41</v>
      </c>
      <c r="F5378" s="65">
        <f t="shared" si="748"/>
        <v>3.708333333333333E-3</v>
      </c>
      <c r="G5378" s="61" t="s">
        <v>38</v>
      </c>
      <c r="H5378" s="2">
        <f t="shared" si="749"/>
        <v>28422.639999999999</v>
      </c>
      <c r="I5378" s="2" t="s">
        <v>37</v>
      </c>
      <c r="J5378" s="2">
        <f t="shared" si="750"/>
        <v>-28222.639999999999</v>
      </c>
      <c r="K5378" s="2" t="s">
        <v>39</v>
      </c>
      <c r="L5378" s="2">
        <f t="shared" si="751"/>
        <v>200</v>
      </c>
      <c r="M5378" s="61" t="s">
        <v>39</v>
      </c>
      <c r="N5378" s="2">
        <f t="shared" si="752"/>
        <v>-30470820.120000001</v>
      </c>
      <c r="O5378" s="2">
        <f t="shared" si="755"/>
        <v>-88202459.649999887</v>
      </c>
      <c r="P5378" s="63">
        <f t="shared" si="753"/>
        <v>-112890.56</v>
      </c>
    </row>
    <row r="5379" spans="1:16" x14ac:dyDescent="0.3">
      <c r="A5379" s="1">
        <v>5361</v>
      </c>
      <c r="B5379" s="2">
        <f t="shared" si="754"/>
        <v>-30470820.120000001</v>
      </c>
      <c r="C5379" s="61" t="s">
        <v>37</v>
      </c>
      <c r="D5379" s="4">
        <f t="shared" si="747"/>
        <v>-30470820.120000001</v>
      </c>
      <c r="E5379" s="62" t="s">
        <v>41</v>
      </c>
      <c r="F5379" s="65">
        <f t="shared" si="748"/>
        <v>3.708333333333333E-3</v>
      </c>
      <c r="G5379" s="61" t="s">
        <v>38</v>
      </c>
      <c r="H5379" s="2">
        <f t="shared" si="749"/>
        <v>28448.99</v>
      </c>
      <c r="I5379" s="2" t="s">
        <v>37</v>
      </c>
      <c r="J5379" s="2">
        <f t="shared" si="750"/>
        <v>-28248.99</v>
      </c>
      <c r="K5379" s="2" t="s">
        <v>39</v>
      </c>
      <c r="L5379" s="2">
        <f t="shared" si="751"/>
        <v>200</v>
      </c>
      <c r="M5379" s="61" t="s">
        <v>39</v>
      </c>
      <c r="N5379" s="2">
        <f t="shared" si="752"/>
        <v>-30499269.109999999</v>
      </c>
      <c r="O5379" s="2">
        <f t="shared" si="755"/>
        <v>-88287206.619999886</v>
      </c>
      <c r="P5379" s="63">
        <f t="shared" si="753"/>
        <v>-112995.96</v>
      </c>
    </row>
    <row r="5380" spans="1:16" x14ac:dyDescent="0.3">
      <c r="A5380" s="1">
        <v>5362</v>
      </c>
      <c r="B5380" s="2">
        <f t="shared" si="754"/>
        <v>-30499269.109999999</v>
      </c>
      <c r="C5380" s="61" t="s">
        <v>37</v>
      </c>
      <c r="D5380" s="4">
        <f t="shared" si="747"/>
        <v>-30499269.109999999</v>
      </c>
      <c r="E5380" s="62" t="s">
        <v>41</v>
      </c>
      <c r="F5380" s="65">
        <f t="shared" si="748"/>
        <v>3.708333333333333E-3</v>
      </c>
      <c r="G5380" s="61" t="s">
        <v>38</v>
      </c>
      <c r="H5380" s="2">
        <f t="shared" si="749"/>
        <v>28475.360000000001</v>
      </c>
      <c r="I5380" s="2" t="s">
        <v>37</v>
      </c>
      <c r="J5380" s="2">
        <f t="shared" si="750"/>
        <v>-28275.360000000001</v>
      </c>
      <c r="K5380" s="2" t="s">
        <v>39</v>
      </c>
      <c r="L5380" s="2">
        <f t="shared" si="751"/>
        <v>200</v>
      </c>
      <c r="M5380" s="61" t="s">
        <v>39</v>
      </c>
      <c r="N5380" s="2">
        <f t="shared" si="752"/>
        <v>-30527744.469999999</v>
      </c>
      <c r="O5380" s="2">
        <f t="shared" si="755"/>
        <v>-88372032.71999988</v>
      </c>
      <c r="P5380" s="63">
        <f t="shared" si="753"/>
        <v>-113101.46</v>
      </c>
    </row>
    <row r="5381" spans="1:16" x14ac:dyDescent="0.3">
      <c r="A5381" s="1">
        <v>5363</v>
      </c>
      <c r="B5381" s="2">
        <f t="shared" si="754"/>
        <v>-30527744.469999999</v>
      </c>
      <c r="C5381" s="61" t="s">
        <v>37</v>
      </c>
      <c r="D5381" s="4">
        <f t="shared" si="747"/>
        <v>-30527744.469999999</v>
      </c>
      <c r="E5381" s="62" t="s">
        <v>41</v>
      </c>
      <c r="F5381" s="65">
        <f t="shared" si="748"/>
        <v>3.708333333333333E-3</v>
      </c>
      <c r="G5381" s="61" t="s">
        <v>38</v>
      </c>
      <c r="H5381" s="2">
        <f t="shared" si="749"/>
        <v>28501.759999999998</v>
      </c>
      <c r="I5381" s="2" t="s">
        <v>37</v>
      </c>
      <c r="J5381" s="2">
        <f t="shared" si="750"/>
        <v>-28301.759999999998</v>
      </c>
      <c r="K5381" s="2" t="s">
        <v>39</v>
      </c>
      <c r="L5381" s="2">
        <f t="shared" si="751"/>
        <v>200</v>
      </c>
      <c r="M5381" s="61" t="s">
        <v>39</v>
      </c>
      <c r="N5381" s="2">
        <f t="shared" si="752"/>
        <v>-30556246.23</v>
      </c>
      <c r="O5381" s="2">
        <f t="shared" si="755"/>
        <v>-88456938.009999871</v>
      </c>
      <c r="P5381" s="63">
        <f t="shared" si="753"/>
        <v>-113207.05</v>
      </c>
    </row>
    <row r="5382" spans="1:16" x14ac:dyDescent="0.3">
      <c r="A5382" s="1">
        <v>5364</v>
      </c>
      <c r="B5382" s="2">
        <f t="shared" si="754"/>
        <v>-30556246.23</v>
      </c>
      <c r="C5382" s="61" t="s">
        <v>37</v>
      </c>
      <c r="D5382" s="4">
        <f t="shared" si="747"/>
        <v>-30556246.23</v>
      </c>
      <c r="E5382" s="62" t="s">
        <v>41</v>
      </c>
      <c r="F5382" s="65">
        <f t="shared" si="748"/>
        <v>3.708333333333333E-3</v>
      </c>
      <c r="G5382" s="61" t="s">
        <v>38</v>
      </c>
      <c r="H5382" s="2">
        <f t="shared" si="749"/>
        <v>28528.19</v>
      </c>
      <c r="I5382" s="2" t="s">
        <v>37</v>
      </c>
      <c r="J5382" s="2">
        <f t="shared" si="750"/>
        <v>-28328.19</v>
      </c>
      <c r="K5382" s="2" t="s">
        <v>39</v>
      </c>
      <c r="L5382" s="2">
        <f t="shared" si="751"/>
        <v>200</v>
      </c>
      <c r="M5382" s="61" t="s">
        <v>39</v>
      </c>
      <c r="N5382" s="2">
        <f t="shared" si="752"/>
        <v>-30584774.420000002</v>
      </c>
      <c r="O5382" s="2">
        <f t="shared" si="755"/>
        <v>-88541922.569999874</v>
      </c>
      <c r="P5382" s="63">
        <f t="shared" si="753"/>
        <v>-113312.75</v>
      </c>
    </row>
    <row r="5383" spans="1:16" x14ac:dyDescent="0.3">
      <c r="A5383" s="1">
        <v>5365</v>
      </c>
      <c r="B5383" s="2">
        <f t="shared" si="754"/>
        <v>-30584774.420000002</v>
      </c>
      <c r="C5383" s="61" t="s">
        <v>37</v>
      </c>
      <c r="D5383" s="4">
        <f t="shared" si="747"/>
        <v>-30584774.420000002</v>
      </c>
      <c r="E5383" s="62" t="s">
        <v>41</v>
      </c>
      <c r="F5383" s="65">
        <f t="shared" si="748"/>
        <v>3.708333333333333E-3</v>
      </c>
      <c r="G5383" s="61" t="s">
        <v>38</v>
      </c>
      <c r="H5383" s="2">
        <f t="shared" si="749"/>
        <v>28554.63</v>
      </c>
      <c r="I5383" s="2" t="s">
        <v>37</v>
      </c>
      <c r="J5383" s="2">
        <f t="shared" si="750"/>
        <v>-28354.63</v>
      </c>
      <c r="K5383" s="2" t="s">
        <v>39</v>
      </c>
      <c r="L5383" s="2">
        <f t="shared" si="751"/>
        <v>200</v>
      </c>
      <c r="M5383" s="61" t="s">
        <v>39</v>
      </c>
      <c r="N5383" s="2">
        <f t="shared" si="752"/>
        <v>-30613329.050000001</v>
      </c>
      <c r="O5383" s="2">
        <f t="shared" si="755"/>
        <v>-88626986.479999885</v>
      </c>
      <c r="P5383" s="63">
        <f t="shared" si="753"/>
        <v>-113418.54</v>
      </c>
    </row>
    <row r="5384" spans="1:16" x14ac:dyDescent="0.3">
      <c r="A5384" s="1">
        <v>5366</v>
      </c>
      <c r="B5384" s="2">
        <f t="shared" si="754"/>
        <v>-30613329.050000001</v>
      </c>
      <c r="C5384" s="61" t="s">
        <v>37</v>
      </c>
      <c r="D5384" s="4">
        <f t="shared" si="747"/>
        <v>-30613329.050000001</v>
      </c>
      <c r="E5384" s="62" t="s">
        <v>41</v>
      </c>
      <c r="F5384" s="65">
        <f t="shared" si="748"/>
        <v>3.708333333333333E-3</v>
      </c>
      <c r="G5384" s="61" t="s">
        <v>38</v>
      </c>
      <c r="H5384" s="2">
        <f t="shared" si="749"/>
        <v>28581.11</v>
      </c>
      <c r="I5384" s="2" t="s">
        <v>37</v>
      </c>
      <c r="J5384" s="2">
        <f t="shared" si="750"/>
        <v>-28381.11</v>
      </c>
      <c r="K5384" s="2" t="s">
        <v>39</v>
      </c>
      <c r="L5384" s="2">
        <f t="shared" si="751"/>
        <v>200</v>
      </c>
      <c r="M5384" s="61" t="s">
        <v>39</v>
      </c>
      <c r="N5384" s="2">
        <f t="shared" si="752"/>
        <v>-30641910.16</v>
      </c>
      <c r="O5384" s="2">
        <f t="shared" si="755"/>
        <v>-88712129.799999893</v>
      </c>
      <c r="P5384" s="63">
        <f t="shared" si="753"/>
        <v>-113524.43</v>
      </c>
    </row>
    <row r="5385" spans="1:16" x14ac:dyDescent="0.3">
      <c r="A5385" s="1">
        <v>5367</v>
      </c>
      <c r="B5385" s="2">
        <f t="shared" si="754"/>
        <v>-30641910.16</v>
      </c>
      <c r="C5385" s="61" t="s">
        <v>37</v>
      </c>
      <c r="D5385" s="4">
        <f t="shared" si="747"/>
        <v>-30641910.16</v>
      </c>
      <c r="E5385" s="62" t="s">
        <v>41</v>
      </c>
      <c r="F5385" s="65">
        <f t="shared" si="748"/>
        <v>3.708333333333333E-3</v>
      </c>
      <c r="G5385" s="61" t="s">
        <v>38</v>
      </c>
      <c r="H5385" s="2">
        <f t="shared" si="749"/>
        <v>28607.599999999999</v>
      </c>
      <c r="I5385" s="2" t="s">
        <v>37</v>
      </c>
      <c r="J5385" s="2">
        <f t="shared" si="750"/>
        <v>-28407.599999999999</v>
      </c>
      <c r="K5385" s="2" t="s">
        <v>39</v>
      </c>
      <c r="L5385" s="2">
        <f t="shared" si="751"/>
        <v>200</v>
      </c>
      <c r="M5385" s="61" t="s">
        <v>39</v>
      </c>
      <c r="N5385" s="2">
        <f t="shared" si="752"/>
        <v>-30670517.760000002</v>
      </c>
      <c r="O5385" s="2">
        <f t="shared" si="755"/>
        <v>-88797352.6199999</v>
      </c>
      <c r="P5385" s="63">
        <f t="shared" si="753"/>
        <v>-113630.42</v>
      </c>
    </row>
    <row r="5386" spans="1:16" x14ac:dyDescent="0.3">
      <c r="A5386" s="1">
        <v>5368</v>
      </c>
      <c r="B5386" s="2">
        <f t="shared" si="754"/>
        <v>-30670517.760000002</v>
      </c>
      <c r="C5386" s="61" t="s">
        <v>37</v>
      </c>
      <c r="D5386" s="4">
        <f t="shared" si="747"/>
        <v>-30670517.760000002</v>
      </c>
      <c r="E5386" s="62" t="s">
        <v>41</v>
      </c>
      <c r="F5386" s="65">
        <f t="shared" si="748"/>
        <v>3.708333333333333E-3</v>
      </c>
      <c r="G5386" s="61" t="s">
        <v>38</v>
      </c>
      <c r="H5386" s="2">
        <f t="shared" si="749"/>
        <v>28634.13</v>
      </c>
      <c r="I5386" s="2" t="s">
        <v>37</v>
      </c>
      <c r="J5386" s="2">
        <f t="shared" si="750"/>
        <v>-28434.13</v>
      </c>
      <c r="K5386" s="2" t="s">
        <v>39</v>
      </c>
      <c r="L5386" s="2">
        <f t="shared" si="751"/>
        <v>200</v>
      </c>
      <c r="M5386" s="61" t="s">
        <v>39</v>
      </c>
      <c r="N5386" s="2">
        <f t="shared" si="752"/>
        <v>-30699151.890000001</v>
      </c>
      <c r="O5386" s="2">
        <f t="shared" si="755"/>
        <v>-88882654.989999905</v>
      </c>
      <c r="P5386" s="63">
        <f t="shared" si="753"/>
        <v>-113736.5</v>
      </c>
    </row>
    <row r="5387" spans="1:16" x14ac:dyDescent="0.3">
      <c r="A5387" s="1">
        <v>5369</v>
      </c>
      <c r="B5387" s="2">
        <f t="shared" si="754"/>
        <v>-30699151.890000001</v>
      </c>
      <c r="C5387" s="61" t="s">
        <v>37</v>
      </c>
      <c r="D5387" s="4">
        <f t="shared" si="747"/>
        <v>-30699151.890000001</v>
      </c>
      <c r="E5387" s="62" t="s">
        <v>41</v>
      </c>
      <c r="F5387" s="65">
        <f t="shared" si="748"/>
        <v>3.708333333333333E-3</v>
      </c>
      <c r="G5387" s="61" t="s">
        <v>38</v>
      </c>
      <c r="H5387" s="2">
        <f t="shared" si="749"/>
        <v>28660.67</v>
      </c>
      <c r="I5387" s="2" t="s">
        <v>37</v>
      </c>
      <c r="J5387" s="2">
        <f t="shared" si="750"/>
        <v>-28460.67</v>
      </c>
      <c r="K5387" s="2" t="s">
        <v>39</v>
      </c>
      <c r="L5387" s="2">
        <f t="shared" si="751"/>
        <v>200</v>
      </c>
      <c r="M5387" s="61" t="s">
        <v>39</v>
      </c>
      <c r="N5387" s="2">
        <f t="shared" si="752"/>
        <v>-30727812.559999999</v>
      </c>
      <c r="O5387" s="2">
        <f t="shared" si="755"/>
        <v>-88968037.009999901</v>
      </c>
      <c r="P5387" s="63">
        <f t="shared" si="753"/>
        <v>-113842.69</v>
      </c>
    </row>
    <row r="5388" spans="1:16" x14ac:dyDescent="0.3">
      <c r="A5388" s="1">
        <v>5370</v>
      </c>
      <c r="B5388" s="2">
        <f t="shared" si="754"/>
        <v>-30727812.559999999</v>
      </c>
      <c r="C5388" s="61" t="s">
        <v>37</v>
      </c>
      <c r="D5388" s="4">
        <f t="shared" si="747"/>
        <v>-30727812.559999999</v>
      </c>
      <c r="E5388" s="62" t="s">
        <v>41</v>
      </c>
      <c r="F5388" s="65">
        <f t="shared" si="748"/>
        <v>3.708333333333333E-3</v>
      </c>
      <c r="G5388" s="61" t="s">
        <v>38</v>
      </c>
      <c r="H5388" s="2">
        <f t="shared" si="749"/>
        <v>28687.24</v>
      </c>
      <c r="I5388" s="2" t="s">
        <v>37</v>
      </c>
      <c r="J5388" s="2">
        <f t="shared" si="750"/>
        <v>-28487.24</v>
      </c>
      <c r="K5388" s="2" t="s">
        <v>39</v>
      </c>
      <c r="L5388" s="2">
        <f t="shared" si="751"/>
        <v>200</v>
      </c>
      <c r="M5388" s="61" t="s">
        <v>39</v>
      </c>
      <c r="N5388" s="2">
        <f t="shared" si="752"/>
        <v>-30756499.800000001</v>
      </c>
      <c r="O5388" s="2">
        <f t="shared" si="755"/>
        <v>-89053498.739999905</v>
      </c>
      <c r="P5388" s="63">
        <f t="shared" si="753"/>
        <v>-113948.97</v>
      </c>
    </row>
    <row r="5389" spans="1:16" x14ac:dyDescent="0.3">
      <c r="A5389" s="1">
        <v>5371</v>
      </c>
      <c r="B5389" s="2">
        <f t="shared" si="754"/>
        <v>-30756499.800000001</v>
      </c>
      <c r="C5389" s="61" t="s">
        <v>37</v>
      </c>
      <c r="D5389" s="4">
        <f t="shared" si="747"/>
        <v>-30756499.800000001</v>
      </c>
      <c r="E5389" s="62" t="s">
        <v>41</v>
      </c>
      <c r="F5389" s="65">
        <f t="shared" si="748"/>
        <v>3.708333333333333E-3</v>
      </c>
      <c r="G5389" s="61" t="s">
        <v>38</v>
      </c>
      <c r="H5389" s="2">
        <f t="shared" si="749"/>
        <v>28713.84</v>
      </c>
      <c r="I5389" s="2" t="s">
        <v>37</v>
      </c>
      <c r="J5389" s="2">
        <f t="shared" si="750"/>
        <v>-28513.84</v>
      </c>
      <c r="K5389" s="2" t="s">
        <v>39</v>
      </c>
      <c r="L5389" s="2">
        <f t="shared" si="751"/>
        <v>200</v>
      </c>
      <c r="M5389" s="61" t="s">
        <v>39</v>
      </c>
      <c r="N5389" s="2">
        <f t="shared" si="752"/>
        <v>-30785213.640000001</v>
      </c>
      <c r="O5389" s="2">
        <f t="shared" si="755"/>
        <v>-89139040.249999896</v>
      </c>
      <c r="P5389" s="63">
        <f t="shared" si="753"/>
        <v>-114055.35</v>
      </c>
    </row>
    <row r="5390" spans="1:16" x14ac:dyDescent="0.3">
      <c r="A5390" s="1">
        <v>5372</v>
      </c>
      <c r="B5390" s="2">
        <f t="shared" si="754"/>
        <v>-30785213.640000001</v>
      </c>
      <c r="C5390" s="61" t="s">
        <v>37</v>
      </c>
      <c r="D5390" s="4">
        <f t="shared" si="747"/>
        <v>-30785213.640000001</v>
      </c>
      <c r="E5390" s="62" t="s">
        <v>41</v>
      </c>
      <c r="F5390" s="65">
        <f t="shared" si="748"/>
        <v>3.708333333333333E-3</v>
      </c>
      <c r="G5390" s="61" t="s">
        <v>38</v>
      </c>
      <c r="H5390" s="2">
        <f t="shared" si="749"/>
        <v>28740.46</v>
      </c>
      <c r="I5390" s="2" t="s">
        <v>37</v>
      </c>
      <c r="J5390" s="2">
        <f t="shared" si="750"/>
        <v>-28540.46</v>
      </c>
      <c r="K5390" s="2" t="s">
        <v>39</v>
      </c>
      <c r="L5390" s="2">
        <f t="shared" si="751"/>
        <v>200</v>
      </c>
      <c r="M5390" s="61" t="s">
        <v>39</v>
      </c>
      <c r="N5390" s="2">
        <f t="shared" si="752"/>
        <v>-30813954.100000001</v>
      </c>
      <c r="O5390" s="2">
        <f t="shared" si="755"/>
        <v>-89224661.6199999</v>
      </c>
      <c r="P5390" s="63">
        <f t="shared" si="753"/>
        <v>-114161.83</v>
      </c>
    </row>
    <row r="5391" spans="1:16" x14ac:dyDescent="0.3">
      <c r="A5391" s="1">
        <v>5373</v>
      </c>
      <c r="B5391" s="2">
        <f t="shared" si="754"/>
        <v>-30813954.100000001</v>
      </c>
      <c r="C5391" s="61" t="s">
        <v>37</v>
      </c>
      <c r="D5391" s="4">
        <f t="shared" si="747"/>
        <v>-30813954.100000001</v>
      </c>
      <c r="E5391" s="62" t="s">
        <v>41</v>
      </c>
      <c r="F5391" s="65">
        <f t="shared" si="748"/>
        <v>3.708333333333333E-3</v>
      </c>
      <c r="G5391" s="61" t="s">
        <v>38</v>
      </c>
      <c r="H5391" s="2">
        <f t="shared" si="749"/>
        <v>28767.1</v>
      </c>
      <c r="I5391" s="2" t="s">
        <v>37</v>
      </c>
      <c r="J5391" s="2">
        <f t="shared" si="750"/>
        <v>-28567.1</v>
      </c>
      <c r="K5391" s="2" t="s">
        <v>39</v>
      </c>
      <c r="L5391" s="2">
        <f t="shared" si="751"/>
        <v>200</v>
      </c>
      <c r="M5391" s="61" t="s">
        <v>39</v>
      </c>
      <c r="N5391" s="2">
        <f t="shared" si="752"/>
        <v>-30842721.199999999</v>
      </c>
      <c r="O5391" s="2">
        <f t="shared" si="755"/>
        <v>-89310362.929999903</v>
      </c>
      <c r="P5391" s="63">
        <f t="shared" si="753"/>
        <v>-114268.41</v>
      </c>
    </row>
    <row r="5392" spans="1:16" x14ac:dyDescent="0.3">
      <c r="A5392" s="1">
        <v>5374</v>
      </c>
      <c r="B5392" s="2">
        <f t="shared" si="754"/>
        <v>-30842721.199999999</v>
      </c>
      <c r="C5392" s="61" t="s">
        <v>37</v>
      </c>
      <c r="D5392" s="4">
        <f t="shared" si="747"/>
        <v>-30842721.199999999</v>
      </c>
      <c r="E5392" s="62" t="s">
        <v>41</v>
      </c>
      <c r="F5392" s="65">
        <f t="shared" si="748"/>
        <v>3.708333333333333E-3</v>
      </c>
      <c r="G5392" s="61" t="s">
        <v>38</v>
      </c>
      <c r="H5392" s="2">
        <f t="shared" si="749"/>
        <v>28793.77</v>
      </c>
      <c r="I5392" s="2" t="s">
        <v>37</v>
      </c>
      <c r="J5392" s="2">
        <f t="shared" si="750"/>
        <v>-28593.77</v>
      </c>
      <c r="K5392" s="2" t="s">
        <v>39</v>
      </c>
      <c r="L5392" s="2">
        <f t="shared" si="751"/>
        <v>200</v>
      </c>
      <c r="M5392" s="61" t="s">
        <v>39</v>
      </c>
      <c r="N5392" s="2">
        <f t="shared" si="752"/>
        <v>-30871514.969999999</v>
      </c>
      <c r="O5392" s="2">
        <f t="shared" si="755"/>
        <v>-89396144.249999911</v>
      </c>
      <c r="P5392" s="63">
        <f t="shared" si="753"/>
        <v>-114375.09</v>
      </c>
    </row>
    <row r="5393" spans="1:16" x14ac:dyDescent="0.3">
      <c r="A5393" s="1">
        <v>5375</v>
      </c>
      <c r="B5393" s="2">
        <f t="shared" si="754"/>
        <v>-30871514.969999999</v>
      </c>
      <c r="C5393" s="61" t="s">
        <v>37</v>
      </c>
      <c r="D5393" s="4">
        <f t="shared" si="747"/>
        <v>-30871514.969999999</v>
      </c>
      <c r="E5393" s="62" t="s">
        <v>41</v>
      </c>
      <c r="F5393" s="65">
        <f t="shared" si="748"/>
        <v>3.708333333333333E-3</v>
      </c>
      <c r="G5393" s="61" t="s">
        <v>38</v>
      </c>
      <c r="H5393" s="2">
        <f t="shared" si="749"/>
        <v>28820.47</v>
      </c>
      <c r="I5393" s="2" t="s">
        <v>37</v>
      </c>
      <c r="J5393" s="2">
        <f t="shared" si="750"/>
        <v>-28620.47</v>
      </c>
      <c r="K5393" s="2" t="s">
        <v>39</v>
      </c>
      <c r="L5393" s="2">
        <f t="shared" si="751"/>
        <v>200</v>
      </c>
      <c r="M5393" s="61" t="s">
        <v>39</v>
      </c>
      <c r="N5393" s="2">
        <f t="shared" si="752"/>
        <v>-30900335.440000001</v>
      </c>
      <c r="O5393" s="2">
        <f t="shared" si="755"/>
        <v>-89482005.649999917</v>
      </c>
      <c r="P5393" s="63">
        <f t="shared" si="753"/>
        <v>-114481.87</v>
      </c>
    </row>
    <row r="5394" spans="1:16" x14ac:dyDescent="0.3">
      <c r="A5394" s="1">
        <v>5376</v>
      </c>
      <c r="B5394" s="2">
        <f t="shared" si="754"/>
        <v>-30900335.440000001</v>
      </c>
      <c r="C5394" s="61" t="s">
        <v>37</v>
      </c>
      <c r="D5394" s="4">
        <f t="shared" si="747"/>
        <v>-30900335.440000001</v>
      </c>
      <c r="E5394" s="62" t="s">
        <v>41</v>
      </c>
      <c r="F5394" s="65">
        <f t="shared" si="748"/>
        <v>3.708333333333333E-3</v>
      </c>
      <c r="G5394" s="61" t="s">
        <v>38</v>
      </c>
      <c r="H5394" s="2">
        <f t="shared" si="749"/>
        <v>28847.19</v>
      </c>
      <c r="I5394" s="2" t="s">
        <v>37</v>
      </c>
      <c r="J5394" s="2">
        <f t="shared" si="750"/>
        <v>-28647.19</v>
      </c>
      <c r="K5394" s="2" t="s">
        <v>39</v>
      </c>
      <c r="L5394" s="2">
        <f t="shared" si="751"/>
        <v>200</v>
      </c>
      <c r="M5394" s="61" t="s">
        <v>39</v>
      </c>
      <c r="N5394" s="2">
        <f t="shared" si="752"/>
        <v>-30929182.629999999</v>
      </c>
      <c r="O5394" s="2">
        <f t="shared" si="755"/>
        <v>-89567947.199999914</v>
      </c>
      <c r="P5394" s="63">
        <f t="shared" si="753"/>
        <v>-114588.74</v>
      </c>
    </row>
    <row r="5395" spans="1:16" x14ac:dyDescent="0.3">
      <c r="A5395" s="1">
        <v>5377</v>
      </c>
      <c r="B5395" s="2">
        <f t="shared" si="754"/>
        <v>-30929182.629999999</v>
      </c>
      <c r="C5395" s="61" t="s">
        <v>37</v>
      </c>
      <c r="D5395" s="4">
        <f t="shared" ref="D5395:D5458" si="756">B5395</f>
        <v>-30929182.629999999</v>
      </c>
      <c r="E5395" s="62" t="s">
        <v>41</v>
      </c>
      <c r="F5395" s="65">
        <f t="shared" ref="F5395:F5458" si="757">D$9</f>
        <v>3.708333333333333E-3</v>
      </c>
      <c r="G5395" s="61" t="s">
        <v>38</v>
      </c>
      <c r="H5395" s="2">
        <f t="shared" ref="H5395:H5458" si="758">F$3-ROUND(D$12*B5395*D$9,2)</f>
        <v>28873.93</v>
      </c>
      <c r="I5395" s="2" t="s">
        <v>37</v>
      </c>
      <c r="J5395" s="2">
        <f t="shared" ref="J5395:J5458" si="759">ROUND(D$12*B5395*D$9,2)</f>
        <v>-28673.93</v>
      </c>
      <c r="K5395" s="2" t="s">
        <v>39</v>
      </c>
      <c r="L5395" s="2">
        <f t="shared" ref="L5395:L5458" si="760">SUM(H5395:J5395)</f>
        <v>200</v>
      </c>
      <c r="M5395" s="61" t="s">
        <v>39</v>
      </c>
      <c r="N5395" s="2">
        <f t="shared" ref="N5395:N5458" si="761">ROUND(B5395-(F$3-ROUND(D$12*D5395*F5395,2)),2)</f>
        <v>-30958056.559999999</v>
      </c>
      <c r="O5395" s="2">
        <f t="shared" si="755"/>
        <v>-89653968.989999905</v>
      </c>
      <c r="P5395" s="63">
        <f t="shared" ref="P5395:P5458" si="762">ROUND(D5395*F5395,2)</f>
        <v>-114695.72</v>
      </c>
    </row>
    <row r="5396" spans="1:16" x14ac:dyDescent="0.3">
      <c r="A5396" s="1">
        <v>5378</v>
      </c>
      <c r="B5396" s="2">
        <f t="shared" ref="B5396:B5459" si="763">N5395</f>
        <v>-30958056.559999999</v>
      </c>
      <c r="C5396" s="61" t="s">
        <v>37</v>
      </c>
      <c r="D5396" s="4">
        <f t="shared" si="756"/>
        <v>-30958056.559999999</v>
      </c>
      <c r="E5396" s="62" t="s">
        <v>41</v>
      </c>
      <c r="F5396" s="65">
        <f t="shared" si="757"/>
        <v>3.708333333333333E-3</v>
      </c>
      <c r="G5396" s="61" t="s">
        <v>38</v>
      </c>
      <c r="H5396" s="2">
        <f t="shared" si="758"/>
        <v>28900.7</v>
      </c>
      <c r="I5396" s="2" t="s">
        <v>37</v>
      </c>
      <c r="J5396" s="2">
        <f t="shared" si="759"/>
        <v>-28700.7</v>
      </c>
      <c r="K5396" s="2" t="s">
        <v>39</v>
      </c>
      <c r="L5396" s="2">
        <f t="shared" si="760"/>
        <v>200</v>
      </c>
      <c r="M5396" s="61" t="s">
        <v>39</v>
      </c>
      <c r="N5396" s="2">
        <f t="shared" si="761"/>
        <v>-30986957.260000002</v>
      </c>
      <c r="O5396" s="2">
        <f t="shared" ref="O5396:O5459" si="764">O5395+ROUND(D5396*F5396,2)-ROUND(D$12*D5396*F5396,2)</f>
        <v>-89740071.079999909</v>
      </c>
      <c r="P5396" s="63">
        <f t="shared" si="762"/>
        <v>-114802.79</v>
      </c>
    </row>
    <row r="5397" spans="1:16" x14ac:dyDescent="0.3">
      <c r="A5397" s="1">
        <v>5379</v>
      </c>
      <c r="B5397" s="2">
        <f t="shared" si="763"/>
        <v>-30986957.260000002</v>
      </c>
      <c r="C5397" s="61" t="s">
        <v>37</v>
      </c>
      <c r="D5397" s="4">
        <f t="shared" si="756"/>
        <v>-30986957.260000002</v>
      </c>
      <c r="E5397" s="62" t="s">
        <v>41</v>
      </c>
      <c r="F5397" s="65">
        <f t="shared" si="757"/>
        <v>3.708333333333333E-3</v>
      </c>
      <c r="G5397" s="61" t="s">
        <v>38</v>
      </c>
      <c r="H5397" s="2">
        <f t="shared" si="758"/>
        <v>28927.49</v>
      </c>
      <c r="I5397" s="2" t="s">
        <v>37</v>
      </c>
      <c r="J5397" s="2">
        <f t="shared" si="759"/>
        <v>-28727.49</v>
      </c>
      <c r="K5397" s="2" t="s">
        <v>39</v>
      </c>
      <c r="L5397" s="2">
        <f t="shared" si="760"/>
        <v>200</v>
      </c>
      <c r="M5397" s="61" t="s">
        <v>39</v>
      </c>
      <c r="N5397" s="2">
        <f t="shared" si="761"/>
        <v>-31015884.75</v>
      </c>
      <c r="O5397" s="2">
        <f t="shared" si="764"/>
        <v>-89826253.559999913</v>
      </c>
      <c r="P5397" s="63">
        <f t="shared" si="762"/>
        <v>-114909.97</v>
      </c>
    </row>
    <row r="5398" spans="1:16" x14ac:dyDescent="0.3">
      <c r="A5398" s="1">
        <v>5380</v>
      </c>
      <c r="B5398" s="2">
        <f t="shared" si="763"/>
        <v>-31015884.75</v>
      </c>
      <c r="C5398" s="61" t="s">
        <v>37</v>
      </c>
      <c r="D5398" s="4">
        <f t="shared" si="756"/>
        <v>-31015884.75</v>
      </c>
      <c r="E5398" s="62" t="s">
        <v>41</v>
      </c>
      <c r="F5398" s="65">
        <f t="shared" si="757"/>
        <v>3.708333333333333E-3</v>
      </c>
      <c r="G5398" s="61" t="s">
        <v>38</v>
      </c>
      <c r="H5398" s="2">
        <f t="shared" si="758"/>
        <v>28954.31</v>
      </c>
      <c r="I5398" s="2" t="s">
        <v>37</v>
      </c>
      <c r="J5398" s="2">
        <f t="shared" si="759"/>
        <v>-28754.31</v>
      </c>
      <c r="K5398" s="2" t="s">
        <v>39</v>
      </c>
      <c r="L5398" s="2">
        <f t="shared" si="760"/>
        <v>200</v>
      </c>
      <c r="M5398" s="61" t="s">
        <v>39</v>
      </c>
      <c r="N5398" s="2">
        <f t="shared" si="761"/>
        <v>-31044839.059999999</v>
      </c>
      <c r="O5398" s="2">
        <f t="shared" si="764"/>
        <v>-89912516.489999905</v>
      </c>
      <c r="P5398" s="63">
        <f t="shared" si="762"/>
        <v>-115017.24</v>
      </c>
    </row>
    <row r="5399" spans="1:16" x14ac:dyDescent="0.3">
      <c r="A5399" s="1">
        <v>5381</v>
      </c>
      <c r="B5399" s="2">
        <f t="shared" si="763"/>
        <v>-31044839.059999999</v>
      </c>
      <c r="C5399" s="61" t="s">
        <v>37</v>
      </c>
      <c r="D5399" s="4">
        <f t="shared" si="756"/>
        <v>-31044839.059999999</v>
      </c>
      <c r="E5399" s="62" t="s">
        <v>41</v>
      </c>
      <c r="F5399" s="65">
        <f t="shared" si="757"/>
        <v>3.708333333333333E-3</v>
      </c>
      <c r="G5399" s="61" t="s">
        <v>38</v>
      </c>
      <c r="H5399" s="2">
        <f t="shared" si="758"/>
        <v>28981.15</v>
      </c>
      <c r="I5399" s="2" t="s">
        <v>37</v>
      </c>
      <c r="J5399" s="2">
        <f t="shared" si="759"/>
        <v>-28781.15</v>
      </c>
      <c r="K5399" s="2" t="s">
        <v>39</v>
      </c>
      <c r="L5399" s="2">
        <f t="shared" si="760"/>
        <v>200</v>
      </c>
      <c r="M5399" s="61" t="s">
        <v>39</v>
      </c>
      <c r="N5399" s="2">
        <f t="shared" si="761"/>
        <v>-31073820.210000001</v>
      </c>
      <c r="O5399" s="2">
        <f t="shared" si="764"/>
        <v>-89998859.949999899</v>
      </c>
      <c r="P5399" s="63">
        <f t="shared" si="762"/>
        <v>-115124.61</v>
      </c>
    </row>
    <row r="5400" spans="1:16" x14ac:dyDescent="0.3">
      <c r="A5400" s="1">
        <v>5382</v>
      </c>
      <c r="B5400" s="2">
        <f t="shared" si="763"/>
        <v>-31073820.210000001</v>
      </c>
      <c r="C5400" s="61" t="s">
        <v>37</v>
      </c>
      <c r="D5400" s="4">
        <f t="shared" si="756"/>
        <v>-31073820.210000001</v>
      </c>
      <c r="E5400" s="62" t="s">
        <v>41</v>
      </c>
      <c r="F5400" s="65">
        <f t="shared" si="757"/>
        <v>3.708333333333333E-3</v>
      </c>
      <c r="G5400" s="61" t="s">
        <v>38</v>
      </c>
      <c r="H5400" s="2">
        <f t="shared" si="758"/>
        <v>29008.02</v>
      </c>
      <c r="I5400" s="2" t="s">
        <v>37</v>
      </c>
      <c r="J5400" s="2">
        <f t="shared" si="759"/>
        <v>-28808.02</v>
      </c>
      <c r="K5400" s="2" t="s">
        <v>39</v>
      </c>
      <c r="L5400" s="2">
        <f t="shared" si="760"/>
        <v>200</v>
      </c>
      <c r="M5400" s="61" t="s">
        <v>39</v>
      </c>
      <c r="N5400" s="2">
        <f t="shared" si="761"/>
        <v>-31102828.23</v>
      </c>
      <c r="O5400" s="2">
        <f t="shared" si="764"/>
        <v>-90085284.009999901</v>
      </c>
      <c r="P5400" s="63">
        <f t="shared" si="762"/>
        <v>-115232.08</v>
      </c>
    </row>
    <row r="5401" spans="1:16" x14ac:dyDescent="0.3">
      <c r="A5401" s="1">
        <v>5383</v>
      </c>
      <c r="B5401" s="2">
        <f t="shared" si="763"/>
        <v>-31102828.23</v>
      </c>
      <c r="C5401" s="61" t="s">
        <v>37</v>
      </c>
      <c r="D5401" s="4">
        <f t="shared" si="756"/>
        <v>-31102828.23</v>
      </c>
      <c r="E5401" s="62" t="s">
        <v>41</v>
      </c>
      <c r="F5401" s="65">
        <f t="shared" si="757"/>
        <v>3.708333333333333E-3</v>
      </c>
      <c r="G5401" s="61" t="s">
        <v>38</v>
      </c>
      <c r="H5401" s="2">
        <f t="shared" si="758"/>
        <v>29034.91</v>
      </c>
      <c r="I5401" s="2" t="s">
        <v>37</v>
      </c>
      <c r="J5401" s="2">
        <f t="shared" si="759"/>
        <v>-28834.91</v>
      </c>
      <c r="K5401" s="2" t="s">
        <v>39</v>
      </c>
      <c r="L5401" s="2">
        <f t="shared" si="760"/>
        <v>200</v>
      </c>
      <c r="M5401" s="61" t="s">
        <v>39</v>
      </c>
      <c r="N5401" s="2">
        <f t="shared" si="761"/>
        <v>-31131863.140000001</v>
      </c>
      <c r="O5401" s="2">
        <f t="shared" si="764"/>
        <v>-90171788.749999911</v>
      </c>
      <c r="P5401" s="63">
        <f t="shared" si="762"/>
        <v>-115339.65</v>
      </c>
    </row>
    <row r="5402" spans="1:16" x14ac:dyDescent="0.3">
      <c r="A5402" s="1">
        <v>5384</v>
      </c>
      <c r="B5402" s="2">
        <f t="shared" si="763"/>
        <v>-31131863.140000001</v>
      </c>
      <c r="C5402" s="61" t="s">
        <v>37</v>
      </c>
      <c r="D5402" s="4">
        <f t="shared" si="756"/>
        <v>-31131863.140000001</v>
      </c>
      <c r="E5402" s="62" t="s">
        <v>41</v>
      </c>
      <c r="F5402" s="65">
        <f t="shared" si="757"/>
        <v>3.708333333333333E-3</v>
      </c>
      <c r="G5402" s="61" t="s">
        <v>38</v>
      </c>
      <c r="H5402" s="2">
        <f t="shared" si="758"/>
        <v>29061.83</v>
      </c>
      <c r="I5402" s="2" t="s">
        <v>37</v>
      </c>
      <c r="J5402" s="2">
        <f t="shared" si="759"/>
        <v>-28861.83</v>
      </c>
      <c r="K5402" s="2" t="s">
        <v>39</v>
      </c>
      <c r="L5402" s="2">
        <f t="shared" si="760"/>
        <v>200</v>
      </c>
      <c r="M5402" s="61" t="s">
        <v>39</v>
      </c>
      <c r="N5402" s="2">
        <f t="shared" si="761"/>
        <v>-31160924.969999999</v>
      </c>
      <c r="O5402" s="2">
        <f t="shared" si="764"/>
        <v>-90258374.249999911</v>
      </c>
      <c r="P5402" s="63">
        <f t="shared" si="762"/>
        <v>-115447.33</v>
      </c>
    </row>
    <row r="5403" spans="1:16" x14ac:dyDescent="0.3">
      <c r="A5403" s="1">
        <v>5385</v>
      </c>
      <c r="B5403" s="2">
        <f t="shared" si="763"/>
        <v>-31160924.969999999</v>
      </c>
      <c r="C5403" s="61" t="s">
        <v>37</v>
      </c>
      <c r="D5403" s="4">
        <f t="shared" si="756"/>
        <v>-31160924.969999999</v>
      </c>
      <c r="E5403" s="62" t="s">
        <v>41</v>
      </c>
      <c r="F5403" s="65">
        <f t="shared" si="757"/>
        <v>3.708333333333333E-3</v>
      </c>
      <c r="G5403" s="61" t="s">
        <v>38</v>
      </c>
      <c r="H5403" s="2">
        <f t="shared" si="758"/>
        <v>29088.77</v>
      </c>
      <c r="I5403" s="2" t="s">
        <v>37</v>
      </c>
      <c r="J5403" s="2">
        <f t="shared" si="759"/>
        <v>-28888.77</v>
      </c>
      <c r="K5403" s="2" t="s">
        <v>39</v>
      </c>
      <c r="L5403" s="2">
        <f t="shared" si="760"/>
        <v>200</v>
      </c>
      <c r="M5403" s="61" t="s">
        <v>39</v>
      </c>
      <c r="N5403" s="2">
        <f t="shared" si="761"/>
        <v>-31190013.739999998</v>
      </c>
      <c r="O5403" s="2">
        <f t="shared" si="764"/>
        <v>-90345040.579999909</v>
      </c>
      <c r="P5403" s="63">
        <f t="shared" si="762"/>
        <v>-115555.1</v>
      </c>
    </row>
    <row r="5404" spans="1:16" x14ac:dyDescent="0.3">
      <c r="A5404" s="1">
        <v>5386</v>
      </c>
      <c r="B5404" s="2">
        <f t="shared" si="763"/>
        <v>-31190013.739999998</v>
      </c>
      <c r="C5404" s="61" t="s">
        <v>37</v>
      </c>
      <c r="D5404" s="4">
        <f t="shared" si="756"/>
        <v>-31190013.739999998</v>
      </c>
      <c r="E5404" s="62" t="s">
        <v>41</v>
      </c>
      <c r="F5404" s="65">
        <f t="shared" si="757"/>
        <v>3.708333333333333E-3</v>
      </c>
      <c r="G5404" s="61" t="s">
        <v>38</v>
      </c>
      <c r="H5404" s="2">
        <f t="shared" si="758"/>
        <v>29115.74</v>
      </c>
      <c r="I5404" s="2" t="s">
        <v>37</v>
      </c>
      <c r="J5404" s="2">
        <f t="shared" si="759"/>
        <v>-28915.74</v>
      </c>
      <c r="K5404" s="2" t="s">
        <v>39</v>
      </c>
      <c r="L5404" s="2">
        <f t="shared" si="760"/>
        <v>200</v>
      </c>
      <c r="M5404" s="61" t="s">
        <v>39</v>
      </c>
      <c r="N5404" s="2">
        <f t="shared" si="761"/>
        <v>-31219129.48</v>
      </c>
      <c r="O5404" s="2">
        <f t="shared" si="764"/>
        <v>-90431787.809999913</v>
      </c>
      <c r="P5404" s="63">
        <f t="shared" si="762"/>
        <v>-115662.97</v>
      </c>
    </row>
    <row r="5405" spans="1:16" x14ac:dyDescent="0.3">
      <c r="A5405" s="1">
        <v>5387</v>
      </c>
      <c r="B5405" s="2">
        <f t="shared" si="763"/>
        <v>-31219129.48</v>
      </c>
      <c r="C5405" s="61" t="s">
        <v>37</v>
      </c>
      <c r="D5405" s="4">
        <f t="shared" si="756"/>
        <v>-31219129.48</v>
      </c>
      <c r="E5405" s="62" t="s">
        <v>41</v>
      </c>
      <c r="F5405" s="65">
        <f t="shared" si="757"/>
        <v>3.708333333333333E-3</v>
      </c>
      <c r="G5405" s="61" t="s">
        <v>38</v>
      </c>
      <c r="H5405" s="2">
        <f t="shared" si="758"/>
        <v>29142.73</v>
      </c>
      <c r="I5405" s="2" t="s">
        <v>37</v>
      </c>
      <c r="J5405" s="2">
        <f t="shared" si="759"/>
        <v>-28942.73</v>
      </c>
      <c r="K5405" s="2" t="s">
        <v>39</v>
      </c>
      <c r="L5405" s="2">
        <f t="shared" si="760"/>
        <v>200</v>
      </c>
      <c r="M5405" s="61" t="s">
        <v>39</v>
      </c>
      <c r="N5405" s="2">
        <f t="shared" si="761"/>
        <v>-31248272.210000001</v>
      </c>
      <c r="O5405" s="2">
        <f t="shared" si="764"/>
        <v>-90518616.019999906</v>
      </c>
      <c r="P5405" s="63">
        <f t="shared" si="762"/>
        <v>-115770.94</v>
      </c>
    </row>
    <row r="5406" spans="1:16" x14ac:dyDescent="0.3">
      <c r="A5406" s="1">
        <v>5388</v>
      </c>
      <c r="B5406" s="2">
        <f t="shared" si="763"/>
        <v>-31248272.210000001</v>
      </c>
      <c r="C5406" s="61" t="s">
        <v>37</v>
      </c>
      <c r="D5406" s="4">
        <f t="shared" si="756"/>
        <v>-31248272.210000001</v>
      </c>
      <c r="E5406" s="62" t="s">
        <v>41</v>
      </c>
      <c r="F5406" s="65">
        <f t="shared" si="757"/>
        <v>3.708333333333333E-3</v>
      </c>
      <c r="G5406" s="61" t="s">
        <v>38</v>
      </c>
      <c r="H5406" s="2">
        <f t="shared" si="758"/>
        <v>29169.75</v>
      </c>
      <c r="I5406" s="2" t="s">
        <v>37</v>
      </c>
      <c r="J5406" s="2">
        <f t="shared" si="759"/>
        <v>-28969.75</v>
      </c>
      <c r="K5406" s="2" t="s">
        <v>39</v>
      </c>
      <c r="L5406" s="2">
        <f t="shared" si="760"/>
        <v>200</v>
      </c>
      <c r="M5406" s="61" t="s">
        <v>39</v>
      </c>
      <c r="N5406" s="2">
        <f t="shared" si="761"/>
        <v>-31277441.960000001</v>
      </c>
      <c r="O5406" s="2">
        <f t="shared" si="764"/>
        <v>-90605525.279999912</v>
      </c>
      <c r="P5406" s="63">
        <f t="shared" si="762"/>
        <v>-115879.01</v>
      </c>
    </row>
    <row r="5407" spans="1:16" x14ac:dyDescent="0.3">
      <c r="A5407" s="1">
        <v>5389</v>
      </c>
      <c r="B5407" s="2">
        <f t="shared" si="763"/>
        <v>-31277441.960000001</v>
      </c>
      <c r="C5407" s="61" t="s">
        <v>37</v>
      </c>
      <c r="D5407" s="4">
        <f t="shared" si="756"/>
        <v>-31277441.960000001</v>
      </c>
      <c r="E5407" s="62" t="s">
        <v>41</v>
      </c>
      <c r="F5407" s="65">
        <f t="shared" si="757"/>
        <v>3.708333333333333E-3</v>
      </c>
      <c r="G5407" s="61" t="s">
        <v>38</v>
      </c>
      <c r="H5407" s="2">
        <f t="shared" si="758"/>
        <v>29196.799999999999</v>
      </c>
      <c r="I5407" s="2" t="s">
        <v>37</v>
      </c>
      <c r="J5407" s="2">
        <f t="shared" si="759"/>
        <v>-28996.799999999999</v>
      </c>
      <c r="K5407" s="2" t="s">
        <v>39</v>
      </c>
      <c r="L5407" s="2">
        <f t="shared" si="760"/>
        <v>200</v>
      </c>
      <c r="M5407" s="61" t="s">
        <v>39</v>
      </c>
      <c r="N5407" s="2">
        <f t="shared" si="761"/>
        <v>-31306638.760000002</v>
      </c>
      <c r="O5407" s="2">
        <f t="shared" si="764"/>
        <v>-90692515.659999922</v>
      </c>
      <c r="P5407" s="63">
        <f t="shared" si="762"/>
        <v>-115987.18</v>
      </c>
    </row>
    <row r="5408" spans="1:16" x14ac:dyDescent="0.3">
      <c r="A5408" s="1">
        <v>5390</v>
      </c>
      <c r="B5408" s="2">
        <f t="shared" si="763"/>
        <v>-31306638.760000002</v>
      </c>
      <c r="C5408" s="61" t="s">
        <v>37</v>
      </c>
      <c r="D5408" s="4">
        <f t="shared" si="756"/>
        <v>-31306638.760000002</v>
      </c>
      <c r="E5408" s="62" t="s">
        <v>41</v>
      </c>
      <c r="F5408" s="65">
        <f t="shared" si="757"/>
        <v>3.708333333333333E-3</v>
      </c>
      <c r="G5408" s="61" t="s">
        <v>38</v>
      </c>
      <c r="H5408" s="2">
        <f t="shared" si="758"/>
        <v>29223.86</v>
      </c>
      <c r="I5408" s="2" t="s">
        <v>37</v>
      </c>
      <c r="J5408" s="2">
        <f t="shared" si="759"/>
        <v>-29023.86</v>
      </c>
      <c r="K5408" s="2" t="s">
        <v>39</v>
      </c>
      <c r="L5408" s="2">
        <f t="shared" si="760"/>
        <v>200</v>
      </c>
      <c r="M5408" s="61" t="s">
        <v>39</v>
      </c>
      <c r="N5408" s="2">
        <f t="shared" si="761"/>
        <v>-31335862.620000001</v>
      </c>
      <c r="O5408" s="2">
        <f t="shared" si="764"/>
        <v>-90779587.249999925</v>
      </c>
      <c r="P5408" s="63">
        <f t="shared" si="762"/>
        <v>-116095.45</v>
      </c>
    </row>
    <row r="5409" spans="1:16" x14ac:dyDescent="0.3">
      <c r="A5409" s="1">
        <v>5391</v>
      </c>
      <c r="B5409" s="2">
        <f t="shared" si="763"/>
        <v>-31335862.620000001</v>
      </c>
      <c r="C5409" s="61" t="s">
        <v>37</v>
      </c>
      <c r="D5409" s="4">
        <f t="shared" si="756"/>
        <v>-31335862.620000001</v>
      </c>
      <c r="E5409" s="62" t="s">
        <v>41</v>
      </c>
      <c r="F5409" s="65">
        <f t="shared" si="757"/>
        <v>3.708333333333333E-3</v>
      </c>
      <c r="G5409" s="61" t="s">
        <v>38</v>
      </c>
      <c r="H5409" s="2">
        <f t="shared" si="758"/>
        <v>29250.959999999999</v>
      </c>
      <c r="I5409" s="2" t="s">
        <v>37</v>
      </c>
      <c r="J5409" s="2">
        <f t="shared" si="759"/>
        <v>-29050.959999999999</v>
      </c>
      <c r="K5409" s="2" t="s">
        <v>39</v>
      </c>
      <c r="L5409" s="2">
        <f t="shared" si="760"/>
        <v>200</v>
      </c>
      <c r="M5409" s="61" t="s">
        <v>39</v>
      </c>
      <c r="N5409" s="2">
        <f t="shared" si="761"/>
        <v>-31365113.579999998</v>
      </c>
      <c r="O5409" s="2">
        <f t="shared" si="764"/>
        <v>-90866740.109999925</v>
      </c>
      <c r="P5409" s="63">
        <f t="shared" si="762"/>
        <v>-116203.82</v>
      </c>
    </row>
    <row r="5410" spans="1:16" x14ac:dyDescent="0.3">
      <c r="A5410" s="1">
        <v>5392</v>
      </c>
      <c r="B5410" s="2">
        <f t="shared" si="763"/>
        <v>-31365113.579999998</v>
      </c>
      <c r="C5410" s="61" t="s">
        <v>37</v>
      </c>
      <c r="D5410" s="4">
        <f t="shared" si="756"/>
        <v>-31365113.579999998</v>
      </c>
      <c r="E5410" s="62" t="s">
        <v>41</v>
      </c>
      <c r="F5410" s="65">
        <f t="shared" si="757"/>
        <v>3.708333333333333E-3</v>
      </c>
      <c r="G5410" s="61" t="s">
        <v>38</v>
      </c>
      <c r="H5410" s="2">
        <f t="shared" si="758"/>
        <v>29278.07</v>
      </c>
      <c r="I5410" s="2" t="s">
        <v>37</v>
      </c>
      <c r="J5410" s="2">
        <f t="shared" si="759"/>
        <v>-29078.07</v>
      </c>
      <c r="K5410" s="2" t="s">
        <v>39</v>
      </c>
      <c r="L5410" s="2">
        <f t="shared" si="760"/>
        <v>200</v>
      </c>
      <c r="M5410" s="61" t="s">
        <v>39</v>
      </c>
      <c r="N5410" s="2">
        <f t="shared" si="761"/>
        <v>-31394391.649999999</v>
      </c>
      <c r="O5410" s="2">
        <f t="shared" si="764"/>
        <v>-90953974.339999929</v>
      </c>
      <c r="P5410" s="63">
        <f t="shared" si="762"/>
        <v>-116312.3</v>
      </c>
    </row>
    <row r="5411" spans="1:16" x14ac:dyDescent="0.3">
      <c r="A5411" s="1">
        <v>5393</v>
      </c>
      <c r="B5411" s="2">
        <f t="shared" si="763"/>
        <v>-31394391.649999999</v>
      </c>
      <c r="C5411" s="61" t="s">
        <v>37</v>
      </c>
      <c r="D5411" s="4">
        <f t="shared" si="756"/>
        <v>-31394391.649999999</v>
      </c>
      <c r="E5411" s="62" t="s">
        <v>41</v>
      </c>
      <c r="F5411" s="65">
        <f t="shared" si="757"/>
        <v>3.708333333333333E-3</v>
      </c>
      <c r="G5411" s="61" t="s">
        <v>38</v>
      </c>
      <c r="H5411" s="2">
        <f t="shared" si="758"/>
        <v>29305.22</v>
      </c>
      <c r="I5411" s="2" t="s">
        <v>37</v>
      </c>
      <c r="J5411" s="2">
        <f t="shared" si="759"/>
        <v>-29105.22</v>
      </c>
      <c r="K5411" s="2" t="s">
        <v>39</v>
      </c>
      <c r="L5411" s="2">
        <f t="shared" si="760"/>
        <v>200</v>
      </c>
      <c r="M5411" s="61" t="s">
        <v>39</v>
      </c>
      <c r="N5411" s="2">
        <f t="shared" si="761"/>
        <v>-31423696.870000001</v>
      </c>
      <c r="O5411" s="2">
        <f t="shared" si="764"/>
        <v>-91041289.989999935</v>
      </c>
      <c r="P5411" s="63">
        <f t="shared" si="762"/>
        <v>-116420.87</v>
      </c>
    </row>
    <row r="5412" spans="1:16" x14ac:dyDescent="0.3">
      <c r="A5412" s="1">
        <v>5394</v>
      </c>
      <c r="B5412" s="2">
        <f t="shared" si="763"/>
        <v>-31423696.870000001</v>
      </c>
      <c r="C5412" s="61" t="s">
        <v>37</v>
      </c>
      <c r="D5412" s="4">
        <f t="shared" si="756"/>
        <v>-31423696.870000001</v>
      </c>
      <c r="E5412" s="62" t="s">
        <v>41</v>
      </c>
      <c r="F5412" s="65">
        <f t="shared" si="757"/>
        <v>3.708333333333333E-3</v>
      </c>
      <c r="G5412" s="61" t="s">
        <v>38</v>
      </c>
      <c r="H5412" s="2">
        <f t="shared" si="758"/>
        <v>29332.39</v>
      </c>
      <c r="I5412" s="2" t="s">
        <v>37</v>
      </c>
      <c r="J5412" s="2">
        <f t="shared" si="759"/>
        <v>-29132.39</v>
      </c>
      <c r="K5412" s="2" t="s">
        <v>39</v>
      </c>
      <c r="L5412" s="2">
        <f t="shared" si="760"/>
        <v>200</v>
      </c>
      <c r="M5412" s="61" t="s">
        <v>39</v>
      </c>
      <c r="N5412" s="2">
        <f t="shared" si="761"/>
        <v>-31453029.260000002</v>
      </c>
      <c r="O5412" s="2">
        <f t="shared" si="764"/>
        <v>-91128687.139999941</v>
      </c>
      <c r="P5412" s="63">
        <f t="shared" si="762"/>
        <v>-116529.54</v>
      </c>
    </row>
    <row r="5413" spans="1:16" x14ac:dyDescent="0.3">
      <c r="A5413" s="1">
        <v>5395</v>
      </c>
      <c r="B5413" s="2">
        <f t="shared" si="763"/>
        <v>-31453029.260000002</v>
      </c>
      <c r="C5413" s="61" t="s">
        <v>37</v>
      </c>
      <c r="D5413" s="4">
        <f t="shared" si="756"/>
        <v>-31453029.260000002</v>
      </c>
      <c r="E5413" s="62" t="s">
        <v>41</v>
      </c>
      <c r="F5413" s="65">
        <f t="shared" si="757"/>
        <v>3.708333333333333E-3</v>
      </c>
      <c r="G5413" s="61" t="s">
        <v>38</v>
      </c>
      <c r="H5413" s="2">
        <f t="shared" si="758"/>
        <v>29359.58</v>
      </c>
      <c r="I5413" s="2" t="s">
        <v>37</v>
      </c>
      <c r="J5413" s="2">
        <f t="shared" si="759"/>
        <v>-29159.58</v>
      </c>
      <c r="K5413" s="2" t="s">
        <v>39</v>
      </c>
      <c r="L5413" s="2">
        <f t="shared" si="760"/>
        <v>200</v>
      </c>
      <c r="M5413" s="61" t="s">
        <v>39</v>
      </c>
      <c r="N5413" s="2">
        <f t="shared" si="761"/>
        <v>-31482388.84</v>
      </c>
      <c r="O5413" s="2">
        <f t="shared" si="764"/>
        <v>-91216165.879999936</v>
      </c>
      <c r="P5413" s="63">
        <f t="shared" si="762"/>
        <v>-116638.32</v>
      </c>
    </row>
    <row r="5414" spans="1:16" x14ac:dyDescent="0.3">
      <c r="A5414" s="1">
        <v>5396</v>
      </c>
      <c r="B5414" s="2">
        <f t="shared" si="763"/>
        <v>-31482388.84</v>
      </c>
      <c r="C5414" s="61" t="s">
        <v>37</v>
      </c>
      <c r="D5414" s="4">
        <f t="shared" si="756"/>
        <v>-31482388.84</v>
      </c>
      <c r="E5414" s="62" t="s">
        <v>41</v>
      </c>
      <c r="F5414" s="65">
        <f t="shared" si="757"/>
        <v>3.708333333333333E-3</v>
      </c>
      <c r="G5414" s="61" t="s">
        <v>38</v>
      </c>
      <c r="H5414" s="2">
        <f t="shared" si="758"/>
        <v>29386.799999999999</v>
      </c>
      <c r="I5414" s="2" t="s">
        <v>37</v>
      </c>
      <c r="J5414" s="2">
        <f t="shared" si="759"/>
        <v>-29186.799999999999</v>
      </c>
      <c r="K5414" s="2" t="s">
        <v>39</v>
      </c>
      <c r="L5414" s="2">
        <f t="shared" si="760"/>
        <v>200</v>
      </c>
      <c r="M5414" s="61" t="s">
        <v>39</v>
      </c>
      <c r="N5414" s="2">
        <f t="shared" si="761"/>
        <v>-31511775.640000001</v>
      </c>
      <c r="O5414" s="2">
        <f t="shared" si="764"/>
        <v>-91303726.269999936</v>
      </c>
      <c r="P5414" s="63">
        <f t="shared" si="762"/>
        <v>-116747.19</v>
      </c>
    </row>
    <row r="5415" spans="1:16" x14ac:dyDescent="0.3">
      <c r="A5415" s="1">
        <v>5397</v>
      </c>
      <c r="B5415" s="2">
        <f t="shared" si="763"/>
        <v>-31511775.640000001</v>
      </c>
      <c r="C5415" s="61" t="s">
        <v>37</v>
      </c>
      <c r="D5415" s="4">
        <f t="shared" si="756"/>
        <v>-31511775.640000001</v>
      </c>
      <c r="E5415" s="62" t="s">
        <v>41</v>
      </c>
      <c r="F5415" s="65">
        <f t="shared" si="757"/>
        <v>3.708333333333333E-3</v>
      </c>
      <c r="G5415" s="61" t="s">
        <v>38</v>
      </c>
      <c r="H5415" s="2">
        <f t="shared" si="758"/>
        <v>29414.04</v>
      </c>
      <c r="I5415" s="2" t="s">
        <v>37</v>
      </c>
      <c r="J5415" s="2">
        <f t="shared" si="759"/>
        <v>-29214.04</v>
      </c>
      <c r="K5415" s="2" t="s">
        <v>39</v>
      </c>
      <c r="L5415" s="2">
        <f t="shared" si="760"/>
        <v>200</v>
      </c>
      <c r="M5415" s="61" t="s">
        <v>39</v>
      </c>
      <c r="N5415" s="2">
        <f t="shared" si="761"/>
        <v>-31541189.68</v>
      </c>
      <c r="O5415" s="2">
        <f t="shared" si="764"/>
        <v>-91391368.399999931</v>
      </c>
      <c r="P5415" s="63">
        <f t="shared" si="762"/>
        <v>-116856.17</v>
      </c>
    </row>
    <row r="5416" spans="1:16" x14ac:dyDescent="0.3">
      <c r="A5416" s="1">
        <v>5398</v>
      </c>
      <c r="B5416" s="2">
        <f t="shared" si="763"/>
        <v>-31541189.68</v>
      </c>
      <c r="C5416" s="61" t="s">
        <v>37</v>
      </c>
      <c r="D5416" s="4">
        <f t="shared" si="756"/>
        <v>-31541189.68</v>
      </c>
      <c r="E5416" s="62" t="s">
        <v>41</v>
      </c>
      <c r="F5416" s="65">
        <f t="shared" si="757"/>
        <v>3.708333333333333E-3</v>
      </c>
      <c r="G5416" s="61" t="s">
        <v>38</v>
      </c>
      <c r="H5416" s="2">
        <f t="shared" si="758"/>
        <v>29441.31</v>
      </c>
      <c r="I5416" s="2" t="s">
        <v>37</v>
      </c>
      <c r="J5416" s="2">
        <f t="shared" si="759"/>
        <v>-29241.31</v>
      </c>
      <c r="K5416" s="2" t="s">
        <v>39</v>
      </c>
      <c r="L5416" s="2">
        <f t="shared" si="760"/>
        <v>200</v>
      </c>
      <c r="M5416" s="61" t="s">
        <v>39</v>
      </c>
      <c r="N5416" s="2">
        <f t="shared" si="761"/>
        <v>-31570630.989999998</v>
      </c>
      <c r="O5416" s="2">
        <f t="shared" si="764"/>
        <v>-91479092.339999929</v>
      </c>
      <c r="P5416" s="63">
        <f t="shared" si="762"/>
        <v>-116965.25</v>
      </c>
    </row>
    <row r="5417" spans="1:16" x14ac:dyDescent="0.3">
      <c r="A5417" s="1">
        <v>5399</v>
      </c>
      <c r="B5417" s="2">
        <f t="shared" si="763"/>
        <v>-31570630.989999998</v>
      </c>
      <c r="C5417" s="61" t="s">
        <v>37</v>
      </c>
      <c r="D5417" s="4">
        <f t="shared" si="756"/>
        <v>-31570630.989999998</v>
      </c>
      <c r="E5417" s="62" t="s">
        <v>41</v>
      </c>
      <c r="F5417" s="65">
        <f t="shared" si="757"/>
        <v>3.708333333333333E-3</v>
      </c>
      <c r="G5417" s="61" t="s">
        <v>38</v>
      </c>
      <c r="H5417" s="2">
        <f t="shared" si="758"/>
        <v>29468.61</v>
      </c>
      <c r="I5417" s="2" t="s">
        <v>37</v>
      </c>
      <c r="J5417" s="2">
        <f t="shared" si="759"/>
        <v>-29268.61</v>
      </c>
      <c r="K5417" s="2" t="s">
        <v>39</v>
      </c>
      <c r="L5417" s="2">
        <f t="shared" si="760"/>
        <v>200</v>
      </c>
      <c r="M5417" s="61" t="s">
        <v>39</v>
      </c>
      <c r="N5417" s="2">
        <f t="shared" si="761"/>
        <v>-31600099.600000001</v>
      </c>
      <c r="O5417" s="2">
        <f t="shared" si="764"/>
        <v>-91566898.149999931</v>
      </c>
      <c r="P5417" s="63">
        <f t="shared" si="762"/>
        <v>-117074.42</v>
      </c>
    </row>
    <row r="5418" spans="1:16" x14ac:dyDescent="0.3">
      <c r="A5418" s="1">
        <v>5400</v>
      </c>
      <c r="B5418" s="2">
        <f t="shared" si="763"/>
        <v>-31600099.600000001</v>
      </c>
      <c r="C5418" s="61" t="s">
        <v>37</v>
      </c>
      <c r="D5418" s="4">
        <f t="shared" si="756"/>
        <v>-31600099.600000001</v>
      </c>
      <c r="E5418" s="62" t="s">
        <v>41</v>
      </c>
      <c r="F5418" s="65">
        <f t="shared" si="757"/>
        <v>3.708333333333333E-3</v>
      </c>
      <c r="G5418" s="61" t="s">
        <v>38</v>
      </c>
      <c r="H5418" s="2">
        <f t="shared" si="758"/>
        <v>29495.93</v>
      </c>
      <c r="I5418" s="2" t="s">
        <v>37</v>
      </c>
      <c r="J5418" s="2">
        <f t="shared" si="759"/>
        <v>-29295.93</v>
      </c>
      <c r="K5418" s="2" t="s">
        <v>39</v>
      </c>
      <c r="L5418" s="2">
        <f t="shared" si="760"/>
        <v>200</v>
      </c>
      <c r="M5418" s="61" t="s">
        <v>39</v>
      </c>
      <c r="N5418" s="2">
        <f t="shared" si="761"/>
        <v>-31629595.530000001</v>
      </c>
      <c r="O5418" s="2">
        <f t="shared" si="764"/>
        <v>-91654785.919999927</v>
      </c>
      <c r="P5418" s="63">
        <f t="shared" si="762"/>
        <v>-117183.7</v>
      </c>
    </row>
    <row r="5419" spans="1:16" x14ac:dyDescent="0.3">
      <c r="A5419" s="1">
        <v>5401</v>
      </c>
      <c r="B5419" s="2">
        <f t="shared" si="763"/>
        <v>-31629595.530000001</v>
      </c>
      <c r="C5419" s="61" t="s">
        <v>37</v>
      </c>
      <c r="D5419" s="4">
        <f t="shared" si="756"/>
        <v>-31629595.530000001</v>
      </c>
      <c r="E5419" s="62" t="s">
        <v>41</v>
      </c>
      <c r="F5419" s="65">
        <f t="shared" si="757"/>
        <v>3.708333333333333E-3</v>
      </c>
      <c r="G5419" s="61" t="s">
        <v>38</v>
      </c>
      <c r="H5419" s="2">
        <f t="shared" si="758"/>
        <v>29523.27</v>
      </c>
      <c r="I5419" s="2" t="s">
        <v>37</v>
      </c>
      <c r="J5419" s="2">
        <f t="shared" si="759"/>
        <v>-29323.27</v>
      </c>
      <c r="K5419" s="2" t="s">
        <v>39</v>
      </c>
      <c r="L5419" s="2">
        <f t="shared" si="760"/>
        <v>200</v>
      </c>
      <c r="M5419" s="61" t="s">
        <v>39</v>
      </c>
      <c r="N5419" s="2">
        <f t="shared" si="761"/>
        <v>-31659118.800000001</v>
      </c>
      <c r="O5419" s="2">
        <f t="shared" si="764"/>
        <v>-91742755.72999993</v>
      </c>
      <c r="P5419" s="63">
        <f t="shared" si="762"/>
        <v>-117293.08</v>
      </c>
    </row>
    <row r="5420" spans="1:16" x14ac:dyDescent="0.3">
      <c r="A5420" s="1">
        <v>5402</v>
      </c>
      <c r="B5420" s="2">
        <f t="shared" si="763"/>
        <v>-31659118.800000001</v>
      </c>
      <c r="C5420" s="61" t="s">
        <v>37</v>
      </c>
      <c r="D5420" s="4">
        <f t="shared" si="756"/>
        <v>-31659118.800000001</v>
      </c>
      <c r="E5420" s="62" t="s">
        <v>41</v>
      </c>
      <c r="F5420" s="65">
        <f t="shared" si="757"/>
        <v>3.708333333333333E-3</v>
      </c>
      <c r="G5420" s="61" t="s">
        <v>38</v>
      </c>
      <c r="H5420" s="2">
        <f t="shared" si="758"/>
        <v>29550.639999999999</v>
      </c>
      <c r="I5420" s="2" t="s">
        <v>37</v>
      </c>
      <c r="J5420" s="2">
        <f t="shared" si="759"/>
        <v>-29350.639999999999</v>
      </c>
      <c r="K5420" s="2" t="s">
        <v>39</v>
      </c>
      <c r="L5420" s="2">
        <f t="shared" si="760"/>
        <v>200</v>
      </c>
      <c r="M5420" s="61" t="s">
        <v>39</v>
      </c>
      <c r="N5420" s="2">
        <f t="shared" si="761"/>
        <v>-31688669.440000001</v>
      </c>
      <c r="O5420" s="2">
        <f t="shared" si="764"/>
        <v>-91830807.659999922</v>
      </c>
      <c r="P5420" s="63">
        <f t="shared" si="762"/>
        <v>-117402.57</v>
      </c>
    </row>
    <row r="5421" spans="1:16" x14ac:dyDescent="0.3">
      <c r="A5421" s="1">
        <v>5403</v>
      </c>
      <c r="B5421" s="2">
        <f t="shared" si="763"/>
        <v>-31688669.440000001</v>
      </c>
      <c r="C5421" s="61" t="s">
        <v>37</v>
      </c>
      <c r="D5421" s="4">
        <f t="shared" si="756"/>
        <v>-31688669.440000001</v>
      </c>
      <c r="E5421" s="62" t="s">
        <v>41</v>
      </c>
      <c r="F5421" s="65">
        <f t="shared" si="757"/>
        <v>3.708333333333333E-3</v>
      </c>
      <c r="G5421" s="61" t="s">
        <v>38</v>
      </c>
      <c r="H5421" s="2">
        <f t="shared" si="758"/>
        <v>29578.04</v>
      </c>
      <c r="I5421" s="2" t="s">
        <v>37</v>
      </c>
      <c r="J5421" s="2">
        <f t="shared" si="759"/>
        <v>-29378.04</v>
      </c>
      <c r="K5421" s="2" t="s">
        <v>39</v>
      </c>
      <c r="L5421" s="2">
        <f t="shared" si="760"/>
        <v>200</v>
      </c>
      <c r="M5421" s="61" t="s">
        <v>39</v>
      </c>
      <c r="N5421" s="2">
        <f t="shared" si="761"/>
        <v>-31718247.48</v>
      </c>
      <c r="O5421" s="2">
        <f t="shared" si="764"/>
        <v>-91918941.769999921</v>
      </c>
      <c r="P5421" s="63">
        <f t="shared" si="762"/>
        <v>-117512.15</v>
      </c>
    </row>
    <row r="5422" spans="1:16" x14ac:dyDescent="0.3">
      <c r="A5422" s="1">
        <v>5404</v>
      </c>
      <c r="B5422" s="2">
        <f t="shared" si="763"/>
        <v>-31718247.48</v>
      </c>
      <c r="C5422" s="61" t="s">
        <v>37</v>
      </c>
      <c r="D5422" s="4">
        <f t="shared" si="756"/>
        <v>-31718247.48</v>
      </c>
      <c r="E5422" s="62" t="s">
        <v>41</v>
      </c>
      <c r="F5422" s="65">
        <f t="shared" si="757"/>
        <v>3.708333333333333E-3</v>
      </c>
      <c r="G5422" s="61" t="s">
        <v>38</v>
      </c>
      <c r="H5422" s="2">
        <f t="shared" si="758"/>
        <v>29605.46</v>
      </c>
      <c r="I5422" s="2" t="s">
        <v>37</v>
      </c>
      <c r="J5422" s="2">
        <f t="shared" si="759"/>
        <v>-29405.46</v>
      </c>
      <c r="K5422" s="2" t="s">
        <v>39</v>
      </c>
      <c r="L5422" s="2">
        <f t="shared" si="760"/>
        <v>200</v>
      </c>
      <c r="M5422" s="61" t="s">
        <v>39</v>
      </c>
      <c r="N5422" s="2">
        <f t="shared" si="761"/>
        <v>-31747852.940000001</v>
      </c>
      <c r="O5422" s="2">
        <f t="shared" si="764"/>
        <v>-92007158.139999926</v>
      </c>
      <c r="P5422" s="63">
        <f t="shared" si="762"/>
        <v>-117621.83</v>
      </c>
    </row>
    <row r="5423" spans="1:16" x14ac:dyDescent="0.3">
      <c r="A5423" s="1">
        <v>5405</v>
      </c>
      <c r="B5423" s="2">
        <f t="shared" si="763"/>
        <v>-31747852.940000001</v>
      </c>
      <c r="C5423" s="61" t="s">
        <v>37</v>
      </c>
      <c r="D5423" s="4">
        <f t="shared" si="756"/>
        <v>-31747852.940000001</v>
      </c>
      <c r="E5423" s="62" t="s">
        <v>41</v>
      </c>
      <c r="F5423" s="65">
        <f t="shared" si="757"/>
        <v>3.708333333333333E-3</v>
      </c>
      <c r="G5423" s="61" t="s">
        <v>38</v>
      </c>
      <c r="H5423" s="2">
        <f t="shared" si="758"/>
        <v>29632.91</v>
      </c>
      <c r="I5423" s="2" t="s">
        <v>37</v>
      </c>
      <c r="J5423" s="2">
        <f t="shared" si="759"/>
        <v>-29432.91</v>
      </c>
      <c r="K5423" s="2" t="s">
        <v>39</v>
      </c>
      <c r="L5423" s="2">
        <f t="shared" si="760"/>
        <v>200</v>
      </c>
      <c r="M5423" s="61" t="s">
        <v>39</v>
      </c>
      <c r="N5423" s="2">
        <f t="shared" si="761"/>
        <v>-31777485.850000001</v>
      </c>
      <c r="O5423" s="2">
        <f t="shared" si="764"/>
        <v>-92095456.849999934</v>
      </c>
      <c r="P5423" s="63">
        <f t="shared" si="762"/>
        <v>-117731.62</v>
      </c>
    </row>
    <row r="5424" spans="1:16" x14ac:dyDescent="0.3">
      <c r="A5424" s="1">
        <v>5406</v>
      </c>
      <c r="B5424" s="2">
        <f t="shared" si="763"/>
        <v>-31777485.850000001</v>
      </c>
      <c r="C5424" s="61" t="s">
        <v>37</v>
      </c>
      <c r="D5424" s="4">
        <f t="shared" si="756"/>
        <v>-31777485.850000001</v>
      </c>
      <c r="E5424" s="62" t="s">
        <v>41</v>
      </c>
      <c r="F5424" s="65">
        <f t="shared" si="757"/>
        <v>3.708333333333333E-3</v>
      </c>
      <c r="G5424" s="61" t="s">
        <v>38</v>
      </c>
      <c r="H5424" s="2">
        <f t="shared" si="758"/>
        <v>29660.38</v>
      </c>
      <c r="I5424" s="2" t="s">
        <v>37</v>
      </c>
      <c r="J5424" s="2">
        <f t="shared" si="759"/>
        <v>-29460.38</v>
      </c>
      <c r="K5424" s="2" t="s">
        <v>39</v>
      </c>
      <c r="L5424" s="2">
        <f t="shared" si="760"/>
        <v>200</v>
      </c>
      <c r="M5424" s="61" t="s">
        <v>39</v>
      </c>
      <c r="N5424" s="2">
        <f t="shared" si="761"/>
        <v>-31807146.23</v>
      </c>
      <c r="O5424" s="2">
        <f t="shared" si="764"/>
        <v>-92183837.979999945</v>
      </c>
      <c r="P5424" s="63">
        <f t="shared" si="762"/>
        <v>-117841.51</v>
      </c>
    </row>
    <row r="5425" spans="1:16" x14ac:dyDescent="0.3">
      <c r="A5425" s="1">
        <v>5407</v>
      </c>
      <c r="B5425" s="2">
        <f t="shared" si="763"/>
        <v>-31807146.23</v>
      </c>
      <c r="C5425" s="61" t="s">
        <v>37</v>
      </c>
      <c r="D5425" s="4">
        <f t="shared" si="756"/>
        <v>-31807146.23</v>
      </c>
      <c r="E5425" s="62" t="s">
        <v>41</v>
      </c>
      <c r="F5425" s="65">
        <f t="shared" si="757"/>
        <v>3.708333333333333E-3</v>
      </c>
      <c r="G5425" s="61" t="s">
        <v>38</v>
      </c>
      <c r="H5425" s="2">
        <f t="shared" si="758"/>
        <v>29687.88</v>
      </c>
      <c r="I5425" s="2" t="s">
        <v>37</v>
      </c>
      <c r="J5425" s="2">
        <f t="shared" si="759"/>
        <v>-29487.88</v>
      </c>
      <c r="K5425" s="2" t="s">
        <v>39</v>
      </c>
      <c r="L5425" s="2">
        <f t="shared" si="760"/>
        <v>200</v>
      </c>
      <c r="M5425" s="61" t="s">
        <v>39</v>
      </c>
      <c r="N5425" s="2">
        <f t="shared" si="761"/>
        <v>-31836834.109999999</v>
      </c>
      <c r="O5425" s="2">
        <f t="shared" si="764"/>
        <v>-92272301.599999949</v>
      </c>
      <c r="P5425" s="63">
        <f t="shared" si="762"/>
        <v>-117951.5</v>
      </c>
    </row>
    <row r="5426" spans="1:16" x14ac:dyDescent="0.3">
      <c r="A5426" s="1">
        <v>5408</v>
      </c>
      <c r="B5426" s="2">
        <f t="shared" si="763"/>
        <v>-31836834.109999999</v>
      </c>
      <c r="C5426" s="61" t="s">
        <v>37</v>
      </c>
      <c r="D5426" s="4">
        <f t="shared" si="756"/>
        <v>-31836834.109999999</v>
      </c>
      <c r="E5426" s="62" t="s">
        <v>41</v>
      </c>
      <c r="F5426" s="65">
        <f t="shared" si="757"/>
        <v>3.708333333333333E-3</v>
      </c>
      <c r="G5426" s="61" t="s">
        <v>38</v>
      </c>
      <c r="H5426" s="2">
        <f t="shared" si="758"/>
        <v>29715.4</v>
      </c>
      <c r="I5426" s="2" t="s">
        <v>37</v>
      </c>
      <c r="J5426" s="2">
        <f t="shared" si="759"/>
        <v>-29515.4</v>
      </c>
      <c r="K5426" s="2" t="s">
        <v>39</v>
      </c>
      <c r="L5426" s="2">
        <f t="shared" si="760"/>
        <v>200</v>
      </c>
      <c r="M5426" s="61" t="s">
        <v>39</v>
      </c>
      <c r="N5426" s="2">
        <f t="shared" si="761"/>
        <v>-31866549.510000002</v>
      </c>
      <c r="O5426" s="2">
        <f t="shared" si="764"/>
        <v>-92360847.789999947</v>
      </c>
      <c r="P5426" s="63">
        <f t="shared" si="762"/>
        <v>-118061.59</v>
      </c>
    </row>
    <row r="5427" spans="1:16" x14ac:dyDescent="0.3">
      <c r="A5427" s="1">
        <v>5409</v>
      </c>
      <c r="B5427" s="2">
        <f t="shared" si="763"/>
        <v>-31866549.510000002</v>
      </c>
      <c r="C5427" s="61" t="s">
        <v>37</v>
      </c>
      <c r="D5427" s="4">
        <f t="shared" si="756"/>
        <v>-31866549.510000002</v>
      </c>
      <c r="E5427" s="62" t="s">
        <v>41</v>
      </c>
      <c r="F5427" s="65">
        <f t="shared" si="757"/>
        <v>3.708333333333333E-3</v>
      </c>
      <c r="G5427" s="61" t="s">
        <v>38</v>
      </c>
      <c r="H5427" s="2">
        <f t="shared" si="758"/>
        <v>29742.95</v>
      </c>
      <c r="I5427" s="2" t="s">
        <v>37</v>
      </c>
      <c r="J5427" s="2">
        <f t="shared" si="759"/>
        <v>-29542.95</v>
      </c>
      <c r="K5427" s="2" t="s">
        <v>39</v>
      </c>
      <c r="L5427" s="2">
        <f t="shared" si="760"/>
        <v>200</v>
      </c>
      <c r="M5427" s="61" t="s">
        <v>39</v>
      </c>
      <c r="N5427" s="2">
        <f t="shared" si="761"/>
        <v>-31896292.460000001</v>
      </c>
      <c r="O5427" s="2">
        <f t="shared" si="764"/>
        <v>-92449476.629999951</v>
      </c>
      <c r="P5427" s="63">
        <f t="shared" si="762"/>
        <v>-118171.79</v>
      </c>
    </row>
    <row r="5428" spans="1:16" x14ac:dyDescent="0.3">
      <c r="A5428" s="1">
        <v>5410</v>
      </c>
      <c r="B5428" s="2">
        <f t="shared" si="763"/>
        <v>-31896292.460000001</v>
      </c>
      <c r="C5428" s="61" t="s">
        <v>37</v>
      </c>
      <c r="D5428" s="4">
        <f t="shared" si="756"/>
        <v>-31896292.460000001</v>
      </c>
      <c r="E5428" s="62" t="s">
        <v>41</v>
      </c>
      <c r="F5428" s="65">
        <f t="shared" si="757"/>
        <v>3.708333333333333E-3</v>
      </c>
      <c r="G5428" s="61" t="s">
        <v>38</v>
      </c>
      <c r="H5428" s="2">
        <f t="shared" si="758"/>
        <v>29770.52</v>
      </c>
      <c r="I5428" s="2" t="s">
        <v>37</v>
      </c>
      <c r="J5428" s="2">
        <f t="shared" si="759"/>
        <v>-29570.52</v>
      </c>
      <c r="K5428" s="2" t="s">
        <v>39</v>
      </c>
      <c r="L5428" s="2">
        <f t="shared" si="760"/>
        <v>200</v>
      </c>
      <c r="M5428" s="61" t="s">
        <v>39</v>
      </c>
      <c r="N5428" s="2">
        <f t="shared" si="761"/>
        <v>-31926062.98</v>
      </c>
      <c r="O5428" s="2">
        <f t="shared" si="764"/>
        <v>-92538188.189999953</v>
      </c>
      <c r="P5428" s="63">
        <f t="shared" si="762"/>
        <v>-118282.08</v>
      </c>
    </row>
    <row r="5429" spans="1:16" x14ac:dyDescent="0.3">
      <c r="A5429" s="1">
        <v>5411</v>
      </c>
      <c r="B5429" s="2">
        <f t="shared" si="763"/>
        <v>-31926062.98</v>
      </c>
      <c r="C5429" s="61" t="s">
        <v>37</v>
      </c>
      <c r="D5429" s="4">
        <f t="shared" si="756"/>
        <v>-31926062.98</v>
      </c>
      <c r="E5429" s="62" t="s">
        <v>41</v>
      </c>
      <c r="F5429" s="65">
        <f t="shared" si="757"/>
        <v>3.708333333333333E-3</v>
      </c>
      <c r="G5429" s="61" t="s">
        <v>38</v>
      </c>
      <c r="H5429" s="2">
        <f t="shared" si="758"/>
        <v>29798.12</v>
      </c>
      <c r="I5429" s="2" t="s">
        <v>37</v>
      </c>
      <c r="J5429" s="2">
        <f t="shared" si="759"/>
        <v>-29598.12</v>
      </c>
      <c r="K5429" s="2" t="s">
        <v>39</v>
      </c>
      <c r="L5429" s="2">
        <f t="shared" si="760"/>
        <v>200</v>
      </c>
      <c r="M5429" s="61" t="s">
        <v>39</v>
      </c>
      <c r="N5429" s="2">
        <f t="shared" si="761"/>
        <v>-31955861.100000001</v>
      </c>
      <c r="O5429" s="2">
        <f t="shared" si="764"/>
        <v>-92626982.549999952</v>
      </c>
      <c r="P5429" s="63">
        <f t="shared" si="762"/>
        <v>-118392.48</v>
      </c>
    </row>
    <row r="5430" spans="1:16" x14ac:dyDescent="0.3">
      <c r="A5430" s="1">
        <v>5412</v>
      </c>
      <c r="B5430" s="2">
        <f t="shared" si="763"/>
        <v>-31955861.100000001</v>
      </c>
      <c r="C5430" s="61" t="s">
        <v>37</v>
      </c>
      <c r="D5430" s="4">
        <f t="shared" si="756"/>
        <v>-31955861.100000001</v>
      </c>
      <c r="E5430" s="62" t="s">
        <v>41</v>
      </c>
      <c r="F5430" s="65">
        <f t="shared" si="757"/>
        <v>3.708333333333333E-3</v>
      </c>
      <c r="G5430" s="61" t="s">
        <v>38</v>
      </c>
      <c r="H5430" s="2">
        <f t="shared" si="758"/>
        <v>29825.75</v>
      </c>
      <c r="I5430" s="2" t="s">
        <v>37</v>
      </c>
      <c r="J5430" s="2">
        <f t="shared" si="759"/>
        <v>-29625.75</v>
      </c>
      <c r="K5430" s="2" t="s">
        <v>39</v>
      </c>
      <c r="L5430" s="2">
        <f t="shared" si="760"/>
        <v>200</v>
      </c>
      <c r="M5430" s="61" t="s">
        <v>39</v>
      </c>
      <c r="N5430" s="2">
        <f t="shared" si="761"/>
        <v>-31985686.850000001</v>
      </c>
      <c r="O5430" s="2">
        <f t="shared" si="764"/>
        <v>-92715859.779999956</v>
      </c>
      <c r="P5430" s="63">
        <f t="shared" si="762"/>
        <v>-118502.98</v>
      </c>
    </row>
    <row r="5431" spans="1:16" x14ac:dyDescent="0.3">
      <c r="A5431" s="1">
        <v>5413</v>
      </c>
      <c r="B5431" s="2">
        <f t="shared" si="763"/>
        <v>-31985686.850000001</v>
      </c>
      <c r="C5431" s="61" t="s">
        <v>37</v>
      </c>
      <c r="D5431" s="4">
        <f t="shared" si="756"/>
        <v>-31985686.850000001</v>
      </c>
      <c r="E5431" s="62" t="s">
        <v>41</v>
      </c>
      <c r="F5431" s="65">
        <f t="shared" si="757"/>
        <v>3.708333333333333E-3</v>
      </c>
      <c r="G5431" s="61" t="s">
        <v>38</v>
      </c>
      <c r="H5431" s="2">
        <f t="shared" si="758"/>
        <v>29853.4</v>
      </c>
      <c r="I5431" s="2" t="s">
        <v>37</v>
      </c>
      <c r="J5431" s="2">
        <f t="shared" si="759"/>
        <v>-29653.4</v>
      </c>
      <c r="K5431" s="2" t="s">
        <v>39</v>
      </c>
      <c r="L5431" s="2">
        <f t="shared" si="760"/>
        <v>200</v>
      </c>
      <c r="M5431" s="61" t="s">
        <v>39</v>
      </c>
      <c r="N5431" s="2">
        <f t="shared" si="761"/>
        <v>-32015540.25</v>
      </c>
      <c r="O5431" s="2">
        <f t="shared" si="764"/>
        <v>-92804819.969999954</v>
      </c>
      <c r="P5431" s="63">
        <f t="shared" si="762"/>
        <v>-118613.59</v>
      </c>
    </row>
    <row r="5432" spans="1:16" x14ac:dyDescent="0.3">
      <c r="A5432" s="1">
        <v>5414</v>
      </c>
      <c r="B5432" s="2">
        <f t="shared" si="763"/>
        <v>-32015540.25</v>
      </c>
      <c r="C5432" s="61" t="s">
        <v>37</v>
      </c>
      <c r="D5432" s="4">
        <f t="shared" si="756"/>
        <v>-32015540.25</v>
      </c>
      <c r="E5432" s="62" t="s">
        <v>41</v>
      </c>
      <c r="F5432" s="65">
        <f t="shared" si="757"/>
        <v>3.708333333333333E-3</v>
      </c>
      <c r="G5432" s="61" t="s">
        <v>38</v>
      </c>
      <c r="H5432" s="2">
        <f t="shared" si="758"/>
        <v>29881.07</v>
      </c>
      <c r="I5432" s="2" t="s">
        <v>37</v>
      </c>
      <c r="J5432" s="2">
        <f t="shared" si="759"/>
        <v>-29681.07</v>
      </c>
      <c r="K5432" s="2" t="s">
        <v>39</v>
      </c>
      <c r="L5432" s="2">
        <f t="shared" si="760"/>
        <v>200</v>
      </c>
      <c r="M5432" s="61" t="s">
        <v>39</v>
      </c>
      <c r="N5432" s="2">
        <f t="shared" si="761"/>
        <v>-32045421.32</v>
      </c>
      <c r="O5432" s="2">
        <f t="shared" si="764"/>
        <v>-92893863.199999958</v>
      </c>
      <c r="P5432" s="63">
        <f t="shared" si="762"/>
        <v>-118724.3</v>
      </c>
    </row>
    <row r="5433" spans="1:16" x14ac:dyDescent="0.3">
      <c r="A5433" s="1">
        <v>5415</v>
      </c>
      <c r="B5433" s="2">
        <f t="shared" si="763"/>
        <v>-32045421.32</v>
      </c>
      <c r="C5433" s="61" t="s">
        <v>37</v>
      </c>
      <c r="D5433" s="4">
        <f t="shared" si="756"/>
        <v>-32045421.32</v>
      </c>
      <c r="E5433" s="62" t="s">
        <v>41</v>
      </c>
      <c r="F5433" s="65">
        <f t="shared" si="757"/>
        <v>3.708333333333333E-3</v>
      </c>
      <c r="G5433" s="61" t="s">
        <v>38</v>
      </c>
      <c r="H5433" s="2">
        <f t="shared" si="758"/>
        <v>29908.78</v>
      </c>
      <c r="I5433" s="2" t="s">
        <v>37</v>
      </c>
      <c r="J5433" s="2">
        <f t="shared" si="759"/>
        <v>-29708.78</v>
      </c>
      <c r="K5433" s="2" t="s">
        <v>39</v>
      </c>
      <c r="L5433" s="2">
        <f t="shared" si="760"/>
        <v>200</v>
      </c>
      <c r="M5433" s="61" t="s">
        <v>39</v>
      </c>
      <c r="N5433" s="2">
        <f t="shared" si="761"/>
        <v>-32075330.100000001</v>
      </c>
      <c r="O5433" s="2">
        <f t="shared" si="764"/>
        <v>-92982989.519999951</v>
      </c>
      <c r="P5433" s="63">
        <f t="shared" si="762"/>
        <v>-118835.1</v>
      </c>
    </row>
    <row r="5434" spans="1:16" x14ac:dyDescent="0.3">
      <c r="A5434" s="1">
        <v>5416</v>
      </c>
      <c r="B5434" s="2">
        <f t="shared" si="763"/>
        <v>-32075330.100000001</v>
      </c>
      <c r="C5434" s="61" t="s">
        <v>37</v>
      </c>
      <c r="D5434" s="4">
        <f t="shared" si="756"/>
        <v>-32075330.100000001</v>
      </c>
      <c r="E5434" s="62" t="s">
        <v>41</v>
      </c>
      <c r="F5434" s="65">
        <f t="shared" si="757"/>
        <v>3.708333333333333E-3</v>
      </c>
      <c r="G5434" s="61" t="s">
        <v>38</v>
      </c>
      <c r="H5434" s="2">
        <f t="shared" si="758"/>
        <v>29936.5</v>
      </c>
      <c r="I5434" s="2" t="s">
        <v>37</v>
      </c>
      <c r="J5434" s="2">
        <f t="shared" si="759"/>
        <v>-29736.5</v>
      </c>
      <c r="K5434" s="2" t="s">
        <v>39</v>
      </c>
      <c r="L5434" s="2">
        <f t="shared" si="760"/>
        <v>200</v>
      </c>
      <c r="M5434" s="61" t="s">
        <v>39</v>
      </c>
      <c r="N5434" s="2">
        <f t="shared" si="761"/>
        <v>-32105266.600000001</v>
      </c>
      <c r="O5434" s="2">
        <f t="shared" si="764"/>
        <v>-93072199.039999947</v>
      </c>
      <c r="P5434" s="63">
        <f t="shared" si="762"/>
        <v>-118946.02</v>
      </c>
    </row>
    <row r="5435" spans="1:16" x14ac:dyDescent="0.3">
      <c r="A5435" s="1">
        <v>5417</v>
      </c>
      <c r="B5435" s="2">
        <f t="shared" si="763"/>
        <v>-32105266.600000001</v>
      </c>
      <c r="C5435" s="61" t="s">
        <v>37</v>
      </c>
      <c r="D5435" s="4">
        <f t="shared" si="756"/>
        <v>-32105266.600000001</v>
      </c>
      <c r="E5435" s="62" t="s">
        <v>41</v>
      </c>
      <c r="F5435" s="65">
        <f t="shared" si="757"/>
        <v>3.708333333333333E-3</v>
      </c>
      <c r="G5435" s="61" t="s">
        <v>38</v>
      </c>
      <c r="H5435" s="2">
        <f t="shared" si="758"/>
        <v>29964.26</v>
      </c>
      <c r="I5435" s="2" t="s">
        <v>37</v>
      </c>
      <c r="J5435" s="2">
        <f t="shared" si="759"/>
        <v>-29764.26</v>
      </c>
      <c r="K5435" s="2" t="s">
        <v>39</v>
      </c>
      <c r="L5435" s="2">
        <f t="shared" si="760"/>
        <v>200</v>
      </c>
      <c r="M5435" s="61" t="s">
        <v>39</v>
      </c>
      <c r="N5435" s="2">
        <f t="shared" si="761"/>
        <v>-32135230.859999999</v>
      </c>
      <c r="O5435" s="2">
        <f t="shared" si="764"/>
        <v>-93161491.809999943</v>
      </c>
      <c r="P5435" s="63">
        <f t="shared" si="762"/>
        <v>-119057.03</v>
      </c>
    </row>
    <row r="5436" spans="1:16" x14ac:dyDescent="0.3">
      <c r="A5436" s="1">
        <v>5418</v>
      </c>
      <c r="B5436" s="2">
        <f t="shared" si="763"/>
        <v>-32135230.859999999</v>
      </c>
      <c r="C5436" s="61" t="s">
        <v>37</v>
      </c>
      <c r="D5436" s="4">
        <f t="shared" si="756"/>
        <v>-32135230.859999999</v>
      </c>
      <c r="E5436" s="62" t="s">
        <v>41</v>
      </c>
      <c r="F5436" s="65">
        <f t="shared" si="757"/>
        <v>3.708333333333333E-3</v>
      </c>
      <c r="G5436" s="61" t="s">
        <v>38</v>
      </c>
      <c r="H5436" s="2">
        <f t="shared" si="758"/>
        <v>29992.04</v>
      </c>
      <c r="I5436" s="2" t="s">
        <v>37</v>
      </c>
      <c r="J5436" s="2">
        <f t="shared" si="759"/>
        <v>-29792.04</v>
      </c>
      <c r="K5436" s="2" t="s">
        <v>39</v>
      </c>
      <c r="L5436" s="2">
        <f t="shared" si="760"/>
        <v>200</v>
      </c>
      <c r="M5436" s="61" t="s">
        <v>39</v>
      </c>
      <c r="N5436" s="2">
        <f t="shared" si="761"/>
        <v>-32165222.899999999</v>
      </c>
      <c r="O5436" s="2">
        <f t="shared" si="764"/>
        <v>-93250867.919999942</v>
      </c>
      <c r="P5436" s="63">
        <f t="shared" si="762"/>
        <v>-119168.15</v>
      </c>
    </row>
    <row r="5437" spans="1:16" x14ac:dyDescent="0.3">
      <c r="A5437" s="1">
        <v>5419</v>
      </c>
      <c r="B5437" s="2">
        <f t="shared" si="763"/>
        <v>-32165222.899999999</v>
      </c>
      <c r="C5437" s="61" t="s">
        <v>37</v>
      </c>
      <c r="D5437" s="4">
        <f t="shared" si="756"/>
        <v>-32165222.899999999</v>
      </c>
      <c r="E5437" s="62" t="s">
        <v>41</v>
      </c>
      <c r="F5437" s="65">
        <f t="shared" si="757"/>
        <v>3.708333333333333E-3</v>
      </c>
      <c r="G5437" s="61" t="s">
        <v>38</v>
      </c>
      <c r="H5437" s="2">
        <f t="shared" si="758"/>
        <v>30019.84</v>
      </c>
      <c r="I5437" s="2" t="s">
        <v>37</v>
      </c>
      <c r="J5437" s="2">
        <f t="shared" si="759"/>
        <v>-29819.84</v>
      </c>
      <c r="K5437" s="2" t="s">
        <v>39</v>
      </c>
      <c r="L5437" s="2">
        <f t="shared" si="760"/>
        <v>200</v>
      </c>
      <c r="M5437" s="61" t="s">
        <v>39</v>
      </c>
      <c r="N5437" s="2">
        <f t="shared" si="761"/>
        <v>-32195242.739999998</v>
      </c>
      <c r="O5437" s="2">
        <f t="shared" si="764"/>
        <v>-93340327.449999943</v>
      </c>
      <c r="P5437" s="63">
        <f t="shared" si="762"/>
        <v>-119279.37</v>
      </c>
    </row>
    <row r="5438" spans="1:16" x14ac:dyDescent="0.3">
      <c r="A5438" s="1">
        <v>5420</v>
      </c>
      <c r="B5438" s="2">
        <f t="shared" si="763"/>
        <v>-32195242.739999998</v>
      </c>
      <c r="C5438" s="61" t="s">
        <v>37</v>
      </c>
      <c r="D5438" s="4">
        <f t="shared" si="756"/>
        <v>-32195242.739999998</v>
      </c>
      <c r="E5438" s="62" t="s">
        <v>41</v>
      </c>
      <c r="F5438" s="65">
        <f t="shared" si="757"/>
        <v>3.708333333333333E-3</v>
      </c>
      <c r="G5438" s="61" t="s">
        <v>38</v>
      </c>
      <c r="H5438" s="2">
        <f t="shared" si="758"/>
        <v>30047.67</v>
      </c>
      <c r="I5438" s="2" t="s">
        <v>37</v>
      </c>
      <c r="J5438" s="2">
        <f t="shared" si="759"/>
        <v>-29847.67</v>
      </c>
      <c r="K5438" s="2" t="s">
        <v>39</v>
      </c>
      <c r="L5438" s="2">
        <f t="shared" si="760"/>
        <v>200</v>
      </c>
      <c r="M5438" s="61" t="s">
        <v>39</v>
      </c>
      <c r="N5438" s="2">
        <f t="shared" si="761"/>
        <v>-32225290.41</v>
      </c>
      <c r="O5438" s="2">
        <f t="shared" si="764"/>
        <v>-93429870.469999939</v>
      </c>
      <c r="P5438" s="63">
        <f t="shared" si="762"/>
        <v>-119390.69</v>
      </c>
    </row>
    <row r="5439" spans="1:16" x14ac:dyDescent="0.3">
      <c r="A5439" s="1">
        <v>5421</v>
      </c>
      <c r="B5439" s="2">
        <f t="shared" si="763"/>
        <v>-32225290.41</v>
      </c>
      <c r="C5439" s="61" t="s">
        <v>37</v>
      </c>
      <c r="D5439" s="4">
        <f t="shared" si="756"/>
        <v>-32225290.41</v>
      </c>
      <c r="E5439" s="62" t="s">
        <v>41</v>
      </c>
      <c r="F5439" s="65">
        <f t="shared" si="757"/>
        <v>3.708333333333333E-3</v>
      </c>
      <c r="G5439" s="61" t="s">
        <v>38</v>
      </c>
      <c r="H5439" s="2">
        <f t="shared" si="758"/>
        <v>30075.53</v>
      </c>
      <c r="I5439" s="2" t="s">
        <v>37</v>
      </c>
      <c r="J5439" s="2">
        <f t="shared" si="759"/>
        <v>-29875.53</v>
      </c>
      <c r="K5439" s="2" t="s">
        <v>39</v>
      </c>
      <c r="L5439" s="2">
        <f t="shared" si="760"/>
        <v>200</v>
      </c>
      <c r="M5439" s="61" t="s">
        <v>39</v>
      </c>
      <c r="N5439" s="2">
        <f t="shared" si="761"/>
        <v>-32255365.940000001</v>
      </c>
      <c r="O5439" s="2">
        <f t="shared" si="764"/>
        <v>-93519497.059999943</v>
      </c>
      <c r="P5439" s="63">
        <f t="shared" si="762"/>
        <v>-119502.12</v>
      </c>
    </row>
    <row r="5440" spans="1:16" x14ac:dyDescent="0.3">
      <c r="A5440" s="1">
        <v>5422</v>
      </c>
      <c r="B5440" s="2">
        <f t="shared" si="763"/>
        <v>-32255365.940000001</v>
      </c>
      <c r="C5440" s="61" t="s">
        <v>37</v>
      </c>
      <c r="D5440" s="4">
        <f t="shared" si="756"/>
        <v>-32255365.940000001</v>
      </c>
      <c r="E5440" s="62" t="s">
        <v>41</v>
      </c>
      <c r="F5440" s="65">
        <f t="shared" si="757"/>
        <v>3.708333333333333E-3</v>
      </c>
      <c r="G5440" s="61" t="s">
        <v>38</v>
      </c>
      <c r="H5440" s="2">
        <f t="shared" si="758"/>
        <v>30103.41</v>
      </c>
      <c r="I5440" s="2" t="s">
        <v>37</v>
      </c>
      <c r="J5440" s="2">
        <f t="shared" si="759"/>
        <v>-29903.41</v>
      </c>
      <c r="K5440" s="2" t="s">
        <v>39</v>
      </c>
      <c r="L5440" s="2">
        <f t="shared" si="760"/>
        <v>200</v>
      </c>
      <c r="M5440" s="61" t="s">
        <v>39</v>
      </c>
      <c r="N5440" s="2">
        <f t="shared" si="761"/>
        <v>-32285469.350000001</v>
      </c>
      <c r="O5440" s="2">
        <f t="shared" si="764"/>
        <v>-93609207.299999952</v>
      </c>
      <c r="P5440" s="63">
        <f t="shared" si="762"/>
        <v>-119613.65</v>
      </c>
    </row>
    <row r="5441" spans="1:16" x14ac:dyDescent="0.3">
      <c r="A5441" s="1">
        <v>5423</v>
      </c>
      <c r="B5441" s="2">
        <f t="shared" si="763"/>
        <v>-32285469.350000001</v>
      </c>
      <c r="C5441" s="61" t="s">
        <v>37</v>
      </c>
      <c r="D5441" s="4">
        <f t="shared" si="756"/>
        <v>-32285469.350000001</v>
      </c>
      <c r="E5441" s="62" t="s">
        <v>41</v>
      </c>
      <c r="F5441" s="65">
        <f t="shared" si="757"/>
        <v>3.708333333333333E-3</v>
      </c>
      <c r="G5441" s="61" t="s">
        <v>38</v>
      </c>
      <c r="H5441" s="2">
        <f t="shared" si="758"/>
        <v>30131.32</v>
      </c>
      <c r="I5441" s="2" t="s">
        <v>37</v>
      </c>
      <c r="J5441" s="2">
        <f t="shared" si="759"/>
        <v>-29931.32</v>
      </c>
      <c r="K5441" s="2" t="s">
        <v>39</v>
      </c>
      <c r="L5441" s="2">
        <f t="shared" si="760"/>
        <v>200</v>
      </c>
      <c r="M5441" s="61" t="s">
        <v>39</v>
      </c>
      <c r="N5441" s="2">
        <f t="shared" si="761"/>
        <v>-32315600.670000002</v>
      </c>
      <c r="O5441" s="2">
        <f t="shared" si="764"/>
        <v>-93699001.259999961</v>
      </c>
      <c r="P5441" s="63">
        <f t="shared" si="762"/>
        <v>-119725.28</v>
      </c>
    </row>
    <row r="5442" spans="1:16" x14ac:dyDescent="0.3">
      <c r="A5442" s="1">
        <v>5424</v>
      </c>
      <c r="B5442" s="2">
        <f t="shared" si="763"/>
        <v>-32315600.670000002</v>
      </c>
      <c r="C5442" s="61" t="s">
        <v>37</v>
      </c>
      <c r="D5442" s="4">
        <f t="shared" si="756"/>
        <v>-32315600.670000002</v>
      </c>
      <c r="E5442" s="62" t="s">
        <v>41</v>
      </c>
      <c r="F5442" s="65">
        <f t="shared" si="757"/>
        <v>3.708333333333333E-3</v>
      </c>
      <c r="G5442" s="61" t="s">
        <v>38</v>
      </c>
      <c r="H5442" s="2">
        <f t="shared" si="758"/>
        <v>30159.25</v>
      </c>
      <c r="I5442" s="2" t="s">
        <v>37</v>
      </c>
      <c r="J5442" s="2">
        <f t="shared" si="759"/>
        <v>-29959.25</v>
      </c>
      <c r="K5442" s="2" t="s">
        <v>39</v>
      </c>
      <c r="L5442" s="2">
        <f t="shared" si="760"/>
        <v>200</v>
      </c>
      <c r="M5442" s="61" t="s">
        <v>39</v>
      </c>
      <c r="N5442" s="2">
        <f t="shared" si="761"/>
        <v>-32345759.920000002</v>
      </c>
      <c r="O5442" s="2">
        <f t="shared" si="764"/>
        <v>-93788879.029999956</v>
      </c>
      <c r="P5442" s="63">
        <f t="shared" si="762"/>
        <v>-119837.02</v>
      </c>
    </row>
    <row r="5443" spans="1:16" x14ac:dyDescent="0.3">
      <c r="A5443" s="1">
        <v>5425</v>
      </c>
      <c r="B5443" s="2">
        <f t="shared" si="763"/>
        <v>-32345759.920000002</v>
      </c>
      <c r="C5443" s="61" t="s">
        <v>37</v>
      </c>
      <c r="D5443" s="4">
        <f t="shared" si="756"/>
        <v>-32345759.920000002</v>
      </c>
      <c r="E5443" s="62" t="s">
        <v>41</v>
      </c>
      <c r="F5443" s="65">
        <f t="shared" si="757"/>
        <v>3.708333333333333E-3</v>
      </c>
      <c r="G5443" s="61" t="s">
        <v>38</v>
      </c>
      <c r="H5443" s="2">
        <f t="shared" si="758"/>
        <v>30187.21</v>
      </c>
      <c r="I5443" s="2" t="s">
        <v>37</v>
      </c>
      <c r="J5443" s="2">
        <f t="shared" si="759"/>
        <v>-29987.21</v>
      </c>
      <c r="K5443" s="2" t="s">
        <v>39</v>
      </c>
      <c r="L5443" s="2">
        <f t="shared" si="760"/>
        <v>200</v>
      </c>
      <c r="M5443" s="61" t="s">
        <v>39</v>
      </c>
      <c r="N5443" s="2">
        <f t="shared" si="761"/>
        <v>-32375947.129999999</v>
      </c>
      <c r="O5443" s="2">
        <f t="shared" si="764"/>
        <v>-93878840.679999962</v>
      </c>
      <c r="P5443" s="63">
        <f t="shared" si="762"/>
        <v>-119948.86</v>
      </c>
    </row>
    <row r="5444" spans="1:16" x14ac:dyDescent="0.3">
      <c r="A5444" s="1">
        <v>5426</v>
      </c>
      <c r="B5444" s="2">
        <f t="shared" si="763"/>
        <v>-32375947.129999999</v>
      </c>
      <c r="C5444" s="61" t="s">
        <v>37</v>
      </c>
      <c r="D5444" s="4">
        <f t="shared" si="756"/>
        <v>-32375947.129999999</v>
      </c>
      <c r="E5444" s="62" t="s">
        <v>41</v>
      </c>
      <c r="F5444" s="65">
        <f t="shared" si="757"/>
        <v>3.708333333333333E-3</v>
      </c>
      <c r="G5444" s="61" t="s">
        <v>38</v>
      </c>
      <c r="H5444" s="2">
        <f t="shared" si="758"/>
        <v>30215.200000000001</v>
      </c>
      <c r="I5444" s="2" t="s">
        <v>37</v>
      </c>
      <c r="J5444" s="2">
        <f t="shared" si="759"/>
        <v>-30015.200000000001</v>
      </c>
      <c r="K5444" s="2" t="s">
        <v>39</v>
      </c>
      <c r="L5444" s="2">
        <f t="shared" si="760"/>
        <v>200</v>
      </c>
      <c r="M5444" s="61" t="s">
        <v>39</v>
      </c>
      <c r="N5444" s="2">
        <f t="shared" si="761"/>
        <v>-32406162.329999998</v>
      </c>
      <c r="O5444" s="2">
        <f t="shared" si="764"/>
        <v>-93968886.279999956</v>
      </c>
      <c r="P5444" s="63">
        <f t="shared" si="762"/>
        <v>-120060.8</v>
      </c>
    </row>
    <row r="5445" spans="1:16" x14ac:dyDescent="0.3">
      <c r="A5445" s="1">
        <v>5427</v>
      </c>
      <c r="B5445" s="2">
        <f t="shared" si="763"/>
        <v>-32406162.329999998</v>
      </c>
      <c r="C5445" s="61" t="s">
        <v>37</v>
      </c>
      <c r="D5445" s="4">
        <f t="shared" si="756"/>
        <v>-32406162.329999998</v>
      </c>
      <c r="E5445" s="62" t="s">
        <v>41</v>
      </c>
      <c r="F5445" s="65">
        <f t="shared" si="757"/>
        <v>3.708333333333333E-3</v>
      </c>
      <c r="G5445" s="61" t="s">
        <v>38</v>
      </c>
      <c r="H5445" s="2">
        <f t="shared" si="758"/>
        <v>30243.21</v>
      </c>
      <c r="I5445" s="2" t="s">
        <v>37</v>
      </c>
      <c r="J5445" s="2">
        <f t="shared" si="759"/>
        <v>-30043.21</v>
      </c>
      <c r="K5445" s="2" t="s">
        <v>39</v>
      </c>
      <c r="L5445" s="2">
        <f t="shared" si="760"/>
        <v>200</v>
      </c>
      <c r="M5445" s="61" t="s">
        <v>39</v>
      </c>
      <c r="N5445" s="2">
        <f t="shared" si="761"/>
        <v>-32436405.539999999</v>
      </c>
      <c r="O5445" s="2">
        <f t="shared" si="764"/>
        <v>-94059015.919999957</v>
      </c>
      <c r="P5445" s="63">
        <f t="shared" si="762"/>
        <v>-120172.85</v>
      </c>
    </row>
    <row r="5446" spans="1:16" x14ac:dyDescent="0.3">
      <c r="A5446" s="1">
        <v>5428</v>
      </c>
      <c r="B5446" s="2">
        <f t="shared" si="763"/>
        <v>-32436405.539999999</v>
      </c>
      <c r="C5446" s="61" t="s">
        <v>37</v>
      </c>
      <c r="D5446" s="4">
        <f t="shared" si="756"/>
        <v>-32436405.539999999</v>
      </c>
      <c r="E5446" s="62" t="s">
        <v>41</v>
      </c>
      <c r="F5446" s="65">
        <f t="shared" si="757"/>
        <v>3.708333333333333E-3</v>
      </c>
      <c r="G5446" s="61" t="s">
        <v>38</v>
      </c>
      <c r="H5446" s="2">
        <f t="shared" si="758"/>
        <v>30271.25</v>
      </c>
      <c r="I5446" s="2" t="s">
        <v>37</v>
      </c>
      <c r="J5446" s="2">
        <f t="shared" si="759"/>
        <v>-30071.25</v>
      </c>
      <c r="K5446" s="2" t="s">
        <v>39</v>
      </c>
      <c r="L5446" s="2">
        <f t="shared" si="760"/>
        <v>200</v>
      </c>
      <c r="M5446" s="61" t="s">
        <v>39</v>
      </c>
      <c r="N5446" s="2">
        <f t="shared" si="761"/>
        <v>-32466676.789999999</v>
      </c>
      <c r="O5446" s="2">
        <f t="shared" si="764"/>
        <v>-94149229.669999957</v>
      </c>
      <c r="P5446" s="63">
        <f t="shared" si="762"/>
        <v>-120285</v>
      </c>
    </row>
    <row r="5447" spans="1:16" x14ac:dyDescent="0.3">
      <c r="A5447" s="1">
        <v>5429</v>
      </c>
      <c r="B5447" s="2">
        <f t="shared" si="763"/>
        <v>-32466676.789999999</v>
      </c>
      <c r="C5447" s="61" t="s">
        <v>37</v>
      </c>
      <c r="D5447" s="4">
        <f t="shared" si="756"/>
        <v>-32466676.789999999</v>
      </c>
      <c r="E5447" s="62" t="s">
        <v>41</v>
      </c>
      <c r="F5447" s="65">
        <f t="shared" si="757"/>
        <v>3.708333333333333E-3</v>
      </c>
      <c r="G5447" s="61" t="s">
        <v>38</v>
      </c>
      <c r="H5447" s="2">
        <f t="shared" si="758"/>
        <v>30299.31</v>
      </c>
      <c r="I5447" s="2" t="s">
        <v>37</v>
      </c>
      <c r="J5447" s="2">
        <f t="shared" si="759"/>
        <v>-30099.31</v>
      </c>
      <c r="K5447" s="2" t="s">
        <v>39</v>
      </c>
      <c r="L5447" s="2">
        <f t="shared" si="760"/>
        <v>200</v>
      </c>
      <c r="M5447" s="61" t="s">
        <v>39</v>
      </c>
      <c r="N5447" s="2">
        <f t="shared" si="761"/>
        <v>-32496976.100000001</v>
      </c>
      <c r="O5447" s="2">
        <f t="shared" si="764"/>
        <v>-94239527.61999996</v>
      </c>
      <c r="P5447" s="63">
        <f t="shared" si="762"/>
        <v>-120397.26</v>
      </c>
    </row>
    <row r="5448" spans="1:16" x14ac:dyDescent="0.3">
      <c r="A5448" s="1">
        <v>5430</v>
      </c>
      <c r="B5448" s="2">
        <f t="shared" si="763"/>
        <v>-32496976.100000001</v>
      </c>
      <c r="C5448" s="61" t="s">
        <v>37</v>
      </c>
      <c r="D5448" s="4">
        <f t="shared" si="756"/>
        <v>-32496976.100000001</v>
      </c>
      <c r="E5448" s="62" t="s">
        <v>41</v>
      </c>
      <c r="F5448" s="65">
        <f t="shared" si="757"/>
        <v>3.708333333333333E-3</v>
      </c>
      <c r="G5448" s="61" t="s">
        <v>38</v>
      </c>
      <c r="H5448" s="2">
        <f t="shared" si="758"/>
        <v>30327.4</v>
      </c>
      <c r="I5448" s="2" t="s">
        <v>37</v>
      </c>
      <c r="J5448" s="2">
        <f t="shared" si="759"/>
        <v>-30127.4</v>
      </c>
      <c r="K5448" s="2" t="s">
        <v>39</v>
      </c>
      <c r="L5448" s="2">
        <f t="shared" si="760"/>
        <v>200</v>
      </c>
      <c r="M5448" s="61" t="s">
        <v>39</v>
      </c>
      <c r="N5448" s="2">
        <f t="shared" si="761"/>
        <v>-32527303.5</v>
      </c>
      <c r="O5448" s="2">
        <f t="shared" si="764"/>
        <v>-94329909.839999959</v>
      </c>
      <c r="P5448" s="63">
        <f t="shared" si="762"/>
        <v>-120509.62</v>
      </c>
    </row>
    <row r="5449" spans="1:16" x14ac:dyDescent="0.3">
      <c r="A5449" s="1">
        <v>5431</v>
      </c>
      <c r="B5449" s="2">
        <f t="shared" si="763"/>
        <v>-32527303.5</v>
      </c>
      <c r="C5449" s="61" t="s">
        <v>37</v>
      </c>
      <c r="D5449" s="4">
        <f t="shared" si="756"/>
        <v>-32527303.5</v>
      </c>
      <c r="E5449" s="62" t="s">
        <v>41</v>
      </c>
      <c r="F5449" s="65">
        <f t="shared" si="757"/>
        <v>3.708333333333333E-3</v>
      </c>
      <c r="G5449" s="61" t="s">
        <v>38</v>
      </c>
      <c r="H5449" s="2">
        <f t="shared" si="758"/>
        <v>30355.52</v>
      </c>
      <c r="I5449" s="2" t="s">
        <v>37</v>
      </c>
      <c r="J5449" s="2">
        <f t="shared" si="759"/>
        <v>-30155.52</v>
      </c>
      <c r="K5449" s="2" t="s">
        <v>39</v>
      </c>
      <c r="L5449" s="2">
        <f t="shared" si="760"/>
        <v>200</v>
      </c>
      <c r="M5449" s="61" t="s">
        <v>39</v>
      </c>
      <c r="N5449" s="2">
        <f t="shared" si="761"/>
        <v>-32557659.02</v>
      </c>
      <c r="O5449" s="2">
        <f t="shared" si="764"/>
        <v>-94420376.399999961</v>
      </c>
      <c r="P5449" s="63">
        <f t="shared" si="762"/>
        <v>-120622.08</v>
      </c>
    </row>
    <row r="5450" spans="1:16" x14ac:dyDescent="0.3">
      <c r="A5450" s="1">
        <v>5432</v>
      </c>
      <c r="B5450" s="2">
        <f t="shared" si="763"/>
        <v>-32557659.02</v>
      </c>
      <c r="C5450" s="61" t="s">
        <v>37</v>
      </c>
      <c r="D5450" s="4">
        <f t="shared" si="756"/>
        <v>-32557659.02</v>
      </c>
      <c r="E5450" s="62" t="s">
        <v>41</v>
      </c>
      <c r="F5450" s="65">
        <f t="shared" si="757"/>
        <v>3.708333333333333E-3</v>
      </c>
      <c r="G5450" s="61" t="s">
        <v>38</v>
      </c>
      <c r="H5450" s="2">
        <f t="shared" si="758"/>
        <v>30383.66</v>
      </c>
      <c r="I5450" s="2" t="s">
        <v>37</v>
      </c>
      <c r="J5450" s="2">
        <f t="shared" si="759"/>
        <v>-30183.66</v>
      </c>
      <c r="K5450" s="2" t="s">
        <v>39</v>
      </c>
      <c r="L5450" s="2">
        <f t="shared" si="760"/>
        <v>200</v>
      </c>
      <c r="M5450" s="61" t="s">
        <v>39</v>
      </c>
      <c r="N5450" s="2">
        <f t="shared" si="761"/>
        <v>-32588042.68</v>
      </c>
      <c r="O5450" s="2">
        <f t="shared" si="764"/>
        <v>-94510927.389999971</v>
      </c>
      <c r="P5450" s="63">
        <f t="shared" si="762"/>
        <v>-120734.65</v>
      </c>
    </row>
    <row r="5451" spans="1:16" x14ac:dyDescent="0.3">
      <c r="A5451" s="1">
        <v>5433</v>
      </c>
      <c r="B5451" s="2">
        <f t="shared" si="763"/>
        <v>-32588042.68</v>
      </c>
      <c r="C5451" s="61" t="s">
        <v>37</v>
      </c>
      <c r="D5451" s="4">
        <f t="shared" si="756"/>
        <v>-32588042.68</v>
      </c>
      <c r="E5451" s="62" t="s">
        <v>41</v>
      </c>
      <c r="F5451" s="65">
        <f t="shared" si="757"/>
        <v>3.708333333333333E-3</v>
      </c>
      <c r="G5451" s="61" t="s">
        <v>38</v>
      </c>
      <c r="H5451" s="2">
        <f t="shared" si="758"/>
        <v>30411.83</v>
      </c>
      <c r="I5451" s="2" t="s">
        <v>37</v>
      </c>
      <c r="J5451" s="2">
        <f t="shared" si="759"/>
        <v>-30211.83</v>
      </c>
      <c r="K5451" s="2" t="s">
        <v>39</v>
      </c>
      <c r="L5451" s="2">
        <f t="shared" si="760"/>
        <v>200</v>
      </c>
      <c r="M5451" s="61" t="s">
        <v>39</v>
      </c>
      <c r="N5451" s="2">
        <f t="shared" si="761"/>
        <v>-32618454.510000002</v>
      </c>
      <c r="O5451" s="2">
        <f t="shared" si="764"/>
        <v>-94601562.879999965</v>
      </c>
      <c r="P5451" s="63">
        <f t="shared" si="762"/>
        <v>-120847.32</v>
      </c>
    </row>
    <row r="5452" spans="1:16" x14ac:dyDescent="0.3">
      <c r="A5452" s="1">
        <v>5434</v>
      </c>
      <c r="B5452" s="2">
        <f t="shared" si="763"/>
        <v>-32618454.510000002</v>
      </c>
      <c r="C5452" s="61" t="s">
        <v>37</v>
      </c>
      <c r="D5452" s="4">
        <f t="shared" si="756"/>
        <v>-32618454.510000002</v>
      </c>
      <c r="E5452" s="62" t="s">
        <v>41</v>
      </c>
      <c r="F5452" s="65">
        <f t="shared" si="757"/>
        <v>3.708333333333333E-3</v>
      </c>
      <c r="G5452" s="61" t="s">
        <v>38</v>
      </c>
      <c r="H5452" s="2">
        <f t="shared" si="758"/>
        <v>30440.03</v>
      </c>
      <c r="I5452" s="2" t="s">
        <v>37</v>
      </c>
      <c r="J5452" s="2">
        <f t="shared" si="759"/>
        <v>-30240.03</v>
      </c>
      <c r="K5452" s="2" t="s">
        <v>39</v>
      </c>
      <c r="L5452" s="2">
        <f t="shared" si="760"/>
        <v>200</v>
      </c>
      <c r="M5452" s="61" t="s">
        <v>39</v>
      </c>
      <c r="N5452" s="2">
        <f t="shared" si="761"/>
        <v>-32648894.539999999</v>
      </c>
      <c r="O5452" s="2">
        <f t="shared" si="764"/>
        <v>-94692282.949999958</v>
      </c>
      <c r="P5452" s="63">
        <f t="shared" si="762"/>
        <v>-120960.1</v>
      </c>
    </row>
    <row r="5453" spans="1:16" x14ac:dyDescent="0.3">
      <c r="A5453" s="1">
        <v>5435</v>
      </c>
      <c r="B5453" s="2">
        <f t="shared" si="763"/>
        <v>-32648894.539999999</v>
      </c>
      <c r="C5453" s="61" t="s">
        <v>37</v>
      </c>
      <c r="D5453" s="4">
        <f t="shared" si="756"/>
        <v>-32648894.539999999</v>
      </c>
      <c r="E5453" s="62" t="s">
        <v>41</v>
      </c>
      <c r="F5453" s="65">
        <f t="shared" si="757"/>
        <v>3.708333333333333E-3</v>
      </c>
      <c r="G5453" s="61" t="s">
        <v>38</v>
      </c>
      <c r="H5453" s="2">
        <f t="shared" si="758"/>
        <v>30468.25</v>
      </c>
      <c r="I5453" s="2" t="s">
        <v>37</v>
      </c>
      <c r="J5453" s="2">
        <f t="shared" si="759"/>
        <v>-30268.25</v>
      </c>
      <c r="K5453" s="2" t="s">
        <v>39</v>
      </c>
      <c r="L5453" s="2">
        <f t="shared" si="760"/>
        <v>200</v>
      </c>
      <c r="M5453" s="61" t="s">
        <v>39</v>
      </c>
      <c r="N5453" s="2">
        <f t="shared" si="761"/>
        <v>-32679362.789999999</v>
      </c>
      <c r="O5453" s="2">
        <f t="shared" si="764"/>
        <v>-94783087.679999962</v>
      </c>
      <c r="P5453" s="63">
        <f t="shared" si="762"/>
        <v>-121072.98</v>
      </c>
    </row>
    <row r="5454" spans="1:16" x14ac:dyDescent="0.3">
      <c r="A5454" s="1">
        <v>5436</v>
      </c>
      <c r="B5454" s="2">
        <f t="shared" si="763"/>
        <v>-32679362.789999999</v>
      </c>
      <c r="C5454" s="61" t="s">
        <v>37</v>
      </c>
      <c r="D5454" s="4">
        <f t="shared" si="756"/>
        <v>-32679362.789999999</v>
      </c>
      <c r="E5454" s="62" t="s">
        <v>41</v>
      </c>
      <c r="F5454" s="65">
        <f t="shared" si="757"/>
        <v>3.708333333333333E-3</v>
      </c>
      <c r="G5454" s="61" t="s">
        <v>38</v>
      </c>
      <c r="H5454" s="2">
        <f t="shared" si="758"/>
        <v>30496.49</v>
      </c>
      <c r="I5454" s="2" t="s">
        <v>37</v>
      </c>
      <c r="J5454" s="2">
        <f t="shared" si="759"/>
        <v>-30296.49</v>
      </c>
      <c r="K5454" s="2" t="s">
        <v>39</v>
      </c>
      <c r="L5454" s="2">
        <f t="shared" si="760"/>
        <v>200</v>
      </c>
      <c r="M5454" s="61" t="s">
        <v>39</v>
      </c>
      <c r="N5454" s="2">
        <f t="shared" si="761"/>
        <v>-32709859.280000001</v>
      </c>
      <c r="O5454" s="2">
        <f t="shared" si="764"/>
        <v>-94873977.159999967</v>
      </c>
      <c r="P5454" s="63">
        <f t="shared" si="762"/>
        <v>-121185.97</v>
      </c>
    </row>
    <row r="5455" spans="1:16" x14ac:dyDescent="0.3">
      <c r="A5455" s="1">
        <v>5437</v>
      </c>
      <c r="B5455" s="2">
        <f t="shared" si="763"/>
        <v>-32709859.280000001</v>
      </c>
      <c r="C5455" s="61" t="s">
        <v>37</v>
      </c>
      <c r="D5455" s="4">
        <f t="shared" si="756"/>
        <v>-32709859.280000001</v>
      </c>
      <c r="E5455" s="62" t="s">
        <v>41</v>
      </c>
      <c r="F5455" s="65">
        <f t="shared" si="757"/>
        <v>3.708333333333333E-3</v>
      </c>
      <c r="G5455" s="61" t="s">
        <v>38</v>
      </c>
      <c r="H5455" s="2">
        <f t="shared" si="758"/>
        <v>30524.77</v>
      </c>
      <c r="I5455" s="2" t="s">
        <v>37</v>
      </c>
      <c r="J5455" s="2">
        <f t="shared" si="759"/>
        <v>-30324.77</v>
      </c>
      <c r="K5455" s="2" t="s">
        <v>39</v>
      </c>
      <c r="L5455" s="2">
        <f t="shared" si="760"/>
        <v>200</v>
      </c>
      <c r="M5455" s="61" t="s">
        <v>39</v>
      </c>
      <c r="N5455" s="2">
        <f t="shared" si="761"/>
        <v>-32740384.050000001</v>
      </c>
      <c r="O5455" s="2">
        <f t="shared" si="764"/>
        <v>-94964951.449999973</v>
      </c>
      <c r="P5455" s="63">
        <f t="shared" si="762"/>
        <v>-121299.06</v>
      </c>
    </row>
    <row r="5456" spans="1:16" x14ac:dyDescent="0.3">
      <c r="A5456" s="1">
        <v>5438</v>
      </c>
      <c r="B5456" s="2">
        <f t="shared" si="763"/>
        <v>-32740384.050000001</v>
      </c>
      <c r="C5456" s="61" t="s">
        <v>37</v>
      </c>
      <c r="D5456" s="4">
        <f t="shared" si="756"/>
        <v>-32740384.050000001</v>
      </c>
      <c r="E5456" s="62" t="s">
        <v>41</v>
      </c>
      <c r="F5456" s="65">
        <f t="shared" si="757"/>
        <v>3.708333333333333E-3</v>
      </c>
      <c r="G5456" s="61" t="s">
        <v>38</v>
      </c>
      <c r="H5456" s="2">
        <f t="shared" si="758"/>
        <v>30553.06</v>
      </c>
      <c r="I5456" s="2" t="s">
        <v>37</v>
      </c>
      <c r="J5456" s="2">
        <f t="shared" si="759"/>
        <v>-30353.06</v>
      </c>
      <c r="K5456" s="2" t="s">
        <v>39</v>
      </c>
      <c r="L5456" s="2">
        <f t="shared" si="760"/>
        <v>200</v>
      </c>
      <c r="M5456" s="61" t="s">
        <v>39</v>
      </c>
      <c r="N5456" s="2">
        <f t="shared" si="761"/>
        <v>-32770937.109999999</v>
      </c>
      <c r="O5456" s="2">
        <f t="shared" si="764"/>
        <v>-95056010.649999976</v>
      </c>
      <c r="P5456" s="63">
        <f t="shared" si="762"/>
        <v>-121412.26</v>
      </c>
    </row>
    <row r="5457" spans="1:16" x14ac:dyDescent="0.3">
      <c r="A5457" s="1">
        <v>5439</v>
      </c>
      <c r="B5457" s="2">
        <f t="shared" si="763"/>
        <v>-32770937.109999999</v>
      </c>
      <c r="C5457" s="61" t="s">
        <v>37</v>
      </c>
      <c r="D5457" s="4">
        <f t="shared" si="756"/>
        <v>-32770937.109999999</v>
      </c>
      <c r="E5457" s="62" t="s">
        <v>41</v>
      </c>
      <c r="F5457" s="65">
        <f t="shared" si="757"/>
        <v>3.708333333333333E-3</v>
      </c>
      <c r="G5457" s="61" t="s">
        <v>38</v>
      </c>
      <c r="H5457" s="2">
        <f t="shared" si="758"/>
        <v>30581.39</v>
      </c>
      <c r="I5457" s="2" t="s">
        <v>37</v>
      </c>
      <c r="J5457" s="2">
        <f t="shared" si="759"/>
        <v>-30381.39</v>
      </c>
      <c r="K5457" s="2" t="s">
        <v>39</v>
      </c>
      <c r="L5457" s="2">
        <f t="shared" si="760"/>
        <v>200</v>
      </c>
      <c r="M5457" s="61" t="s">
        <v>39</v>
      </c>
      <c r="N5457" s="2">
        <f t="shared" si="761"/>
        <v>-32801518.5</v>
      </c>
      <c r="O5457" s="2">
        <f t="shared" si="764"/>
        <v>-95147154.819999978</v>
      </c>
      <c r="P5457" s="63">
        <f t="shared" si="762"/>
        <v>-121525.56</v>
      </c>
    </row>
    <row r="5458" spans="1:16" x14ac:dyDescent="0.3">
      <c r="A5458" s="1">
        <v>5440</v>
      </c>
      <c r="B5458" s="2">
        <f t="shared" si="763"/>
        <v>-32801518.5</v>
      </c>
      <c r="C5458" s="61" t="s">
        <v>37</v>
      </c>
      <c r="D5458" s="4">
        <f t="shared" si="756"/>
        <v>-32801518.5</v>
      </c>
      <c r="E5458" s="62" t="s">
        <v>41</v>
      </c>
      <c r="F5458" s="65">
        <f t="shared" si="757"/>
        <v>3.708333333333333E-3</v>
      </c>
      <c r="G5458" s="61" t="s">
        <v>38</v>
      </c>
      <c r="H5458" s="2">
        <f t="shared" si="758"/>
        <v>30609.74</v>
      </c>
      <c r="I5458" s="2" t="s">
        <v>37</v>
      </c>
      <c r="J5458" s="2">
        <f t="shared" si="759"/>
        <v>-30409.74</v>
      </c>
      <c r="K5458" s="2" t="s">
        <v>39</v>
      </c>
      <c r="L5458" s="2">
        <f t="shared" si="760"/>
        <v>200</v>
      </c>
      <c r="M5458" s="61" t="s">
        <v>39</v>
      </c>
      <c r="N5458" s="2">
        <f t="shared" si="761"/>
        <v>-32832128.239999998</v>
      </c>
      <c r="O5458" s="2">
        <f t="shared" si="764"/>
        <v>-95238384.039999977</v>
      </c>
      <c r="P5458" s="63">
        <f t="shared" si="762"/>
        <v>-121638.96</v>
      </c>
    </row>
    <row r="5459" spans="1:16" x14ac:dyDescent="0.3">
      <c r="A5459" s="1">
        <v>5441</v>
      </c>
      <c r="B5459" s="2">
        <f t="shared" si="763"/>
        <v>-32832128.239999998</v>
      </c>
      <c r="C5459" s="61" t="s">
        <v>37</v>
      </c>
      <c r="D5459" s="4">
        <f t="shared" ref="D5459:D5522" si="765">B5459</f>
        <v>-32832128.239999998</v>
      </c>
      <c r="E5459" s="62" t="s">
        <v>41</v>
      </c>
      <c r="F5459" s="65">
        <f t="shared" ref="F5459:F5522" si="766">D$9</f>
        <v>3.708333333333333E-3</v>
      </c>
      <c r="G5459" s="61" t="s">
        <v>38</v>
      </c>
      <c r="H5459" s="2">
        <f t="shared" ref="H5459:H5522" si="767">F$3-ROUND(D$12*B5459*D$9,2)</f>
        <v>30638.12</v>
      </c>
      <c r="I5459" s="2" t="s">
        <v>37</v>
      </c>
      <c r="J5459" s="2">
        <f t="shared" ref="J5459:J5522" si="768">ROUND(D$12*B5459*D$9,2)</f>
        <v>-30438.12</v>
      </c>
      <c r="K5459" s="2" t="s">
        <v>39</v>
      </c>
      <c r="L5459" s="2">
        <f t="shared" ref="L5459:L5522" si="769">SUM(H5459:J5459)</f>
        <v>200</v>
      </c>
      <c r="M5459" s="61" t="s">
        <v>39</v>
      </c>
      <c r="N5459" s="2">
        <f t="shared" ref="N5459:N5522" si="770">ROUND(B5459-(F$3-ROUND(D$12*D5459*F5459,2)),2)</f>
        <v>-32862766.359999999</v>
      </c>
      <c r="O5459" s="2">
        <f t="shared" si="764"/>
        <v>-95329698.399999976</v>
      </c>
      <c r="P5459" s="63">
        <f t="shared" ref="P5459:P5522" si="771">ROUND(D5459*F5459,2)</f>
        <v>-121752.48</v>
      </c>
    </row>
    <row r="5460" spans="1:16" x14ac:dyDescent="0.3">
      <c r="A5460" s="1">
        <v>5442</v>
      </c>
      <c r="B5460" s="2">
        <f t="shared" ref="B5460:B5523" si="772">N5459</f>
        <v>-32862766.359999999</v>
      </c>
      <c r="C5460" s="61" t="s">
        <v>37</v>
      </c>
      <c r="D5460" s="4">
        <f t="shared" si="765"/>
        <v>-32862766.359999999</v>
      </c>
      <c r="E5460" s="62" t="s">
        <v>41</v>
      </c>
      <c r="F5460" s="65">
        <f t="shared" si="766"/>
        <v>3.708333333333333E-3</v>
      </c>
      <c r="G5460" s="61" t="s">
        <v>38</v>
      </c>
      <c r="H5460" s="2">
        <f t="shared" si="767"/>
        <v>30666.52</v>
      </c>
      <c r="I5460" s="2" t="s">
        <v>37</v>
      </c>
      <c r="J5460" s="2">
        <f t="shared" si="768"/>
        <v>-30466.52</v>
      </c>
      <c r="K5460" s="2" t="s">
        <v>39</v>
      </c>
      <c r="L5460" s="2">
        <f t="shared" si="769"/>
        <v>200</v>
      </c>
      <c r="M5460" s="61" t="s">
        <v>39</v>
      </c>
      <c r="N5460" s="2">
        <f t="shared" si="770"/>
        <v>-32893432.879999999</v>
      </c>
      <c r="O5460" s="2">
        <f t="shared" ref="O5460:O5523" si="773">O5459+ROUND(D5460*F5460,2)-ROUND(D$12*D5460*F5460,2)</f>
        <v>-95421097.969999984</v>
      </c>
      <c r="P5460" s="63">
        <f t="shared" si="771"/>
        <v>-121866.09</v>
      </c>
    </row>
    <row r="5461" spans="1:16" x14ac:dyDescent="0.3">
      <c r="A5461" s="1">
        <v>5443</v>
      </c>
      <c r="B5461" s="2">
        <f t="shared" si="772"/>
        <v>-32893432.879999999</v>
      </c>
      <c r="C5461" s="61" t="s">
        <v>37</v>
      </c>
      <c r="D5461" s="4">
        <f t="shared" si="765"/>
        <v>-32893432.879999999</v>
      </c>
      <c r="E5461" s="62" t="s">
        <v>41</v>
      </c>
      <c r="F5461" s="65">
        <f t="shared" si="766"/>
        <v>3.708333333333333E-3</v>
      </c>
      <c r="G5461" s="61" t="s">
        <v>38</v>
      </c>
      <c r="H5461" s="2">
        <f t="shared" si="767"/>
        <v>30694.95</v>
      </c>
      <c r="I5461" s="2" t="s">
        <v>37</v>
      </c>
      <c r="J5461" s="2">
        <f t="shared" si="768"/>
        <v>-30494.95</v>
      </c>
      <c r="K5461" s="2" t="s">
        <v>39</v>
      </c>
      <c r="L5461" s="2">
        <f t="shared" si="769"/>
        <v>200</v>
      </c>
      <c r="M5461" s="61" t="s">
        <v>39</v>
      </c>
      <c r="N5461" s="2">
        <f t="shared" si="770"/>
        <v>-32924127.829999998</v>
      </c>
      <c r="O5461" s="2">
        <f t="shared" si="773"/>
        <v>-95512582.829999983</v>
      </c>
      <c r="P5461" s="63">
        <f t="shared" si="771"/>
        <v>-121979.81</v>
      </c>
    </row>
    <row r="5462" spans="1:16" x14ac:dyDescent="0.3">
      <c r="A5462" s="1">
        <v>5444</v>
      </c>
      <c r="B5462" s="2">
        <f t="shared" si="772"/>
        <v>-32924127.829999998</v>
      </c>
      <c r="C5462" s="61" t="s">
        <v>37</v>
      </c>
      <c r="D5462" s="4">
        <f t="shared" si="765"/>
        <v>-32924127.829999998</v>
      </c>
      <c r="E5462" s="62" t="s">
        <v>41</v>
      </c>
      <c r="F5462" s="65">
        <f t="shared" si="766"/>
        <v>3.708333333333333E-3</v>
      </c>
      <c r="G5462" s="61" t="s">
        <v>38</v>
      </c>
      <c r="H5462" s="2">
        <f t="shared" si="767"/>
        <v>30723.41</v>
      </c>
      <c r="I5462" s="2" t="s">
        <v>37</v>
      </c>
      <c r="J5462" s="2">
        <f t="shared" si="768"/>
        <v>-30523.41</v>
      </c>
      <c r="K5462" s="2" t="s">
        <v>39</v>
      </c>
      <c r="L5462" s="2">
        <f t="shared" si="769"/>
        <v>200</v>
      </c>
      <c r="M5462" s="61" t="s">
        <v>39</v>
      </c>
      <c r="N5462" s="2">
        <f t="shared" si="770"/>
        <v>-32954851.239999998</v>
      </c>
      <c r="O5462" s="2">
        <f t="shared" si="773"/>
        <v>-95604153.059999987</v>
      </c>
      <c r="P5462" s="63">
        <f t="shared" si="771"/>
        <v>-122093.64</v>
      </c>
    </row>
    <row r="5463" spans="1:16" x14ac:dyDescent="0.3">
      <c r="A5463" s="1">
        <v>5445</v>
      </c>
      <c r="B5463" s="2">
        <f t="shared" si="772"/>
        <v>-32954851.239999998</v>
      </c>
      <c r="C5463" s="61" t="s">
        <v>37</v>
      </c>
      <c r="D5463" s="4">
        <f t="shared" si="765"/>
        <v>-32954851.239999998</v>
      </c>
      <c r="E5463" s="62" t="s">
        <v>41</v>
      </c>
      <c r="F5463" s="65">
        <f t="shared" si="766"/>
        <v>3.708333333333333E-3</v>
      </c>
      <c r="G5463" s="61" t="s">
        <v>38</v>
      </c>
      <c r="H5463" s="2">
        <f t="shared" si="767"/>
        <v>30751.89</v>
      </c>
      <c r="I5463" s="2" t="s">
        <v>37</v>
      </c>
      <c r="J5463" s="2">
        <f t="shared" si="768"/>
        <v>-30551.89</v>
      </c>
      <c r="K5463" s="2" t="s">
        <v>39</v>
      </c>
      <c r="L5463" s="2">
        <f t="shared" si="769"/>
        <v>200</v>
      </c>
      <c r="M5463" s="61" t="s">
        <v>39</v>
      </c>
      <c r="N5463" s="2">
        <f t="shared" si="770"/>
        <v>-32985603.129999999</v>
      </c>
      <c r="O5463" s="2">
        <f t="shared" si="773"/>
        <v>-95695808.73999998</v>
      </c>
      <c r="P5463" s="63">
        <f t="shared" si="771"/>
        <v>-122207.57</v>
      </c>
    </row>
    <row r="5464" spans="1:16" x14ac:dyDescent="0.3">
      <c r="A5464" s="1">
        <v>5446</v>
      </c>
      <c r="B5464" s="2">
        <f t="shared" si="772"/>
        <v>-32985603.129999999</v>
      </c>
      <c r="C5464" s="61" t="s">
        <v>37</v>
      </c>
      <c r="D5464" s="4">
        <f t="shared" si="765"/>
        <v>-32985603.129999999</v>
      </c>
      <c r="E5464" s="62" t="s">
        <v>41</v>
      </c>
      <c r="F5464" s="65">
        <f t="shared" si="766"/>
        <v>3.708333333333333E-3</v>
      </c>
      <c r="G5464" s="61" t="s">
        <v>38</v>
      </c>
      <c r="H5464" s="2">
        <f t="shared" si="767"/>
        <v>30780.400000000001</v>
      </c>
      <c r="I5464" s="2" t="s">
        <v>37</v>
      </c>
      <c r="J5464" s="2">
        <f t="shared" si="768"/>
        <v>-30580.400000000001</v>
      </c>
      <c r="K5464" s="2" t="s">
        <v>39</v>
      </c>
      <c r="L5464" s="2">
        <f t="shared" si="769"/>
        <v>200</v>
      </c>
      <c r="M5464" s="61" t="s">
        <v>39</v>
      </c>
      <c r="N5464" s="2">
        <f t="shared" si="770"/>
        <v>-33016383.530000001</v>
      </c>
      <c r="O5464" s="2">
        <f t="shared" si="773"/>
        <v>-95787549.949999973</v>
      </c>
      <c r="P5464" s="63">
        <f t="shared" si="771"/>
        <v>-122321.61</v>
      </c>
    </row>
    <row r="5465" spans="1:16" x14ac:dyDescent="0.3">
      <c r="A5465" s="1">
        <v>5447</v>
      </c>
      <c r="B5465" s="2">
        <f t="shared" si="772"/>
        <v>-33016383.530000001</v>
      </c>
      <c r="C5465" s="61" t="s">
        <v>37</v>
      </c>
      <c r="D5465" s="4">
        <f t="shared" si="765"/>
        <v>-33016383.530000001</v>
      </c>
      <c r="E5465" s="62" t="s">
        <v>41</v>
      </c>
      <c r="F5465" s="65">
        <f t="shared" si="766"/>
        <v>3.708333333333333E-3</v>
      </c>
      <c r="G5465" s="61" t="s">
        <v>38</v>
      </c>
      <c r="H5465" s="2">
        <f t="shared" si="767"/>
        <v>30808.94</v>
      </c>
      <c r="I5465" s="2" t="s">
        <v>37</v>
      </c>
      <c r="J5465" s="2">
        <f t="shared" si="768"/>
        <v>-30608.94</v>
      </c>
      <c r="K5465" s="2" t="s">
        <v>39</v>
      </c>
      <c r="L5465" s="2">
        <f t="shared" si="769"/>
        <v>200</v>
      </c>
      <c r="M5465" s="61" t="s">
        <v>39</v>
      </c>
      <c r="N5465" s="2">
        <f t="shared" si="770"/>
        <v>-33047192.469999999</v>
      </c>
      <c r="O5465" s="2">
        <f t="shared" si="773"/>
        <v>-95879376.769999981</v>
      </c>
      <c r="P5465" s="63">
        <f t="shared" si="771"/>
        <v>-122435.76</v>
      </c>
    </row>
    <row r="5466" spans="1:16" x14ac:dyDescent="0.3">
      <c r="A5466" s="1">
        <v>5448</v>
      </c>
      <c r="B5466" s="2">
        <f t="shared" si="772"/>
        <v>-33047192.469999999</v>
      </c>
      <c r="C5466" s="61" t="s">
        <v>37</v>
      </c>
      <c r="D5466" s="4">
        <f t="shared" si="765"/>
        <v>-33047192.469999999</v>
      </c>
      <c r="E5466" s="62" t="s">
        <v>41</v>
      </c>
      <c r="F5466" s="65">
        <f t="shared" si="766"/>
        <v>3.708333333333333E-3</v>
      </c>
      <c r="G5466" s="61" t="s">
        <v>38</v>
      </c>
      <c r="H5466" s="2">
        <f t="shared" si="767"/>
        <v>30837.5</v>
      </c>
      <c r="I5466" s="2" t="s">
        <v>37</v>
      </c>
      <c r="J5466" s="2">
        <f t="shared" si="768"/>
        <v>-30637.5</v>
      </c>
      <c r="K5466" s="2" t="s">
        <v>39</v>
      </c>
      <c r="L5466" s="2">
        <f t="shared" si="769"/>
        <v>200</v>
      </c>
      <c r="M5466" s="61" t="s">
        <v>39</v>
      </c>
      <c r="N5466" s="2">
        <f t="shared" si="770"/>
        <v>-33078029.969999999</v>
      </c>
      <c r="O5466" s="2">
        <f t="shared" si="773"/>
        <v>-95971289.279999986</v>
      </c>
      <c r="P5466" s="63">
        <f t="shared" si="771"/>
        <v>-122550.01</v>
      </c>
    </row>
    <row r="5467" spans="1:16" x14ac:dyDescent="0.3">
      <c r="A5467" s="1">
        <v>5449</v>
      </c>
      <c r="B5467" s="2">
        <f t="shared" si="772"/>
        <v>-33078029.969999999</v>
      </c>
      <c r="C5467" s="61" t="s">
        <v>37</v>
      </c>
      <c r="D5467" s="4">
        <f t="shared" si="765"/>
        <v>-33078029.969999999</v>
      </c>
      <c r="E5467" s="62" t="s">
        <v>41</v>
      </c>
      <c r="F5467" s="65">
        <f t="shared" si="766"/>
        <v>3.708333333333333E-3</v>
      </c>
      <c r="G5467" s="61" t="s">
        <v>38</v>
      </c>
      <c r="H5467" s="2">
        <f t="shared" si="767"/>
        <v>30866.09</v>
      </c>
      <c r="I5467" s="2" t="s">
        <v>37</v>
      </c>
      <c r="J5467" s="2">
        <f t="shared" si="768"/>
        <v>-30666.09</v>
      </c>
      <c r="K5467" s="2" t="s">
        <v>39</v>
      </c>
      <c r="L5467" s="2">
        <f t="shared" si="769"/>
        <v>200</v>
      </c>
      <c r="M5467" s="61" t="s">
        <v>39</v>
      </c>
      <c r="N5467" s="2">
        <f t="shared" si="770"/>
        <v>-33108896.059999999</v>
      </c>
      <c r="O5467" s="2">
        <f t="shared" si="773"/>
        <v>-96063287.549999982</v>
      </c>
      <c r="P5467" s="63">
        <f t="shared" si="771"/>
        <v>-122664.36</v>
      </c>
    </row>
    <row r="5468" spans="1:16" x14ac:dyDescent="0.3">
      <c r="A5468" s="1">
        <v>5450</v>
      </c>
      <c r="B5468" s="2">
        <f t="shared" si="772"/>
        <v>-33108896.059999999</v>
      </c>
      <c r="C5468" s="61" t="s">
        <v>37</v>
      </c>
      <c r="D5468" s="4">
        <f t="shared" si="765"/>
        <v>-33108896.059999999</v>
      </c>
      <c r="E5468" s="62" t="s">
        <v>41</v>
      </c>
      <c r="F5468" s="65">
        <f t="shared" si="766"/>
        <v>3.708333333333333E-3</v>
      </c>
      <c r="G5468" s="61" t="s">
        <v>38</v>
      </c>
      <c r="H5468" s="2">
        <f t="shared" si="767"/>
        <v>30894.71</v>
      </c>
      <c r="I5468" s="2" t="s">
        <v>37</v>
      </c>
      <c r="J5468" s="2">
        <f t="shared" si="768"/>
        <v>-30694.71</v>
      </c>
      <c r="K5468" s="2" t="s">
        <v>39</v>
      </c>
      <c r="L5468" s="2">
        <f t="shared" si="769"/>
        <v>200</v>
      </c>
      <c r="M5468" s="61" t="s">
        <v>39</v>
      </c>
      <c r="N5468" s="2">
        <f t="shared" si="770"/>
        <v>-33139790.77</v>
      </c>
      <c r="O5468" s="2">
        <f t="shared" si="773"/>
        <v>-96155371.659999982</v>
      </c>
      <c r="P5468" s="63">
        <f t="shared" si="771"/>
        <v>-122778.82</v>
      </c>
    </row>
    <row r="5469" spans="1:16" x14ac:dyDescent="0.3">
      <c r="A5469" s="1">
        <v>5451</v>
      </c>
      <c r="B5469" s="2">
        <f t="shared" si="772"/>
        <v>-33139790.77</v>
      </c>
      <c r="C5469" s="61" t="s">
        <v>37</v>
      </c>
      <c r="D5469" s="4">
        <f t="shared" si="765"/>
        <v>-33139790.77</v>
      </c>
      <c r="E5469" s="62" t="s">
        <v>41</v>
      </c>
      <c r="F5469" s="65">
        <f t="shared" si="766"/>
        <v>3.708333333333333E-3</v>
      </c>
      <c r="G5469" s="61" t="s">
        <v>38</v>
      </c>
      <c r="H5469" s="2">
        <f t="shared" si="767"/>
        <v>30923.35</v>
      </c>
      <c r="I5469" s="2" t="s">
        <v>37</v>
      </c>
      <c r="J5469" s="2">
        <f t="shared" si="768"/>
        <v>-30723.35</v>
      </c>
      <c r="K5469" s="2" t="s">
        <v>39</v>
      </c>
      <c r="L5469" s="2">
        <f t="shared" si="769"/>
        <v>200</v>
      </c>
      <c r="M5469" s="61" t="s">
        <v>39</v>
      </c>
      <c r="N5469" s="2">
        <f t="shared" si="770"/>
        <v>-33170714.120000001</v>
      </c>
      <c r="O5469" s="2">
        <f t="shared" si="773"/>
        <v>-96247541.699999988</v>
      </c>
      <c r="P5469" s="63">
        <f t="shared" si="771"/>
        <v>-122893.39</v>
      </c>
    </row>
    <row r="5470" spans="1:16" x14ac:dyDescent="0.3">
      <c r="A5470" s="1">
        <v>5452</v>
      </c>
      <c r="B5470" s="2">
        <f t="shared" si="772"/>
        <v>-33170714.120000001</v>
      </c>
      <c r="C5470" s="61" t="s">
        <v>37</v>
      </c>
      <c r="D5470" s="4">
        <f t="shared" si="765"/>
        <v>-33170714.120000001</v>
      </c>
      <c r="E5470" s="62" t="s">
        <v>41</v>
      </c>
      <c r="F5470" s="65">
        <f t="shared" si="766"/>
        <v>3.708333333333333E-3</v>
      </c>
      <c r="G5470" s="61" t="s">
        <v>38</v>
      </c>
      <c r="H5470" s="2">
        <f t="shared" si="767"/>
        <v>30952.02</v>
      </c>
      <c r="I5470" s="2" t="s">
        <v>37</v>
      </c>
      <c r="J5470" s="2">
        <f t="shared" si="768"/>
        <v>-30752.02</v>
      </c>
      <c r="K5470" s="2" t="s">
        <v>39</v>
      </c>
      <c r="L5470" s="2">
        <f t="shared" si="769"/>
        <v>200</v>
      </c>
      <c r="M5470" s="61" t="s">
        <v>39</v>
      </c>
      <c r="N5470" s="2">
        <f t="shared" si="770"/>
        <v>-33201666.140000001</v>
      </c>
      <c r="O5470" s="2">
        <f t="shared" si="773"/>
        <v>-96339797.739999995</v>
      </c>
      <c r="P5470" s="63">
        <f t="shared" si="771"/>
        <v>-123008.06</v>
      </c>
    </row>
    <row r="5471" spans="1:16" x14ac:dyDescent="0.3">
      <c r="A5471" s="1">
        <v>5453</v>
      </c>
      <c r="B5471" s="2">
        <f t="shared" si="772"/>
        <v>-33201666.140000001</v>
      </c>
      <c r="C5471" s="61" t="s">
        <v>37</v>
      </c>
      <c r="D5471" s="4">
        <f t="shared" si="765"/>
        <v>-33201666.140000001</v>
      </c>
      <c r="E5471" s="62" t="s">
        <v>41</v>
      </c>
      <c r="F5471" s="65">
        <f t="shared" si="766"/>
        <v>3.708333333333333E-3</v>
      </c>
      <c r="G5471" s="61" t="s">
        <v>38</v>
      </c>
      <c r="H5471" s="2">
        <f t="shared" si="767"/>
        <v>30980.71</v>
      </c>
      <c r="I5471" s="2" t="s">
        <v>37</v>
      </c>
      <c r="J5471" s="2">
        <f t="shared" si="768"/>
        <v>-30780.71</v>
      </c>
      <c r="K5471" s="2" t="s">
        <v>39</v>
      </c>
      <c r="L5471" s="2">
        <f t="shared" si="769"/>
        <v>200</v>
      </c>
      <c r="M5471" s="61" t="s">
        <v>39</v>
      </c>
      <c r="N5471" s="2">
        <f t="shared" si="770"/>
        <v>-33232646.850000001</v>
      </c>
      <c r="O5471" s="2">
        <f t="shared" si="773"/>
        <v>-96432139.879999995</v>
      </c>
      <c r="P5471" s="63">
        <f t="shared" si="771"/>
        <v>-123122.85</v>
      </c>
    </row>
    <row r="5472" spans="1:16" x14ac:dyDescent="0.3">
      <c r="A5472" s="1">
        <v>5454</v>
      </c>
      <c r="B5472" s="2">
        <f t="shared" si="772"/>
        <v>-33232646.850000001</v>
      </c>
      <c r="C5472" s="61" t="s">
        <v>37</v>
      </c>
      <c r="D5472" s="4">
        <f t="shared" si="765"/>
        <v>-33232646.850000001</v>
      </c>
      <c r="E5472" s="62" t="s">
        <v>41</v>
      </c>
      <c r="F5472" s="65">
        <f t="shared" si="766"/>
        <v>3.708333333333333E-3</v>
      </c>
      <c r="G5472" s="61" t="s">
        <v>38</v>
      </c>
      <c r="H5472" s="2">
        <f t="shared" si="767"/>
        <v>31009.43</v>
      </c>
      <c r="I5472" s="2" t="s">
        <v>37</v>
      </c>
      <c r="J5472" s="2">
        <f t="shared" si="768"/>
        <v>-30809.43</v>
      </c>
      <c r="K5472" s="2" t="s">
        <v>39</v>
      </c>
      <c r="L5472" s="2">
        <f t="shared" si="769"/>
        <v>200</v>
      </c>
      <c r="M5472" s="61" t="s">
        <v>39</v>
      </c>
      <c r="N5472" s="2">
        <f t="shared" si="770"/>
        <v>-33263656.280000001</v>
      </c>
      <c r="O5472" s="2">
        <f t="shared" si="773"/>
        <v>-96524568.179999992</v>
      </c>
      <c r="P5472" s="63">
        <f t="shared" si="771"/>
        <v>-123237.73</v>
      </c>
    </row>
    <row r="5473" spans="1:16" x14ac:dyDescent="0.3">
      <c r="A5473" s="1">
        <v>5455</v>
      </c>
      <c r="B5473" s="2">
        <f t="shared" si="772"/>
        <v>-33263656.280000001</v>
      </c>
      <c r="C5473" s="61" t="s">
        <v>37</v>
      </c>
      <c r="D5473" s="4">
        <f t="shared" si="765"/>
        <v>-33263656.280000001</v>
      </c>
      <c r="E5473" s="62" t="s">
        <v>41</v>
      </c>
      <c r="F5473" s="65">
        <f t="shared" si="766"/>
        <v>3.708333333333333E-3</v>
      </c>
      <c r="G5473" s="61" t="s">
        <v>38</v>
      </c>
      <c r="H5473" s="2">
        <f t="shared" si="767"/>
        <v>31038.18</v>
      </c>
      <c r="I5473" s="2" t="s">
        <v>37</v>
      </c>
      <c r="J5473" s="2">
        <f t="shared" si="768"/>
        <v>-30838.18</v>
      </c>
      <c r="K5473" s="2" t="s">
        <v>39</v>
      </c>
      <c r="L5473" s="2">
        <f t="shared" si="769"/>
        <v>200</v>
      </c>
      <c r="M5473" s="61" t="s">
        <v>39</v>
      </c>
      <c r="N5473" s="2">
        <f t="shared" si="770"/>
        <v>-33294694.460000001</v>
      </c>
      <c r="O5473" s="2">
        <f t="shared" si="773"/>
        <v>-96617082.729999989</v>
      </c>
      <c r="P5473" s="63">
        <f t="shared" si="771"/>
        <v>-123352.73</v>
      </c>
    </row>
    <row r="5474" spans="1:16" x14ac:dyDescent="0.3">
      <c r="A5474" s="1">
        <v>5456</v>
      </c>
      <c r="B5474" s="2">
        <f t="shared" si="772"/>
        <v>-33294694.460000001</v>
      </c>
      <c r="C5474" s="61" t="s">
        <v>37</v>
      </c>
      <c r="D5474" s="4">
        <f t="shared" si="765"/>
        <v>-33294694.460000001</v>
      </c>
      <c r="E5474" s="62" t="s">
        <v>41</v>
      </c>
      <c r="F5474" s="65">
        <f t="shared" si="766"/>
        <v>3.708333333333333E-3</v>
      </c>
      <c r="G5474" s="61" t="s">
        <v>38</v>
      </c>
      <c r="H5474" s="2">
        <f t="shared" si="767"/>
        <v>31066.959999999999</v>
      </c>
      <c r="I5474" s="2" t="s">
        <v>37</v>
      </c>
      <c r="J5474" s="2">
        <f t="shared" si="768"/>
        <v>-30866.959999999999</v>
      </c>
      <c r="K5474" s="2" t="s">
        <v>39</v>
      </c>
      <c r="L5474" s="2">
        <f t="shared" si="769"/>
        <v>200</v>
      </c>
      <c r="M5474" s="61" t="s">
        <v>39</v>
      </c>
      <c r="N5474" s="2">
        <f t="shared" si="770"/>
        <v>-33325761.420000002</v>
      </c>
      <c r="O5474" s="2">
        <f t="shared" si="773"/>
        <v>-96709683.599999994</v>
      </c>
      <c r="P5474" s="63">
        <f t="shared" si="771"/>
        <v>-123467.83</v>
      </c>
    </row>
    <row r="5475" spans="1:16" x14ac:dyDescent="0.3">
      <c r="A5475" s="1">
        <v>5457</v>
      </c>
      <c r="B5475" s="2">
        <f t="shared" si="772"/>
        <v>-33325761.420000002</v>
      </c>
      <c r="C5475" s="61" t="s">
        <v>37</v>
      </c>
      <c r="D5475" s="4">
        <f t="shared" si="765"/>
        <v>-33325761.420000002</v>
      </c>
      <c r="E5475" s="62" t="s">
        <v>41</v>
      </c>
      <c r="F5475" s="65">
        <f t="shared" si="766"/>
        <v>3.708333333333333E-3</v>
      </c>
      <c r="G5475" s="61" t="s">
        <v>38</v>
      </c>
      <c r="H5475" s="2">
        <f t="shared" si="767"/>
        <v>31095.759999999998</v>
      </c>
      <c r="I5475" s="2" t="s">
        <v>37</v>
      </c>
      <c r="J5475" s="2">
        <f t="shared" si="768"/>
        <v>-30895.759999999998</v>
      </c>
      <c r="K5475" s="2" t="s">
        <v>39</v>
      </c>
      <c r="L5475" s="2">
        <f t="shared" si="769"/>
        <v>200</v>
      </c>
      <c r="M5475" s="61" t="s">
        <v>39</v>
      </c>
      <c r="N5475" s="2">
        <f t="shared" si="770"/>
        <v>-33356857.18</v>
      </c>
      <c r="O5475" s="2">
        <f t="shared" si="773"/>
        <v>-96802370.86999999</v>
      </c>
      <c r="P5475" s="63">
        <f t="shared" si="771"/>
        <v>-123583.03</v>
      </c>
    </row>
    <row r="5476" spans="1:16" x14ac:dyDescent="0.3">
      <c r="A5476" s="1">
        <v>5458</v>
      </c>
      <c r="B5476" s="2">
        <f t="shared" si="772"/>
        <v>-33356857.18</v>
      </c>
      <c r="C5476" s="61" t="s">
        <v>37</v>
      </c>
      <c r="D5476" s="4">
        <f t="shared" si="765"/>
        <v>-33356857.18</v>
      </c>
      <c r="E5476" s="62" t="s">
        <v>41</v>
      </c>
      <c r="F5476" s="65">
        <f t="shared" si="766"/>
        <v>3.708333333333333E-3</v>
      </c>
      <c r="G5476" s="61" t="s">
        <v>38</v>
      </c>
      <c r="H5476" s="2">
        <f t="shared" si="767"/>
        <v>31124.59</v>
      </c>
      <c r="I5476" s="2" t="s">
        <v>37</v>
      </c>
      <c r="J5476" s="2">
        <f t="shared" si="768"/>
        <v>-30924.59</v>
      </c>
      <c r="K5476" s="2" t="s">
        <v>39</v>
      </c>
      <c r="L5476" s="2">
        <f t="shared" si="769"/>
        <v>200</v>
      </c>
      <c r="M5476" s="61" t="s">
        <v>39</v>
      </c>
      <c r="N5476" s="2">
        <f t="shared" si="770"/>
        <v>-33387981.77</v>
      </c>
      <c r="O5476" s="2">
        <f t="shared" si="773"/>
        <v>-96895144.62999998</v>
      </c>
      <c r="P5476" s="63">
        <f t="shared" si="771"/>
        <v>-123698.35</v>
      </c>
    </row>
    <row r="5477" spans="1:16" x14ac:dyDescent="0.3">
      <c r="A5477" s="1">
        <v>5459</v>
      </c>
      <c r="B5477" s="2">
        <f t="shared" si="772"/>
        <v>-33387981.77</v>
      </c>
      <c r="C5477" s="61" t="s">
        <v>37</v>
      </c>
      <c r="D5477" s="4">
        <f t="shared" si="765"/>
        <v>-33387981.77</v>
      </c>
      <c r="E5477" s="62" t="s">
        <v>41</v>
      </c>
      <c r="F5477" s="65">
        <f t="shared" si="766"/>
        <v>3.708333333333333E-3</v>
      </c>
      <c r="G5477" s="61" t="s">
        <v>38</v>
      </c>
      <c r="H5477" s="2">
        <f t="shared" si="767"/>
        <v>31153.439999999999</v>
      </c>
      <c r="I5477" s="2" t="s">
        <v>37</v>
      </c>
      <c r="J5477" s="2">
        <f t="shared" si="768"/>
        <v>-30953.439999999999</v>
      </c>
      <c r="K5477" s="2" t="s">
        <v>39</v>
      </c>
      <c r="L5477" s="2">
        <f t="shared" si="769"/>
        <v>200</v>
      </c>
      <c r="M5477" s="61" t="s">
        <v>39</v>
      </c>
      <c r="N5477" s="2">
        <f t="shared" si="770"/>
        <v>-33419135.210000001</v>
      </c>
      <c r="O5477" s="2">
        <f t="shared" si="773"/>
        <v>-96988004.959999979</v>
      </c>
      <c r="P5477" s="63">
        <f t="shared" si="771"/>
        <v>-123813.77</v>
      </c>
    </row>
    <row r="5478" spans="1:16" x14ac:dyDescent="0.3">
      <c r="A5478" s="1">
        <v>5460</v>
      </c>
      <c r="B5478" s="2">
        <f t="shared" si="772"/>
        <v>-33419135.210000001</v>
      </c>
      <c r="C5478" s="61" t="s">
        <v>37</v>
      </c>
      <c r="D5478" s="4">
        <f t="shared" si="765"/>
        <v>-33419135.210000001</v>
      </c>
      <c r="E5478" s="62" t="s">
        <v>41</v>
      </c>
      <c r="F5478" s="65">
        <f t="shared" si="766"/>
        <v>3.708333333333333E-3</v>
      </c>
      <c r="G5478" s="61" t="s">
        <v>38</v>
      </c>
      <c r="H5478" s="2">
        <f t="shared" si="767"/>
        <v>31182.32</v>
      </c>
      <c r="I5478" s="2" t="s">
        <v>37</v>
      </c>
      <c r="J5478" s="2">
        <f t="shared" si="768"/>
        <v>-30982.32</v>
      </c>
      <c r="K5478" s="2" t="s">
        <v>39</v>
      </c>
      <c r="L5478" s="2">
        <f t="shared" si="769"/>
        <v>200</v>
      </c>
      <c r="M5478" s="61" t="s">
        <v>39</v>
      </c>
      <c r="N5478" s="2">
        <f t="shared" si="770"/>
        <v>-33450317.530000001</v>
      </c>
      <c r="O5478" s="2">
        <f t="shared" si="773"/>
        <v>-97080951.929999992</v>
      </c>
      <c r="P5478" s="63">
        <f t="shared" si="771"/>
        <v>-123929.29</v>
      </c>
    </row>
    <row r="5479" spans="1:16" x14ac:dyDescent="0.3">
      <c r="A5479" s="1">
        <v>5461</v>
      </c>
      <c r="B5479" s="2">
        <f t="shared" si="772"/>
        <v>-33450317.530000001</v>
      </c>
      <c r="C5479" s="61" t="s">
        <v>37</v>
      </c>
      <c r="D5479" s="4">
        <f t="shared" si="765"/>
        <v>-33450317.530000001</v>
      </c>
      <c r="E5479" s="62" t="s">
        <v>41</v>
      </c>
      <c r="F5479" s="65">
        <f t="shared" si="766"/>
        <v>3.708333333333333E-3</v>
      </c>
      <c r="G5479" s="61" t="s">
        <v>38</v>
      </c>
      <c r="H5479" s="2">
        <f t="shared" si="767"/>
        <v>31211.23</v>
      </c>
      <c r="I5479" s="2" t="s">
        <v>37</v>
      </c>
      <c r="J5479" s="2">
        <f t="shared" si="768"/>
        <v>-31011.23</v>
      </c>
      <c r="K5479" s="2" t="s">
        <v>39</v>
      </c>
      <c r="L5479" s="2">
        <f t="shared" si="769"/>
        <v>200</v>
      </c>
      <c r="M5479" s="61" t="s">
        <v>39</v>
      </c>
      <c r="N5479" s="2">
        <f t="shared" si="770"/>
        <v>-33481528.760000002</v>
      </c>
      <c r="O5479" s="2">
        <f t="shared" si="773"/>
        <v>-97173985.629999995</v>
      </c>
      <c r="P5479" s="63">
        <f t="shared" si="771"/>
        <v>-124044.93</v>
      </c>
    </row>
    <row r="5480" spans="1:16" x14ac:dyDescent="0.3">
      <c r="A5480" s="1">
        <v>5462</v>
      </c>
      <c r="B5480" s="2">
        <f t="shared" si="772"/>
        <v>-33481528.760000002</v>
      </c>
      <c r="C5480" s="61" t="s">
        <v>37</v>
      </c>
      <c r="D5480" s="4">
        <f t="shared" si="765"/>
        <v>-33481528.760000002</v>
      </c>
      <c r="E5480" s="62" t="s">
        <v>41</v>
      </c>
      <c r="F5480" s="65">
        <f t="shared" si="766"/>
        <v>3.708333333333333E-3</v>
      </c>
      <c r="G5480" s="61" t="s">
        <v>38</v>
      </c>
      <c r="H5480" s="2">
        <f t="shared" si="767"/>
        <v>31240.17</v>
      </c>
      <c r="I5480" s="2" t="s">
        <v>37</v>
      </c>
      <c r="J5480" s="2">
        <f t="shared" si="768"/>
        <v>-31040.17</v>
      </c>
      <c r="K5480" s="2" t="s">
        <v>39</v>
      </c>
      <c r="L5480" s="2">
        <f t="shared" si="769"/>
        <v>200</v>
      </c>
      <c r="M5480" s="61" t="s">
        <v>39</v>
      </c>
      <c r="N5480" s="2">
        <f t="shared" si="770"/>
        <v>-33512768.93</v>
      </c>
      <c r="O5480" s="2">
        <f t="shared" si="773"/>
        <v>-97267106.129999995</v>
      </c>
      <c r="P5480" s="63">
        <f t="shared" si="771"/>
        <v>-124160.67</v>
      </c>
    </row>
    <row r="5481" spans="1:16" x14ac:dyDescent="0.3">
      <c r="A5481" s="1">
        <v>5463</v>
      </c>
      <c r="B5481" s="2">
        <f t="shared" si="772"/>
        <v>-33512768.93</v>
      </c>
      <c r="C5481" s="61" t="s">
        <v>37</v>
      </c>
      <c r="D5481" s="4">
        <f t="shared" si="765"/>
        <v>-33512768.93</v>
      </c>
      <c r="E5481" s="62" t="s">
        <v>41</v>
      </c>
      <c r="F5481" s="65">
        <f t="shared" si="766"/>
        <v>3.708333333333333E-3</v>
      </c>
      <c r="G5481" s="61" t="s">
        <v>38</v>
      </c>
      <c r="H5481" s="2">
        <f t="shared" si="767"/>
        <v>31269.13</v>
      </c>
      <c r="I5481" s="2" t="s">
        <v>37</v>
      </c>
      <c r="J5481" s="2">
        <f t="shared" si="768"/>
        <v>-31069.13</v>
      </c>
      <c r="K5481" s="2" t="s">
        <v>39</v>
      </c>
      <c r="L5481" s="2">
        <f t="shared" si="769"/>
        <v>200</v>
      </c>
      <c r="M5481" s="61" t="s">
        <v>39</v>
      </c>
      <c r="N5481" s="2">
        <f t="shared" si="770"/>
        <v>-33544038.059999999</v>
      </c>
      <c r="O5481" s="2">
        <f t="shared" si="773"/>
        <v>-97360313.519999996</v>
      </c>
      <c r="P5481" s="63">
        <f t="shared" si="771"/>
        <v>-124276.52</v>
      </c>
    </row>
    <row r="5482" spans="1:16" x14ac:dyDescent="0.3">
      <c r="A5482" s="1">
        <v>5464</v>
      </c>
      <c r="B5482" s="2">
        <f t="shared" si="772"/>
        <v>-33544038.059999999</v>
      </c>
      <c r="C5482" s="61" t="s">
        <v>37</v>
      </c>
      <c r="D5482" s="4">
        <f t="shared" si="765"/>
        <v>-33544038.059999999</v>
      </c>
      <c r="E5482" s="62" t="s">
        <v>41</v>
      </c>
      <c r="F5482" s="65">
        <f t="shared" si="766"/>
        <v>3.708333333333333E-3</v>
      </c>
      <c r="G5482" s="61" t="s">
        <v>38</v>
      </c>
      <c r="H5482" s="2">
        <f t="shared" si="767"/>
        <v>31298.12</v>
      </c>
      <c r="I5482" s="2" t="s">
        <v>37</v>
      </c>
      <c r="J5482" s="2">
        <f t="shared" si="768"/>
        <v>-31098.12</v>
      </c>
      <c r="K5482" s="2" t="s">
        <v>39</v>
      </c>
      <c r="L5482" s="2">
        <f t="shared" si="769"/>
        <v>200</v>
      </c>
      <c r="M5482" s="61" t="s">
        <v>39</v>
      </c>
      <c r="N5482" s="2">
        <f t="shared" si="770"/>
        <v>-33575336.18</v>
      </c>
      <c r="O5482" s="2">
        <f t="shared" si="773"/>
        <v>-97453607.86999999</v>
      </c>
      <c r="P5482" s="63">
        <f t="shared" si="771"/>
        <v>-124392.47</v>
      </c>
    </row>
    <row r="5483" spans="1:16" x14ac:dyDescent="0.3">
      <c r="A5483" s="1">
        <v>5465</v>
      </c>
      <c r="B5483" s="2">
        <f t="shared" si="772"/>
        <v>-33575336.18</v>
      </c>
      <c r="C5483" s="61" t="s">
        <v>37</v>
      </c>
      <c r="D5483" s="4">
        <f t="shared" si="765"/>
        <v>-33575336.18</v>
      </c>
      <c r="E5483" s="62" t="s">
        <v>41</v>
      </c>
      <c r="F5483" s="65">
        <f t="shared" si="766"/>
        <v>3.708333333333333E-3</v>
      </c>
      <c r="G5483" s="61" t="s">
        <v>38</v>
      </c>
      <c r="H5483" s="2">
        <f t="shared" si="767"/>
        <v>31327.13</v>
      </c>
      <c r="I5483" s="2" t="s">
        <v>37</v>
      </c>
      <c r="J5483" s="2">
        <f t="shared" si="768"/>
        <v>-31127.13</v>
      </c>
      <c r="K5483" s="2" t="s">
        <v>39</v>
      </c>
      <c r="L5483" s="2">
        <f t="shared" si="769"/>
        <v>200</v>
      </c>
      <c r="M5483" s="61" t="s">
        <v>39</v>
      </c>
      <c r="N5483" s="2">
        <f t="shared" si="770"/>
        <v>-33606663.310000002</v>
      </c>
      <c r="O5483" s="2">
        <f t="shared" si="773"/>
        <v>-97546989.280000001</v>
      </c>
      <c r="P5483" s="63">
        <f t="shared" si="771"/>
        <v>-124508.54</v>
      </c>
    </row>
    <row r="5484" spans="1:16" x14ac:dyDescent="0.3">
      <c r="A5484" s="1">
        <v>5466</v>
      </c>
      <c r="B5484" s="2">
        <f t="shared" si="772"/>
        <v>-33606663.310000002</v>
      </c>
      <c r="C5484" s="61" t="s">
        <v>37</v>
      </c>
      <c r="D5484" s="4">
        <f t="shared" si="765"/>
        <v>-33606663.310000002</v>
      </c>
      <c r="E5484" s="62" t="s">
        <v>41</v>
      </c>
      <c r="F5484" s="65">
        <f t="shared" si="766"/>
        <v>3.708333333333333E-3</v>
      </c>
      <c r="G5484" s="61" t="s">
        <v>38</v>
      </c>
      <c r="H5484" s="2">
        <f t="shared" si="767"/>
        <v>31356.18</v>
      </c>
      <c r="I5484" s="2" t="s">
        <v>37</v>
      </c>
      <c r="J5484" s="2">
        <f t="shared" si="768"/>
        <v>-31156.18</v>
      </c>
      <c r="K5484" s="2" t="s">
        <v>39</v>
      </c>
      <c r="L5484" s="2">
        <f t="shared" si="769"/>
        <v>200</v>
      </c>
      <c r="M5484" s="61" t="s">
        <v>39</v>
      </c>
      <c r="N5484" s="2">
        <f t="shared" si="770"/>
        <v>-33638019.490000002</v>
      </c>
      <c r="O5484" s="2">
        <f t="shared" si="773"/>
        <v>-97640457.809999987</v>
      </c>
      <c r="P5484" s="63">
        <f t="shared" si="771"/>
        <v>-124624.71</v>
      </c>
    </row>
    <row r="5485" spans="1:16" x14ac:dyDescent="0.3">
      <c r="A5485" s="1">
        <v>5467</v>
      </c>
      <c r="B5485" s="2">
        <f t="shared" si="772"/>
        <v>-33638019.490000002</v>
      </c>
      <c r="C5485" s="61" t="s">
        <v>37</v>
      </c>
      <c r="D5485" s="4">
        <f t="shared" si="765"/>
        <v>-33638019.490000002</v>
      </c>
      <c r="E5485" s="62" t="s">
        <v>41</v>
      </c>
      <c r="F5485" s="65">
        <f t="shared" si="766"/>
        <v>3.708333333333333E-3</v>
      </c>
      <c r="G5485" s="61" t="s">
        <v>38</v>
      </c>
      <c r="H5485" s="2">
        <f t="shared" si="767"/>
        <v>31385.25</v>
      </c>
      <c r="I5485" s="2" t="s">
        <v>37</v>
      </c>
      <c r="J5485" s="2">
        <f t="shared" si="768"/>
        <v>-31185.25</v>
      </c>
      <c r="K5485" s="2" t="s">
        <v>39</v>
      </c>
      <c r="L5485" s="2">
        <f t="shared" si="769"/>
        <v>200</v>
      </c>
      <c r="M5485" s="61" t="s">
        <v>39</v>
      </c>
      <c r="N5485" s="2">
        <f t="shared" si="770"/>
        <v>-33669404.740000002</v>
      </c>
      <c r="O5485" s="2">
        <f t="shared" si="773"/>
        <v>-97734013.549999982</v>
      </c>
      <c r="P5485" s="63">
        <f t="shared" si="771"/>
        <v>-124740.99</v>
      </c>
    </row>
    <row r="5486" spans="1:16" x14ac:dyDescent="0.3">
      <c r="A5486" s="1">
        <v>5468</v>
      </c>
      <c r="B5486" s="2">
        <f t="shared" si="772"/>
        <v>-33669404.740000002</v>
      </c>
      <c r="C5486" s="61" t="s">
        <v>37</v>
      </c>
      <c r="D5486" s="4">
        <f t="shared" si="765"/>
        <v>-33669404.740000002</v>
      </c>
      <c r="E5486" s="62" t="s">
        <v>41</v>
      </c>
      <c r="F5486" s="65">
        <f t="shared" si="766"/>
        <v>3.708333333333333E-3</v>
      </c>
      <c r="G5486" s="61" t="s">
        <v>38</v>
      </c>
      <c r="H5486" s="2">
        <f t="shared" si="767"/>
        <v>31414.34</v>
      </c>
      <c r="I5486" s="2" t="s">
        <v>37</v>
      </c>
      <c r="J5486" s="2">
        <f t="shared" si="768"/>
        <v>-31214.34</v>
      </c>
      <c r="K5486" s="2" t="s">
        <v>39</v>
      </c>
      <c r="L5486" s="2">
        <f t="shared" si="769"/>
        <v>200</v>
      </c>
      <c r="M5486" s="61" t="s">
        <v>39</v>
      </c>
      <c r="N5486" s="2">
        <f t="shared" si="770"/>
        <v>-33700819.079999998</v>
      </c>
      <c r="O5486" s="2">
        <f t="shared" si="773"/>
        <v>-97827656.589999974</v>
      </c>
      <c r="P5486" s="63">
        <f t="shared" si="771"/>
        <v>-124857.38</v>
      </c>
    </row>
    <row r="5487" spans="1:16" x14ac:dyDescent="0.3">
      <c r="A5487" s="1">
        <v>5469</v>
      </c>
      <c r="B5487" s="2">
        <f t="shared" si="772"/>
        <v>-33700819.079999998</v>
      </c>
      <c r="C5487" s="61" t="s">
        <v>37</v>
      </c>
      <c r="D5487" s="4">
        <f t="shared" si="765"/>
        <v>-33700819.079999998</v>
      </c>
      <c r="E5487" s="62" t="s">
        <v>41</v>
      </c>
      <c r="F5487" s="65">
        <f t="shared" si="766"/>
        <v>3.708333333333333E-3</v>
      </c>
      <c r="G5487" s="61" t="s">
        <v>38</v>
      </c>
      <c r="H5487" s="2">
        <f t="shared" si="767"/>
        <v>31443.47</v>
      </c>
      <c r="I5487" s="2" t="s">
        <v>37</v>
      </c>
      <c r="J5487" s="2">
        <f t="shared" si="768"/>
        <v>-31243.47</v>
      </c>
      <c r="K5487" s="2" t="s">
        <v>39</v>
      </c>
      <c r="L5487" s="2">
        <f t="shared" si="769"/>
        <v>200</v>
      </c>
      <c r="M5487" s="61" t="s">
        <v>39</v>
      </c>
      <c r="N5487" s="2">
        <f t="shared" si="770"/>
        <v>-33732262.549999997</v>
      </c>
      <c r="O5487" s="2">
        <f t="shared" si="773"/>
        <v>-97921386.98999998</v>
      </c>
      <c r="P5487" s="63">
        <f t="shared" si="771"/>
        <v>-124973.87</v>
      </c>
    </row>
    <row r="5488" spans="1:16" x14ac:dyDescent="0.3">
      <c r="A5488" s="1">
        <v>5470</v>
      </c>
      <c r="B5488" s="2">
        <f t="shared" si="772"/>
        <v>-33732262.549999997</v>
      </c>
      <c r="C5488" s="61" t="s">
        <v>37</v>
      </c>
      <c r="D5488" s="4">
        <f t="shared" si="765"/>
        <v>-33732262.549999997</v>
      </c>
      <c r="E5488" s="62" t="s">
        <v>41</v>
      </c>
      <c r="F5488" s="65">
        <f t="shared" si="766"/>
        <v>3.708333333333333E-3</v>
      </c>
      <c r="G5488" s="61" t="s">
        <v>38</v>
      </c>
      <c r="H5488" s="2">
        <f t="shared" si="767"/>
        <v>31472.62</v>
      </c>
      <c r="I5488" s="2" t="s">
        <v>37</v>
      </c>
      <c r="J5488" s="2">
        <f t="shared" si="768"/>
        <v>-31272.62</v>
      </c>
      <c r="K5488" s="2" t="s">
        <v>39</v>
      </c>
      <c r="L5488" s="2">
        <f t="shared" si="769"/>
        <v>200</v>
      </c>
      <c r="M5488" s="61" t="s">
        <v>39</v>
      </c>
      <c r="N5488" s="2">
        <f t="shared" si="770"/>
        <v>-33763735.170000002</v>
      </c>
      <c r="O5488" s="2">
        <f t="shared" si="773"/>
        <v>-98015204.839999974</v>
      </c>
      <c r="P5488" s="63">
        <f t="shared" si="771"/>
        <v>-125090.47</v>
      </c>
    </row>
    <row r="5489" spans="1:16" x14ac:dyDescent="0.3">
      <c r="A5489" s="1">
        <v>5471</v>
      </c>
      <c r="B5489" s="2">
        <f t="shared" si="772"/>
        <v>-33763735.170000002</v>
      </c>
      <c r="C5489" s="61" t="s">
        <v>37</v>
      </c>
      <c r="D5489" s="4">
        <f t="shared" si="765"/>
        <v>-33763735.170000002</v>
      </c>
      <c r="E5489" s="62" t="s">
        <v>41</v>
      </c>
      <c r="F5489" s="65">
        <f t="shared" si="766"/>
        <v>3.708333333333333E-3</v>
      </c>
      <c r="G5489" s="61" t="s">
        <v>38</v>
      </c>
      <c r="H5489" s="2">
        <f t="shared" si="767"/>
        <v>31501.8</v>
      </c>
      <c r="I5489" s="2" t="s">
        <v>37</v>
      </c>
      <c r="J5489" s="2">
        <f t="shared" si="768"/>
        <v>-31301.8</v>
      </c>
      <c r="K5489" s="2" t="s">
        <v>39</v>
      </c>
      <c r="L5489" s="2">
        <f t="shared" si="769"/>
        <v>200</v>
      </c>
      <c r="M5489" s="61" t="s">
        <v>39</v>
      </c>
      <c r="N5489" s="2">
        <f t="shared" si="770"/>
        <v>-33795236.969999999</v>
      </c>
      <c r="O5489" s="2">
        <f t="shared" si="773"/>
        <v>-98109110.219999984</v>
      </c>
      <c r="P5489" s="63">
        <f t="shared" si="771"/>
        <v>-125207.18</v>
      </c>
    </row>
    <row r="5490" spans="1:16" x14ac:dyDescent="0.3">
      <c r="A5490" s="1">
        <v>5472</v>
      </c>
      <c r="B5490" s="2">
        <f t="shared" si="772"/>
        <v>-33795236.969999999</v>
      </c>
      <c r="C5490" s="61" t="s">
        <v>37</v>
      </c>
      <c r="D5490" s="4">
        <f t="shared" si="765"/>
        <v>-33795236.969999999</v>
      </c>
      <c r="E5490" s="62" t="s">
        <v>41</v>
      </c>
      <c r="F5490" s="65">
        <f t="shared" si="766"/>
        <v>3.708333333333333E-3</v>
      </c>
      <c r="G5490" s="61" t="s">
        <v>38</v>
      </c>
      <c r="H5490" s="2">
        <f t="shared" si="767"/>
        <v>31531</v>
      </c>
      <c r="I5490" s="2" t="s">
        <v>37</v>
      </c>
      <c r="J5490" s="2">
        <f t="shared" si="768"/>
        <v>-31331</v>
      </c>
      <c r="K5490" s="2" t="s">
        <v>39</v>
      </c>
      <c r="L5490" s="2">
        <f t="shared" si="769"/>
        <v>200</v>
      </c>
      <c r="M5490" s="61" t="s">
        <v>39</v>
      </c>
      <c r="N5490" s="2">
        <f t="shared" si="770"/>
        <v>-33826767.969999999</v>
      </c>
      <c r="O5490" s="2">
        <f t="shared" si="773"/>
        <v>-98203103.219999984</v>
      </c>
      <c r="P5490" s="63">
        <f t="shared" si="771"/>
        <v>-125324</v>
      </c>
    </row>
    <row r="5491" spans="1:16" x14ac:dyDescent="0.3">
      <c r="A5491" s="1">
        <v>5473</v>
      </c>
      <c r="B5491" s="2">
        <f t="shared" si="772"/>
        <v>-33826767.969999999</v>
      </c>
      <c r="C5491" s="61" t="s">
        <v>37</v>
      </c>
      <c r="D5491" s="4">
        <f t="shared" si="765"/>
        <v>-33826767.969999999</v>
      </c>
      <c r="E5491" s="62" t="s">
        <v>41</v>
      </c>
      <c r="F5491" s="65">
        <f t="shared" si="766"/>
        <v>3.708333333333333E-3</v>
      </c>
      <c r="G5491" s="61" t="s">
        <v>38</v>
      </c>
      <c r="H5491" s="2">
        <f t="shared" si="767"/>
        <v>31560.23</v>
      </c>
      <c r="I5491" s="2" t="s">
        <v>37</v>
      </c>
      <c r="J5491" s="2">
        <f t="shared" si="768"/>
        <v>-31360.23</v>
      </c>
      <c r="K5491" s="2" t="s">
        <v>39</v>
      </c>
      <c r="L5491" s="2">
        <f t="shared" si="769"/>
        <v>200</v>
      </c>
      <c r="M5491" s="61" t="s">
        <v>39</v>
      </c>
      <c r="N5491" s="2">
        <f t="shared" si="770"/>
        <v>-33858328.200000003</v>
      </c>
      <c r="O5491" s="2">
        <f t="shared" si="773"/>
        <v>-98297183.919999987</v>
      </c>
      <c r="P5491" s="63">
        <f t="shared" si="771"/>
        <v>-125440.93</v>
      </c>
    </row>
    <row r="5492" spans="1:16" x14ac:dyDescent="0.3">
      <c r="A5492" s="1">
        <v>5474</v>
      </c>
      <c r="B5492" s="2">
        <f t="shared" si="772"/>
        <v>-33858328.200000003</v>
      </c>
      <c r="C5492" s="61" t="s">
        <v>37</v>
      </c>
      <c r="D5492" s="4">
        <f t="shared" si="765"/>
        <v>-33858328.200000003</v>
      </c>
      <c r="E5492" s="62" t="s">
        <v>41</v>
      </c>
      <c r="F5492" s="65">
        <f t="shared" si="766"/>
        <v>3.708333333333333E-3</v>
      </c>
      <c r="G5492" s="61" t="s">
        <v>38</v>
      </c>
      <c r="H5492" s="2">
        <f t="shared" si="767"/>
        <v>31589.49</v>
      </c>
      <c r="I5492" s="2" t="s">
        <v>37</v>
      </c>
      <c r="J5492" s="2">
        <f t="shared" si="768"/>
        <v>-31389.49</v>
      </c>
      <c r="K5492" s="2" t="s">
        <v>39</v>
      </c>
      <c r="L5492" s="2">
        <f t="shared" si="769"/>
        <v>200</v>
      </c>
      <c r="M5492" s="61" t="s">
        <v>39</v>
      </c>
      <c r="N5492" s="2">
        <f t="shared" si="770"/>
        <v>-33889917.689999998</v>
      </c>
      <c r="O5492" s="2">
        <f t="shared" si="773"/>
        <v>-98391352.399999991</v>
      </c>
      <c r="P5492" s="63">
        <f t="shared" si="771"/>
        <v>-125557.97</v>
      </c>
    </row>
    <row r="5493" spans="1:16" x14ac:dyDescent="0.3">
      <c r="A5493" s="1">
        <v>5475</v>
      </c>
      <c r="B5493" s="2">
        <f t="shared" si="772"/>
        <v>-33889917.689999998</v>
      </c>
      <c r="C5493" s="61" t="s">
        <v>37</v>
      </c>
      <c r="D5493" s="4">
        <f t="shared" si="765"/>
        <v>-33889917.689999998</v>
      </c>
      <c r="E5493" s="62" t="s">
        <v>41</v>
      </c>
      <c r="F5493" s="65">
        <f t="shared" si="766"/>
        <v>3.708333333333333E-3</v>
      </c>
      <c r="G5493" s="61" t="s">
        <v>38</v>
      </c>
      <c r="H5493" s="2">
        <f t="shared" si="767"/>
        <v>31618.78</v>
      </c>
      <c r="I5493" s="2" t="s">
        <v>37</v>
      </c>
      <c r="J5493" s="2">
        <f t="shared" si="768"/>
        <v>-31418.78</v>
      </c>
      <c r="K5493" s="2" t="s">
        <v>39</v>
      </c>
      <c r="L5493" s="2">
        <f t="shared" si="769"/>
        <v>200</v>
      </c>
      <c r="M5493" s="61" t="s">
        <v>39</v>
      </c>
      <c r="N5493" s="2">
        <f t="shared" si="770"/>
        <v>-33921536.469999999</v>
      </c>
      <c r="O5493" s="2">
        <f t="shared" si="773"/>
        <v>-98485608.729999989</v>
      </c>
      <c r="P5493" s="63">
        <f t="shared" si="771"/>
        <v>-125675.11</v>
      </c>
    </row>
    <row r="5494" spans="1:16" x14ac:dyDescent="0.3">
      <c r="A5494" s="1">
        <v>5476</v>
      </c>
      <c r="B5494" s="2">
        <f t="shared" si="772"/>
        <v>-33921536.469999999</v>
      </c>
      <c r="C5494" s="61" t="s">
        <v>37</v>
      </c>
      <c r="D5494" s="4">
        <f t="shared" si="765"/>
        <v>-33921536.469999999</v>
      </c>
      <c r="E5494" s="62" t="s">
        <v>41</v>
      </c>
      <c r="F5494" s="65">
        <f t="shared" si="766"/>
        <v>3.708333333333333E-3</v>
      </c>
      <c r="G5494" s="61" t="s">
        <v>38</v>
      </c>
      <c r="H5494" s="2">
        <f t="shared" si="767"/>
        <v>31648.09</v>
      </c>
      <c r="I5494" s="2" t="s">
        <v>37</v>
      </c>
      <c r="J5494" s="2">
        <f t="shared" si="768"/>
        <v>-31448.09</v>
      </c>
      <c r="K5494" s="2" t="s">
        <v>39</v>
      </c>
      <c r="L5494" s="2">
        <f t="shared" si="769"/>
        <v>200</v>
      </c>
      <c r="M5494" s="61" t="s">
        <v>39</v>
      </c>
      <c r="N5494" s="2">
        <f t="shared" si="770"/>
        <v>-33953184.560000002</v>
      </c>
      <c r="O5494" s="2">
        <f t="shared" si="773"/>
        <v>-98579952.999999985</v>
      </c>
      <c r="P5494" s="63">
        <f t="shared" si="771"/>
        <v>-125792.36</v>
      </c>
    </row>
    <row r="5495" spans="1:16" x14ac:dyDescent="0.3">
      <c r="A5495" s="1">
        <v>5477</v>
      </c>
      <c r="B5495" s="2">
        <f t="shared" si="772"/>
        <v>-33953184.560000002</v>
      </c>
      <c r="C5495" s="61" t="s">
        <v>37</v>
      </c>
      <c r="D5495" s="4">
        <f t="shared" si="765"/>
        <v>-33953184.560000002</v>
      </c>
      <c r="E5495" s="62" t="s">
        <v>41</v>
      </c>
      <c r="F5495" s="65">
        <f t="shared" si="766"/>
        <v>3.708333333333333E-3</v>
      </c>
      <c r="G5495" s="61" t="s">
        <v>38</v>
      </c>
      <c r="H5495" s="2">
        <f t="shared" si="767"/>
        <v>31677.43</v>
      </c>
      <c r="I5495" s="2" t="s">
        <v>37</v>
      </c>
      <c r="J5495" s="2">
        <f t="shared" si="768"/>
        <v>-31477.43</v>
      </c>
      <c r="K5495" s="2" t="s">
        <v>39</v>
      </c>
      <c r="L5495" s="2">
        <f t="shared" si="769"/>
        <v>200</v>
      </c>
      <c r="M5495" s="61" t="s">
        <v>39</v>
      </c>
      <c r="N5495" s="2">
        <f t="shared" si="770"/>
        <v>-33984861.990000002</v>
      </c>
      <c r="O5495" s="2">
        <f t="shared" si="773"/>
        <v>-98674385.299999982</v>
      </c>
      <c r="P5495" s="63">
        <f t="shared" si="771"/>
        <v>-125909.73</v>
      </c>
    </row>
    <row r="5496" spans="1:16" x14ac:dyDescent="0.3">
      <c r="A5496" s="1">
        <v>5478</v>
      </c>
      <c r="B5496" s="2">
        <f t="shared" si="772"/>
        <v>-33984861.990000002</v>
      </c>
      <c r="C5496" s="61" t="s">
        <v>37</v>
      </c>
      <c r="D5496" s="4">
        <f t="shared" si="765"/>
        <v>-33984861.990000002</v>
      </c>
      <c r="E5496" s="62" t="s">
        <v>41</v>
      </c>
      <c r="F5496" s="65">
        <f t="shared" si="766"/>
        <v>3.708333333333333E-3</v>
      </c>
      <c r="G5496" s="61" t="s">
        <v>38</v>
      </c>
      <c r="H5496" s="2">
        <f t="shared" si="767"/>
        <v>31706.799999999999</v>
      </c>
      <c r="I5496" s="2" t="s">
        <v>37</v>
      </c>
      <c r="J5496" s="2">
        <f t="shared" si="768"/>
        <v>-31506.799999999999</v>
      </c>
      <c r="K5496" s="2" t="s">
        <v>39</v>
      </c>
      <c r="L5496" s="2">
        <f t="shared" si="769"/>
        <v>200</v>
      </c>
      <c r="M5496" s="61" t="s">
        <v>39</v>
      </c>
      <c r="N5496" s="2">
        <f t="shared" si="770"/>
        <v>-34016568.789999999</v>
      </c>
      <c r="O5496" s="2">
        <f t="shared" si="773"/>
        <v>-98768905.699999988</v>
      </c>
      <c r="P5496" s="63">
        <f t="shared" si="771"/>
        <v>-126027.2</v>
      </c>
    </row>
    <row r="5497" spans="1:16" x14ac:dyDescent="0.3">
      <c r="A5497" s="1">
        <v>5479</v>
      </c>
      <c r="B5497" s="2">
        <f t="shared" si="772"/>
        <v>-34016568.789999999</v>
      </c>
      <c r="C5497" s="61" t="s">
        <v>37</v>
      </c>
      <c r="D5497" s="4">
        <f t="shared" si="765"/>
        <v>-34016568.789999999</v>
      </c>
      <c r="E5497" s="62" t="s">
        <v>41</v>
      </c>
      <c r="F5497" s="65">
        <f t="shared" si="766"/>
        <v>3.708333333333333E-3</v>
      </c>
      <c r="G5497" s="61" t="s">
        <v>38</v>
      </c>
      <c r="H5497" s="2">
        <f t="shared" si="767"/>
        <v>31736.19</v>
      </c>
      <c r="I5497" s="2" t="s">
        <v>37</v>
      </c>
      <c r="J5497" s="2">
        <f t="shared" si="768"/>
        <v>-31536.19</v>
      </c>
      <c r="K5497" s="2" t="s">
        <v>39</v>
      </c>
      <c r="L5497" s="2">
        <f t="shared" si="769"/>
        <v>200</v>
      </c>
      <c r="M5497" s="61" t="s">
        <v>39</v>
      </c>
      <c r="N5497" s="2">
        <f t="shared" si="770"/>
        <v>-34048304.979999997</v>
      </c>
      <c r="O5497" s="2">
        <f t="shared" si="773"/>
        <v>-98863514.289999992</v>
      </c>
      <c r="P5497" s="63">
        <f t="shared" si="771"/>
        <v>-126144.78</v>
      </c>
    </row>
    <row r="5498" spans="1:16" x14ac:dyDescent="0.3">
      <c r="A5498" s="1">
        <v>5480</v>
      </c>
      <c r="B5498" s="2">
        <f t="shared" si="772"/>
        <v>-34048304.979999997</v>
      </c>
      <c r="C5498" s="61" t="s">
        <v>37</v>
      </c>
      <c r="D5498" s="4">
        <f t="shared" si="765"/>
        <v>-34048304.979999997</v>
      </c>
      <c r="E5498" s="62" t="s">
        <v>41</v>
      </c>
      <c r="F5498" s="65">
        <f t="shared" si="766"/>
        <v>3.708333333333333E-3</v>
      </c>
      <c r="G5498" s="61" t="s">
        <v>38</v>
      </c>
      <c r="H5498" s="2">
        <f t="shared" si="767"/>
        <v>31765.62</v>
      </c>
      <c r="I5498" s="2" t="s">
        <v>37</v>
      </c>
      <c r="J5498" s="2">
        <f t="shared" si="768"/>
        <v>-31565.62</v>
      </c>
      <c r="K5498" s="2" t="s">
        <v>39</v>
      </c>
      <c r="L5498" s="2">
        <f t="shared" si="769"/>
        <v>200</v>
      </c>
      <c r="M5498" s="61" t="s">
        <v>39</v>
      </c>
      <c r="N5498" s="2">
        <f t="shared" si="770"/>
        <v>-34080070.600000001</v>
      </c>
      <c r="O5498" s="2">
        <f t="shared" si="773"/>
        <v>-98958211.12999998</v>
      </c>
      <c r="P5498" s="63">
        <f t="shared" si="771"/>
        <v>-126262.46</v>
      </c>
    </row>
    <row r="5499" spans="1:16" x14ac:dyDescent="0.3">
      <c r="A5499" s="1">
        <v>5481</v>
      </c>
      <c r="B5499" s="2">
        <f t="shared" si="772"/>
        <v>-34080070.600000001</v>
      </c>
      <c r="C5499" s="61" t="s">
        <v>37</v>
      </c>
      <c r="D5499" s="4">
        <f t="shared" si="765"/>
        <v>-34080070.600000001</v>
      </c>
      <c r="E5499" s="62" t="s">
        <v>41</v>
      </c>
      <c r="F5499" s="65">
        <f t="shared" si="766"/>
        <v>3.708333333333333E-3</v>
      </c>
      <c r="G5499" s="61" t="s">
        <v>38</v>
      </c>
      <c r="H5499" s="2">
        <f t="shared" si="767"/>
        <v>31795.07</v>
      </c>
      <c r="I5499" s="2" t="s">
        <v>37</v>
      </c>
      <c r="J5499" s="2">
        <f t="shared" si="768"/>
        <v>-31595.07</v>
      </c>
      <c r="K5499" s="2" t="s">
        <v>39</v>
      </c>
      <c r="L5499" s="2">
        <f t="shared" si="769"/>
        <v>200</v>
      </c>
      <c r="M5499" s="61" t="s">
        <v>39</v>
      </c>
      <c r="N5499" s="2">
        <f t="shared" si="770"/>
        <v>-34111865.670000002</v>
      </c>
      <c r="O5499" s="2">
        <f t="shared" si="773"/>
        <v>-99052996.319999993</v>
      </c>
      <c r="P5499" s="63">
        <f t="shared" si="771"/>
        <v>-126380.26</v>
      </c>
    </row>
    <row r="5500" spans="1:16" x14ac:dyDescent="0.3">
      <c r="A5500" s="1">
        <v>5482</v>
      </c>
      <c r="B5500" s="2">
        <f t="shared" si="772"/>
        <v>-34111865.670000002</v>
      </c>
      <c r="C5500" s="61" t="s">
        <v>37</v>
      </c>
      <c r="D5500" s="4">
        <f t="shared" si="765"/>
        <v>-34111865.670000002</v>
      </c>
      <c r="E5500" s="62" t="s">
        <v>41</v>
      </c>
      <c r="F5500" s="65">
        <f t="shared" si="766"/>
        <v>3.708333333333333E-3</v>
      </c>
      <c r="G5500" s="61" t="s">
        <v>38</v>
      </c>
      <c r="H5500" s="2">
        <f t="shared" si="767"/>
        <v>31824.54</v>
      </c>
      <c r="I5500" s="2" t="s">
        <v>37</v>
      </c>
      <c r="J5500" s="2">
        <f t="shared" si="768"/>
        <v>-31624.54</v>
      </c>
      <c r="K5500" s="2" t="s">
        <v>39</v>
      </c>
      <c r="L5500" s="2">
        <f t="shared" si="769"/>
        <v>200</v>
      </c>
      <c r="M5500" s="61" t="s">
        <v>39</v>
      </c>
      <c r="N5500" s="2">
        <f t="shared" si="770"/>
        <v>-34143690.210000001</v>
      </c>
      <c r="O5500" s="2">
        <f t="shared" si="773"/>
        <v>-99147869.949999988</v>
      </c>
      <c r="P5500" s="63">
        <f t="shared" si="771"/>
        <v>-126498.17</v>
      </c>
    </row>
    <row r="5501" spans="1:16" x14ac:dyDescent="0.3">
      <c r="A5501" s="1">
        <v>5483</v>
      </c>
      <c r="B5501" s="2">
        <f t="shared" si="772"/>
        <v>-34143690.210000001</v>
      </c>
      <c r="C5501" s="61" t="s">
        <v>37</v>
      </c>
      <c r="D5501" s="4">
        <f t="shared" si="765"/>
        <v>-34143690.210000001</v>
      </c>
      <c r="E5501" s="62" t="s">
        <v>41</v>
      </c>
      <c r="F5501" s="65">
        <f t="shared" si="766"/>
        <v>3.708333333333333E-3</v>
      </c>
      <c r="G5501" s="61" t="s">
        <v>38</v>
      </c>
      <c r="H5501" s="2">
        <f t="shared" si="767"/>
        <v>31854.05</v>
      </c>
      <c r="I5501" s="2" t="s">
        <v>37</v>
      </c>
      <c r="J5501" s="2">
        <f t="shared" si="768"/>
        <v>-31654.05</v>
      </c>
      <c r="K5501" s="2" t="s">
        <v>39</v>
      </c>
      <c r="L5501" s="2">
        <f t="shared" si="769"/>
        <v>200</v>
      </c>
      <c r="M5501" s="61" t="s">
        <v>39</v>
      </c>
      <c r="N5501" s="2">
        <f t="shared" si="770"/>
        <v>-34175544.259999998</v>
      </c>
      <c r="O5501" s="2">
        <f t="shared" si="773"/>
        <v>-99242832.079999998</v>
      </c>
      <c r="P5501" s="63">
        <f t="shared" si="771"/>
        <v>-126616.18</v>
      </c>
    </row>
    <row r="5502" spans="1:16" x14ac:dyDescent="0.3">
      <c r="A5502" s="1">
        <v>5484</v>
      </c>
      <c r="B5502" s="2">
        <f t="shared" si="772"/>
        <v>-34175544.259999998</v>
      </c>
      <c r="C5502" s="61" t="s">
        <v>37</v>
      </c>
      <c r="D5502" s="4">
        <f t="shared" si="765"/>
        <v>-34175544.259999998</v>
      </c>
      <c r="E5502" s="62" t="s">
        <v>41</v>
      </c>
      <c r="F5502" s="65">
        <f t="shared" si="766"/>
        <v>3.708333333333333E-3</v>
      </c>
      <c r="G5502" s="61" t="s">
        <v>38</v>
      </c>
      <c r="H5502" s="2">
        <f t="shared" si="767"/>
        <v>31883.58</v>
      </c>
      <c r="I5502" s="2" t="s">
        <v>37</v>
      </c>
      <c r="J5502" s="2">
        <f t="shared" si="768"/>
        <v>-31683.58</v>
      </c>
      <c r="K5502" s="2" t="s">
        <v>39</v>
      </c>
      <c r="L5502" s="2">
        <f t="shared" si="769"/>
        <v>200</v>
      </c>
      <c r="M5502" s="61" t="s">
        <v>39</v>
      </c>
      <c r="N5502" s="2">
        <f t="shared" si="770"/>
        <v>-34207427.840000004</v>
      </c>
      <c r="O5502" s="2">
        <f t="shared" si="773"/>
        <v>-99337882.810000002</v>
      </c>
      <c r="P5502" s="63">
        <f t="shared" si="771"/>
        <v>-126734.31</v>
      </c>
    </row>
    <row r="5503" spans="1:16" x14ac:dyDescent="0.3">
      <c r="A5503" s="1">
        <v>5485</v>
      </c>
      <c r="B5503" s="2">
        <f t="shared" si="772"/>
        <v>-34207427.840000004</v>
      </c>
      <c r="C5503" s="61" t="s">
        <v>37</v>
      </c>
      <c r="D5503" s="4">
        <f t="shared" si="765"/>
        <v>-34207427.840000004</v>
      </c>
      <c r="E5503" s="62" t="s">
        <v>41</v>
      </c>
      <c r="F5503" s="65">
        <f t="shared" si="766"/>
        <v>3.708333333333333E-3</v>
      </c>
      <c r="G5503" s="61" t="s">
        <v>38</v>
      </c>
      <c r="H5503" s="2">
        <f t="shared" si="767"/>
        <v>31913.14</v>
      </c>
      <c r="I5503" s="2" t="s">
        <v>37</v>
      </c>
      <c r="J5503" s="2">
        <f t="shared" si="768"/>
        <v>-31713.14</v>
      </c>
      <c r="K5503" s="2" t="s">
        <v>39</v>
      </c>
      <c r="L5503" s="2">
        <f t="shared" si="769"/>
        <v>200</v>
      </c>
      <c r="M5503" s="61" t="s">
        <v>39</v>
      </c>
      <c r="N5503" s="2">
        <f t="shared" si="770"/>
        <v>-34239340.979999997</v>
      </c>
      <c r="O5503" s="2">
        <f t="shared" si="773"/>
        <v>-99433022.210000008</v>
      </c>
      <c r="P5503" s="63">
        <f t="shared" si="771"/>
        <v>-126852.54</v>
      </c>
    </row>
    <row r="5504" spans="1:16" x14ac:dyDescent="0.3">
      <c r="A5504" s="1">
        <v>5486</v>
      </c>
      <c r="B5504" s="2">
        <f t="shared" si="772"/>
        <v>-34239340.979999997</v>
      </c>
      <c r="C5504" s="61" t="s">
        <v>37</v>
      </c>
      <c r="D5504" s="4">
        <f t="shared" si="765"/>
        <v>-34239340.979999997</v>
      </c>
      <c r="E5504" s="62" t="s">
        <v>41</v>
      </c>
      <c r="F5504" s="65">
        <f t="shared" si="766"/>
        <v>3.708333333333333E-3</v>
      </c>
      <c r="G5504" s="61" t="s">
        <v>38</v>
      </c>
      <c r="H5504" s="2">
        <f t="shared" si="767"/>
        <v>31942.720000000001</v>
      </c>
      <c r="I5504" s="2" t="s">
        <v>37</v>
      </c>
      <c r="J5504" s="2">
        <f t="shared" si="768"/>
        <v>-31742.720000000001</v>
      </c>
      <c r="K5504" s="2" t="s">
        <v>39</v>
      </c>
      <c r="L5504" s="2">
        <f t="shared" si="769"/>
        <v>200</v>
      </c>
      <c r="M5504" s="61" t="s">
        <v>39</v>
      </c>
      <c r="N5504" s="2">
        <f t="shared" si="770"/>
        <v>-34271283.700000003</v>
      </c>
      <c r="O5504" s="2">
        <f t="shared" si="773"/>
        <v>-99528250.38000001</v>
      </c>
      <c r="P5504" s="63">
        <f t="shared" si="771"/>
        <v>-126970.89</v>
      </c>
    </row>
    <row r="5505" spans="1:16" x14ac:dyDescent="0.3">
      <c r="A5505" s="1">
        <v>5487</v>
      </c>
      <c r="B5505" s="2">
        <f t="shared" si="772"/>
        <v>-34271283.700000003</v>
      </c>
      <c r="C5505" s="61" t="s">
        <v>37</v>
      </c>
      <c r="D5505" s="4">
        <f t="shared" si="765"/>
        <v>-34271283.700000003</v>
      </c>
      <c r="E5505" s="62" t="s">
        <v>41</v>
      </c>
      <c r="F5505" s="65">
        <f t="shared" si="766"/>
        <v>3.708333333333333E-3</v>
      </c>
      <c r="G5505" s="61" t="s">
        <v>38</v>
      </c>
      <c r="H5505" s="2">
        <f t="shared" si="767"/>
        <v>31972.34</v>
      </c>
      <c r="I5505" s="2" t="s">
        <v>37</v>
      </c>
      <c r="J5505" s="2">
        <f t="shared" si="768"/>
        <v>-31772.34</v>
      </c>
      <c r="K5505" s="2" t="s">
        <v>39</v>
      </c>
      <c r="L5505" s="2">
        <f t="shared" si="769"/>
        <v>200</v>
      </c>
      <c r="M5505" s="61" t="s">
        <v>39</v>
      </c>
      <c r="N5505" s="2">
        <f t="shared" si="770"/>
        <v>-34303256.039999999</v>
      </c>
      <c r="O5505" s="2">
        <f t="shared" si="773"/>
        <v>-99623567.38000001</v>
      </c>
      <c r="P5505" s="63">
        <f t="shared" si="771"/>
        <v>-127089.34</v>
      </c>
    </row>
    <row r="5506" spans="1:16" x14ac:dyDescent="0.3">
      <c r="A5506" s="1">
        <v>5488</v>
      </c>
      <c r="B5506" s="2">
        <f t="shared" si="772"/>
        <v>-34303256.039999999</v>
      </c>
      <c r="C5506" s="61" t="s">
        <v>37</v>
      </c>
      <c r="D5506" s="4">
        <f t="shared" si="765"/>
        <v>-34303256.039999999</v>
      </c>
      <c r="E5506" s="62" t="s">
        <v>41</v>
      </c>
      <c r="F5506" s="65">
        <f t="shared" si="766"/>
        <v>3.708333333333333E-3</v>
      </c>
      <c r="G5506" s="61" t="s">
        <v>38</v>
      </c>
      <c r="H5506" s="2">
        <f t="shared" si="767"/>
        <v>32001.98</v>
      </c>
      <c r="I5506" s="2" t="s">
        <v>37</v>
      </c>
      <c r="J5506" s="2">
        <f t="shared" si="768"/>
        <v>-31801.98</v>
      </c>
      <c r="K5506" s="2" t="s">
        <v>39</v>
      </c>
      <c r="L5506" s="2">
        <f t="shared" si="769"/>
        <v>200</v>
      </c>
      <c r="M5506" s="61" t="s">
        <v>39</v>
      </c>
      <c r="N5506" s="2">
        <f t="shared" si="770"/>
        <v>-34335258.020000003</v>
      </c>
      <c r="O5506" s="2">
        <f t="shared" si="773"/>
        <v>-99718973.310000002</v>
      </c>
      <c r="P5506" s="63">
        <f t="shared" si="771"/>
        <v>-127207.91</v>
      </c>
    </row>
    <row r="5507" spans="1:16" x14ac:dyDescent="0.3">
      <c r="A5507" s="1">
        <v>5489</v>
      </c>
      <c r="B5507" s="2">
        <f t="shared" si="772"/>
        <v>-34335258.020000003</v>
      </c>
      <c r="C5507" s="61" t="s">
        <v>37</v>
      </c>
      <c r="D5507" s="4">
        <f t="shared" si="765"/>
        <v>-34335258.020000003</v>
      </c>
      <c r="E5507" s="62" t="s">
        <v>41</v>
      </c>
      <c r="F5507" s="65">
        <f t="shared" si="766"/>
        <v>3.708333333333333E-3</v>
      </c>
      <c r="G5507" s="61" t="s">
        <v>38</v>
      </c>
      <c r="H5507" s="2">
        <f t="shared" si="767"/>
        <v>32031.65</v>
      </c>
      <c r="I5507" s="2" t="s">
        <v>37</v>
      </c>
      <c r="J5507" s="2">
        <f t="shared" si="768"/>
        <v>-31831.65</v>
      </c>
      <c r="K5507" s="2" t="s">
        <v>39</v>
      </c>
      <c r="L5507" s="2">
        <f t="shared" si="769"/>
        <v>200</v>
      </c>
      <c r="M5507" s="61" t="s">
        <v>39</v>
      </c>
      <c r="N5507" s="2">
        <f t="shared" si="770"/>
        <v>-34367289.670000002</v>
      </c>
      <c r="O5507" s="2">
        <f t="shared" si="773"/>
        <v>-99814468.239999995</v>
      </c>
      <c r="P5507" s="63">
        <f t="shared" si="771"/>
        <v>-127326.58</v>
      </c>
    </row>
    <row r="5508" spans="1:16" x14ac:dyDescent="0.3">
      <c r="A5508" s="1">
        <v>5490</v>
      </c>
      <c r="B5508" s="2">
        <f t="shared" si="772"/>
        <v>-34367289.670000002</v>
      </c>
      <c r="C5508" s="61" t="s">
        <v>37</v>
      </c>
      <c r="D5508" s="4">
        <f t="shared" si="765"/>
        <v>-34367289.670000002</v>
      </c>
      <c r="E5508" s="62" t="s">
        <v>41</v>
      </c>
      <c r="F5508" s="65">
        <f t="shared" si="766"/>
        <v>3.708333333333333E-3</v>
      </c>
      <c r="G5508" s="61" t="s">
        <v>38</v>
      </c>
      <c r="H5508" s="2">
        <f t="shared" si="767"/>
        <v>32061.34</v>
      </c>
      <c r="I5508" s="2" t="s">
        <v>37</v>
      </c>
      <c r="J5508" s="2">
        <f t="shared" si="768"/>
        <v>-31861.34</v>
      </c>
      <c r="K5508" s="2" t="s">
        <v>39</v>
      </c>
      <c r="L5508" s="2">
        <f t="shared" si="769"/>
        <v>200</v>
      </c>
      <c r="M5508" s="61" t="s">
        <v>39</v>
      </c>
      <c r="N5508" s="2">
        <f t="shared" si="770"/>
        <v>-34399351.009999998</v>
      </c>
      <c r="O5508" s="2">
        <f t="shared" si="773"/>
        <v>-99910052.269999996</v>
      </c>
      <c r="P5508" s="63">
        <f t="shared" si="771"/>
        <v>-127445.37</v>
      </c>
    </row>
    <row r="5509" spans="1:16" x14ac:dyDescent="0.3">
      <c r="A5509" s="1">
        <v>5491</v>
      </c>
      <c r="B5509" s="2">
        <f t="shared" si="772"/>
        <v>-34399351.009999998</v>
      </c>
      <c r="C5509" s="61" t="s">
        <v>37</v>
      </c>
      <c r="D5509" s="4">
        <f t="shared" si="765"/>
        <v>-34399351.009999998</v>
      </c>
      <c r="E5509" s="62" t="s">
        <v>41</v>
      </c>
      <c r="F5509" s="65">
        <f t="shared" si="766"/>
        <v>3.708333333333333E-3</v>
      </c>
      <c r="G5509" s="61" t="s">
        <v>38</v>
      </c>
      <c r="H5509" s="2">
        <f t="shared" si="767"/>
        <v>32091.06</v>
      </c>
      <c r="I5509" s="2" t="s">
        <v>37</v>
      </c>
      <c r="J5509" s="2">
        <f t="shared" si="768"/>
        <v>-31891.06</v>
      </c>
      <c r="K5509" s="2" t="s">
        <v>39</v>
      </c>
      <c r="L5509" s="2">
        <f t="shared" si="769"/>
        <v>200</v>
      </c>
      <c r="M5509" s="61" t="s">
        <v>39</v>
      </c>
      <c r="N5509" s="2">
        <f t="shared" si="770"/>
        <v>-34431442.07</v>
      </c>
      <c r="O5509" s="2">
        <f t="shared" si="773"/>
        <v>-100005725.47</v>
      </c>
      <c r="P5509" s="63">
        <f t="shared" si="771"/>
        <v>-127564.26</v>
      </c>
    </row>
    <row r="5510" spans="1:16" x14ac:dyDescent="0.3">
      <c r="A5510" s="1">
        <v>5492</v>
      </c>
      <c r="B5510" s="2">
        <f t="shared" si="772"/>
        <v>-34431442.07</v>
      </c>
      <c r="C5510" s="61" t="s">
        <v>37</v>
      </c>
      <c r="D5510" s="4">
        <f t="shared" si="765"/>
        <v>-34431442.07</v>
      </c>
      <c r="E5510" s="62" t="s">
        <v>41</v>
      </c>
      <c r="F5510" s="65">
        <f t="shared" si="766"/>
        <v>3.708333333333333E-3</v>
      </c>
      <c r="G5510" s="61" t="s">
        <v>38</v>
      </c>
      <c r="H5510" s="2">
        <f t="shared" si="767"/>
        <v>32120.82</v>
      </c>
      <c r="I5510" s="2" t="s">
        <v>37</v>
      </c>
      <c r="J5510" s="2">
        <f t="shared" si="768"/>
        <v>-31920.82</v>
      </c>
      <c r="K5510" s="2" t="s">
        <v>39</v>
      </c>
      <c r="L5510" s="2">
        <f t="shared" si="769"/>
        <v>200</v>
      </c>
      <c r="M5510" s="61" t="s">
        <v>39</v>
      </c>
      <c r="N5510" s="2">
        <f t="shared" si="770"/>
        <v>-34463562.890000001</v>
      </c>
      <c r="O5510" s="2">
        <f t="shared" si="773"/>
        <v>-100101487.91000001</v>
      </c>
      <c r="P5510" s="63">
        <f t="shared" si="771"/>
        <v>-127683.26</v>
      </c>
    </row>
    <row r="5511" spans="1:16" x14ac:dyDescent="0.3">
      <c r="A5511" s="1">
        <v>5493</v>
      </c>
      <c r="B5511" s="2">
        <f t="shared" si="772"/>
        <v>-34463562.890000001</v>
      </c>
      <c r="C5511" s="61" t="s">
        <v>37</v>
      </c>
      <c r="D5511" s="4">
        <f t="shared" si="765"/>
        <v>-34463562.890000001</v>
      </c>
      <c r="E5511" s="62" t="s">
        <v>41</v>
      </c>
      <c r="F5511" s="65">
        <f t="shared" si="766"/>
        <v>3.708333333333333E-3</v>
      </c>
      <c r="G5511" s="61" t="s">
        <v>38</v>
      </c>
      <c r="H5511" s="2">
        <f t="shared" si="767"/>
        <v>32150.59</v>
      </c>
      <c r="I5511" s="2" t="s">
        <v>37</v>
      </c>
      <c r="J5511" s="2">
        <f t="shared" si="768"/>
        <v>-31950.59</v>
      </c>
      <c r="K5511" s="2" t="s">
        <v>39</v>
      </c>
      <c r="L5511" s="2">
        <f t="shared" si="769"/>
        <v>200</v>
      </c>
      <c r="M5511" s="61" t="s">
        <v>39</v>
      </c>
      <c r="N5511" s="2">
        <f t="shared" si="770"/>
        <v>-34495713.479999997</v>
      </c>
      <c r="O5511" s="2">
        <f t="shared" si="773"/>
        <v>-100197339.7</v>
      </c>
      <c r="P5511" s="63">
        <f t="shared" si="771"/>
        <v>-127802.38</v>
      </c>
    </row>
    <row r="5512" spans="1:16" x14ac:dyDescent="0.3">
      <c r="A5512" s="1">
        <v>5494</v>
      </c>
      <c r="B5512" s="2">
        <f t="shared" si="772"/>
        <v>-34495713.479999997</v>
      </c>
      <c r="C5512" s="61" t="s">
        <v>37</v>
      </c>
      <c r="D5512" s="4">
        <f t="shared" si="765"/>
        <v>-34495713.479999997</v>
      </c>
      <c r="E5512" s="62" t="s">
        <v>41</v>
      </c>
      <c r="F5512" s="65">
        <f t="shared" si="766"/>
        <v>3.708333333333333E-3</v>
      </c>
      <c r="G5512" s="61" t="s">
        <v>38</v>
      </c>
      <c r="H5512" s="2">
        <f t="shared" si="767"/>
        <v>32180.400000000001</v>
      </c>
      <c r="I5512" s="2" t="s">
        <v>37</v>
      </c>
      <c r="J5512" s="2">
        <f t="shared" si="768"/>
        <v>-31980.400000000001</v>
      </c>
      <c r="K5512" s="2" t="s">
        <v>39</v>
      </c>
      <c r="L5512" s="2">
        <f t="shared" si="769"/>
        <v>200</v>
      </c>
      <c r="M5512" s="61" t="s">
        <v>39</v>
      </c>
      <c r="N5512" s="2">
        <f t="shared" si="770"/>
        <v>-34527893.880000003</v>
      </c>
      <c r="O5512" s="2">
        <f t="shared" si="773"/>
        <v>-100293280.89999999</v>
      </c>
      <c r="P5512" s="63">
        <f t="shared" si="771"/>
        <v>-127921.60000000001</v>
      </c>
    </row>
    <row r="5513" spans="1:16" x14ac:dyDescent="0.3">
      <c r="A5513" s="1">
        <v>5495</v>
      </c>
      <c r="B5513" s="2">
        <f t="shared" si="772"/>
        <v>-34527893.880000003</v>
      </c>
      <c r="C5513" s="61" t="s">
        <v>37</v>
      </c>
      <c r="D5513" s="4">
        <f t="shared" si="765"/>
        <v>-34527893.880000003</v>
      </c>
      <c r="E5513" s="62" t="s">
        <v>41</v>
      </c>
      <c r="F5513" s="65">
        <f t="shared" si="766"/>
        <v>3.708333333333333E-3</v>
      </c>
      <c r="G5513" s="61" t="s">
        <v>38</v>
      </c>
      <c r="H5513" s="2">
        <f t="shared" si="767"/>
        <v>32210.23</v>
      </c>
      <c r="I5513" s="2" t="s">
        <v>37</v>
      </c>
      <c r="J5513" s="2">
        <f t="shared" si="768"/>
        <v>-32010.23</v>
      </c>
      <c r="K5513" s="2" t="s">
        <v>39</v>
      </c>
      <c r="L5513" s="2">
        <f t="shared" si="769"/>
        <v>200</v>
      </c>
      <c r="M5513" s="61" t="s">
        <v>39</v>
      </c>
      <c r="N5513" s="2">
        <f t="shared" si="770"/>
        <v>-34560104.109999999</v>
      </c>
      <c r="O5513" s="2">
        <f t="shared" si="773"/>
        <v>-100389311.60999998</v>
      </c>
      <c r="P5513" s="63">
        <f t="shared" si="771"/>
        <v>-128040.94</v>
      </c>
    </row>
    <row r="5514" spans="1:16" x14ac:dyDescent="0.3">
      <c r="A5514" s="1">
        <v>5496</v>
      </c>
      <c r="B5514" s="2">
        <f t="shared" si="772"/>
        <v>-34560104.109999999</v>
      </c>
      <c r="C5514" s="61" t="s">
        <v>37</v>
      </c>
      <c r="D5514" s="4">
        <f t="shared" si="765"/>
        <v>-34560104.109999999</v>
      </c>
      <c r="E5514" s="62" t="s">
        <v>41</v>
      </c>
      <c r="F5514" s="65">
        <f t="shared" si="766"/>
        <v>3.708333333333333E-3</v>
      </c>
      <c r="G5514" s="61" t="s">
        <v>38</v>
      </c>
      <c r="H5514" s="2">
        <f t="shared" si="767"/>
        <v>32240.1</v>
      </c>
      <c r="I5514" s="2" t="s">
        <v>37</v>
      </c>
      <c r="J5514" s="2">
        <f t="shared" si="768"/>
        <v>-32040.1</v>
      </c>
      <c r="K5514" s="2" t="s">
        <v>39</v>
      </c>
      <c r="L5514" s="2">
        <f t="shared" si="769"/>
        <v>200</v>
      </c>
      <c r="M5514" s="61" t="s">
        <v>39</v>
      </c>
      <c r="N5514" s="2">
        <f t="shared" si="770"/>
        <v>-34592344.210000001</v>
      </c>
      <c r="O5514" s="2">
        <f t="shared" si="773"/>
        <v>-100485431.89999999</v>
      </c>
      <c r="P5514" s="63">
        <f t="shared" si="771"/>
        <v>-128160.39</v>
      </c>
    </row>
    <row r="5515" spans="1:16" x14ac:dyDescent="0.3">
      <c r="A5515" s="1">
        <v>5497</v>
      </c>
      <c r="B5515" s="2">
        <f t="shared" si="772"/>
        <v>-34592344.210000001</v>
      </c>
      <c r="C5515" s="61" t="s">
        <v>37</v>
      </c>
      <c r="D5515" s="4">
        <f t="shared" si="765"/>
        <v>-34592344.210000001</v>
      </c>
      <c r="E5515" s="62" t="s">
        <v>41</v>
      </c>
      <c r="F5515" s="65">
        <f t="shared" si="766"/>
        <v>3.708333333333333E-3</v>
      </c>
      <c r="G5515" s="61" t="s">
        <v>38</v>
      </c>
      <c r="H5515" s="2">
        <f t="shared" si="767"/>
        <v>32269.99</v>
      </c>
      <c r="I5515" s="2" t="s">
        <v>37</v>
      </c>
      <c r="J5515" s="2">
        <f t="shared" si="768"/>
        <v>-32069.99</v>
      </c>
      <c r="K5515" s="2" t="s">
        <v>39</v>
      </c>
      <c r="L5515" s="2">
        <f t="shared" si="769"/>
        <v>200</v>
      </c>
      <c r="M5515" s="61" t="s">
        <v>39</v>
      </c>
      <c r="N5515" s="2">
        <f t="shared" si="770"/>
        <v>-34624614.200000003</v>
      </c>
      <c r="O5515" s="2">
        <f t="shared" si="773"/>
        <v>-100581641.84999999</v>
      </c>
      <c r="P5515" s="63">
        <f t="shared" si="771"/>
        <v>-128279.94</v>
      </c>
    </row>
    <row r="5516" spans="1:16" x14ac:dyDescent="0.3">
      <c r="A5516" s="1">
        <v>5498</v>
      </c>
      <c r="B5516" s="2">
        <f t="shared" si="772"/>
        <v>-34624614.200000003</v>
      </c>
      <c r="C5516" s="61" t="s">
        <v>37</v>
      </c>
      <c r="D5516" s="4">
        <f t="shared" si="765"/>
        <v>-34624614.200000003</v>
      </c>
      <c r="E5516" s="62" t="s">
        <v>41</v>
      </c>
      <c r="F5516" s="65">
        <f t="shared" si="766"/>
        <v>3.708333333333333E-3</v>
      </c>
      <c r="G5516" s="61" t="s">
        <v>38</v>
      </c>
      <c r="H5516" s="2">
        <f t="shared" si="767"/>
        <v>32299.9</v>
      </c>
      <c r="I5516" s="2" t="s">
        <v>37</v>
      </c>
      <c r="J5516" s="2">
        <f t="shared" si="768"/>
        <v>-32099.9</v>
      </c>
      <c r="K5516" s="2" t="s">
        <v>39</v>
      </c>
      <c r="L5516" s="2">
        <f t="shared" si="769"/>
        <v>200</v>
      </c>
      <c r="M5516" s="61" t="s">
        <v>39</v>
      </c>
      <c r="N5516" s="2">
        <f t="shared" si="770"/>
        <v>-34656914.100000001</v>
      </c>
      <c r="O5516" s="2">
        <f t="shared" si="773"/>
        <v>-100677941.55999999</v>
      </c>
      <c r="P5516" s="63">
        <f t="shared" si="771"/>
        <v>-128399.61</v>
      </c>
    </row>
    <row r="5517" spans="1:16" x14ac:dyDescent="0.3">
      <c r="A5517" s="1">
        <v>5499</v>
      </c>
      <c r="B5517" s="2">
        <f t="shared" si="772"/>
        <v>-34656914.100000001</v>
      </c>
      <c r="C5517" s="61" t="s">
        <v>37</v>
      </c>
      <c r="D5517" s="4">
        <f t="shared" si="765"/>
        <v>-34656914.100000001</v>
      </c>
      <c r="E5517" s="62" t="s">
        <v>41</v>
      </c>
      <c r="F5517" s="65">
        <f t="shared" si="766"/>
        <v>3.708333333333333E-3</v>
      </c>
      <c r="G5517" s="61" t="s">
        <v>38</v>
      </c>
      <c r="H5517" s="2">
        <f t="shared" si="767"/>
        <v>32329.85</v>
      </c>
      <c r="I5517" s="2" t="s">
        <v>37</v>
      </c>
      <c r="J5517" s="2">
        <f t="shared" si="768"/>
        <v>-32129.85</v>
      </c>
      <c r="K5517" s="2" t="s">
        <v>39</v>
      </c>
      <c r="L5517" s="2">
        <f t="shared" si="769"/>
        <v>200</v>
      </c>
      <c r="M5517" s="61" t="s">
        <v>39</v>
      </c>
      <c r="N5517" s="2">
        <f t="shared" si="770"/>
        <v>-34689243.950000003</v>
      </c>
      <c r="O5517" s="2">
        <f t="shared" si="773"/>
        <v>-100774331.09999999</v>
      </c>
      <c r="P5517" s="63">
        <f t="shared" si="771"/>
        <v>-128519.39</v>
      </c>
    </row>
    <row r="5518" spans="1:16" x14ac:dyDescent="0.3">
      <c r="A5518" s="1">
        <v>5500</v>
      </c>
      <c r="B5518" s="2">
        <f t="shared" si="772"/>
        <v>-34689243.950000003</v>
      </c>
      <c r="C5518" s="61" t="s">
        <v>37</v>
      </c>
      <c r="D5518" s="4">
        <f t="shared" si="765"/>
        <v>-34689243.950000003</v>
      </c>
      <c r="E5518" s="62" t="s">
        <v>41</v>
      </c>
      <c r="F5518" s="65">
        <f t="shared" si="766"/>
        <v>3.708333333333333E-3</v>
      </c>
      <c r="G5518" s="61" t="s">
        <v>38</v>
      </c>
      <c r="H5518" s="2">
        <f t="shared" si="767"/>
        <v>32359.82</v>
      </c>
      <c r="I5518" s="2" t="s">
        <v>37</v>
      </c>
      <c r="J5518" s="2">
        <f t="shared" si="768"/>
        <v>-32159.82</v>
      </c>
      <c r="K5518" s="2" t="s">
        <v>39</v>
      </c>
      <c r="L5518" s="2">
        <f t="shared" si="769"/>
        <v>200</v>
      </c>
      <c r="M5518" s="61" t="s">
        <v>39</v>
      </c>
      <c r="N5518" s="2">
        <f t="shared" si="770"/>
        <v>-34721603.770000003</v>
      </c>
      <c r="O5518" s="2">
        <f t="shared" si="773"/>
        <v>-100870810.56</v>
      </c>
      <c r="P5518" s="63">
        <f t="shared" si="771"/>
        <v>-128639.28</v>
      </c>
    </row>
    <row r="5519" spans="1:16" x14ac:dyDescent="0.3">
      <c r="A5519" s="1">
        <v>5501</v>
      </c>
      <c r="B5519" s="2">
        <f t="shared" si="772"/>
        <v>-34721603.770000003</v>
      </c>
      <c r="C5519" s="61" t="s">
        <v>37</v>
      </c>
      <c r="D5519" s="4">
        <f t="shared" si="765"/>
        <v>-34721603.770000003</v>
      </c>
      <c r="E5519" s="62" t="s">
        <v>41</v>
      </c>
      <c r="F5519" s="65">
        <f t="shared" si="766"/>
        <v>3.708333333333333E-3</v>
      </c>
      <c r="G5519" s="61" t="s">
        <v>38</v>
      </c>
      <c r="H5519" s="2">
        <f t="shared" si="767"/>
        <v>32389.82</v>
      </c>
      <c r="I5519" s="2" t="s">
        <v>37</v>
      </c>
      <c r="J5519" s="2">
        <f t="shared" si="768"/>
        <v>-32189.82</v>
      </c>
      <c r="K5519" s="2" t="s">
        <v>39</v>
      </c>
      <c r="L5519" s="2">
        <f t="shared" si="769"/>
        <v>200</v>
      </c>
      <c r="M5519" s="61" t="s">
        <v>39</v>
      </c>
      <c r="N5519" s="2">
        <f t="shared" si="770"/>
        <v>-34753993.590000004</v>
      </c>
      <c r="O5519" s="2">
        <f t="shared" si="773"/>
        <v>-100967380.02000001</v>
      </c>
      <c r="P5519" s="63">
        <f t="shared" si="771"/>
        <v>-128759.28</v>
      </c>
    </row>
    <row r="5520" spans="1:16" x14ac:dyDescent="0.3">
      <c r="A5520" s="1">
        <v>5502</v>
      </c>
      <c r="B5520" s="2">
        <f t="shared" si="772"/>
        <v>-34753993.590000004</v>
      </c>
      <c r="C5520" s="61" t="s">
        <v>37</v>
      </c>
      <c r="D5520" s="4">
        <f t="shared" si="765"/>
        <v>-34753993.590000004</v>
      </c>
      <c r="E5520" s="62" t="s">
        <v>41</v>
      </c>
      <c r="F5520" s="65">
        <f t="shared" si="766"/>
        <v>3.708333333333333E-3</v>
      </c>
      <c r="G5520" s="61" t="s">
        <v>38</v>
      </c>
      <c r="H5520" s="2">
        <f t="shared" si="767"/>
        <v>32419.85</v>
      </c>
      <c r="I5520" s="2" t="s">
        <v>37</v>
      </c>
      <c r="J5520" s="2">
        <f t="shared" si="768"/>
        <v>-32219.85</v>
      </c>
      <c r="K5520" s="2" t="s">
        <v>39</v>
      </c>
      <c r="L5520" s="2">
        <f t="shared" si="769"/>
        <v>200</v>
      </c>
      <c r="M5520" s="61" t="s">
        <v>39</v>
      </c>
      <c r="N5520" s="2">
        <f t="shared" si="770"/>
        <v>-34786413.439999998</v>
      </c>
      <c r="O5520" s="2">
        <f t="shared" si="773"/>
        <v>-101064039.56000002</v>
      </c>
      <c r="P5520" s="63">
        <f t="shared" si="771"/>
        <v>-128879.39</v>
      </c>
    </row>
    <row r="5521" spans="1:16" x14ac:dyDescent="0.3">
      <c r="A5521" s="1">
        <v>5503</v>
      </c>
      <c r="B5521" s="2">
        <f t="shared" si="772"/>
        <v>-34786413.439999998</v>
      </c>
      <c r="C5521" s="61" t="s">
        <v>37</v>
      </c>
      <c r="D5521" s="4">
        <f t="shared" si="765"/>
        <v>-34786413.439999998</v>
      </c>
      <c r="E5521" s="62" t="s">
        <v>41</v>
      </c>
      <c r="F5521" s="65">
        <f t="shared" si="766"/>
        <v>3.708333333333333E-3</v>
      </c>
      <c r="G5521" s="61" t="s">
        <v>38</v>
      </c>
      <c r="H5521" s="2">
        <f t="shared" si="767"/>
        <v>32449.9</v>
      </c>
      <c r="I5521" s="2" t="s">
        <v>37</v>
      </c>
      <c r="J5521" s="2">
        <f t="shared" si="768"/>
        <v>-32249.9</v>
      </c>
      <c r="K5521" s="2" t="s">
        <v>39</v>
      </c>
      <c r="L5521" s="2">
        <f t="shared" si="769"/>
        <v>200</v>
      </c>
      <c r="M5521" s="61" t="s">
        <v>39</v>
      </c>
      <c r="N5521" s="2">
        <f t="shared" si="770"/>
        <v>-34818863.340000004</v>
      </c>
      <c r="O5521" s="2">
        <f t="shared" si="773"/>
        <v>-101160789.28000002</v>
      </c>
      <c r="P5521" s="63">
        <f t="shared" si="771"/>
        <v>-128999.62</v>
      </c>
    </row>
    <row r="5522" spans="1:16" x14ac:dyDescent="0.3">
      <c r="A5522" s="1">
        <v>5504</v>
      </c>
      <c r="B5522" s="2">
        <f t="shared" si="772"/>
        <v>-34818863.340000004</v>
      </c>
      <c r="C5522" s="61" t="s">
        <v>37</v>
      </c>
      <c r="D5522" s="4">
        <f t="shared" si="765"/>
        <v>-34818863.340000004</v>
      </c>
      <c r="E5522" s="62" t="s">
        <v>41</v>
      </c>
      <c r="F5522" s="65">
        <f t="shared" si="766"/>
        <v>3.708333333333333E-3</v>
      </c>
      <c r="G5522" s="61" t="s">
        <v>38</v>
      </c>
      <c r="H5522" s="2">
        <f t="shared" si="767"/>
        <v>32479.99</v>
      </c>
      <c r="I5522" s="2" t="s">
        <v>37</v>
      </c>
      <c r="J5522" s="2">
        <f t="shared" si="768"/>
        <v>-32279.99</v>
      </c>
      <c r="K5522" s="2" t="s">
        <v>39</v>
      </c>
      <c r="L5522" s="2">
        <f t="shared" si="769"/>
        <v>200</v>
      </c>
      <c r="M5522" s="61" t="s">
        <v>39</v>
      </c>
      <c r="N5522" s="2">
        <f t="shared" si="770"/>
        <v>-34851343.329999998</v>
      </c>
      <c r="O5522" s="2">
        <f t="shared" si="773"/>
        <v>-101257629.24000002</v>
      </c>
      <c r="P5522" s="63">
        <f t="shared" si="771"/>
        <v>-129119.95</v>
      </c>
    </row>
    <row r="5523" spans="1:16" x14ac:dyDescent="0.3">
      <c r="A5523" s="1">
        <v>5505</v>
      </c>
      <c r="B5523" s="2">
        <f t="shared" si="772"/>
        <v>-34851343.329999998</v>
      </c>
      <c r="C5523" s="61" t="s">
        <v>37</v>
      </c>
      <c r="D5523" s="4">
        <f t="shared" ref="D5523:D5586" si="774">B5523</f>
        <v>-34851343.329999998</v>
      </c>
      <c r="E5523" s="62" t="s">
        <v>41</v>
      </c>
      <c r="F5523" s="65">
        <f t="shared" ref="F5523:F5586" si="775">D$9</f>
        <v>3.708333333333333E-3</v>
      </c>
      <c r="G5523" s="61" t="s">
        <v>38</v>
      </c>
      <c r="H5523" s="2">
        <f t="shared" ref="H5523:H5586" si="776">F$3-ROUND(D$12*B5523*D$9,2)</f>
        <v>32510.1</v>
      </c>
      <c r="I5523" s="2" t="s">
        <v>37</v>
      </c>
      <c r="J5523" s="2">
        <f t="shared" ref="J5523:J5586" si="777">ROUND(D$12*B5523*D$9,2)</f>
        <v>-32310.1</v>
      </c>
      <c r="K5523" s="2" t="s">
        <v>39</v>
      </c>
      <c r="L5523" s="2">
        <f t="shared" ref="L5523:L5586" si="778">SUM(H5523:J5523)</f>
        <v>200</v>
      </c>
      <c r="M5523" s="61" t="s">
        <v>39</v>
      </c>
      <c r="N5523" s="2">
        <f t="shared" ref="N5523:N5586" si="779">ROUND(B5523-(F$3-ROUND(D$12*D5523*F5523,2)),2)</f>
        <v>-34883853.43</v>
      </c>
      <c r="O5523" s="2">
        <f t="shared" si="773"/>
        <v>-101354559.54000004</v>
      </c>
      <c r="P5523" s="63">
        <f t="shared" ref="P5523:P5586" si="780">ROUND(D5523*F5523,2)</f>
        <v>-129240.4</v>
      </c>
    </row>
    <row r="5524" spans="1:16" x14ac:dyDescent="0.3">
      <c r="A5524" s="1">
        <v>5506</v>
      </c>
      <c r="B5524" s="2">
        <f t="shared" ref="B5524:B5587" si="781">N5523</f>
        <v>-34883853.43</v>
      </c>
      <c r="C5524" s="61" t="s">
        <v>37</v>
      </c>
      <c r="D5524" s="4">
        <f t="shared" si="774"/>
        <v>-34883853.43</v>
      </c>
      <c r="E5524" s="62" t="s">
        <v>41</v>
      </c>
      <c r="F5524" s="65">
        <f t="shared" si="775"/>
        <v>3.708333333333333E-3</v>
      </c>
      <c r="G5524" s="61" t="s">
        <v>38</v>
      </c>
      <c r="H5524" s="2">
        <f t="shared" si="776"/>
        <v>32540.240000000002</v>
      </c>
      <c r="I5524" s="2" t="s">
        <v>37</v>
      </c>
      <c r="J5524" s="2">
        <f t="shared" si="777"/>
        <v>-32340.240000000002</v>
      </c>
      <c r="K5524" s="2" t="s">
        <v>39</v>
      </c>
      <c r="L5524" s="2">
        <f t="shared" si="778"/>
        <v>200</v>
      </c>
      <c r="M5524" s="61" t="s">
        <v>39</v>
      </c>
      <c r="N5524" s="2">
        <f t="shared" si="779"/>
        <v>-34916393.670000002</v>
      </c>
      <c r="O5524" s="2">
        <f t="shared" ref="O5524:O5587" si="782">O5523+ROUND(D5524*F5524,2)-ROUND(D$12*D5524*F5524,2)</f>
        <v>-101451580.26000004</v>
      </c>
      <c r="P5524" s="63">
        <f t="shared" si="780"/>
        <v>-129360.96000000001</v>
      </c>
    </row>
    <row r="5525" spans="1:16" x14ac:dyDescent="0.3">
      <c r="A5525" s="1">
        <v>5507</v>
      </c>
      <c r="B5525" s="2">
        <f t="shared" si="781"/>
        <v>-34916393.670000002</v>
      </c>
      <c r="C5525" s="61" t="s">
        <v>37</v>
      </c>
      <c r="D5525" s="4">
        <f t="shared" si="774"/>
        <v>-34916393.670000002</v>
      </c>
      <c r="E5525" s="62" t="s">
        <v>41</v>
      </c>
      <c r="F5525" s="65">
        <f t="shared" si="775"/>
        <v>3.708333333333333E-3</v>
      </c>
      <c r="G5525" s="61" t="s">
        <v>38</v>
      </c>
      <c r="H5525" s="2">
        <f t="shared" si="776"/>
        <v>32570.41</v>
      </c>
      <c r="I5525" s="2" t="s">
        <v>37</v>
      </c>
      <c r="J5525" s="2">
        <f t="shared" si="777"/>
        <v>-32370.41</v>
      </c>
      <c r="K5525" s="2" t="s">
        <v>39</v>
      </c>
      <c r="L5525" s="2">
        <f t="shared" si="778"/>
        <v>200</v>
      </c>
      <c r="M5525" s="61" t="s">
        <v>39</v>
      </c>
      <c r="N5525" s="2">
        <f t="shared" si="779"/>
        <v>-34948964.079999998</v>
      </c>
      <c r="O5525" s="2">
        <f t="shared" si="782"/>
        <v>-101548691.48000003</v>
      </c>
      <c r="P5525" s="63">
        <f t="shared" si="780"/>
        <v>-129481.63</v>
      </c>
    </row>
    <row r="5526" spans="1:16" x14ac:dyDescent="0.3">
      <c r="A5526" s="1">
        <v>5508</v>
      </c>
      <c r="B5526" s="2">
        <f t="shared" si="781"/>
        <v>-34948964.079999998</v>
      </c>
      <c r="C5526" s="61" t="s">
        <v>37</v>
      </c>
      <c r="D5526" s="4">
        <f t="shared" si="774"/>
        <v>-34948964.079999998</v>
      </c>
      <c r="E5526" s="62" t="s">
        <v>41</v>
      </c>
      <c r="F5526" s="65">
        <f t="shared" si="775"/>
        <v>3.708333333333333E-3</v>
      </c>
      <c r="G5526" s="61" t="s">
        <v>38</v>
      </c>
      <c r="H5526" s="2">
        <f t="shared" si="776"/>
        <v>32600.6</v>
      </c>
      <c r="I5526" s="2" t="s">
        <v>37</v>
      </c>
      <c r="J5526" s="2">
        <f t="shared" si="777"/>
        <v>-32400.6</v>
      </c>
      <c r="K5526" s="2" t="s">
        <v>39</v>
      </c>
      <c r="L5526" s="2">
        <f t="shared" si="778"/>
        <v>200</v>
      </c>
      <c r="M5526" s="61" t="s">
        <v>39</v>
      </c>
      <c r="N5526" s="2">
        <f t="shared" si="779"/>
        <v>-34981564.68</v>
      </c>
      <c r="O5526" s="2">
        <f t="shared" si="782"/>
        <v>-101645893.29000004</v>
      </c>
      <c r="P5526" s="63">
        <f t="shared" si="780"/>
        <v>-129602.41</v>
      </c>
    </row>
    <row r="5527" spans="1:16" x14ac:dyDescent="0.3">
      <c r="A5527" s="1">
        <v>5509</v>
      </c>
      <c r="B5527" s="2">
        <f t="shared" si="781"/>
        <v>-34981564.68</v>
      </c>
      <c r="C5527" s="61" t="s">
        <v>37</v>
      </c>
      <c r="D5527" s="4">
        <f t="shared" si="774"/>
        <v>-34981564.68</v>
      </c>
      <c r="E5527" s="62" t="s">
        <v>41</v>
      </c>
      <c r="F5527" s="65">
        <f t="shared" si="775"/>
        <v>3.708333333333333E-3</v>
      </c>
      <c r="G5527" s="61" t="s">
        <v>38</v>
      </c>
      <c r="H5527" s="2">
        <f t="shared" si="776"/>
        <v>32630.83</v>
      </c>
      <c r="I5527" s="2" t="s">
        <v>37</v>
      </c>
      <c r="J5527" s="2">
        <f t="shared" si="777"/>
        <v>-32430.83</v>
      </c>
      <c r="K5527" s="2" t="s">
        <v>39</v>
      </c>
      <c r="L5527" s="2">
        <f t="shared" si="778"/>
        <v>200</v>
      </c>
      <c r="M5527" s="61" t="s">
        <v>39</v>
      </c>
      <c r="N5527" s="2">
        <f t="shared" si="779"/>
        <v>-35014195.509999998</v>
      </c>
      <c r="O5527" s="2">
        <f t="shared" si="782"/>
        <v>-101743185.76000004</v>
      </c>
      <c r="P5527" s="63">
        <f t="shared" si="780"/>
        <v>-129723.3</v>
      </c>
    </row>
    <row r="5528" spans="1:16" x14ac:dyDescent="0.3">
      <c r="A5528" s="1">
        <v>5510</v>
      </c>
      <c r="B5528" s="2">
        <f t="shared" si="781"/>
        <v>-35014195.509999998</v>
      </c>
      <c r="C5528" s="61" t="s">
        <v>37</v>
      </c>
      <c r="D5528" s="4">
        <f t="shared" si="774"/>
        <v>-35014195.509999998</v>
      </c>
      <c r="E5528" s="62" t="s">
        <v>41</v>
      </c>
      <c r="F5528" s="65">
        <f t="shared" si="775"/>
        <v>3.708333333333333E-3</v>
      </c>
      <c r="G5528" s="61" t="s">
        <v>38</v>
      </c>
      <c r="H5528" s="2">
        <f t="shared" si="776"/>
        <v>32661.08</v>
      </c>
      <c r="I5528" s="2" t="s">
        <v>37</v>
      </c>
      <c r="J5528" s="2">
        <f t="shared" si="777"/>
        <v>-32461.08</v>
      </c>
      <c r="K5528" s="2" t="s">
        <v>39</v>
      </c>
      <c r="L5528" s="2">
        <f t="shared" si="778"/>
        <v>200</v>
      </c>
      <c r="M5528" s="61" t="s">
        <v>39</v>
      </c>
      <c r="N5528" s="2">
        <f t="shared" si="779"/>
        <v>-35046856.590000004</v>
      </c>
      <c r="O5528" s="2">
        <f t="shared" si="782"/>
        <v>-101840568.99000004</v>
      </c>
      <c r="P5528" s="63">
        <f t="shared" si="780"/>
        <v>-129844.31</v>
      </c>
    </row>
    <row r="5529" spans="1:16" x14ac:dyDescent="0.3">
      <c r="A5529" s="1">
        <v>5511</v>
      </c>
      <c r="B5529" s="2">
        <f t="shared" si="781"/>
        <v>-35046856.590000004</v>
      </c>
      <c r="C5529" s="61" t="s">
        <v>37</v>
      </c>
      <c r="D5529" s="4">
        <f t="shared" si="774"/>
        <v>-35046856.590000004</v>
      </c>
      <c r="E5529" s="62" t="s">
        <v>41</v>
      </c>
      <c r="F5529" s="65">
        <f t="shared" si="775"/>
        <v>3.708333333333333E-3</v>
      </c>
      <c r="G5529" s="61" t="s">
        <v>38</v>
      </c>
      <c r="H5529" s="2">
        <f t="shared" si="776"/>
        <v>32691.360000000001</v>
      </c>
      <c r="I5529" s="2" t="s">
        <v>37</v>
      </c>
      <c r="J5529" s="2">
        <f t="shared" si="777"/>
        <v>-32491.360000000001</v>
      </c>
      <c r="K5529" s="2" t="s">
        <v>39</v>
      </c>
      <c r="L5529" s="2">
        <f t="shared" si="778"/>
        <v>200</v>
      </c>
      <c r="M5529" s="61" t="s">
        <v>39</v>
      </c>
      <c r="N5529" s="2">
        <f t="shared" si="779"/>
        <v>-35079547.950000003</v>
      </c>
      <c r="O5529" s="2">
        <f t="shared" si="782"/>
        <v>-101938043.06000005</v>
      </c>
      <c r="P5529" s="63">
        <f t="shared" si="780"/>
        <v>-129965.43</v>
      </c>
    </row>
    <row r="5530" spans="1:16" x14ac:dyDescent="0.3">
      <c r="A5530" s="1">
        <v>5512</v>
      </c>
      <c r="B5530" s="2">
        <f t="shared" si="781"/>
        <v>-35079547.950000003</v>
      </c>
      <c r="C5530" s="61" t="s">
        <v>37</v>
      </c>
      <c r="D5530" s="4">
        <f t="shared" si="774"/>
        <v>-35079547.950000003</v>
      </c>
      <c r="E5530" s="62" t="s">
        <v>41</v>
      </c>
      <c r="F5530" s="65">
        <f t="shared" si="775"/>
        <v>3.708333333333333E-3</v>
      </c>
      <c r="G5530" s="61" t="s">
        <v>38</v>
      </c>
      <c r="H5530" s="2">
        <f t="shared" si="776"/>
        <v>32721.66</v>
      </c>
      <c r="I5530" s="2" t="s">
        <v>37</v>
      </c>
      <c r="J5530" s="2">
        <f t="shared" si="777"/>
        <v>-32521.66</v>
      </c>
      <c r="K5530" s="2" t="s">
        <v>39</v>
      </c>
      <c r="L5530" s="2">
        <f t="shared" si="778"/>
        <v>200</v>
      </c>
      <c r="M5530" s="61" t="s">
        <v>39</v>
      </c>
      <c r="N5530" s="2">
        <f t="shared" si="779"/>
        <v>-35112269.609999999</v>
      </c>
      <c r="O5530" s="2">
        <f t="shared" si="782"/>
        <v>-102035608.06000005</v>
      </c>
      <c r="P5530" s="63">
        <f t="shared" si="780"/>
        <v>-130086.66</v>
      </c>
    </row>
    <row r="5531" spans="1:16" x14ac:dyDescent="0.3">
      <c r="A5531" s="1">
        <v>5513</v>
      </c>
      <c r="B5531" s="2">
        <f t="shared" si="781"/>
        <v>-35112269.609999999</v>
      </c>
      <c r="C5531" s="61" t="s">
        <v>37</v>
      </c>
      <c r="D5531" s="4">
        <f t="shared" si="774"/>
        <v>-35112269.609999999</v>
      </c>
      <c r="E5531" s="62" t="s">
        <v>41</v>
      </c>
      <c r="F5531" s="65">
        <f t="shared" si="775"/>
        <v>3.708333333333333E-3</v>
      </c>
      <c r="G5531" s="61" t="s">
        <v>38</v>
      </c>
      <c r="H5531" s="2">
        <f t="shared" si="776"/>
        <v>32752</v>
      </c>
      <c r="I5531" s="2" t="s">
        <v>37</v>
      </c>
      <c r="J5531" s="2">
        <f t="shared" si="777"/>
        <v>-32552</v>
      </c>
      <c r="K5531" s="2" t="s">
        <v>39</v>
      </c>
      <c r="L5531" s="2">
        <f t="shared" si="778"/>
        <v>200</v>
      </c>
      <c r="M5531" s="61" t="s">
        <v>39</v>
      </c>
      <c r="N5531" s="2">
        <f t="shared" si="779"/>
        <v>-35145021.609999999</v>
      </c>
      <c r="O5531" s="2">
        <f t="shared" si="782"/>
        <v>-102133264.06000005</v>
      </c>
      <c r="P5531" s="63">
        <f t="shared" si="780"/>
        <v>-130208</v>
      </c>
    </row>
    <row r="5532" spans="1:16" x14ac:dyDescent="0.3">
      <c r="A5532" s="1">
        <v>5514</v>
      </c>
      <c r="B5532" s="2">
        <f t="shared" si="781"/>
        <v>-35145021.609999999</v>
      </c>
      <c r="C5532" s="61" t="s">
        <v>37</v>
      </c>
      <c r="D5532" s="4">
        <f t="shared" si="774"/>
        <v>-35145021.609999999</v>
      </c>
      <c r="E5532" s="62" t="s">
        <v>41</v>
      </c>
      <c r="F5532" s="65">
        <f t="shared" si="775"/>
        <v>3.708333333333333E-3</v>
      </c>
      <c r="G5532" s="61" t="s">
        <v>38</v>
      </c>
      <c r="H5532" s="2">
        <f t="shared" si="776"/>
        <v>32782.36</v>
      </c>
      <c r="I5532" s="2" t="s">
        <v>37</v>
      </c>
      <c r="J5532" s="2">
        <f t="shared" si="777"/>
        <v>-32582.36</v>
      </c>
      <c r="K5532" s="2" t="s">
        <v>39</v>
      </c>
      <c r="L5532" s="2">
        <f t="shared" si="778"/>
        <v>200</v>
      </c>
      <c r="M5532" s="61" t="s">
        <v>39</v>
      </c>
      <c r="N5532" s="2">
        <f t="shared" si="779"/>
        <v>-35177803.969999999</v>
      </c>
      <c r="O5532" s="2">
        <f t="shared" si="782"/>
        <v>-102231011.16000004</v>
      </c>
      <c r="P5532" s="63">
        <f t="shared" si="780"/>
        <v>-130329.46</v>
      </c>
    </row>
    <row r="5533" spans="1:16" x14ac:dyDescent="0.3">
      <c r="A5533" s="1">
        <v>5515</v>
      </c>
      <c r="B5533" s="2">
        <f t="shared" si="781"/>
        <v>-35177803.969999999</v>
      </c>
      <c r="C5533" s="61" t="s">
        <v>37</v>
      </c>
      <c r="D5533" s="4">
        <f t="shared" si="774"/>
        <v>-35177803.969999999</v>
      </c>
      <c r="E5533" s="62" t="s">
        <v>41</v>
      </c>
      <c r="F5533" s="65">
        <f t="shared" si="775"/>
        <v>3.708333333333333E-3</v>
      </c>
      <c r="G5533" s="61" t="s">
        <v>38</v>
      </c>
      <c r="H5533" s="2">
        <f t="shared" si="776"/>
        <v>32812.759999999995</v>
      </c>
      <c r="I5533" s="2" t="s">
        <v>37</v>
      </c>
      <c r="J5533" s="2">
        <f t="shared" si="777"/>
        <v>-32612.76</v>
      </c>
      <c r="K5533" s="2" t="s">
        <v>39</v>
      </c>
      <c r="L5533" s="2">
        <f t="shared" si="778"/>
        <v>199.99999999999636</v>
      </c>
      <c r="M5533" s="61" t="s">
        <v>39</v>
      </c>
      <c r="N5533" s="2">
        <f t="shared" si="779"/>
        <v>-35210616.729999997</v>
      </c>
      <c r="O5533" s="2">
        <f t="shared" si="782"/>
        <v>-102328849.42000003</v>
      </c>
      <c r="P5533" s="63">
        <f t="shared" si="780"/>
        <v>-130451.02</v>
      </c>
    </row>
    <row r="5534" spans="1:16" x14ac:dyDescent="0.3">
      <c r="A5534" s="1">
        <v>5516</v>
      </c>
      <c r="B5534" s="2">
        <f t="shared" si="781"/>
        <v>-35210616.729999997</v>
      </c>
      <c r="C5534" s="61" t="s">
        <v>37</v>
      </c>
      <c r="D5534" s="4">
        <f t="shared" si="774"/>
        <v>-35210616.729999997</v>
      </c>
      <c r="E5534" s="62" t="s">
        <v>41</v>
      </c>
      <c r="F5534" s="65">
        <f t="shared" si="775"/>
        <v>3.708333333333333E-3</v>
      </c>
      <c r="G5534" s="61" t="s">
        <v>38</v>
      </c>
      <c r="H5534" s="2">
        <f t="shared" si="776"/>
        <v>32843.18</v>
      </c>
      <c r="I5534" s="2" t="s">
        <v>37</v>
      </c>
      <c r="J5534" s="2">
        <f t="shared" si="777"/>
        <v>-32643.18</v>
      </c>
      <c r="K5534" s="2" t="s">
        <v>39</v>
      </c>
      <c r="L5534" s="2">
        <f t="shared" si="778"/>
        <v>200</v>
      </c>
      <c r="M5534" s="61" t="s">
        <v>39</v>
      </c>
      <c r="N5534" s="2">
        <f t="shared" si="779"/>
        <v>-35243459.909999996</v>
      </c>
      <c r="O5534" s="2">
        <f t="shared" si="782"/>
        <v>-102426778.94000003</v>
      </c>
      <c r="P5534" s="63">
        <f t="shared" si="780"/>
        <v>-130572.7</v>
      </c>
    </row>
    <row r="5535" spans="1:16" x14ac:dyDescent="0.3">
      <c r="A5535" s="1">
        <v>5517</v>
      </c>
      <c r="B5535" s="2">
        <f t="shared" si="781"/>
        <v>-35243459.909999996</v>
      </c>
      <c r="C5535" s="61" t="s">
        <v>37</v>
      </c>
      <c r="D5535" s="4">
        <f t="shared" si="774"/>
        <v>-35243459.909999996</v>
      </c>
      <c r="E5535" s="62" t="s">
        <v>41</v>
      </c>
      <c r="F5535" s="65">
        <f t="shared" si="775"/>
        <v>3.708333333333333E-3</v>
      </c>
      <c r="G5535" s="61" t="s">
        <v>38</v>
      </c>
      <c r="H5535" s="2">
        <f t="shared" si="776"/>
        <v>32873.619999999995</v>
      </c>
      <c r="I5535" s="2" t="s">
        <v>37</v>
      </c>
      <c r="J5535" s="2">
        <f t="shared" si="777"/>
        <v>-32673.62</v>
      </c>
      <c r="K5535" s="2" t="s">
        <v>39</v>
      </c>
      <c r="L5535" s="2">
        <f t="shared" si="778"/>
        <v>199.99999999999636</v>
      </c>
      <c r="M5535" s="61" t="s">
        <v>39</v>
      </c>
      <c r="N5535" s="2">
        <f t="shared" si="779"/>
        <v>-35276333.530000001</v>
      </c>
      <c r="O5535" s="2">
        <f t="shared" si="782"/>
        <v>-102524799.82000002</v>
      </c>
      <c r="P5535" s="63">
        <f t="shared" si="780"/>
        <v>-130694.5</v>
      </c>
    </row>
    <row r="5536" spans="1:16" x14ac:dyDescent="0.3">
      <c r="A5536" s="1">
        <v>5518</v>
      </c>
      <c r="B5536" s="2">
        <f t="shared" si="781"/>
        <v>-35276333.530000001</v>
      </c>
      <c r="C5536" s="61" t="s">
        <v>37</v>
      </c>
      <c r="D5536" s="4">
        <f t="shared" si="774"/>
        <v>-35276333.530000001</v>
      </c>
      <c r="E5536" s="62" t="s">
        <v>41</v>
      </c>
      <c r="F5536" s="65">
        <f t="shared" si="775"/>
        <v>3.708333333333333E-3</v>
      </c>
      <c r="G5536" s="61" t="s">
        <v>38</v>
      </c>
      <c r="H5536" s="2">
        <f t="shared" si="776"/>
        <v>32904.1</v>
      </c>
      <c r="I5536" s="2" t="s">
        <v>37</v>
      </c>
      <c r="J5536" s="2">
        <f t="shared" si="777"/>
        <v>-32704.1</v>
      </c>
      <c r="K5536" s="2" t="s">
        <v>39</v>
      </c>
      <c r="L5536" s="2">
        <f t="shared" si="778"/>
        <v>200</v>
      </c>
      <c r="M5536" s="61" t="s">
        <v>39</v>
      </c>
      <c r="N5536" s="2">
        <f t="shared" si="779"/>
        <v>-35309237.630000003</v>
      </c>
      <c r="O5536" s="2">
        <f t="shared" si="782"/>
        <v>-102622912.12000003</v>
      </c>
      <c r="P5536" s="63">
        <f t="shared" si="780"/>
        <v>-130816.4</v>
      </c>
    </row>
    <row r="5537" spans="1:16" x14ac:dyDescent="0.3">
      <c r="A5537" s="1">
        <v>5519</v>
      </c>
      <c r="B5537" s="2">
        <f t="shared" si="781"/>
        <v>-35309237.630000003</v>
      </c>
      <c r="C5537" s="61" t="s">
        <v>37</v>
      </c>
      <c r="D5537" s="4">
        <f t="shared" si="774"/>
        <v>-35309237.630000003</v>
      </c>
      <c r="E5537" s="62" t="s">
        <v>41</v>
      </c>
      <c r="F5537" s="65">
        <f t="shared" si="775"/>
        <v>3.708333333333333E-3</v>
      </c>
      <c r="G5537" s="61" t="s">
        <v>38</v>
      </c>
      <c r="H5537" s="2">
        <f t="shared" si="776"/>
        <v>32934.61</v>
      </c>
      <c r="I5537" s="2" t="s">
        <v>37</v>
      </c>
      <c r="J5537" s="2">
        <f t="shared" si="777"/>
        <v>-32734.61</v>
      </c>
      <c r="K5537" s="2" t="s">
        <v>39</v>
      </c>
      <c r="L5537" s="2">
        <f t="shared" si="778"/>
        <v>200</v>
      </c>
      <c r="M5537" s="61" t="s">
        <v>39</v>
      </c>
      <c r="N5537" s="2">
        <f t="shared" si="779"/>
        <v>-35342172.240000002</v>
      </c>
      <c r="O5537" s="2">
        <f t="shared" si="782"/>
        <v>-102721115.93000004</v>
      </c>
      <c r="P5537" s="63">
        <f t="shared" si="780"/>
        <v>-130938.42</v>
      </c>
    </row>
    <row r="5538" spans="1:16" x14ac:dyDescent="0.3">
      <c r="A5538" s="1">
        <v>5520</v>
      </c>
      <c r="B5538" s="2">
        <f t="shared" si="781"/>
        <v>-35342172.240000002</v>
      </c>
      <c r="C5538" s="61" t="s">
        <v>37</v>
      </c>
      <c r="D5538" s="4">
        <f t="shared" si="774"/>
        <v>-35342172.240000002</v>
      </c>
      <c r="E5538" s="62" t="s">
        <v>41</v>
      </c>
      <c r="F5538" s="65">
        <f t="shared" si="775"/>
        <v>3.708333333333333E-3</v>
      </c>
      <c r="G5538" s="61" t="s">
        <v>38</v>
      </c>
      <c r="H5538" s="2">
        <f t="shared" si="776"/>
        <v>32965.14</v>
      </c>
      <c r="I5538" s="2" t="s">
        <v>37</v>
      </c>
      <c r="J5538" s="2">
        <f t="shared" si="777"/>
        <v>-32765.14</v>
      </c>
      <c r="K5538" s="2" t="s">
        <v>39</v>
      </c>
      <c r="L5538" s="2">
        <f t="shared" si="778"/>
        <v>200</v>
      </c>
      <c r="M5538" s="61" t="s">
        <v>39</v>
      </c>
      <c r="N5538" s="2">
        <f t="shared" si="779"/>
        <v>-35375137.380000003</v>
      </c>
      <c r="O5538" s="2">
        <f t="shared" si="782"/>
        <v>-102819411.35000004</v>
      </c>
      <c r="P5538" s="63">
        <f t="shared" si="780"/>
        <v>-131060.56</v>
      </c>
    </row>
    <row r="5539" spans="1:16" x14ac:dyDescent="0.3">
      <c r="A5539" s="1">
        <v>5521</v>
      </c>
      <c r="B5539" s="2">
        <f t="shared" si="781"/>
        <v>-35375137.380000003</v>
      </c>
      <c r="C5539" s="61" t="s">
        <v>37</v>
      </c>
      <c r="D5539" s="4">
        <f t="shared" si="774"/>
        <v>-35375137.380000003</v>
      </c>
      <c r="E5539" s="62" t="s">
        <v>41</v>
      </c>
      <c r="F5539" s="65">
        <f t="shared" si="775"/>
        <v>3.708333333333333E-3</v>
      </c>
      <c r="G5539" s="61" t="s">
        <v>38</v>
      </c>
      <c r="H5539" s="2">
        <f t="shared" si="776"/>
        <v>32995.699999999997</v>
      </c>
      <c r="I5539" s="2" t="s">
        <v>37</v>
      </c>
      <c r="J5539" s="2">
        <f t="shared" si="777"/>
        <v>-32795.699999999997</v>
      </c>
      <c r="K5539" s="2" t="s">
        <v>39</v>
      </c>
      <c r="L5539" s="2">
        <f t="shared" si="778"/>
        <v>200</v>
      </c>
      <c r="M5539" s="61" t="s">
        <v>39</v>
      </c>
      <c r="N5539" s="2">
        <f t="shared" si="779"/>
        <v>-35408133.079999998</v>
      </c>
      <c r="O5539" s="2">
        <f t="shared" si="782"/>
        <v>-102917798.45000003</v>
      </c>
      <c r="P5539" s="63">
        <f t="shared" si="780"/>
        <v>-131182.79999999999</v>
      </c>
    </row>
    <row r="5540" spans="1:16" x14ac:dyDescent="0.3">
      <c r="A5540" s="1">
        <v>5522</v>
      </c>
      <c r="B5540" s="2">
        <f t="shared" si="781"/>
        <v>-35408133.079999998</v>
      </c>
      <c r="C5540" s="61" t="s">
        <v>37</v>
      </c>
      <c r="D5540" s="4">
        <f t="shared" si="774"/>
        <v>-35408133.079999998</v>
      </c>
      <c r="E5540" s="62" t="s">
        <v>41</v>
      </c>
      <c r="F5540" s="65">
        <f t="shared" si="775"/>
        <v>3.708333333333333E-3</v>
      </c>
      <c r="G5540" s="61" t="s">
        <v>38</v>
      </c>
      <c r="H5540" s="2">
        <f t="shared" si="776"/>
        <v>33026.29</v>
      </c>
      <c r="I5540" s="2" t="s">
        <v>37</v>
      </c>
      <c r="J5540" s="2">
        <f t="shared" si="777"/>
        <v>-32826.29</v>
      </c>
      <c r="K5540" s="2" t="s">
        <v>39</v>
      </c>
      <c r="L5540" s="2">
        <f t="shared" si="778"/>
        <v>200</v>
      </c>
      <c r="M5540" s="61" t="s">
        <v>39</v>
      </c>
      <c r="N5540" s="2">
        <f t="shared" si="779"/>
        <v>-35441159.369999997</v>
      </c>
      <c r="O5540" s="2">
        <f t="shared" si="782"/>
        <v>-103016277.32000002</v>
      </c>
      <c r="P5540" s="63">
        <f t="shared" si="780"/>
        <v>-131305.16</v>
      </c>
    </row>
    <row r="5541" spans="1:16" x14ac:dyDescent="0.3">
      <c r="A5541" s="1">
        <v>5523</v>
      </c>
      <c r="B5541" s="2">
        <f t="shared" si="781"/>
        <v>-35441159.369999997</v>
      </c>
      <c r="C5541" s="61" t="s">
        <v>37</v>
      </c>
      <c r="D5541" s="4">
        <f t="shared" si="774"/>
        <v>-35441159.369999997</v>
      </c>
      <c r="E5541" s="62" t="s">
        <v>41</v>
      </c>
      <c r="F5541" s="65">
        <f t="shared" si="775"/>
        <v>3.708333333333333E-3</v>
      </c>
      <c r="G5541" s="61" t="s">
        <v>38</v>
      </c>
      <c r="H5541" s="2">
        <f t="shared" si="776"/>
        <v>33056.910000000003</v>
      </c>
      <c r="I5541" s="2" t="s">
        <v>37</v>
      </c>
      <c r="J5541" s="2">
        <f t="shared" si="777"/>
        <v>-32856.910000000003</v>
      </c>
      <c r="K5541" s="2" t="s">
        <v>39</v>
      </c>
      <c r="L5541" s="2">
        <f t="shared" si="778"/>
        <v>200</v>
      </c>
      <c r="M5541" s="61" t="s">
        <v>39</v>
      </c>
      <c r="N5541" s="2">
        <f t="shared" si="779"/>
        <v>-35474216.280000001</v>
      </c>
      <c r="O5541" s="2">
        <f t="shared" si="782"/>
        <v>-103114848.04000002</v>
      </c>
      <c r="P5541" s="63">
        <f t="shared" si="780"/>
        <v>-131427.63</v>
      </c>
    </row>
    <row r="5542" spans="1:16" x14ac:dyDescent="0.3">
      <c r="A5542" s="1">
        <v>5524</v>
      </c>
      <c r="B5542" s="2">
        <f t="shared" si="781"/>
        <v>-35474216.280000001</v>
      </c>
      <c r="C5542" s="61" t="s">
        <v>37</v>
      </c>
      <c r="D5542" s="4">
        <f t="shared" si="774"/>
        <v>-35474216.280000001</v>
      </c>
      <c r="E5542" s="62" t="s">
        <v>41</v>
      </c>
      <c r="F5542" s="65">
        <f t="shared" si="775"/>
        <v>3.708333333333333E-3</v>
      </c>
      <c r="G5542" s="61" t="s">
        <v>38</v>
      </c>
      <c r="H5542" s="2">
        <f t="shared" si="776"/>
        <v>33087.550000000003</v>
      </c>
      <c r="I5542" s="2" t="s">
        <v>37</v>
      </c>
      <c r="J5542" s="2">
        <f t="shared" si="777"/>
        <v>-32887.550000000003</v>
      </c>
      <c r="K5542" s="2" t="s">
        <v>39</v>
      </c>
      <c r="L5542" s="2">
        <f t="shared" si="778"/>
        <v>200</v>
      </c>
      <c r="M5542" s="61" t="s">
        <v>39</v>
      </c>
      <c r="N5542" s="2">
        <f t="shared" si="779"/>
        <v>-35507303.829999998</v>
      </c>
      <c r="O5542" s="2">
        <f t="shared" si="782"/>
        <v>-103213510.71000002</v>
      </c>
      <c r="P5542" s="63">
        <f t="shared" si="780"/>
        <v>-131550.22</v>
      </c>
    </row>
    <row r="5543" spans="1:16" x14ac:dyDescent="0.3">
      <c r="A5543" s="1">
        <v>5525</v>
      </c>
      <c r="B5543" s="2">
        <f t="shared" si="781"/>
        <v>-35507303.829999998</v>
      </c>
      <c r="C5543" s="61" t="s">
        <v>37</v>
      </c>
      <c r="D5543" s="4">
        <f t="shared" si="774"/>
        <v>-35507303.829999998</v>
      </c>
      <c r="E5543" s="62" t="s">
        <v>41</v>
      </c>
      <c r="F5543" s="65">
        <f t="shared" si="775"/>
        <v>3.708333333333333E-3</v>
      </c>
      <c r="G5543" s="61" t="s">
        <v>38</v>
      </c>
      <c r="H5543" s="2">
        <f t="shared" si="776"/>
        <v>33118.230000000003</v>
      </c>
      <c r="I5543" s="2" t="s">
        <v>37</v>
      </c>
      <c r="J5543" s="2">
        <f t="shared" si="777"/>
        <v>-32918.230000000003</v>
      </c>
      <c r="K5543" s="2" t="s">
        <v>39</v>
      </c>
      <c r="L5543" s="2">
        <f t="shared" si="778"/>
        <v>200</v>
      </c>
      <c r="M5543" s="61" t="s">
        <v>39</v>
      </c>
      <c r="N5543" s="2">
        <f t="shared" si="779"/>
        <v>-35540422.060000002</v>
      </c>
      <c r="O5543" s="2">
        <f t="shared" si="782"/>
        <v>-103312265.40000002</v>
      </c>
      <c r="P5543" s="63">
        <f t="shared" si="780"/>
        <v>-131672.92000000001</v>
      </c>
    </row>
    <row r="5544" spans="1:16" x14ac:dyDescent="0.3">
      <c r="A5544" s="1">
        <v>5526</v>
      </c>
      <c r="B5544" s="2">
        <f t="shared" si="781"/>
        <v>-35540422.060000002</v>
      </c>
      <c r="C5544" s="61" t="s">
        <v>37</v>
      </c>
      <c r="D5544" s="4">
        <f t="shared" si="774"/>
        <v>-35540422.060000002</v>
      </c>
      <c r="E5544" s="62" t="s">
        <v>41</v>
      </c>
      <c r="F5544" s="65">
        <f t="shared" si="775"/>
        <v>3.708333333333333E-3</v>
      </c>
      <c r="G5544" s="61" t="s">
        <v>38</v>
      </c>
      <c r="H5544" s="2">
        <f t="shared" si="776"/>
        <v>33148.93</v>
      </c>
      <c r="I5544" s="2" t="s">
        <v>37</v>
      </c>
      <c r="J5544" s="2">
        <f t="shared" si="777"/>
        <v>-32948.93</v>
      </c>
      <c r="K5544" s="2" t="s">
        <v>39</v>
      </c>
      <c r="L5544" s="2">
        <f t="shared" si="778"/>
        <v>200</v>
      </c>
      <c r="M5544" s="61" t="s">
        <v>39</v>
      </c>
      <c r="N5544" s="2">
        <f t="shared" si="779"/>
        <v>-35573570.990000002</v>
      </c>
      <c r="O5544" s="2">
        <f t="shared" si="782"/>
        <v>-103411112.20000002</v>
      </c>
      <c r="P5544" s="63">
        <f t="shared" si="780"/>
        <v>-131795.73000000001</v>
      </c>
    </row>
    <row r="5545" spans="1:16" x14ac:dyDescent="0.3">
      <c r="A5545" s="1">
        <v>5527</v>
      </c>
      <c r="B5545" s="2">
        <f t="shared" si="781"/>
        <v>-35573570.990000002</v>
      </c>
      <c r="C5545" s="61" t="s">
        <v>37</v>
      </c>
      <c r="D5545" s="4">
        <f t="shared" si="774"/>
        <v>-35573570.990000002</v>
      </c>
      <c r="E5545" s="62" t="s">
        <v>41</v>
      </c>
      <c r="F5545" s="65">
        <f t="shared" si="775"/>
        <v>3.708333333333333E-3</v>
      </c>
      <c r="G5545" s="61" t="s">
        <v>38</v>
      </c>
      <c r="H5545" s="2">
        <f t="shared" si="776"/>
        <v>33179.660000000003</v>
      </c>
      <c r="I5545" s="2" t="s">
        <v>37</v>
      </c>
      <c r="J5545" s="2">
        <f t="shared" si="777"/>
        <v>-32979.660000000003</v>
      </c>
      <c r="K5545" s="2" t="s">
        <v>39</v>
      </c>
      <c r="L5545" s="2">
        <f t="shared" si="778"/>
        <v>200</v>
      </c>
      <c r="M5545" s="61" t="s">
        <v>39</v>
      </c>
      <c r="N5545" s="2">
        <f t="shared" si="779"/>
        <v>-35606750.649999999</v>
      </c>
      <c r="O5545" s="2">
        <f t="shared" si="782"/>
        <v>-103510051.20000002</v>
      </c>
      <c r="P5545" s="63">
        <f t="shared" si="780"/>
        <v>-131918.66</v>
      </c>
    </row>
    <row r="5546" spans="1:16" x14ac:dyDescent="0.3">
      <c r="A5546" s="1">
        <v>5528</v>
      </c>
      <c r="B5546" s="2">
        <f t="shared" si="781"/>
        <v>-35606750.649999999</v>
      </c>
      <c r="C5546" s="61" t="s">
        <v>37</v>
      </c>
      <c r="D5546" s="4">
        <f t="shared" si="774"/>
        <v>-35606750.649999999</v>
      </c>
      <c r="E5546" s="62" t="s">
        <v>41</v>
      </c>
      <c r="F5546" s="65">
        <f t="shared" si="775"/>
        <v>3.708333333333333E-3</v>
      </c>
      <c r="G5546" s="61" t="s">
        <v>38</v>
      </c>
      <c r="H5546" s="2">
        <f t="shared" si="776"/>
        <v>33210.43</v>
      </c>
      <c r="I5546" s="2" t="s">
        <v>37</v>
      </c>
      <c r="J5546" s="2">
        <f t="shared" si="777"/>
        <v>-33010.43</v>
      </c>
      <c r="K5546" s="2" t="s">
        <v>39</v>
      </c>
      <c r="L5546" s="2">
        <f t="shared" si="778"/>
        <v>200</v>
      </c>
      <c r="M5546" s="61" t="s">
        <v>39</v>
      </c>
      <c r="N5546" s="2">
        <f t="shared" si="779"/>
        <v>-35639961.079999998</v>
      </c>
      <c r="O5546" s="2">
        <f t="shared" si="782"/>
        <v>-103609082.47000001</v>
      </c>
      <c r="P5546" s="63">
        <f t="shared" si="780"/>
        <v>-132041.70000000001</v>
      </c>
    </row>
    <row r="5547" spans="1:16" x14ac:dyDescent="0.3">
      <c r="A5547" s="1">
        <v>5529</v>
      </c>
      <c r="B5547" s="2">
        <f t="shared" si="781"/>
        <v>-35639961.079999998</v>
      </c>
      <c r="C5547" s="61" t="s">
        <v>37</v>
      </c>
      <c r="D5547" s="4">
        <f t="shared" si="774"/>
        <v>-35639961.079999998</v>
      </c>
      <c r="E5547" s="62" t="s">
        <v>41</v>
      </c>
      <c r="F5547" s="65">
        <f t="shared" si="775"/>
        <v>3.708333333333333E-3</v>
      </c>
      <c r="G5547" s="61" t="s">
        <v>38</v>
      </c>
      <c r="H5547" s="2">
        <f t="shared" si="776"/>
        <v>33241.21</v>
      </c>
      <c r="I5547" s="2" t="s">
        <v>37</v>
      </c>
      <c r="J5547" s="2">
        <f t="shared" si="777"/>
        <v>-33041.21</v>
      </c>
      <c r="K5547" s="2" t="s">
        <v>39</v>
      </c>
      <c r="L5547" s="2">
        <f t="shared" si="778"/>
        <v>200</v>
      </c>
      <c r="M5547" s="61" t="s">
        <v>39</v>
      </c>
      <c r="N5547" s="2">
        <f t="shared" si="779"/>
        <v>-35673202.289999999</v>
      </c>
      <c r="O5547" s="2">
        <f t="shared" si="782"/>
        <v>-103708206.12000002</v>
      </c>
      <c r="P5547" s="63">
        <f t="shared" si="780"/>
        <v>-132164.85999999999</v>
      </c>
    </row>
    <row r="5548" spans="1:16" x14ac:dyDescent="0.3">
      <c r="A5548" s="1">
        <v>5530</v>
      </c>
      <c r="B5548" s="2">
        <f t="shared" si="781"/>
        <v>-35673202.289999999</v>
      </c>
      <c r="C5548" s="61" t="s">
        <v>37</v>
      </c>
      <c r="D5548" s="4">
        <f t="shared" si="774"/>
        <v>-35673202.289999999</v>
      </c>
      <c r="E5548" s="62" t="s">
        <v>41</v>
      </c>
      <c r="F5548" s="65">
        <f t="shared" si="775"/>
        <v>3.708333333333333E-3</v>
      </c>
      <c r="G5548" s="61" t="s">
        <v>38</v>
      </c>
      <c r="H5548" s="2">
        <f t="shared" si="776"/>
        <v>33272.03</v>
      </c>
      <c r="I5548" s="2" t="s">
        <v>37</v>
      </c>
      <c r="J5548" s="2">
        <f t="shared" si="777"/>
        <v>-33072.03</v>
      </c>
      <c r="K5548" s="2" t="s">
        <v>39</v>
      </c>
      <c r="L5548" s="2">
        <f t="shared" si="778"/>
        <v>200</v>
      </c>
      <c r="M5548" s="61" t="s">
        <v>39</v>
      </c>
      <c r="N5548" s="2">
        <f t="shared" si="779"/>
        <v>-35706474.32</v>
      </c>
      <c r="O5548" s="2">
        <f t="shared" si="782"/>
        <v>-103807422.22000001</v>
      </c>
      <c r="P5548" s="63">
        <f t="shared" si="780"/>
        <v>-132288.13</v>
      </c>
    </row>
    <row r="5549" spans="1:16" x14ac:dyDescent="0.3">
      <c r="A5549" s="1">
        <v>5531</v>
      </c>
      <c r="B5549" s="2">
        <f t="shared" si="781"/>
        <v>-35706474.32</v>
      </c>
      <c r="C5549" s="61" t="s">
        <v>37</v>
      </c>
      <c r="D5549" s="4">
        <f t="shared" si="774"/>
        <v>-35706474.32</v>
      </c>
      <c r="E5549" s="62" t="s">
        <v>41</v>
      </c>
      <c r="F5549" s="65">
        <f t="shared" si="775"/>
        <v>3.708333333333333E-3</v>
      </c>
      <c r="G5549" s="61" t="s">
        <v>38</v>
      </c>
      <c r="H5549" s="2">
        <f t="shared" si="776"/>
        <v>33302.879999999997</v>
      </c>
      <c r="I5549" s="2" t="s">
        <v>37</v>
      </c>
      <c r="J5549" s="2">
        <f t="shared" si="777"/>
        <v>-33102.879999999997</v>
      </c>
      <c r="K5549" s="2" t="s">
        <v>39</v>
      </c>
      <c r="L5549" s="2">
        <f t="shared" si="778"/>
        <v>200</v>
      </c>
      <c r="M5549" s="61" t="s">
        <v>39</v>
      </c>
      <c r="N5549" s="2">
        <f t="shared" si="779"/>
        <v>-35739777.200000003</v>
      </c>
      <c r="O5549" s="2">
        <f t="shared" si="782"/>
        <v>-103906730.85000002</v>
      </c>
      <c r="P5549" s="63">
        <f t="shared" si="780"/>
        <v>-132411.51</v>
      </c>
    </row>
    <row r="5550" spans="1:16" x14ac:dyDescent="0.3">
      <c r="A5550" s="1">
        <v>5532</v>
      </c>
      <c r="B5550" s="2">
        <f t="shared" si="781"/>
        <v>-35739777.200000003</v>
      </c>
      <c r="C5550" s="61" t="s">
        <v>37</v>
      </c>
      <c r="D5550" s="4">
        <f t="shared" si="774"/>
        <v>-35739777.200000003</v>
      </c>
      <c r="E5550" s="62" t="s">
        <v>41</v>
      </c>
      <c r="F5550" s="65">
        <f t="shared" si="775"/>
        <v>3.708333333333333E-3</v>
      </c>
      <c r="G5550" s="61" t="s">
        <v>38</v>
      </c>
      <c r="H5550" s="2">
        <f t="shared" si="776"/>
        <v>33333.75</v>
      </c>
      <c r="I5550" s="2" t="s">
        <v>37</v>
      </c>
      <c r="J5550" s="2">
        <f t="shared" si="777"/>
        <v>-33133.75</v>
      </c>
      <c r="K5550" s="2" t="s">
        <v>39</v>
      </c>
      <c r="L5550" s="2">
        <f t="shared" si="778"/>
        <v>200</v>
      </c>
      <c r="M5550" s="61" t="s">
        <v>39</v>
      </c>
      <c r="N5550" s="2">
        <f t="shared" si="779"/>
        <v>-35773110.950000003</v>
      </c>
      <c r="O5550" s="2">
        <f t="shared" si="782"/>
        <v>-104006132.11000003</v>
      </c>
      <c r="P5550" s="63">
        <f t="shared" si="780"/>
        <v>-132535.01</v>
      </c>
    </row>
    <row r="5551" spans="1:16" x14ac:dyDescent="0.3">
      <c r="A5551" s="1">
        <v>5533</v>
      </c>
      <c r="B5551" s="2">
        <f t="shared" si="781"/>
        <v>-35773110.950000003</v>
      </c>
      <c r="C5551" s="61" t="s">
        <v>37</v>
      </c>
      <c r="D5551" s="4">
        <f t="shared" si="774"/>
        <v>-35773110.950000003</v>
      </c>
      <c r="E5551" s="62" t="s">
        <v>41</v>
      </c>
      <c r="F5551" s="65">
        <f t="shared" si="775"/>
        <v>3.708333333333333E-3</v>
      </c>
      <c r="G5551" s="61" t="s">
        <v>38</v>
      </c>
      <c r="H5551" s="2">
        <f t="shared" si="776"/>
        <v>33364.65</v>
      </c>
      <c r="I5551" s="2" t="s">
        <v>37</v>
      </c>
      <c r="J5551" s="2">
        <f t="shared" si="777"/>
        <v>-33164.65</v>
      </c>
      <c r="K5551" s="2" t="s">
        <v>39</v>
      </c>
      <c r="L5551" s="2">
        <f t="shared" si="778"/>
        <v>200</v>
      </c>
      <c r="M5551" s="61" t="s">
        <v>39</v>
      </c>
      <c r="N5551" s="2">
        <f t="shared" si="779"/>
        <v>-35806475.600000001</v>
      </c>
      <c r="O5551" s="2">
        <f t="shared" si="782"/>
        <v>-104105626.08000003</v>
      </c>
      <c r="P5551" s="63">
        <f t="shared" si="780"/>
        <v>-132658.62</v>
      </c>
    </row>
    <row r="5552" spans="1:16" x14ac:dyDescent="0.3">
      <c r="A5552" s="1">
        <v>5534</v>
      </c>
      <c r="B5552" s="2">
        <f t="shared" si="781"/>
        <v>-35806475.600000001</v>
      </c>
      <c r="C5552" s="61" t="s">
        <v>37</v>
      </c>
      <c r="D5552" s="4">
        <f t="shared" si="774"/>
        <v>-35806475.600000001</v>
      </c>
      <c r="E5552" s="62" t="s">
        <v>41</v>
      </c>
      <c r="F5552" s="65">
        <f t="shared" si="775"/>
        <v>3.708333333333333E-3</v>
      </c>
      <c r="G5552" s="61" t="s">
        <v>38</v>
      </c>
      <c r="H5552" s="2">
        <f t="shared" si="776"/>
        <v>33395.589999999997</v>
      </c>
      <c r="I5552" s="2" t="s">
        <v>37</v>
      </c>
      <c r="J5552" s="2">
        <f t="shared" si="777"/>
        <v>-33195.589999999997</v>
      </c>
      <c r="K5552" s="2" t="s">
        <v>39</v>
      </c>
      <c r="L5552" s="2">
        <f t="shared" si="778"/>
        <v>200</v>
      </c>
      <c r="M5552" s="61" t="s">
        <v>39</v>
      </c>
      <c r="N5552" s="2">
        <f t="shared" si="779"/>
        <v>-35839871.189999998</v>
      </c>
      <c r="O5552" s="2">
        <f t="shared" si="782"/>
        <v>-104205212.84000002</v>
      </c>
      <c r="P5552" s="63">
        <f t="shared" si="780"/>
        <v>-132782.35</v>
      </c>
    </row>
    <row r="5553" spans="1:16" x14ac:dyDescent="0.3">
      <c r="A5553" s="1">
        <v>5535</v>
      </c>
      <c r="B5553" s="2">
        <f t="shared" si="781"/>
        <v>-35839871.189999998</v>
      </c>
      <c r="C5553" s="61" t="s">
        <v>37</v>
      </c>
      <c r="D5553" s="4">
        <f t="shared" si="774"/>
        <v>-35839871.189999998</v>
      </c>
      <c r="E5553" s="62" t="s">
        <v>41</v>
      </c>
      <c r="F5553" s="65">
        <f t="shared" si="775"/>
        <v>3.708333333333333E-3</v>
      </c>
      <c r="G5553" s="61" t="s">
        <v>38</v>
      </c>
      <c r="H5553" s="2">
        <f t="shared" si="776"/>
        <v>33426.550000000003</v>
      </c>
      <c r="I5553" s="2" t="s">
        <v>37</v>
      </c>
      <c r="J5553" s="2">
        <f t="shared" si="777"/>
        <v>-33226.550000000003</v>
      </c>
      <c r="K5553" s="2" t="s">
        <v>39</v>
      </c>
      <c r="L5553" s="2">
        <f t="shared" si="778"/>
        <v>200</v>
      </c>
      <c r="M5553" s="61" t="s">
        <v>39</v>
      </c>
      <c r="N5553" s="2">
        <f t="shared" si="779"/>
        <v>-35873297.740000002</v>
      </c>
      <c r="O5553" s="2">
        <f t="shared" si="782"/>
        <v>-104304892.48000002</v>
      </c>
      <c r="P5553" s="63">
        <f t="shared" si="780"/>
        <v>-132906.19</v>
      </c>
    </row>
    <row r="5554" spans="1:16" x14ac:dyDescent="0.3">
      <c r="A5554" s="1">
        <v>5536</v>
      </c>
      <c r="B5554" s="2">
        <f t="shared" si="781"/>
        <v>-35873297.740000002</v>
      </c>
      <c r="C5554" s="61" t="s">
        <v>37</v>
      </c>
      <c r="D5554" s="4">
        <f t="shared" si="774"/>
        <v>-35873297.740000002</v>
      </c>
      <c r="E5554" s="62" t="s">
        <v>41</v>
      </c>
      <c r="F5554" s="65">
        <f t="shared" si="775"/>
        <v>3.708333333333333E-3</v>
      </c>
      <c r="G5554" s="61" t="s">
        <v>38</v>
      </c>
      <c r="H5554" s="2">
        <f t="shared" si="776"/>
        <v>33457.54</v>
      </c>
      <c r="I5554" s="2" t="s">
        <v>37</v>
      </c>
      <c r="J5554" s="2">
        <f t="shared" si="777"/>
        <v>-33257.54</v>
      </c>
      <c r="K5554" s="2" t="s">
        <v>39</v>
      </c>
      <c r="L5554" s="2">
        <f t="shared" si="778"/>
        <v>200</v>
      </c>
      <c r="M5554" s="61" t="s">
        <v>39</v>
      </c>
      <c r="N5554" s="2">
        <f t="shared" si="779"/>
        <v>-35906755.280000001</v>
      </c>
      <c r="O5554" s="2">
        <f t="shared" si="782"/>
        <v>-104404665.09000002</v>
      </c>
      <c r="P5554" s="63">
        <f t="shared" si="780"/>
        <v>-133030.15</v>
      </c>
    </row>
    <row r="5555" spans="1:16" x14ac:dyDescent="0.3">
      <c r="A5555" s="1">
        <v>5537</v>
      </c>
      <c r="B5555" s="2">
        <f t="shared" si="781"/>
        <v>-35906755.280000001</v>
      </c>
      <c r="C5555" s="61" t="s">
        <v>37</v>
      </c>
      <c r="D5555" s="4">
        <f t="shared" si="774"/>
        <v>-35906755.280000001</v>
      </c>
      <c r="E5555" s="62" t="s">
        <v>41</v>
      </c>
      <c r="F5555" s="65">
        <f t="shared" si="775"/>
        <v>3.708333333333333E-3</v>
      </c>
      <c r="G5555" s="61" t="s">
        <v>38</v>
      </c>
      <c r="H5555" s="2">
        <f t="shared" si="776"/>
        <v>33488.550000000003</v>
      </c>
      <c r="I5555" s="2" t="s">
        <v>37</v>
      </c>
      <c r="J5555" s="2">
        <f t="shared" si="777"/>
        <v>-33288.550000000003</v>
      </c>
      <c r="K5555" s="2" t="s">
        <v>39</v>
      </c>
      <c r="L5555" s="2">
        <f t="shared" si="778"/>
        <v>200</v>
      </c>
      <c r="M5555" s="61" t="s">
        <v>39</v>
      </c>
      <c r="N5555" s="2">
        <f t="shared" si="779"/>
        <v>-35940243.829999998</v>
      </c>
      <c r="O5555" s="2">
        <f t="shared" si="782"/>
        <v>-104504530.76000002</v>
      </c>
      <c r="P5555" s="63">
        <f t="shared" si="780"/>
        <v>-133154.22</v>
      </c>
    </row>
    <row r="5556" spans="1:16" x14ac:dyDescent="0.3">
      <c r="A5556" s="1">
        <v>5538</v>
      </c>
      <c r="B5556" s="2">
        <f t="shared" si="781"/>
        <v>-35940243.829999998</v>
      </c>
      <c r="C5556" s="61" t="s">
        <v>37</v>
      </c>
      <c r="D5556" s="4">
        <f t="shared" si="774"/>
        <v>-35940243.829999998</v>
      </c>
      <c r="E5556" s="62" t="s">
        <v>41</v>
      </c>
      <c r="F5556" s="65">
        <f t="shared" si="775"/>
        <v>3.708333333333333E-3</v>
      </c>
      <c r="G5556" s="61" t="s">
        <v>38</v>
      </c>
      <c r="H5556" s="2">
        <f t="shared" si="776"/>
        <v>33519.599999999999</v>
      </c>
      <c r="I5556" s="2" t="s">
        <v>37</v>
      </c>
      <c r="J5556" s="2">
        <f t="shared" si="777"/>
        <v>-33319.599999999999</v>
      </c>
      <c r="K5556" s="2" t="s">
        <v>39</v>
      </c>
      <c r="L5556" s="2">
        <f t="shared" si="778"/>
        <v>200</v>
      </c>
      <c r="M5556" s="61" t="s">
        <v>39</v>
      </c>
      <c r="N5556" s="2">
        <f t="shared" si="779"/>
        <v>-35973763.43</v>
      </c>
      <c r="O5556" s="2">
        <f t="shared" si="782"/>
        <v>-104604489.56000003</v>
      </c>
      <c r="P5556" s="63">
        <f t="shared" si="780"/>
        <v>-133278.39999999999</v>
      </c>
    </row>
    <row r="5557" spans="1:16" x14ac:dyDescent="0.3">
      <c r="A5557" s="1">
        <v>5539</v>
      </c>
      <c r="B5557" s="2">
        <f t="shared" si="781"/>
        <v>-35973763.43</v>
      </c>
      <c r="C5557" s="61" t="s">
        <v>37</v>
      </c>
      <c r="D5557" s="4">
        <f t="shared" si="774"/>
        <v>-35973763.43</v>
      </c>
      <c r="E5557" s="62" t="s">
        <v>41</v>
      </c>
      <c r="F5557" s="65">
        <f t="shared" si="775"/>
        <v>3.708333333333333E-3</v>
      </c>
      <c r="G5557" s="61" t="s">
        <v>38</v>
      </c>
      <c r="H5557" s="2">
        <f t="shared" si="776"/>
        <v>33550.68</v>
      </c>
      <c r="I5557" s="2" t="s">
        <v>37</v>
      </c>
      <c r="J5557" s="2">
        <f t="shared" si="777"/>
        <v>-33350.68</v>
      </c>
      <c r="K5557" s="2" t="s">
        <v>39</v>
      </c>
      <c r="L5557" s="2">
        <f t="shared" si="778"/>
        <v>200</v>
      </c>
      <c r="M5557" s="61" t="s">
        <v>39</v>
      </c>
      <c r="N5557" s="2">
        <f t="shared" si="779"/>
        <v>-36007314.109999999</v>
      </c>
      <c r="O5557" s="2">
        <f t="shared" si="782"/>
        <v>-104704541.59000002</v>
      </c>
      <c r="P5557" s="63">
        <f t="shared" si="780"/>
        <v>-133402.71</v>
      </c>
    </row>
    <row r="5558" spans="1:16" x14ac:dyDescent="0.3">
      <c r="A5558" s="1">
        <v>5540</v>
      </c>
      <c r="B5558" s="2">
        <f t="shared" si="781"/>
        <v>-36007314.109999999</v>
      </c>
      <c r="C5558" s="61" t="s">
        <v>37</v>
      </c>
      <c r="D5558" s="4">
        <f t="shared" si="774"/>
        <v>-36007314.109999999</v>
      </c>
      <c r="E5558" s="62" t="s">
        <v>41</v>
      </c>
      <c r="F5558" s="65">
        <f t="shared" si="775"/>
        <v>3.708333333333333E-3</v>
      </c>
      <c r="G5558" s="61" t="s">
        <v>38</v>
      </c>
      <c r="H5558" s="2">
        <f t="shared" si="776"/>
        <v>33581.78</v>
      </c>
      <c r="I5558" s="2" t="s">
        <v>37</v>
      </c>
      <c r="J5558" s="2">
        <f t="shared" si="777"/>
        <v>-33381.78</v>
      </c>
      <c r="K5558" s="2" t="s">
        <v>39</v>
      </c>
      <c r="L5558" s="2">
        <f t="shared" si="778"/>
        <v>200</v>
      </c>
      <c r="M5558" s="61" t="s">
        <v>39</v>
      </c>
      <c r="N5558" s="2">
        <f t="shared" si="779"/>
        <v>-36040895.890000001</v>
      </c>
      <c r="O5558" s="2">
        <f t="shared" si="782"/>
        <v>-104804686.93000002</v>
      </c>
      <c r="P5558" s="63">
        <f t="shared" si="780"/>
        <v>-133527.12</v>
      </c>
    </row>
    <row r="5559" spans="1:16" x14ac:dyDescent="0.3">
      <c r="A5559" s="1">
        <v>5541</v>
      </c>
      <c r="B5559" s="2">
        <f t="shared" si="781"/>
        <v>-36040895.890000001</v>
      </c>
      <c r="C5559" s="61" t="s">
        <v>37</v>
      </c>
      <c r="D5559" s="4">
        <f t="shared" si="774"/>
        <v>-36040895.890000001</v>
      </c>
      <c r="E5559" s="62" t="s">
        <v>41</v>
      </c>
      <c r="F5559" s="65">
        <f t="shared" si="775"/>
        <v>3.708333333333333E-3</v>
      </c>
      <c r="G5559" s="61" t="s">
        <v>38</v>
      </c>
      <c r="H5559" s="2">
        <f t="shared" si="776"/>
        <v>33612.910000000003</v>
      </c>
      <c r="I5559" s="2" t="s">
        <v>37</v>
      </c>
      <c r="J5559" s="2">
        <f t="shared" si="777"/>
        <v>-33412.910000000003</v>
      </c>
      <c r="K5559" s="2" t="s">
        <v>39</v>
      </c>
      <c r="L5559" s="2">
        <f t="shared" si="778"/>
        <v>200</v>
      </c>
      <c r="M5559" s="61" t="s">
        <v>39</v>
      </c>
      <c r="N5559" s="2">
        <f t="shared" si="779"/>
        <v>-36074508.799999997</v>
      </c>
      <c r="O5559" s="2">
        <f t="shared" si="782"/>
        <v>-104904925.68000002</v>
      </c>
      <c r="P5559" s="63">
        <f t="shared" si="780"/>
        <v>-133651.66</v>
      </c>
    </row>
    <row r="5560" spans="1:16" x14ac:dyDescent="0.3">
      <c r="A5560" s="1">
        <v>5542</v>
      </c>
      <c r="B5560" s="2">
        <f t="shared" si="781"/>
        <v>-36074508.799999997</v>
      </c>
      <c r="C5560" s="61" t="s">
        <v>37</v>
      </c>
      <c r="D5560" s="4">
        <f t="shared" si="774"/>
        <v>-36074508.799999997</v>
      </c>
      <c r="E5560" s="62" t="s">
        <v>41</v>
      </c>
      <c r="F5560" s="65">
        <f t="shared" si="775"/>
        <v>3.708333333333333E-3</v>
      </c>
      <c r="G5560" s="61" t="s">
        <v>38</v>
      </c>
      <c r="H5560" s="2">
        <f t="shared" si="776"/>
        <v>33644.080000000002</v>
      </c>
      <c r="I5560" s="2" t="s">
        <v>37</v>
      </c>
      <c r="J5560" s="2">
        <f t="shared" si="777"/>
        <v>-33444.080000000002</v>
      </c>
      <c r="K5560" s="2" t="s">
        <v>39</v>
      </c>
      <c r="L5560" s="2">
        <f t="shared" si="778"/>
        <v>200</v>
      </c>
      <c r="M5560" s="61" t="s">
        <v>39</v>
      </c>
      <c r="N5560" s="2">
        <f t="shared" si="779"/>
        <v>-36108152.880000003</v>
      </c>
      <c r="O5560" s="2">
        <f t="shared" si="782"/>
        <v>-105005257.90000002</v>
      </c>
      <c r="P5560" s="63">
        <f t="shared" si="780"/>
        <v>-133776.29999999999</v>
      </c>
    </row>
    <row r="5561" spans="1:16" x14ac:dyDescent="0.3">
      <c r="A5561" s="1">
        <v>5543</v>
      </c>
      <c r="B5561" s="2">
        <f t="shared" si="781"/>
        <v>-36108152.880000003</v>
      </c>
      <c r="C5561" s="61" t="s">
        <v>37</v>
      </c>
      <c r="D5561" s="4">
        <f t="shared" si="774"/>
        <v>-36108152.880000003</v>
      </c>
      <c r="E5561" s="62" t="s">
        <v>41</v>
      </c>
      <c r="F5561" s="65">
        <f t="shared" si="775"/>
        <v>3.708333333333333E-3</v>
      </c>
      <c r="G5561" s="61" t="s">
        <v>38</v>
      </c>
      <c r="H5561" s="2">
        <f t="shared" si="776"/>
        <v>33675.269999999997</v>
      </c>
      <c r="I5561" s="2" t="s">
        <v>37</v>
      </c>
      <c r="J5561" s="2">
        <f t="shared" si="777"/>
        <v>-33475.269999999997</v>
      </c>
      <c r="K5561" s="2" t="s">
        <v>39</v>
      </c>
      <c r="L5561" s="2">
        <f t="shared" si="778"/>
        <v>200</v>
      </c>
      <c r="M5561" s="61" t="s">
        <v>39</v>
      </c>
      <c r="N5561" s="2">
        <f t="shared" si="779"/>
        <v>-36141828.149999999</v>
      </c>
      <c r="O5561" s="2">
        <f t="shared" si="782"/>
        <v>-105105683.70000002</v>
      </c>
      <c r="P5561" s="63">
        <f t="shared" si="780"/>
        <v>-133901.07</v>
      </c>
    </row>
    <row r="5562" spans="1:16" x14ac:dyDescent="0.3">
      <c r="A5562" s="1">
        <v>5544</v>
      </c>
      <c r="B5562" s="2">
        <f t="shared" si="781"/>
        <v>-36141828.149999999</v>
      </c>
      <c r="C5562" s="61" t="s">
        <v>37</v>
      </c>
      <c r="D5562" s="4">
        <f t="shared" si="774"/>
        <v>-36141828.149999999</v>
      </c>
      <c r="E5562" s="62" t="s">
        <v>41</v>
      </c>
      <c r="F5562" s="65">
        <f t="shared" si="775"/>
        <v>3.708333333333333E-3</v>
      </c>
      <c r="G5562" s="61" t="s">
        <v>38</v>
      </c>
      <c r="H5562" s="2">
        <f t="shared" si="776"/>
        <v>33706.49</v>
      </c>
      <c r="I5562" s="2" t="s">
        <v>37</v>
      </c>
      <c r="J5562" s="2">
        <f t="shared" si="777"/>
        <v>-33506.49</v>
      </c>
      <c r="K5562" s="2" t="s">
        <v>39</v>
      </c>
      <c r="L5562" s="2">
        <f t="shared" si="778"/>
        <v>200</v>
      </c>
      <c r="M5562" s="61" t="s">
        <v>39</v>
      </c>
      <c r="N5562" s="2">
        <f t="shared" si="779"/>
        <v>-36175534.640000001</v>
      </c>
      <c r="O5562" s="2">
        <f t="shared" si="782"/>
        <v>-105206203.16000003</v>
      </c>
      <c r="P5562" s="63">
        <f t="shared" si="780"/>
        <v>-134025.95000000001</v>
      </c>
    </row>
    <row r="5563" spans="1:16" x14ac:dyDescent="0.3">
      <c r="A5563" s="1">
        <v>5545</v>
      </c>
      <c r="B5563" s="2">
        <f t="shared" si="781"/>
        <v>-36175534.640000001</v>
      </c>
      <c r="C5563" s="61" t="s">
        <v>37</v>
      </c>
      <c r="D5563" s="4">
        <f t="shared" si="774"/>
        <v>-36175534.640000001</v>
      </c>
      <c r="E5563" s="62" t="s">
        <v>41</v>
      </c>
      <c r="F5563" s="65">
        <f t="shared" si="775"/>
        <v>3.708333333333333E-3</v>
      </c>
      <c r="G5563" s="61" t="s">
        <v>38</v>
      </c>
      <c r="H5563" s="2">
        <f t="shared" si="776"/>
        <v>33737.74</v>
      </c>
      <c r="I5563" s="2" t="s">
        <v>37</v>
      </c>
      <c r="J5563" s="2">
        <f t="shared" si="777"/>
        <v>-33537.74</v>
      </c>
      <c r="K5563" s="2" t="s">
        <v>39</v>
      </c>
      <c r="L5563" s="2">
        <f t="shared" si="778"/>
        <v>200</v>
      </c>
      <c r="M5563" s="61" t="s">
        <v>39</v>
      </c>
      <c r="N5563" s="2">
        <f t="shared" si="779"/>
        <v>-36209272.380000003</v>
      </c>
      <c r="O5563" s="2">
        <f t="shared" si="782"/>
        <v>-105306816.36000003</v>
      </c>
      <c r="P5563" s="63">
        <f t="shared" si="780"/>
        <v>-134150.94</v>
      </c>
    </row>
    <row r="5564" spans="1:16" x14ac:dyDescent="0.3">
      <c r="A5564" s="1">
        <v>5546</v>
      </c>
      <c r="B5564" s="2">
        <f t="shared" si="781"/>
        <v>-36209272.380000003</v>
      </c>
      <c r="C5564" s="61" t="s">
        <v>37</v>
      </c>
      <c r="D5564" s="4">
        <f t="shared" si="774"/>
        <v>-36209272.380000003</v>
      </c>
      <c r="E5564" s="62" t="s">
        <v>41</v>
      </c>
      <c r="F5564" s="65">
        <f t="shared" si="775"/>
        <v>3.708333333333333E-3</v>
      </c>
      <c r="G5564" s="61" t="s">
        <v>38</v>
      </c>
      <c r="H5564" s="2">
        <f t="shared" si="776"/>
        <v>33769.01</v>
      </c>
      <c r="I5564" s="2" t="s">
        <v>37</v>
      </c>
      <c r="J5564" s="2">
        <f t="shared" si="777"/>
        <v>-33569.01</v>
      </c>
      <c r="K5564" s="2" t="s">
        <v>39</v>
      </c>
      <c r="L5564" s="2">
        <f t="shared" si="778"/>
        <v>200</v>
      </c>
      <c r="M5564" s="61" t="s">
        <v>39</v>
      </c>
      <c r="N5564" s="2">
        <f t="shared" si="779"/>
        <v>-36243041.390000001</v>
      </c>
      <c r="O5564" s="2">
        <f t="shared" si="782"/>
        <v>-105407523.40000002</v>
      </c>
      <c r="P5564" s="63">
        <f t="shared" si="780"/>
        <v>-134276.04999999999</v>
      </c>
    </row>
    <row r="5565" spans="1:16" x14ac:dyDescent="0.3">
      <c r="A5565" s="1">
        <v>5547</v>
      </c>
      <c r="B5565" s="2">
        <f t="shared" si="781"/>
        <v>-36243041.390000001</v>
      </c>
      <c r="C5565" s="61" t="s">
        <v>37</v>
      </c>
      <c r="D5565" s="4">
        <f t="shared" si="774"/>
        <v>-36243041.390000001</v>
      </c>
      <c r="E5565" s="62" t="s">
        <v>41</v>
      </c>
      <c r="F5565" s="65">
        <f t="shared" si="775"/>
        <v>3.708333333333333E-3</v>
      </c>
      <c r="G5565" s="61" t="s">
        <v>38</v>
      </c>
      <c r="H5565" s="2">
        <f t="shared" si="776"/>
        <v>33800.32</v>
      </c>
      <c r="I5565" s="2" t="s">
        <v>37</v>
      </c>
      <c r="J5565" s="2">
        <f t="shared" si="777"/>
        <v>-33600.32</v>
      </c>
      <c r="K5565" s="2" t="s">
        <v>39</v>
      </c>
      <c r="L5565" s="2">
        <f t="shared" si="778"/>
        <v>200</v>
      </c>
      <c r="M5565" s="61" t="s">
        <v>39</v>
      </c>
      <c r="N5565" s="2">
        <f t="shared" si="779"/>
        <v>-36276841.710000001</v>
      </c>
      <c r="O5565" s="2">
        <f t="shared" si="782"/>
        <v>-105508324.36000003</v>
      </c>
      <c r="P5565" s="63">
        <f t="shared" si="780"/>
        <v>-134401.28</v>
      </c>
    </row>
    <row r="5566" spans="1:16" x14ac:dyDescent="0.3">
      <c r="A5566" s="1">
        <v>5548</v>
      </c>
      <c r="B5566" s="2">
        <f t="shared" si="781"/>
        <v>-36276841.710000001</v>
      </c>
      <c r="C5566" s="61" t="s">
        <v>37</v>
      </c>
      <c r="D5566" s="4">
        <f t="shared" si="774"/>
        <v>-36276841.710000001</v>
      </c>
      <c r="E5566" s="62" t="s">
        <v>41</v>
      </c>
      <c r="F5566" s="65">
        <f t="shared" si="775"/>
        <v>3.708333333333333E-3</v>
      </c>
      <c r="G5566" s="61" t="s">
        <v>38</v>
      </c>
      <c r="H5566" s="2">
        <f t="shared" si="776"/>
        <v>33831.660000000003</v>
      </c>
      <c r="I5566" s="2" t="s">
        <v>37</v>
      </c>
      <c r="J5566" s="2">
        <f t="shared" si="777"/>
        <v>-33631.660000000003</v>
      </c>
      <c r="K5566" s="2" t="s">
        <v>39</v>
      </c>
      <c r="L5566" s="2">
        <f t="shared" si="778"/>
        <v>200</v>
      </c>
      <c r="M5566" s="61" t="s">
        <v>39</v>
      </c>
      <c r="N5566" s="2">
        <f t="shared" si="779"/>
        <v>-36310673.369999997</v>
      </c>
      <c r="O5566" s="2">
        <f t="shared" si="782"/>
        <v>-105609219.32000004</v>
      </c>
      <c r="P5566" s="63">
        <f t="shared" si="780"/>
        <v>-134526.62</v>
      </c>
    </row>
    <row r="5567" spans="1:16" x14ac:dyDescent="0.3">
      <c r="A5567" s="1">
        <v>5549</v>
      </c>
      <c r="B5567" s="2">
        <f t="shared" si="781"/>
        <v>-36310673.369999997</v>
      </c>
      <c r="C5567" s="61" t="s">
        <v>37</v>
      </c>
      <c r="D5567" s="4">
        <f t="shared" si="774"/>
        <v>-36310673.369999997</v>
      </c>
      <c r="E5567" s="62" t="s">
        <v>41</v>
      </c>
      <c r="F5567" s="65">
        <f t="shared" si="775"/>
        <v>3.708333333333333E-3</v>
      </c>
      <c r="G5567" s="61" t="s">
        <v>38</v>
      </c>
      <c r="H5567" s="2">
        <f t="shared" si="776"/>
        <v>33863.019999999997</v>
      </c>
      <c r="I5567" s="2" t="s">
        <v>37</v>
      </c>
      <c r="J5567" s="2">
        <f t="shared" si="777"/>
        <v>-33663.019999999997</v>
      </c>
      <c r="K5567" s="2" t="s">
        <v>39</v>
      </c>
      <c r="L5567" s="2">
        <f t="shared" si="778"/>
        <v>200</v>
      </c>
      <c r="M5567" s="61" t="s">
        <v>39</v>
      </c>
      <c r="N5567" s="2">
        <f t="shared" si="779"/>
        <v>-36344536.390000001</v>
      </c>
      <c r="O5567" s="2">
        <f t="shared" si="782"/>
        <v>-105710208.38000004</v>
      </c>
      <c r="P5567" s="63">
        <f t="shared" si="780"/>
        <v>-134652.07999999999</v>
      </c>
    </row>
    <row r="5568" spans="1:16" x14ac:dyDescent="0.3">
      <c r="A5568" s="1">
        <v>5550</v>
      </c>
      <c r="B5568" s="2">
        <f t="shared" si="781"/>
        <v>-36344536.390000001</v>
      </c>
      <c r="C5568" s="61" t="s">
        <v>37</v>
      </c>
      <c r="D5568" s="4">
        <f t="shared" si="774"/>
        <v>-36344536.390000001</v>
      </c>
      <c r="E5568" s="62" t="s">
        <v>41</v>
      </c>
      <c r="F5568" s="65">
        <f t="shared" si="775"/>
        <v>3.708333333333333E-3</v>
      </c>
      <c r="G5568" s="61" t="s">
        <v>38</v>
      </c>
      <c r="H5568" s="2">
        <f t="shared" si="776"/>
        <v>33894.410000000003</v>
      </c>
      <c r="I5568" s="2" t="s">
        <v>37</v>
      </c>
      <c r="J5568" s="2">
        <f t="shared" si="777"/>
        <v>-33694.410000000003</v>
      </c>
      <c r="K5568" s="2" t="s">
        <v>39</v>
      </c>
      <c r="L5568" s="2">
        <f t="shared" si="778"/>
        <v>200</v>
      </c>
      <c r="M5568" s="61" t="s">
        <v>39</v>
      </c>
      <c r="N5568" s="2">
        <f t="shared" si="779"/>
        <v>-36378430.799999997</v>
      </c>
      <c r="O5568" s="2">
        <f t="shared" si="782"/>
        <v>-105811291.63000004</v>
      </c>
      <c r="P5568" s="63">
        <f t="shared" si="780"/>
        <v>-134777.66</v>
      </c>
    </row>
    <row r="5569" spans="1:16" x14ac:dyDescent="0.3">
      <c r="A5569" s="1">
        <v>5551</v>
      </c>
      <c r="B5569" s="2">
        <f t="shared" si="781"/>
        <v>-36378430.799999997</v>
      </c>
      <c r="C5569" s="61" t="s">
        <v>37</v>
      </c>
      <c r="D5569" s="4">
        <f t="shared" si="774"/>
        <v>-36378430.799999997</v>
      </c>
      <c r="E5569" s="62" t="s">
        <v>41</v>
      </c>
      <c r="F5569" s="65">
        <f t="shared" si="775"/>
        <v>3.708333333333333E-3</v>
      </c>
      <c r="G5569" s="61" t="s">
        <v>38</v>
      </c>
      <c r="H5569" s="2">
        <f t="shared" si="776"/>
        <v>33925.839999999997</v>
      </c>
      <c r="I5569" s="2" t="s">
        <v>37</v>
      </c>
      <c r="J5569" s="2">
        <f t="shared" si="777"/>
        <v>-33725.839999999997</v>
      </c>
      <c r="K5569" s="2" t="s">
        <v>39</v>
      </c>
      <c r="L5569" s="2">
        <f t="shared" si="778"/>
        <v>200</v>
      </c>
      <c r="M5569" s="61" t="s">
        <v>39</v>
      </c>
      <c r="N5569" s="2">
        <f t="shared" si="779"/>
        <v>-36412356.640000001</v>
      </c>
      <c r="O5569" s="2">
        <f t="shared" si="782"/>
        <v>-105912469.14000003</v>
      </c>
      <c r="P5569" s="63">
        <f t="shared" si="780"/>
        <v>-134903.35</v>
      </c>
    </row>
    <row r="5570" spans="1:16" x14ac:dyDescent="0.3">
      <c r="A5570" s="1">
        <v>5552</v>
      </c>
      <c r="B5570" s="2">
        <f t="shared" si="781"/>
        <v>-36412356.640000001</v>
      </c>
      <c r="C5570" s="61" t="s">
        <v>37</v>
      </c>
      <c r="D5570" s="4">
        <f t="shared" si="774"/>
        <v>-36412356.640000001</v>
      </c>
      <c r="E5570" s="62" t="s">
        <v>41</v>
      </c>
      <c r="F5570" s="65">
        <f t="shared" si="775"/>
        <v>3.708333333333333E-3</v>
      </c>
      <c r="G5570" s="61" t="s">
        <v>38</v>
      </c>
      <c r="H5570" s="2">
        <f t="shared" si="776"/>
        <v>33957.29</v>
      </c>
      <c r="I5570" s="2" t="s">
        <v>37</v>
      </c>
      <c r="J5570" s="2">
        <f t="shared" si="777"/>
        <v>-33757.29</v>
      </c>
      <c r="K5570" s="2" t="s">
        <v>39</v>
      </c>
      <c r="L5570" s="2">
        <f t="shared" si="778"/>
        <v>200</v>
      </c>
      <c r="M5570" s="61" t="s">
        <v>39</v>
      </c>
      <c r="N5570" s="2">
        <f t="shared" si="779"/>
        <v>-36446313.93</v>
      </c>
      <c r="O5570" s="2">
        <f t="shared" si="782"/>
        <v>-106013741.01000002</v>
      </c>
      <c r="P5570" s="63">
        <f t="shared" si="780"/>
        <v>-135029.16</v>
      </c>
    </row>
    <row r="5571" spans="1:16" x14ac:dyDescent="0.3">
      <c r="A5571" s="1">
        <v>5553</v>
      </c>
      <c r="B5571" s="2">
        <f t="shared" si="781"/>
        <v>-36446313.93</v>
      </c>
      <c r="C5571" s="61" t="s">
        <v>37</v>
      </c>
      <c r="D5571" s="4">
        <f t="shared" si="774"/>
        <v>-36446313.93</v>
      </c>
      <c r="E5571" s="62" t="s">
        <v>41</v>
      </c>
      <c r="F5571" s="65">
        <f t="shared" si="775"/>
        <v>3.708333333333333E-3</v>
      </c>
      <c r="G5571" s="61" t="s">
        <v>38</v>
      </c>
      <c r="H5571" s="2">
        <f t="shared" si="776"/>
        <v>33988.769999999997</v>
      </c>
      <c r="I5571" s="2" t="s">
        <v>37</v>
      </c>
      <c r="J5571" s="2">
        <f t="shared" si="777"/>
        <v>-33788.769999999997</v>
      </c>
      <c r="K5571" s="2" t="s">
        <v>39</v>
      </c>
      <c r="L5571" s="2">
        <f t="shared" si="778"/>
        <v>200</v>
      </c>
      <c r="M5571" s="61" t="s">
        <v>39</v>
      </c>
      <c r="N5571" s="2">
        <f t="shared" si="779"/>
        <v>-36480302.700000003</v>
      </c>
      <c r="O5571" s="2">
        <f t="shared" si="782"/>
        <v>-106115107.32000002</v>
      </c>
      <c r="P5571" s="63">
        <f t="shared" si="780"/>
        <v>-135155.07999999999</v>
      </c>
    </row>
    <row r="5572" spans="1:16" x14ac:dyDescent="0.3">
      <c r="A5572" s="1">
        <v>5554</v>
      </c>
      <c r="B5572" s="2">
        <f t="shared" si="781"/>
        <v>-36480302.700000003</v>
      </c>
      <c r="C5572" s="61" t="s">
        <v>37</v>
      </c>
      <c r="D5572" s="4">
        <f t="shared" si="774"/>
        <v>-36480302.700000003</v>
      </c>
      <c r="E5572" s="62" t="s">
        <v>41</v>
      </c>
      <c r="F5572" s="65">
        <f t="shared" si="775"/>
        <v>3.708333333333333E-3</v>
      </c>
      <c r="G5572" s="61" t="s">
        <v>38</v>
      </c>
      <c r="H5572" s="2">
        <f t="shared" si="776"/>
        <v>34020.28</v>
      </c>
      <c r="I5572" s="2" t="s">
        <v>37</v>
      </c>
      <c r="J5572" s="2">
        <f t="shared" si="777"/>
        <v>-33820.28</v>
      </c>
      <c r="K5572" s="2" t="s">
        <v>39</v>
      </c>
      <c r="L5572" s="2">
        <f t="shared" si="778"/>
        <v>200</v>
      </c>
      <c r="M5572" s="61" t="s">
        <v>39</v>
      </c>
      <c r="N5572" s="2">
        <f t="shared" si="779"/>
        <v>-36514322.979999997</v>
      </c>
      <c r="O5572" s="2">
        <f t="shared" si="782"/>
        <v>-106216568.16000003</v>
      </c>
      <c r="P5572" s="63">
        <f t="shared" si="780"/>
        <v>-135281.12</v>
      </c>
    </row>
    <row r="5573" spans="1:16" x14ac:dyDescent="0.3">
      <c r="A5573" s="1">
        <v>5555</v>
      </c>
      <c r="B5573" s="2">
        <f t="shared" si="781"/>
        <v>-36514322.979999997</v>
      </c>
      <c r="C5573" s="61" t="s">
        <v>37</v>
      </c>
      <c r="D5573" s="4">
        <f t="shared" si="774"/>
        <v>-36514322.979999997</v>
      </c>
      <c r="E5573" s="62" t="s">
        <v>41</v>
      </c>
      <c r="F5573" s="65">
        <f t="shared" si="775"/>
        <v>3.708333333333333E-3</v>
      </c>
      <c r="G5573" s="61" t="s">
        <v>38</v>
      </c>
      <c r="H5573" s="2">
        <f t="shared" si="776"/>
        <v>34051.82</v>
      </c>
      <c r="I5573" s="2" t="s">
        <v>37</v>
      </c>
      <c r="J5573" s="2">
        <f t="shared" si="777"/>
        <v>-33851.82</v>
      </c>
      <c r="K5573" s="2" t="s">
        <v>39</v>
      </c>
      <c r="L5573" s="2">
        <f t="shared" si="778"/>
        <v>200</v>
      </c>
      <c r="M5573" s="61" t="s">
        <v>39</v>
      </c>
      <c r="N5573" s="2">
        <f t="shared" si="779"/>
        <v>-36548374.799999997</v>
      </c>
      <c r="O5573" s="2">
        <f t="shared" si="782"/>
        <v>-106318123.62000003</v>
      </c>
      <c r="P5573" s="63">
        <f t="shared" si="780"/>
        <v>-135407.28</v>
      </c>
    </row>
    <row r="5574" spans="1:16" x14ac:dyDescent="0.3">
      <c r="A5574" s="1">
        <v>5556</v>
      </c>
      <c r="B5574" s="2">
        <f t="shared" si="781"/>
        <v>-36548374.799999997</v>
      </c>
      <c r="C5574" s="61" t="s">
        <v>37</v>
      </c>
      <c r="D5574" s="4">
        <f t="shared" si="774"/>
        <v>-36548374.799999997</v>
      </c>
      <c r="E5574" s="62" t="s">
        <v>41</v>
      </c>
      <c r="F5574" s="65">
        <f t="shared" si="775"/>
        <v>3.708333333333333E-3</v>
      </c>
      <c r="G5574" s="61" t="s">
        <v>38</v>
      </c>
      <c r="H5574" s="2">
        <f t="shared" si="776"/>
        <v>34083.39</v>
      </c>
      <c r="I5574" s="2" t="s">
        <v>37</v>
      </c>
      <c r="J5574" s="2">
        <f t="shared" si="777"/>
        <v>-33883.39</v>
      </c>
      <c r="K5574" s="2" t="s">
        <v>39</v>
      </c>
      <c r="L5574" s="2">
        <f t="shared" si="778"/>
        <v>200</v>
      </c>
      <c r="M5574" s="61" t="s">
        <v>39</v>
      </c>
      <c r="N5574" s="2">
        <f t="shared" si="779"/>
        <v>-36582458.189999998</v>
      </c>
      <c r="O5574" s="2">
        <f t="shared" si="782"/>
        <v>-106419773.79000004</v>
      </c>
      <c r="P5574" s="63">
        <f t="shared" si="780"/>
        <v>-135533.56</v>
      </c>
    </row>
    <row r="5575" spans="1:16" x14ac:dyDescent="0.3">
      <c r="A5575" s="1">
        <v>5557</v>
      </c>
      <c r="B5575" s="2">
        <f t="shared" si="781"/>
        <v>-36582458.189999998</v>
      </c>
      <c r="C5575" s="61" t="s">
        <v>37</v>
      </c>
      <c r="D5575" s="4">
        <f t="shared" si="774"/>
        <v>-36582458.189999998</v>
      </c>
      <c r="E5575" s="62" t="s">
        <v>41</v>
      </c>
      <c r="F5575" s="65">
        <f t="shared" si="775"/>
        <v>3.708333333333333E-3</v>
      </c>
      <c r="G5575" s="61" t="s">
        <v>38</v>
      </c>
      <c r="H5575" s="2">
        <f t="shared" si="776"/>
        <v>34114.99</v>
      </c>
      <c r="I5575" s="2" t="s">
        <v>37</v>
      </c>
      <c r="J5575" s="2">
        <f t="shared" si="777"/>
        <v>-33914.99</v>
      </c>
      <c r="K5575" s="2" t="s">
        <v>39</v>
      </c>
      <c r="L5575" s="2">
        <f t="shared" si="778"/>
        <v>200</v>
      </c>
      <c r="M5575" s="61" t="s">
        <v>39</v>
      </c>
      <c r="N5575" s="2">
        <f t="shared" si="779"/>
        <v>-36616573.18</v>
      </c>
      <c r="O5575" s="2">
        <f t="shared" si="782"/>
        <v>-106521518.75000004</v>
      </c>
      <c r="P5575" s="63">
        <f t="shared" si="780"/>
        <v>-135659.95000000001</v>
      </c>
    </row>
    <row r="5576" spans="1:16" x14ac:dyDescent="0.3">
      <c r="A5576" s="1">
        <v>5558</v>
      </c>
      <c r="B5576" s="2">
        <f t="shared" si="781"/>
        <v>-36616573.18</v>
      </c>
      <c r="C5576" s="61" t="s">
        <v>37</v>
      </c>
      <c r="D5576" s="4">
        <f t="shared" si="774"/>
        <v>-36616573.18</v>
      </c>
      <c r="E5576" s="62" t="s">
        <v>41</v>
      </c>
      <c r="F5576" s="65">
        <f t="shared" si="775"/>
        <v>3.708333333333333E-3</v>
      </c>
      <c r="G5576" s="61" t="s">
        <v>38</v>
      </c>
      <c r="H5576" s="2">
        <f t="shared" si="776"/>
        <v>34146.61</v>
      </c>
      <c r="I5576" s="2" t="s">
        <v>37</v>
      </c>
      <c r="J5576" s="2">
        <f t="shared" si="777"/>
        <v>-33946.61</v>
      </c>
      <c r="K5576" s="2" t="s">
        <v>39</v>
      </c>
      <c r="L5576" s="2">
        <f t="shared" si="778"/>
        <v>200</v>
      </c>
      <c r="M5576" s="61" t="s">
        <v>39</v>
      </c>
      <c r="N5576" s="2">
        <f t="shared" si="779"/>
        <v>-36650719.789999999</v>
      </c>
      <c r="O5576" s="2">
        <f t="shared" si="782"/>
        <v>-106623358.60000004</v>
      </c>
      <c r="P5576" s="63">
        <f t="shared" si="780"/>
        <v>-135786.46</v>
      </c>
    </row>
    <row r="5577" spans="1:16" x14ac:dyDescent="0.3">
      <c r="A5577" s="1">
        <v>5559</v>
      </c>
      <c r="B5577" s="2">
        <f t="shared" si="781"/>
        <v>-36650719.789999999</v>
      </c>
      <c r="C5577" s="61" t="s">
        <v>37</v>
      </c>
      <c r="D5577" s="4">
        <f t="shared" si="774"/>
        <v>-36650719.789999999</v>
      </c>
      <c r="E5577" s="62" t="s">
        <v>41</v>
      </c>
      <c r="F5577" s="65">
        <f t="shared" si="775"/>
        <v>3.708333333333333E-3</v>
      </c>
      <c r="G5577" s="61" t="s">
        <v>38</v>
      </c>
      <c r="H5577" s="2">
        <f t="shared" si="776"/>
        <v>34178.269999999997</v>
      </c>
      <c r="I5577" s="2" t="s">
        <v>37</v>
      </c>
      <c r="J5577" s="2">
        <f t="shared" si="777"/>
        <v>-33978.269999999997</v>
      </c>
      <c r="K5577" s="2" t="s">
        <v>39</v>
      </c>
      <c r="L5577" s="2">
        <f t="shared" si="778"/>
        <v>200</v>
      </c>
      <c r="M5577" s="61" t="s">
        <v>39</v>
      </c>
      <c r="N5577" s="2">
        <f t="shared" si="779"/>
        <v>-36684898.060000002</v>
      </c>
      <c r="O5577" s="2">
        <f t="shared" si="782"/>
        <v>-106725293.42000005</v>
      </c>
      <c r="P5577" s="63">
        <f t="shared" si="780"/>
        <v>-135913.09</v>
      </c>
    </row>
    <row r="5578" spans="1:16" x14ac:dyDescent="0.3">
      <c r="A5578" s="1">
        <v>5560</v>
      </c>
      <c r="B5578" s="2">
        <f t="shared" si="781"/>
        <v>-36684898.060000002</v>
      </c>
      <c r="C5578" s="61" t="s">
        <v>37</v>
      </c>
      <c r="D5578" s="4">
        <f t="shared" si="774"/>
        <v>-36684898.060000002</v>
      </c>
      <c r="E5578" s="62" t="s">
        <v>41</v>
      </c>
      <c r="F5578" s="65">
        <f t="shared" si="775"/>
        <v>3.708333333333333E-3</v>
      </c>
      <c r="G5578" s="61" t="s">
        <v>38</v>
      </c>
      <c r="H5578" s="2">
        <f t="shared" si="776"/>
        <v>34209.96</v>
      </c>
      <c r="I5578" s="2" t="s">
        <v>37</v>
      </c>
      <c r="J5578" s="2">
        <f t="shared" si="777"/>
        <v>-34009.96</v>
      </c>
      <c r="K5578" s="2" t="s">
        <v>39</v>
      </c>
      <c r="L5578" s="2">
        <f t="shared" si="778"/>
        <v>200</v>
      </c>
      <c r="M5578" s="61" t="s">
        <v>39</v>
      </c>
      <c r="N5578" s="2">
        <f t="shared" si="779"/>
        <v>-36719108.020000003</v>
      </c>
      <c r="O5578" s="2">
        <f t="shared" si="782"/>
        <v>-106827323.29000005</v>
      </c>
      <c r="P5578" s="63">
        <f t="shared" si="780"/>
        <v>-136039.82999999999</v>
      </c>
    </row>
    <row r="5579" spans="1:16" x14ac:dyDescent="0.3">
      <c r="A5579" s="1">
        <v>5561</v>
      </c>
      <c r="B5579" s="2">
        <f t="shared" si="781"/>
        <v>-36719108.020000003</v>
      </c>
      <c r="C5579" s="61" t="s">
        <v>37</v>
      </c>
      <c r="D5579" s="4">
        <f t="shared" si="774"/>
        <v>-36719108.020000003</v>
      </c>
      <c r="E5579" s="62" t="s">
        <v>41</v>
      </c>
      <c r="F5579" s="65">
        <f t="shared" si="775"/>
        <v>3.708333333333333E-3</v>
      </c>
      <c r="G5579" s="61" t="s">
        <v>38</v>
      </c>
      <c r="H5579" s="2">
        <f t="shared" si="776"/>
        <v>34241.67</v>
      </c>
      <c r="I5579" s="2" t="s">
        <v>37</v>
      </c>
      <c r="J5579" s="2">
        <f t="shared" si="777"/>
        <v>-34041.67</v>
      </c>
      <c r="K5579" s="2" t="s">
        <v>39</v>
      </c>
      <c r="L5579" s="2">
        <f t="shared" si="778"/>
        <v>200</v>
      </c>
      <c r="M5579" s="61" t="s">
        <v>39</v>
      </c>
      <c r="N5579" s="2">
        <f t="shared" si="779"/>
        <v>-36753349.689999998</v>
      </c>
      <c r="O5579" s="2">
        <f t="shared" si="782"/>
        <v>-106929448.31000005</v>
      </c>
      <c r="P5579" s="63">
        <f t="shared" si="780"/>
        <v>-136166.69</v>
      </c>
    </row>
    <row r="5580" spans="1:16" x14ac:dyDescent="0.3">
      <c r="A5580" s="1">
        <v>5562</v>
      </c>
      <c r="B5580" s="2">
        <f t="shared" si="781"/>
        <v>-36753349.689999998</v>
      </c>
      <c r="C5580" s="61" t="s">
        <v>37</v>
      </c>
      <c r="D5580" s="4">
        <f t="shared" si="774"/>
        <v>-36753349.689999998</v>
      </c>
      <c r="E5580" s="62" t="s">
        <v>41</v>
      </c>
      <c r="F5580" s="65">
        <f t="shared" si="775"/>
        <v>3.708333333333333E-3</v>
      </c>
      <c r="G5580" s="61" t="s">
        <v>38</v>
      </c>
      <c r="H5580" s="2">
        <f t="shared" si="776"/>
        <v>34273.42</v>
      </c>
      <c r="I5580" s="2" t="s">
        <v>37</v>
      </c>
      <c r="J5580" s="2">
        <f t="shared" si="777"/>
        <v>-34073.42</v>
      </c>
      <c r="K5580" s="2" t="s">
        <v>39</v>
      </c>
      <c r="L5580" s="2">
        <f t="shared" si="778"/>
        <v>200</v>
      </c>
      <c r="M5580" s="61" t="s">
        <v>39</v>
      </c>
      <c r="N5580" s="2">
        <f t="shared" si="779"/>
        <v>-36787623.109999999</v>
      </c>
      <c r="O5580" s="2">
        <f t="shared" si="782"/>
        <v>-107031668.56000005</v>
      </c>
      <c r="P5580" s="63">
        <f t="shared" si="780"/>
        <v>-136293.67000000001</v>
      </c>
    </row>
    <row r="5581" spans="1:16" x14ac:dyDescent="0.3">
      <c r="A5581" s="1">
        <v>5563</v>
      </c>
      <c r="B5581" s="2">
        <f t="shared" si="781"/>
        <v>-36787623.109999999</v>
      </c>
      <c r="C5581" s="61" t="s">
        <v>37</v>
      </c>
      <c r="D5581" s="4">
        <f t="shared" si="774"/>
        <v>-36787623.109999999</v>
      </c>
      <c r="E5581" s="62" t="s">
        <v>41</v>
      </c>
      <c r="F5581" s="65">
        <f t="shared" si="775"/>
        <v>3.708333333333333E-3</v>
      </c>
      <c r="G5581" s="61" t="s">
        <v>38</v>
      </c>
      <c r="H5581" s="2">
        <f t="shared" si="776"/>
        <v>34305.19</v>
      </c>
      <c r="I5581" s="2" t="s">
        <v>37</v>
      </c>
      <c r="J5581" s="2">
        <f t="shared" si="777"/>
        <v>-34105.19</v>
      </c>
      <c r="K5581" s="2" t="s">
        <v>39</v>
      </c>
      <c r="L5581" s="2">
        <f t="shared" si="778"/>
        <v>200</v>
      </c>
      <c r="M5581" s="61" t="s">
        <v>39</v>
      </c>
      <c r="N5581" s="2">
        <f t="shared" si="779"/>
        <v>-36821928.299999997</v>
      </c>
      <c r="O5581" s="2">
        <f t="shared" si="782"/>
        <v>-107133984.14000005</v>
      </c>
      <c r="P5581" s="63">
        <f t="shared" si="780"/>
        <v>-136420.76999999999</v>
      </c>
    </row>
    <row r="5582" spans="1:16" x14ac:dyDescent="0.3">
      <c r="A5582" s="1">
        <v>5564</v>
      </c>
      <c r="B5582" s="2">
        <f t="shared" si="781"/>
        <v>-36821928.299999997</v>
      </c>
      <c r="C5582" s="61" t="s">
        <v>37</v>
      </c>
      <c r="D5582" s="4">
        <f t="shared" si="774"/>
        <v>-36821928.299999997</v>
      </c>
      <c r="E5582" s="62" t="s">
        <v>41</v>
      </c>
      <c r="F5582" s="65">
        <f t="shared" si="775"/>
        <v>3.708333333333333E-3</v>
      </c>
      <c r="G5582" s="61" t="s">
        <v>38</v>
      </c>
      <c r="H5582" s="2">
        <f t="shared" si="776"/>
        <v>34337</v>
      </c>
      <c r="I5582" s="2" t="s">
        <v>37</v>
      </c>
      <c r="J5582" s="2">
        <f t="shared" si="777"/>
        <v>-34137</v>
      </c>
      <c r="K5582" s="2" t="s">
        <v>39</v>
      </c>
      <c r="L5582" s="2">
        <f t="shared" si="778"/>
        <v>200</v>
      </c>
      <c r="M5582" s="61" t="s">
        <v>39</v>
      </c>
      <c r="N5582" s="2">
        <f t="shared" si="779"/>
        <v>-36856265.299999997</v>
      </c>
      <c r="O5582" s="2">
        <f t="shared" si="782"/>
        <v>-107236395.12000005</v>
      </c>
      <c r="P5582" s="63">
        <f t="shared" si="780"/>
        <v>-136547.98000000001</v>
      </c>
    </row>
    <row r="5583" spans="1:16" x14ac:dyDescent="0.3">
      <c r="A5583" s="1">
        <v>5565</v>
      </c>
      <c r="B5583" s="2">
        <f t="shared" si="781"/>
        <v>-36856265.299999997</v>
      </c>
      <c r="C5583" s="61" t="s">
        <v>37</v>
      </c>
      <c r="D5583" s="4">
        <f t="shared" si="774"/>
        <v>-36856265.299999997</v>
      </c>
      <c r="E5583" s="62" t="s">
        <v>41</v>
      </c>
      <c r="F5583" s="65">
        <f t="shared" si="775"/>
        <v>3.708333333333333E-3</v>
      </c>
      <c r="G5583" s="61" t="s">
        <v>38</v>
      </c>
      <c r="H5583" s="2">
        <f t="shared" si="776"/>
        <v>34368.83</v>
      </c>
      <c r="I5583" s="2" t="s">
        <v>37</v>
      </c>
      <c r="J5583" s="2">
        <f t="shared" si="777"/>
        <v>-34168.83</v>
      </c>
      <c r="K5583" s="2" t="s">
        <v>39</v>
      </c>
      <c r="L5583" s="2">
        <f t="shared" si="778"/>
        <v>200</v>
      </c>
      <c r="M5583" s="61" t="s">
        <v>39</v>
      </c>
      <c r="N5583" s="2">
        <f t="shared" si="779"/>
        <v>-36890634.130000003</v>
      </c>
      <c r="O5583" s="2">
        <f t="shared" si="782"/>
        <v>-107338901.61000004</v>
      </c>
      <c r="P5583" s="63">
        <f t="shared" si="780"/>
        <v>-136675.32</v>
      </c>
    </row>
    <row r="5584" spans="1:16" x14ac:dyDescent="0.3">
      <c r="A5584" s="1">
        <v>5566</v>
      </c>
      <c r="B5584" s="2">
        <f t="shared" si="781"/>
        <v>-36890634.130000003</v>
      </c>
      <c r="C5584" s="61" t="s">
        <v>37</v>
      </c>
      <c r="D5584" s="4">
        <f t="shared" si="774"/>
        <v>-36890634.130000003</v>
      </c>
      <c r="E5584" s="62" t="s">
        <v>41</v>
      </c>
      <c r="F5584" s="65">
        <f t="shared" si="775"/>
        <v>3.708333333333333E-3</v>
      </c>
      <c r="G5584" s="61" t="s">
        <v>38</v>
      </c>
      <c r="H5584" s="2">
        <f t="shared" si="776"/>
        <v>34400.69</v>
      </c>
      <c r="I5584" s="2" t="s">
        <v>37</v>
      </c>
      <c r="J5584" s="2">
        <f t="shared" si="777"/>
        <v>-34200.69</v>
      </c>
      <c r="K5584" s="2" t="s">
        <v>39</v>
      </c>
      <c r="L5584" s="2">
        <f t="shared" si="778"/>
        <v>200</v>
      </c>
      <c r="M5584" s="61" t="s">
        <v>39</v>
      </c>
      <c r="N5584" s="2">
        <f t="shared" si="779"/>
        <v>-36925034.82</v>
      </c>
      <c r="O5584" s="2">
        <f t="shared" si="782"/>
        <v>-107441503.69000004</v>
      </c>
      <c r="P5584" s="63">
        <f t="shared" si="780"/>
        <v>-136802.76999999999</v>
      </c>
    </row>
    <row r="5585" spans="1:16" x14ac:dyDescent="0.3">
      <c r="A5585" s="1">
        <v>5567</v>
      </c>
      <c r="B5585" s="2">
        <f t="shared" si="781"/>
        <v>-36925034.82</v>
      </c>
      <c r="C5585" s="61" t="s">
        <v>37</v>
      </c>
      <c r="D5585" s="4">
        <f t="shared" si="774"/>
        <v>-36925034.82</v>
      </c>
      <c r="E5585" s="62" t="s">
        <v>41</v>
      </c>
      <c r="F5585" s="65">
        <f t="shared" si="775"/>
        <v>3.708333333333333E-3</v>
      </c>
      <c r="G5585" s="61" t="s">
        <v>38</v>
      </c>
      <c r="H5585" s="2">
        <f t="shared" si="776"/>
        <v>34432.58</v>
      </c>
      <c r="I5585" s="2" t="s">
        <v>37</v>
      </c>
      <c r="J5585" s="2">
        <f t="shared" si="777"/>
        <v>-34232.58</v>
      </c>
      <c r="K5585" s="2" t="s">
        <v>39</v>
      </c>
      <c r="L5585" s="2">
        <f t="shared" si="778"/>
        <v>200</v>
      </c>
      <c r="M5585" s="61" t="s">
        <v>39</v>
      </c>
      <c r="N5585" s="2">
        <f t="shared" si="779"/>
        <v>-36959467.399999999</v>
      </c>
      <c r="O5585" s="2">
        <f t="shared" si="782"/>
        <v>-107544201.45000005</v>
      </c>
      <c r="P5585" s="63">
        <f t="shared" si="780"/>
        <v>-136930.34</v>
      </c>
    </row>
    <row r="5586" spans="1:16" x14ac:dyDescent="0.3">
      <c r="A5586" s="1">
        <v>5568</v>
      </c>
      <c r="B5586" s="2">
        <f t="shared" si="781"/>
        <v>-36959467.399999999</v>
      </c>
      <c r="C5586" s="61" t="s">
        <v>37</v>
      </c>
      <c r="D5586" s="4">
        <f t="shared" si="774"/>
        <v>-36959467.399999999</v>
      </c>
      <c r="E5586" s="62" t="s">
        <v>41</v>
      </c>
      <c r="F5586" s="65">
        <f t="shared" si="775"/>
        <v>3.708333333333333E-3</v>
      </c>
      <c r="G5586" s="61" t="s">
        <v>38</v>
      </c>
      <c r="H5586" s="2">
        <f t="shared" si="776"/>
        <v>34464.51</v>
      </c>
      <c r="I5586" s="2" t="s">
        <v>37</v>
      </c>
      <c r="J5586" s="2">
        <f t="shared" si="777"/>
        <v>-34264.51</v>
      </c>
      <c r="K5586" s="2" t="s">
        <v>39</v>
      </c>
      <c r="L5586" s="2">
        <f t="shared" si="778"/>
        <v>200</v>
      </c>
      <c r="M5586" s="61" t="s">
        <v>39</v>
      </c>
      <c r="N5586" s="2">
        <f t="shared" si="779"/>
        <v>-36993931.909999996</v>
      </c>
      <c r="O5586" s="2">
        <f t="shared" si="782"/>
        <v>-107646994.96000004</v>
      </c>
      <c r="P5586" s="63">
        <f t="shared" si="780"/>
        <v>-137058.01999999999</v>
      </c>
    </row>
    <row r="5587" spans="1:16" x14ac:dyDescent="0.3">
      <c r="A5587" s="1">
        <v>5569</v>
      </c>
      <c r="B5587" s="2">
        <f t="shared" si="781"/>
        <v>-36993931.909999996</v>
      </c>
      <c r="C5587" s="61" t="s">
        <v>37</v>
      </c>
      <c r="D5587" s="4">
        <f t="shared" ref="D5587:D5650" si="783">B5587</f>
        <v>-36993931.909999996</v>
      </c>
      <c r="E5587" s="62" t="s">
        <v>41</v>
      </c>
      <c r="F5587" s="65">
        <f t="shared" ref="F5587:F5650" si="784">D$9</f>
        <v>3.708333333333333E-3</v>
      </c>
      <c r="G5587" s="61" t="s">
        <v>38</v>
      </c>
      <c r="H5587" s="2">
        <f t="shared" ref="H5587:H5650" si="785">F$3-ROUND(D$12*B5587*D$9,2)</f>
        <v>34496.46</v>
      </c>
      <c r="I5587" s="2" t="s">
        <v>37</v>
      </c>
      <c r="J5587" s="2">
        <f t="shared" ref="J5587:J5650" si="786">ROUND(D$12*B5587*D$9,2)</f>
        <v>-34296.46</v>
      </c>
      <c r="K5587" s="2" t="s">
        <v>39</v>
      </c>
      <c r="L5587" s="2">
        <f t="shared" ref="L5587:L5650" si="787">SUM(H5587:J5587)</f>
        <v>200</v>
      </c>
      <c r="M5587" s="61" t="s">
        <v>39</v>
      </c>
      <c r="N5587" s="2">
        <f t="shared" ref="N5587:N5650" si="788">ROUND(B5587-(F$3-ROUND(D$12*D5587*F5587,2)),2)</f>
        <v>-37028428.369999997</v>
      </c>
      <c r="O5587" s="2">
        <f t="shared" si="782"/>
        <v>-107749884.33000004</v>
      </c>
      <c r="P5587" s="63">
        <f t="shared" ref="P5587:P5650" si="789">ROUND(D5587*F5587,2)</f>
        <v>-137185.82999999999</v>
      </c>
    </row>
    <row r="5588" spans="1:16" x14ac:dyDescent="0.3">
      <c r="A5588" s="1">
        <v>5570</v>
      </c>
      <c r="B5588" s="2">
        <f t="shared" ref="B5588:B5651" si="790">N5587</f>
        <v>-37028428.369999997</v>
      </c>
      <c r="C5588" s="61" t="s">
        <v>37</v>
      </c>
      <c r="D5588" s="4">
        <f t="shared" si="783"/>
        <v>-37028428.369999997</v>
      </c>
      <c r="E5588" s="62" t="s">
        <v>41</v>
      </c>
      <c r="F5588" s="65">
        <f t="shared" si="784"/>
        <v>3.708333333333333E-3</v>
      </c>
      <c r="G5588" s="61" t="s">
        <v>38</v>
      </c>
      <c r="H5588" s="2">
        <f t="shared" si="785"/>
        <v>34528.44</v>
      </c>
      <c r="I5588" s="2" t="s">
        <v>37</v>
      </c>
      <c r="J5588" s="2">
        <f t="shared" si="786"/>
        <v>-34328.44</v>
      </c>
      <c r="K5588" s="2" t="s">
        <v>39</v>
      </c>
      <c r="L5588" s="2">
        <f t="shared" si="787"/>
        <v>200</v>
      </c>
      <c r="M5588" s="61" t="s">
        <v>39</v>
      </c>
      <c r="N5588" s="2">
        <f t="shared" si="788"/>
        <v>-37062956.810000002</v>
      </c>
      <c r="O5588" s="2">
        <f t="shared" ref="O5588:O5651" si="791">O5587+ROUND(D5588*F5588,2)-ROUND(D$12*D5588*F5588,2)</f>
        <v>-107852869.65000005</v>
      </c>
      <c r="P5588" s="63">
        <f t="shared" si="789"/>
        <v>-137313.76</v>
      </c>
    </row>
    <row r="5589" spans="1:16" x14ac:dyDescent="0.3">
      <c r="A5589" s="1">
        <v>5571</v>
      </c>
      <c r="B5589" s="2">
        <f t="shared" si="790"/>
        <v>-37062956.810000002</v>
      </c>
      <c r="C5589" s="61" t="s">
        <v>37</v>
      </c>
      <c r="D5589" s="4">
        <f t="shared" si="783"/>
        <v>-37062956.810000002</v>
      </c>
      <c r="E5589" s="62" t="s">
        <v>41</v>
      </c>
      <c r="F5589" s="65">
        <f t="shared" si="784"/>
        <v>3.708333333333333E-3</v>
      </c>
      <c r="G5589" s="61" t="s">
        <v>38</v>
      </c>
      <c r="H5589" s="2">
        <f t="shared" si="785"/>
        <v>34560.449999999997</v>
      </c>
      <c r="I5589" s="2" t="s">
        <v>37</v>
      </c>
      <c r="J5589" s="2">
        <f t="shared" si="786"/>
        <v>-34360.449999999997</v>
      </c>
      <c r="K5589" s="2" t="s">
        <v>39</v>
      </c>
      <c r="L5589" s="2">
        <f t="shared" si="787"/>
        <v>200</v>
      </c>
      <c r="M5589" s="61" t="s">
        <v>39</v>
      </c>
      <c r="N5589" s="2">
        <f t="shared" si="788"/>
        <v>-37097517.259999998</v>
      </c>
      <c r="O5589" s="2">
        <f t="shared" si="791"/>
        <v>-107955951.00000004</v>
      </c>
      <c r="P5589" s="63">
        <f t="shared" si="789"/>
        <v>-137441.79999999999</v>
      </c>
    </row>
    <row r="5590" spans="1:16" x14ac:dyDescent="0.3">
      <c r="A5590" s="1">
        <v>5572</v>
      </c>
      <c r="B5590" s="2">
        <f t="shared" si="790"/>
        <v>-37097517.259999998</v>
      </c>
      <c r="C5590" s="61" t="s">
        <v>37</v>
      </c>
      <c r="D5590" s="4">
        <f t="shared" si="783"/>
        <v>-37097517.259999998</v>
      </c>
      <c r="E5590" s="62" t="s">
        <v>41</v>
      </c>
      <c r="F5590" s="65">
        <f t="shared" si="784"/>
        <v>3.708333333333333E-3</v>
      </c>
      <c r="G5590" s="61" t="s">
        <v>38</v>
      </c>
      <c r="H5590" s="2">
        <f t="shared" si="785"/>
        <v>34592.49</v>
      </c>
      <c r="I5590" s="2" t="s">
        <v>37</v>
      </c>
      <c r="J5590" s="2">
        <f t="shared" si="786"/>
        <v>-34392.49</v>
      </c>
      <c r="K5590" s="2" t="s">
        <v>39</v>
      </c>
      <c r="L5590" s="2">
        <f t="shared" si="787"/>
        <v>200</v>
      </c>
      <c r="M5590" s="61" t="s">
        <v>39</v>
      </c>
      <c r="N5590" s="2">
        <f t="shared" si="788"/>
        <v>-37132109.75</v>
      </c>
      <c r="O5590" s="2">
        <f t="shared" si="791"/>
        <v>-108059128.47000004</v>
      </c>
      <c r="P5590" s="63">
        <f t="shared" si="789"/>
        <v>-137569.96</v>
      </c>
    </row>
    <row r="5591" spans="1:16" x14ac:dyDescent="0.3">
      <c r="A5591" s="1">
        <v>5573</v>
      </c>
      <c r="B5591" s="2">
        <f t="shared" si="790"/>
        <v>-37132109.75</v>
      </c>
      <c r="C5591" s="61" t="s">
        <v>37</v>
      </c>
      <c r="D5591" s="4">
        <f t="shared" si="783"/>
        <v>-37132109.75</v>
      </c>
      <c r="E5591" s="62" t="s">
        <v>41</v>
      </c>
      <c r="F5591" s="65">
        <f t="shared" si="784"/>
        <v>3.708333333333333E-3</v>
      </c>
      <c r="G5591" s="61" t="s">
        <v>38</v>
      </c>
      <c r="H5591" s="2">
        <f t="shared" si="785"/>
        <v>34624.559999999998</v>
      </c>
      <c r="I5591" s="2" t="s">
        <v>37</v>
      </c>
      <c r="J5591" s="2">
        <f t="shared" si="786"/>
        <v>-34424.559999999998</v>
      </c>
      <c r="K5591" s="2" t="s">
        <v>39</v>
      </c>
      <c r="L5591" s="2">
        <f t="shared" si="787"/>
        <v>200</v>
      </c>
      <c r="M5591" s="61" t="s">
        <v>39</v>
      </c>
      <c r="N5591" s="2">
        <f t="shared" si="788"/>
        <v>-37166734.310000002</v>
      </c>
      <c r="O5591" s="2">
        <f t="shared" si="791"/>
        <v>-108162402.15000004</v>
      </c>
      <c r="P5591" s="63">
        <f t="shared" si="789"/>
        <v>-137698.23999999999</v>
      </c>
    </row>
    <row r="5592" spans="1:16" x14ac:dyDescent="0.3">
      <c r="A5592" s="1">
        <v>5574</v>
      </c>
      <c r="B5592" s="2">
        <f t="shared" si="790"/>
        <v>-37166734.310000002</v>
      </c>
      <c r="C5592" s="61" t="s">
        <v>37</v>
      </c>
      <c r="D5592" s="4">
        <f t="shared" si="783"/>
        <v>-37166734.310000002</v>
      </c>
      <c r="E5592" s="62" t="s">
        <v>41</v>
      </c>
      <c r="F5592" s="65">
        <f t="shared" si="784"/>
        <v>3.708333333333333E-3</v>
      </c>
      <c r="G5592" s="61" t="s">
        <v>38</v>
      </c>
      <c r="H5592" s="2">
        <f t="shared" si="785"/>
        <v>34656.660000000003</v>
      </c>
      <c r="I5592" s="2" t="s">
        <v>37</v>
      </c>
      <c r="J5592" s="2">
        <f t="shared" si="786"/>
        <v>-34456.660000000003</v>
      </c>
      <c r="K5592" s="2" t="s">
        <v>39</v>
      </c>
      <c r="L5592" s="2">
        <f t="shared" si="787"/>
        <v>200</v>
      </c>
      <c r="M5592" s="61" t="s">
        <v>39</v>
      </c>
      <c r="N5592" s="2">
        <f t="shared" si="788"/>
        <v>-37201390.969999999</v>
      </c>
      <c r="O5592" s="2">
        <f t="shared" si="791"/>
        <v>-108265772.13000004</v>
      </c>
      <c r="P5592" s="63">
        <f t="shared" si="789"/>
        <v>-137826.64000000001</v>
      </c>
    </row>
    <row r="5593" spans="1:16" x14ac:dyDescent="0.3">
      <c r="A5593" s="1">
        <v>5575</v>
      </c>
      <c r="B5593" s="2">
        <f t="shared" si="790"/>
        <v>-37201390.969999999</v>
      </c>
      <c r="C5593" s="61" t="s">
        <v>37</v>
      </c>
      <c r="D5593" s="4">
        <f t="shared" si="783"/>
        <v>-37201390.969999999</v>
      </c>
      <c r="E5593" s="62" t="s">
        <v>41</v>
      </c>
      <c r="F5593" s="65">
        <f t="shared" si="784"/>
        <v>3.708333333333333E-3</v>
      </c>
      <c r="G5593" s="61" t="s">
        <v>38</v>
      </c>
      <c r="H5593" s="2">
        <f t="shared" si="785"/>
        <v>34688.79</v>
      </c>
      <c r="I5593" s="2" t="s">
        <v>37</v>
      </c>
      <c r="J5593" s="2">
        <f t="shared" si="786"/>
        <v>-34488.79</v>
      </c>
      <c r="K5593" s="2" t="s">
        <v>39</v>
      </c>
      <c r="L5593" s="2">
        <f t="shared" si="787"/>
        <v>200</v>
      </c>
      <c r="M5593" s="61" t="s">
        <v>39</v>
      </c>
      <c r="N5593" s="2">
        <f t="shared" si="788"/>
        <v>-37236079.759999998</v>
      </c>
      <c r="O5593" s="2">
        <f t="shared" si="791"/>
        <v>-108369238.50000003</v>
      </c>
      <c r="P5593" s="63">
        <f t="shared" si="789"/>
        <v>-137955.16</v>
      </c>
    </row>
    <row r="5594" spans="1:16" x14ac:dyDescent="0.3">
      <c r="A5594" s="1">
        <v>5576</v>
      </c>
      <c r="B5594" s="2">
        <f t="shared" si="790"/>
        <v>-37236079.759999998</v>
      </c>
      <c r="C5594" s="61" t="s">
        <v>37</v>
      </c>
      <c r="D5594" s="4">
        <f t="shared" si="783"/>
        <v>-37236079.759999998</v>
      </c>
      <c r="E5594" s="62" t="s">
        <v>41</v>
      </c>
      <c r="F5594" s="65">
        <f t="shared" si="784"/>
        <v>3.708333333333333E-3</v>
      </c>
      <c r="G5594" s="61" t="s">
        <v>38</v>
      </c>
      <c r="H5594" s="2">
        <f t="shared" si="785"/>
        <v>34720.949999999997</v>
      </c>
      <c r="I5594" s="2" t="s">
        <v>37</v>
      </c>
      <c r="J5594" s="2">
        <f t="shared" si="786"/>
        <v>-34520.949999999997</v>
      </c>
      <c r="K5594" s="2" t="s">
        <v>39</v>
      </c>
      <c r="L5594" s="2">
        <f t="shared" si="787"/>
        <v>200</v>
      </c>
      <c r="M5594" s="61" t="s">
        <v>39</v>
      </c>
      <c r="N5594" s="2">
        <f t="shared" si="788"/>
        <v>-37270800.710000001</v>
      </c>
      <c r="O5594" s="2">
        <f t="shared" si="791"/>
        <v>-108472801.35000002</v>
      </c>
      <c r="P5594" s="63">
        <f t="shared" si="789"/>
        <v>-138083.79999999999</v>
      </c>
    </row>
    <row r="5595" spans="1:16" x14ac:dyDescent="0.3">
      <c r="A5595" s="1">
        <v>5577</v>
      </c>
      <c r="B5595" s="2">
        <f t="shared" si="790"/>
        <v>-37270800.710000001</v>
      </c>
      <c r="C5595" s="61" t="s">
        <v>37</v>
      </c>
      <c r="D5595" s="4">
        <f t="shared" si="783"/>
        <v>-37270800.710000001</v>
      </c>
      <c r="E5595" s="62" t="s">
        <v>41</v>
      </c>
      <c r="F5595" s="65">
        <f t="shared" si="784"/>
        <v>3.708333333333333E-3</v>
      </c>
      <c r="G5595" s="61" t="s">
        <v>38</v>
      </c>
      <c r="H5595" s="2">
        <f t="shared" si="785"/>
        <v>34753.14</v>
      </c>
      <c r="I5595" s="2" t="s">
        <v>37</v>
      </c>
      <c r="J5595" s="2">
        <f t="shared" si="786"/>
        <v>-34553.14</v>
      </c>
      <c r="K5595" s="2" t="s">
        <v>39</v>
      </c>
      <c r="L5595" s="2">
        <f t="shared" si="787"/>
        <v>200</v>
      </c>
      <c r="M5595" s="61" t="s">
        <v>39</v>
      </c>
      <c r="N5595" s="2">
        <f t="shared" si="788"/>
        <v>-37305553.850000001</v>
      </c>
      <c r="O5595" s="2">
        <f t="shared" si="791"/>
        <v>-108576460.76000002</v>
      </c>
      <c r="P5595" s="63">
        <f t="shared" si="789"/>
        <v>-138212.54999999999</v>
      </c>
    </row>
    <row r="5596" spans="1:16" x14ac:dyDescent="0.3">
      <c r="A5596" s="1">
        <v>5578</v>
      </c>
      <c r="B5596" s="2">
        <f t="shared" si="790"/>
        <v>-37305553.850000001</v>
      </c>
      <c r="C5596" s="61" t="s">
        <v>37</v>
      </c>
      <c r="D5596" s="4">
        <f t="shared" si="783"/>
        <v>-37305553.850000001</v>
      </c>
      <c r="E5596" s="62" t="s">
        <v>41</v>
      </c>
      <c r="F5596" s="65">
        <f t="shared" si="784"/>
        <v>3.708333333333333E-3</v>
      </c>
      <c r="G5596" s="61" t="s">
        <v>38</v>
      </c>
      <c r="H5596" s="2">
        <f t="shared" si="785"/>
        <v>34785.360000000001</v>
      </c>
      <c r="I5596" s="2" t="s">
        <v>37</v>
      </c>
      <c r="J5596" s="2">
        <f t="shared" si="786"/>
        <v>-34585.360000000001</v>
      </c>
      <c r="K5596" s="2" t="s">
        <v>39</v>
      </c>
      <c r="L5596" s="2">
        <f t="shared" si="787"/>
        <v>200</v>
      </c>
      <c r="M5596" s="61" t="s">
        <v>39</v>
      </c>
      <c r="N5596" s="2">
        <f t="shared" si="788"/>
        <v>-37340339.210000001</v>
      </c>
      <c r="O5596" s="2">
        <f t="shared" si="791"/>
        <v>-108680216.83000003</v>
      </c>
      <c r="P5596" s="63">
        <f t="shared" si="789"/>
        <v>-138341.43</v>
      </c>
    </row>
    <row r="5597" spans="1:16" x14ac:dyDescent="0.3">
      <c r="A5597" s="1">
        <v>5579</v>
      </c>
      <c r="B5597" s="2">
        <f t="shared" si="790"/>
        <v>-37340339.210000001</v>
      </c>
      <c r="C5597" s="61" t="s">
        <v>37</v>
      </c>
      <c r="D5597" s="4">
        <f t="shared" si="783"/>
        <v>-37340339.210000001</v>
      </c>
      <c r="E5597" s="62" t="s">
        <v>41</v>
      </c>
      <c r="F5597" s="65">
        <f t="shared" si="784"/>
        <v>3.708333333333333E-3</v>
      </c>
      <c r="G5597" s="61" t="s">
        <v>38</v>
      </c>
      <c r="H5597" s="2">
        <f t="shared" si="785"/>
        <v>34817.61</v>
      </c>
      <c r="I5597" s="2" t="s">
        <v>37</v>
      </c>
      <c r="J5597" s="2">
        <f t="shared" si="786"/>
        <v>-34617.61</v>
      </c>
      <c r="K5597" s="2" t="s">
        <v>39</v>
      </c>
      <c r="L5597" s="2">
        <f t="shared" si="787"/>
        <v>200</v>
      </c>
      <c r="M5597" s="61" t="s">
        <v>39</v>
      </c>
      <c r="N5597" s="2">
        <f t="shared" si="788"/>
        <v>-37375156.82</v>
      </c>
      <c r="O5597" s="2">
        <f t="shared" si="791"/>
        <v>-108784069.64000003</v>
      </c>
      <c r="P5597" s="63">
        <f t="shared" si="789"/>
        <v>-138470.42000000001</v>
      </c>
    </row>
    <row r="5598" spans="1:16" x14ac:dyDescent="0.3">
      <c r="A5598" s="1">
        <v>5580</v>
      </c>
      <c r="B5598" s="2">
        <f t="shared" si="790"/>
        <v>-37375156.82</v>
      </c>
      <c r="C5598" s="61" t="s">
        <v>37</v>
      </c>
      <c r="D5598" s="4">
        <f t="shared" si="783"/>
        <v>-37375156.82</v>
      </c>
      <c r="E5598" s="62" t="s">
        <v>41</v>
      </c>
      <c r="F5598" s="65">
        <f t="shared" si="784"/>
        <v>3.708333333333333E-3</v>
      </c>
      <c r="G5598" s="61" t="s">
        <v>38</v>
      </c>
      <c r="H5598" s="2">
        <f t="shared" si="785"/>
        <v>34849.879999999997</v>
      </c>
      <c r="I5598" s="2" t="s">
        <v>37</v>
      </c>
      <c r="J5598" s="2">
        <f t="shared" si="786"/>
        <v>-34649.879999999997</v>
      </c>
      <c r="K5598" s="2" t="s">
        <v>39</v>
      </c>
      <c r="L5598" s="2">
        <f t="shared" si="787"/>
        <v>200</v>
      </c>
      <c r="M5598" s="61" t="s">
        <v>39</v>
      </c>
      <c r="N5598" s="2">
        <f t="shared" si="788"/>
        <v>-37410006.700000003</v>
      </c>
      <c r="O5598" s="2">
        <f t="shared" si="791"/>
        <v>-108888019.30000004</v>
      </c>
      <c r="P5598" s="63">
        <f t="shared" si="789"/>
        <v>-138599.54</v>
      </c>
    </row>
    <row r="5599" spans="1:16" x14ac:dyDescent="0.3">
      <c r="A5599" s="1">
        <v>5581</v>
      </c>
      <c r="B5599" s="2">
        <f t="shared" si="790"/>
        <v>-37410006.700000003</v>
      </c>
      <c r="C5599" s="61" t="s">
        <v>37</v>
      </c>
      <c r="D5599" s="4">
        <f t="shared" si="783"/>
        <v>-37410006.700000003</v>
      </c>
      <c r="E5599" s="62" t="s">
        <v>41</v>
      </c>
      <c r="F5599" s="65">
        <f t="shared" si="784"/>
        <v>3.708333333333333E-3</v>
      </c>
      <c r="G5599" s="61" t="s">
        <v>38</v>
      </c>
      <c r="H5599" s="2">
        <f t="shared" si="785"/>
        <v>34882.19</v>
      </c>
      <c r="I5599" s="2" t="s">
        <v>37</v>
      </c>
      <c r="J5599" s="2">
        <f t="shared" si="786"/>
        <v>-34682.19</v>
      </c>
      <c r="K5599" s="2" t="s">
        <v>39</v>
      </c>
      <c r="L5599" s="2">
        <f t="shared" si="787"/>
        <v>200</v>
      </c>
      <c r="M5599" s="61" t="s">
        <v>39</v>
      </c>
      <c r="N5599" s="2">
        <f t="shared" si="788"/>
        <v>-37444888.890000001</v>
      </c>
      <c r="O5599" s="2">
        <f t="shared" si="791"/>
        <v>-108992065.88000004</v>
      </c>
      <c r="P5599" s="63">
        <f t="shared" si="789"/>
        <v>-138728.76999999999</v>
      </c>
    </row>
    <row r="5600" spans="1:16" x14ac:dyDescent="0.3">
      <c r="A5600" s="1">
        <v>5582</v>
      </c>
      <c r="B5600" s="2">
        <f t="shared" si="790"/>
        <v>-37444888.890000001</v>
      </c>
      <c r="C5600" s="61" t="s">
        <v>37</v>
      </c>
      <c r="D5600" s="4">
        <f t="shared" si="783"/>
        <v>-37444888.890000001</v>
      </c>
      <c r="E5600" s="62" t="s">
        <v>41</v>
      </c>
      <c r="F5600" s="65">
        <f t="shared" si="784"/>
        <v>3.708333333333333E-3</v>
      </c>
      <c r="G5600" s="61" t="s">
        <v>38</v>
      </c>
      <c r="H5600" s="2">
        <f t="shared" si="785"/>
        <v>34914.53</v>
      </c>
      <c r="I5600" s="2" t="s">
        <v>37</v>
      </c>
      <c r="J5600" s="2">
        <f t="shared" si="786"/>
        <v>-34714.53</v>
      </c>
      <c r="K5600" s="2" t="s">
        <v>39</v>
      </c>
      <c r="L5600" s="2">
        <f t="shared" si="787"/>
        <v>200</v>
      </c>
      <c r="M5600" s="61" t="s">
        <v>39</v>
      </c>
      <c r="N5600" s="2">
        <f t="shared" si="788"/>
        <v>-37479803.420000002</v>
      </c>
      <c r="O5600" s="2">
        <f t="shared" si="791"/>
        <v>-109096209.48000003</v>
      </c>
      <c r="P5600" s="63">
        <f t="shared" si="789"/>
        <v>-138858.13</v>
      </c>
    </row>
    <row r="5601" spans="1:16" x14ac:dyDescent="0.3">
      <c r="A5601" s="1">
        <v>5583</v>
      </c>
      <c r="B5601" s="2">
        <f t="shared" si="790"/>
        <v>-37479803.420000002</v>
      </c>
      <c r="C5601" s="61" t="s">
        <v>37</v>
      </c>
      <c r="D5601" s="4">
        <f t="shared" si="783"/>
        <v>-37479803.420000002</v>
      </c>
      <c r="E5601" s="62" t="s">
        <v>41</v>
      </c>
      <c r="F5601" s="65">
        <f t="shared" si="784"/>
        <v>3.708333333333333E-3</v>
      </c>
      <c r="G5601" s="61" t="s">
        <v>38</v>
      </c>
      <c r="H5601" s="2">
        <f t="shared" si="785"/>
        <v>34946.9</v>
      </c>
      <c r="I5601" s="2" t="s">
        <v>37</v>
      </c>
      <c r="J5601" s="2">
        <f t="shared" si="786"/>
        <v>-34746.9</v>
      </c>
      <c r="K5601" s="2" t="s">
        <v>39</v>
      </c>
      <c r="L5601" s="2">
        <f t="shared" si="787"/>
        <v>200</v>
      </c>
      <c r="M5601" s="61" t="s">
        <v>39</v>
      </c>
      <c r="N5601" s="2">
        <f t="shared" si="788"/>
        <v>-37514750.32</v>
      </c>
      <c r="O5601" s="2">
        <f t="shared" si="791"/>
        <v>-109200450.18000002</v>
      </c>
      <c r="P5601" s="63">
        <f t="shared" si="789"/>
        <v>-138987.6</v>
      </c>
    </row>
    <row r="5602" spans="1:16" x14ac:dyDescent="0.3">
      <c r="A5602" s="1">
        <v>5584</v>
      </c>
      <c r="B5602" s="2">
        <f t="shared" si="790"/>
        <v>-37514750.32</v>
      </c>
      <c r="C5602" s="61" t="s">
        <v>37</v>
      </c>
      <c r="D5602" s="4">
        <f t="shared" si="783"/>
        <v>-37514750.32</v>
      </c>
      <c r="E5602" s="62" t="s">
        <v>41</v>
      </c>
      <c r="F5602" s="65">
        <f t="shared" si="784"/>
        <v>3.708333333333333E-3</v>
      </c>
      <c r="G5602" s="61" t="s">
        <v>38</v>
      </c>
      <c r="H5602" s="2">
        <f t="shared" si="785"/>
        <v>34979.300000000003</v>
      </c>
      <c r="I5602" s="2" t="s">
        <v>37</v>
      </c>
      <c r="J5602" s="2">
        <f t="shared" si="786"/>
        <v>-34779.300000000003</v>
      </c>
      <c r="K5602" s="2" t="s">
        <v>39</v>
      </c>
      <c r="L5602" s="2">
        <f t="shared" si="787"/>
        <v>200</v>
      </c>
      <c r="M5602" s="61" t="s">
        <v>39</v>
      </c>
      <c r="N5602" s="2">
        <f t="shared" si="788"/>
        <v>-37549729.619999997</v>
      </c>
      <c r="O5602" s="2">
        <f t="shared" si="791"/>
        <v>-109304788.08000003</v>
      </c>
      <c r="P5602" s="63">
        <f t="shared" si="789"/>
        <v>-139117.20000000001</v>
      </c>
    </row>
    <row r="5603" spans="1:16" x14ac:dyDescent="0.3">
      <c r="A5603" s="1">
        <v>5585</v>
      </c>
      <c r="B5603" s="2">
        <f t="shared" si="790"/>
        <v>-37549729.619999997</v>
      </c>
      <c r="C5603" s="61" t="s">
        <v>37</v>
      </c>
      <c r="D5603" s="4">
        <f t="shared" si="783"/>
        <v>-37549729.619999997</v>
      </c>
      <c r="E5603" s="62" t="s">
        <v>41</v>
      </c>
      <c r="F5603" s="65">
        <f t="shared" si="784"/>
        <v>3.708333333333333E-3</v>
      </c>
      <c r="G5603" s="61" t="s">
        <v>38</v>
      </c>
      <c r="H5603" s="2">
        <f t="shared" si="785"/>
        <v>35011.730000000003</v>
      </c>
      <c r="I5603" s="2" t="s">
        <v>37</v>
      </c>
      <c r="J5603" s="2">
        <f t="shared" si="786"/>
        <v>-34811.730000000003</v>
      </c>
      <c r="K5603" s="2" t="s">
        <v>39</v>
      </c>
      <c r="L5603" s="2">
        <f t="shared" si="787"/>
        <v>200</v>
      </c>
      <c r="M5603" s="61" t="s">
        <v>39</v>
      </c>
      <c r="N5603" s="2">
        <f t="shared" si="788"/>
        <v>-37584741.350000001</v>
      </c>
      <c r="O5603" s="2">
        <f t="shared" si="791"/>
        <v>-109409223.26000002</v>
      </c>
      <c r="P5603" s="63">
        <f t="shared" si="789"/>
        <v>-139246.91</v>
      </c>
    </row>
    <row r="5604" spans="1:16" x14ac:dyDescent="0.3">
      <c r="A5604" s="1">
        <v>5586</v>
      </c>
      <c r="B5604" s="2">
        <f t="shared" si="790"/>
        <v>-37584741.350000001</v>
      </c>
      <c r="C5604" s="61" t="s">
        <v>37</v>
      </c>
      <c r="D5604" s="4">
        <f t="shared" si="783"/>
        <v>-37584741.350000001</v>
      </c>
      <c r="E5604" s="62" t="s">
        <v>41</v>
      </c>
      <c r="F5604" s="65">
        <f t="shared" si="784"/>
        <v>3.708333333333333E-3</v>
      </c>
      <c r="G5604" s="61" t="s">
        <v>38</v>
      </c>
      <c r="H5604" s="2">
        <f t="shared" si="785"/>
        <v>35044.19</v>
      </c>
      <c r="I5604" s="2" t="s">
        <v>37</v>
      </c>
      <c r="J5604" s="2">
        <f t="shared" si="786"/>
        <v>-34844.19</v>
      </c>
      <c r="K5604" s="2" t="s">
        <v>39</v>
      </c>
      <c r="L5604" s="2">
        <f t="shared" si="787"/>
        <v>200</v>
      </c>
      <c r="M5604" s="61" t="s">
        <v>39</v>
      </c>
      <c r="N5604" s="2">
        <f t="shared" si="788"/>
        <v>-37619785.539999999</v>
      </c>
      <c r="O5604" s="2">
        <f t="shared" si="791"/>
        <v>-109513755.82000002</v>
      </c>
      <c r="P5604" s="63">
        <f t="shared" si="789"/>
        <v>-139376.75</v>
      </c>
    </row>
    <row r="5605" spans="1:16" x14ac:dyDescent="0.3">
      <c r="A5605" s="1">
        <v>5587</v>
      </c>
      <c r="B5605" s="2">
        <f t="shared" si="790"/>
        <v>-37619785.539999999</v>
      </c>
      <c r="C5605" s="61" t="s">
        <v>37</v>
      </c>
      <c r="D5605" s="4">
        <f t="shared" si="783"/>
        <v>-37619785.539999999</v>
      </c>
      <c r="E5605" s="62" t="s">
        <v>41</v>
      </c>
      <c r="F5605" s="65">
        <f t="shared" si="784"/>
        <v>3.708333333333333E-3</v>
      </c>
      <c r="G5605" s="61" t="s">
        <v>38</v>
      </c>
      <c r="H5605" s="2">
        <f t="shared" si="785"/>
        <v>35076.68</v>
      </c>
      <c r="I5605" s="2" t="s">
        <v>37</v>
      </c>
      <c r="J5605" s="2">
        <f t="shared" si="786"/>
        <v>-34876.68</v>
      </c>
      <c r="K5605" s="2" t="s">
        <v>39</v>
      </c>
      <c r="L5605" s="2">
        <f t="shared" si="787"/>
        <v>200</v>
      </c>
      <c r="M5605" s="61" t="s">
        <v>39</v>
      </c>
      <c r="N5605" s="2">
        <f t="shared" si="788"/>
        <v>-37654862.219999999</v>
      </c>
      <c r="O5605" s="2">
        <f t="shared" si="791"/>
        <v>-109618385.84000002</v>
      </c>
      <c r="P5605" s="63">
        <f t="shared" si="789"/>
        <v>-139506.70000000001</v>
      </c>
    </row>
    <row r="5606" spans="1:16" x14ac:dyDescent="0.3">
      <c r="A5606" s="1">
        <v>5588</v>
      </c>
      <c r="B5606" s="2">
        <f t="shared" si="790"/>
        <v>-37654862.219999999</v>
      </c>
      <c r="C5606" s="61" t="s">
        <v>37</v>
      </c>
      <c r="D5606" s="4">
        <f t="shared" si="783"/>
        <v>-37654862.219999999</v>
      </c>
      <c r="E5606" s="62" t="s">
        <v>41</v>
      </c>
      <c r="F5606" s="65">
        <f t="shared" si="784"/>
        <v>3.708333333333333E-3</v>
      </c>
      <c r="G5606" s="61" t="s">
        <v>38</v>
      </c>
      <c r="H5606" s="2">
        <f t="shared" si="785"/>
        <v>35109.199999999997</v>
      </c>
      <c r="I5606" s="2" t="s">
        <v>37</v>
      </c>
      <c r="J5606" s="2">
        <f t="shared" si="786"/>
        <v>-34909.199999999997</v>
      </c>
      <c r="K5606" s="2" t="s">
        <v>39</v>
      </c>
      <c r="L5606" s="2">
        <f t="shared" si="787"/>
        <v>200</v>
      </c>
      <c r="M5606" s="61" t="s">
        <v>39</v>
      </c>
      <c r="N5606" s="2">
        <f t="shared" si="788"/>
        <v>-37689971.420000002</v>
      </c>
      <c r="O5606" s="2">
        <f t="shared" si="791"/>
        <v>-109723113.42000002</v>
      </c>
      <c r="P5606" s="63">
        <f t="shared" si="789"/>
        <v>-139636.78</v>
      </c>
    </row>
    <row r="5607" spans="1:16" x14ac:dyDescent="0.3">
      <c r="A5607" s="1">
        <v>5589</v>
      </c>
      <c r="B5607" s="2">
        <f t="shared" si="790"/>
        <v>-37689971.420000002</v>
      </c>
      <c r="C5607" s="61" t="s">
        <v>37</v>
      </c>
      <c r="D5607" s="4">
        <f t="shared" si="783"/>
        <v>-37689971.420000002</v>
      </c>
      <c r="E5607" s="62" t="s">
        <v>41</v>
      </c>
      <c r="F5607" s="65">
        <f t="shared" si="784"/>
        <v>3.708333333333333E-3</v>
      </c>
      <c r="G5607" s="61" t="s">
        <v>38</v>
      </c>
      <c r="H5607" s="2">
        <f t="shared" si="785"/>
        <v>35141.74</v>
      </c>
      <c r="I5607" s="2" t="s">
        <v>37</v>
      </c>
      <c r="J5607" s="2">
        <f t="shared" si="786"/>
        <v>-34941.74</v>
      </c>
      <c r="K5607" s="2" t="s">
        <v>39</v>
      </c>
      <c r="L5607" s="2">
        <f t="shared" si="787"/>
        <v>200</v>
      </c>
      <c r="M5607" s="61" t="s">
        <v>39</v>
      </c>
      <c r="N5607" s="2">
        <f t="shared" si="788"/>
        <v>-37725113.159999996</v>
      </c>
      <c r="O5607" s="2">
        <f t="shared" si="791"/>
        <v>-109827938.66000003</v>
      </c>
      <c r="P5607" s="63">
        <f t="shared" si="789"/>
        <v>-139766.98000000001</v>
      </c>
    </row>
    <row r="5608" spans="1:16" x14ac:dyDescent="0.3">
      <c r="A5608" s="1">
        <v>5590</v>
      </c>
      <c r="B5608" s="2">
        <f t="shared" si="790"/>
        <v>-37725113.159999996</v>
      </c>
      <c r="C5608" s="61" t="s">
        <v>37</v>
      </c>
      <c r="D5608" s="4">
        <f t="shared" si="783"/>
        <v>-37725113.159999996</v>
      </c>
      <c r="E5608" s="62" t="s">
        <v>41</v>
      </c>
      <c r="F5608" s="65">
        <f t="shared" si="784"/>
        <v>3.708333333333333E-3</v>
      </c>
      <c r="G5608" s="61" t="s">
        <v>38</v>
      </c>
      <c r="H5608" s="2">
        <f t="shared" si="785"/>
        <v>35174.32</v>
      </c>
      <c r="I5608" s="2" t="s">
        <v>37</v>
      </c>
      <c r="J5608" s="2">
        <f t="shared" si="786"/>
        <v>-34974.32</v>
      </c>
      <c r="K5608" s="2" t="s">
        <v>39</v>
      </c>
      <c r="L5608" s="2">
        <f t="shared" si="787"/>
        <v>200</v>
      </c>
      <c r="M5608" s="61" t="s">
        <v>39</v>
      </c>
      <c r="N5608" s="2">
        <f t="shared" si="788"/>
        <v>-37760287.479999997</v>
      </c>
      <c r="O5608" s="2">
        <f t="shared" si="791"/>
        <v>-109932861.63000004</v>
      </c>
      <c r="P5608" s="63">
        <f t="shared" si="789"/>
        <v>-139897.29</v>
      </c>
    </row>
    <row r="5609" spans="1:16" x14ac:dyDescent="0.3">
      <c r="A5609" s="1">
        <v>5591</v>
      </c>
      <c r="B5609" s="2">
        <f t="shared" si="790"/>
        <v>-37760287.479999997</v>
      </c>
      <c r="C5609" s="61" t="s">
        <v>37</v>
      </c>
      <c r="D5609" s="4">
        <f t="shared" si="783"/>
        <v>-37760287.479999997</v>
      </c>
      <c r="E5609" s="62" t="s">
        <v>41</v>
      </c>
      <c r="F5609" s="65">
        <f t="shared" si="784"/>
        <v>3.708333333333333E-3</v>
      </c>
      <c r="G5609" s="61" t="s">
        <v>38</v>
      </c>
      <c r="H5609" s="2">
        <f t="shared" si="785"/>
        <v>35206.93</v>
      </c>
      <c r="I5609" s="2" t="s">
        <v>37</v>
      </c>
      <c r="J5609" s="2">
        <f t="shared" si="786"/>
        <v>-35006.93</v>
      </c>
      <c r="K5609" s="2" t="s">
        <v>39</v>
      </c>
      <c r="L5609" s="2">
        <f t="shared" si="787"/>
        <v>200</v>
      </c>
      <c r="M5609" s="61" t="s">
        <v>39</v>
      </c>
      <c r="N5609" s="2">
        <f t="shared" si="788"/>
        <v>-37795494.409999996</v>
      </c>
      <c r="O5609" s="2">
        <f t="shared" si="791"/>
        <v>-110037882.43000004</v>
      </c>
      <c r="P5609" s="63">
        <f t="shared" si="789"/>
        <v>-140027.73000000001</v>
      </c>
    </row>
    <row r="5610" spans="1:16" x14ac:dyDescent="0.3">
      <c r="A5610" s="1">
        <v>5592</v>
      </c>
      <c r="B5610" s="2">
        <f t="shared" si="790"/>
        <v>-37795494.409999996</v>
      </c>
      <c r="C5610" s="61" t="s">
        <v>37</v>
      </c>
      <c r="D5610" s="4">
        <f t="shared" si="783"/>
        <v>-37795494.409999996</v>
      </c>
      <c r="E5610" s="62" t="s">
        <v>41</v>
      </c>
      <c r="F5610" s="65">
        <f t="shared" si="784"/>
        <v>3.708333333333333E-3</v>
      </c>
      <c r="G5610" s="61" t="s">
        <v>38</v>
      </c>
      <c r="H5610" s="2">
        <f t="shared" si="785"/>
        <v>35239.57</v>
      </c>
      <c r="I5610" s="2" t="s">
        <v>37</v>
      </c>
      <c r="J5610" s="2">
        <f t="shared" si="786"/>
        <v>-35039.57</v>
      </c>
      <c r="K5610" s="2" t="s">
        <v>39</v>
      </c>
      <c r="L5610" s="2">
        <f t="shared" si="787"/>
        <v>200</v>
      </c>
      <c r="M5610" s="61" t="s">
        <v>39</v>
      </c>
      <c r="N5610" s="2">
        <f t="shared" si="788"/>
        <v>-37830733.979999997</v>
      </c>
      <c r="O5610" s="2">
        <f t="shared" si="791"/>
        <v>-110143001.15000005</v>
      </c>
      <c r="P5610" s="63">
        <f t="shared" si="789"/>
        <v>-140158.29</v>
      </c>
    </row>
    <row r="5611" spans="1:16" x14ac:dyDescent="0.3">
      <c r="A5611" s="1">
        <v>5593</v>
      </c>
      <c r="B5611" s="2">
        <f t="shared" si="790"/>
        <v>-37830733.979999997</v>
      </c>
      <c r="C5611" s="61" t="s">
        <v>37</v>
      </c>
      <c r="D5611" s="4">
        <f t="shared" si="783"/>
        <v>-37830733.979999997</v>
      </c>
      <c r="E5611" s="62" t="s">
        <v>41</v>
      </c>
      <c r="F5611" s="65">
        <f t="shared" si="784"/>
        <v>3.708333333333333E-3</v>
      </c>
      <c r="G5611" s="61" t="s">
        <v>38</v>
      </c>
      <c r="H5611" s="2">
        <f t="shared" si="785"/>
        <v>35272.239999999998</v>
      </c>
      <c r="I5611" s="2" t="s">
        <v>37</v>
      </c>
      <c r="J5611" s="2">
        <f t="shared" si="786"/>
        <v>-35072.239999999998</v>
      </c>
      <c r="K5611" s="2" t="s">
        <v>39</v>
      </c>
      <c r="L5611" s="2">
        <f t="shared" si="787"/>
        <v>200</v>
      </c>
      <c r="M5611" s="61" t="s">
        <v>39</v>
      </c>
      <c r="N5611" s="2">
        <f t="shared" si="788"/>
        <v>-37866006.219999999</v>
      </c>
      <c r="O5611" s="2">
        <f t="shared" si="791"/>
        <v>-110248217.88000005</v>
      </c>
      <c r="P5611" s="63">
        <f t="shared" si="789"/>
        <v>-140288.97</v>
      </c>
    </row>
    <row r="5612" spans="1:16" x14ac:dyDescent="0.3">
      <c r="A5612" s="1">
        <v>5594</v>
      </c>
      <c r="B5612" s="2">
        <f t="shared" si="790"/>
        <v>-37866006.219999999</v>
      </c>
      <c r="C5612" s="61" t="s">
        <v>37</v>
      </c>
      <c r="D5612" s="4">
        <f t="shared" si="783"/>
        <v>-37866006.219999999</v>
      </c>
      <c r="E5612" s="62" t="s">
        <v>41</v>
      </c>
      <c r="F5612" s="65">
        <f t="shared" si="784"/>
        <v>3.708333333333333E-3</v>
      </c>
      <c r="G5612" s="61" t="s">
        <v>38</v>
      </c>
      <c r="H5612" s="2">
        <f t="shared" si="785"/>
        <v>35304.94</v>
      </c>
      <c r="I5612" s="2" t="s">
        <v>37</v>
      </c>
      <c r="J5612" s="2">
        <f t="shared" si="786"/>
        <v>-35104.94</v>
      </c>
      <c r="K5612" s="2" t="s">
        <v>39</v>
      </c>
      <c r="L5612" s="2">
        <f t="shared" si="787"/>
        <v>200</v>
      </c>
      <c r="M5612" s="61" t="s">
        <v>39</v>
      </c>
      <c r="N5612" s="2">
        <f t="shared" si="788"/>
        <v>-37901311.159999996</v>
      </c>
      <c r="O5612" s="2">
        <f t="shared" si="791"/>
        <v>-110353532.71000005</v>
      </c>
      <c r="P5612" s="63">
        <f t="shared" si="789"/>
        <v>-140419.76999999999</v>
      </c>
    </row>
    <row r="5613" spans="1:16" x14ac:dyDescent="0.3">
      <c r="A5613" s="1">
        <v>5595</v>
      </c>
      <c r="B5613" s="2">
        <f t="shared" si="790"/>
        <v>-37901311.159999996</v>
      </c>
      <c r="C5613" s="61" t="s">
        <v>37</v>
      </c>
      <c r="D5613" s="4">
        <f t="shared" si="783"/>
        <v>-37901311.159999996</v>
      </c>
      <c r="E5613" s="62" t="s">
        <v>41</v>
      </c>
      <c r="F5613" s="65">
        <f t="shared" si="784"/>
        <v>3.708333333333333E-3</v>
      </c>
      <c r="G5613" s="61" t="s">
        <v>38</v>
      </c>
      <c r="H5613" s="2">
        <f t="shared" si="785"/>
        <v>35337.67</v>
      </c>
      <c r="I5613" s="2" t="s">
        <v>37</v>
      </c>
      <c r="J5613" s="2">
        <f t="shared" si="786"/>
        <v>-35137.67</v>
      </c>
      <c r="K5613" s="2" t="s">
        <v>39</v>
      </c>
      <c r="L5613" s="2">
        <f t="shared" si="787"/>
        <v>200</v>
      </c>
      <c r="M5613" s="61" t="s">
        <v>39</v>
      </c>
      <c r="N5613" s="2">
        <f t="shared" si="788"/>
        <v>-37936648.829999998</v>
      </c>
      <c r="O5613" s="2">
        <f t="shared" si="791"/>
        <v>-110458945.74000005</v>
      </c>
      <c r="P5613" s="63">
        <f t="shared" si="789"/>
        <v>-140550.70000000001</v>
      </c>
    </row>
    <row r="5614" spans="1:16" x14ac:dyDescent="0.3">
      <c r="A5614" s="1">
        <v>5596</v>
      </c>
      <c r="B5614" s="2">
        <f t="shared" si="790"/>
        <v>-37936648.829999998</v>
      </c>
      <c r="C5614" s="61" t="s">
        <v>37</v>
      </c>
      <c r="D5614" s="4">
        <f t="shared" si="783"/>
        <v>-37936648.829999998</v>
      </c>
      <c r="E5614" s="62" t="s">
        <v>41</v>
      </c>
      <c r="F5614" s="65">
        <f t="shared" si="784"/>
        <v>3.708333333333333E-3</v>
      </c>
      <c r="G5614" s="61" t="s">
        <v>38</v>
      </c>
      <c r="H5614" s="2">
        <f t="shared" si="785"/>
        <v>35370.43</v>
      </c>
      <c r="I5614" s="2" t="s">
        <v>37</v>
      </c>
      <c r="J5614" s="2">
        <f t="shared" si="786"/>
        <v>-35170.43</v>
      </c>
      <c r="K5614" s="2" t="s">
        <v>39</v>
      </c>
      <c r="L5614" s="2">
        <f t="shared" si="787"/>
        <v>200</v>
      </c>
      <c r="M5614" s="61" t="s">
        <v>39</v>
      </c>
      <c r="N5614" s="2">
        <f t="shared" si="788"/>
        <v>-37972019.259999998</v>
      </c>
      <c r="O5614" s="2">
        <f t="shared" si="791"/>
        <v>-110564457.05000004</v>
      </c>
      <c r="P5614" s="63">
        <f t="shared" si="789"/>
        <v>-140681.74</v>
      </c>
    </row>
    <row r="5615" spans="1:16" x14ac:dyDescent="0.3">
      <c r="A5615" s="1">
        <v>5597</v>
      </c>
      <c r="B5615" s="2">
        <f t="shared" si="790"/>
        <v>-37972019.259999998</v>
      </c>
      <c r="C5615" s="61" t="s">
        <v>37</v>
      </c>
      <c r="D5615" s="4">
        <f t="shared" si="783"/>
        <v>-37972019.259999998</v>
      </c>
      <c r="E5615" s="62" t="s">
        <v>41</v>
      </c>
      <c r="F5615" s="65">
        <f t="shared" si="784"/>
        <v>3.708333333333333E-3</v>
      </c>
      <c r="G5615" s="61" t="s">
        <v>38</v>
      </c>
      <c r="H5615" s="2">
        <f t="shared" si="785"/>
        <v>35403.230000000003</v>
      </c>
      <c r="I5615" s="2" t="s">
        <v>37</v>
      </c>
      <c r="J5615" s="2">
        <f t="shared" si="786"/>
        <v>-35203.230000000003</v>
      </c>
      <c r="K5615" s="2" t="s">
        <v>39</v>
      </c>
      <c r="L5615" s="2">
        <f t="shared" si="787"/>
        <v>200</v>
      </c>
      <c r="M5615" s="61" t="s">
        <v>39</v>
      </c>
      <c r="N5615" s="2">
        <f t="shared" si="788"/>
        <v>-38007422.490000002</v>
      </c>
      <c r="O5615" s="2">
        <f t="shared" si="791"/>
        <v>-110670066.72000004</v>
      </c>
      <c r="P5615" s="63">
        <f t="shared" si="789"/>
        <v>-140812.9</v>
      </c>
    </row>
    <row r="5616" spans="1:16" x14ac:dyDescent="0.3">
      <c r="A5616" s="1">
        <v>5598</v>
      </c>
      <c r="B5616" s="2">
        <f t="shared" si="790"/>
        <v>-38007422.490000002</v>
      </c>
      <c r="C5616" s="61" t="s">
        <v>37</v>
      </c>
      <c r="D5616" s="4">
        <f t="shared" si="783"/>
        <v>-38007422.490000002</v>
      </c>
      <c r="E5616" s="62" t="s">
        <v>41</v>
      </c>
      <c r="F5616" s="65">
        <f t="shared" si="784"/>
        <v>3.708333333333333E-3</v>
      </c>
      <c r="G5616" s="61" t="s">
        <v>38</v>
      </c>
      <c r="H5616" s="2">
        <f t="shared" si="785"/>
        <v>35436.050000000003</v>
      </c>
      <c r="I5616" s="2" t="s">
        <v>37</v>
      </c>
      <c r="J5616" s="2">
        <f t="shared" si="786"/>
        <v>-35236.050000000003</v>
      </c>
      <c r="K5616" s="2" t="s">
        <v>39</v>
      </c>
      <c r="L5616" s="2">
        <f t="shared" si="787"/>
        <v>200</v>
      </c>
      <c r="M5616" s="61" t="s">
        <v>39</v>
      </c>
      <c r="N5616" s="2">
        <f t="shared" si="788"/>
        <v>-38042858.539999999</v>
      </c>
      <c r="O5616" s="2">
        <f t="shared" si="791"/>
        <v>-110775774.86000004</v>
      </c>
      <c r="P5616" s="63">
        <f t="shared" si="789"/>
        <v>-140944.19</v>
      </c>
    </row>
    <row r="5617" spans="1:16" x14ac:dyDescent="0.3">
      <c r="A5617" s="1">
        <v>5599</v>
      </c>
      <c r="B5617" s="2">
        <f t="shared" si="790"/>
        <v>-38042858.539999999</v>
      </c>
      <c r="C5617" s="61" t="s">
        <v>37</v>
      </c>
      <c r="D5617" s="4">
        <f t="shared" si="783"/>
        <v>-38042858.539999999</v>
      </c>
      <c r="E5617" s="62" t="s">
        <v>41</v>
      </c>
      <c r="F5617" s="65">
        <f t="shared" si="784"/>
        <v>3.708333333333333E-3</v>
      </c>
      <c r="G5617" s="61" t="s">
        <v>38</v>
      </c>
      <c r="H5617" s="2">
        <f t="shared" si="785"/>
        <v>35468.9</v>
      </c>
      <c r="I5617" s="2" t="s">
        <v>37</v>
      </c>
      <c r="J5617" s="2">
        <f t="shared" si="786"/>
        <v>-35268.9</v>
      </c>
      <c r="K5617" s="2" t="s">
        <v>39</v>
      </c>
      <c r="L5617" s="2">
        <f t="shared" si="787"/>
        <v>200</v>
      </c>
      <c r="M5617" s="61" t="s">
        <v>39</v>
      </c>
      <c r="N5617" s="2">
        <f t="shared" si="788"/>
        <v>-38078327.439999998</v>
      </c>
      <c r="O5617" s="2">
        <f t="shared" si="791"/>
        <v>-110881581.56000003</v>
      </c>
      <c r="P5617" s="63">
        <f t="shared" si="789"/>
        <v>-141075.6</v>
      </c>
    </row>
    <row r="5618" spans="1:16" x14ac:dyDescent="0.3">
      <c r="A5618" s="1">
        <v>5600</v>
      </c>
      <c r="B5618" s="2">
        <f t="shared" si="790"/>
        <v>-38078327.439999998</v>
      </c>
      <c r="C5618" s="61" t="s">
        <v>37</v>
      </c>
      <c r="D5618" s="4">
        <f t="shared" si="783"/>
        <v>-38078327.439999998</v>
      </c>
      <c r="E5618" s="62" t="s">
        <v>41</v>
      </c>
      <c r="F5618" s="65">
        <f t="shared" si="784"/>
        <v>3.708333333333333E-3</v>
      </c>
      <c r="G5618" s="61" t="s">
        <v>38</v>
      </c>
      <c r="H5618" s="2">
        <f t="shared" si="785"/>
        <v>35501.78</v>
      </c>
      <c r="I5618" s="2" t="s">
        <v>37</v>
      </c>
      <c r="J5618" s="2">
        <f t="shared" si="786"/>
        <v>-35301.78</v>
      </c>
      <c r="K5618" s="2" t="s">
        <v>39</v>
      </c>
      <c r="L5618" s="2">
        <f t="shared" si="787"/>
        <v>200</v>
      </c>
      <c r="M5618" s="61" t="s">
        <v>39</v>
      </c>
      <c r="N5618" s="2">
        <f t="shared" si="788"/>
        <v>-38113829.219999999</v>
      </c>
      <c r="O5618" s="2">
        <f t="shared" si="791"/>
        <v>-110987486.91000003</v>
      </c>
      <c r="P5618" s="63">
        <f t="shared" si="789"/>
        <v>-141207.13</v>
      </c>
    </row>
    <row r="5619" spans="1:16" x14ac:dyDescent="0.3">
      <c r="A5619" s="1">
        <v>5601</v>
      </c>
      <c r="B5619" s="2">
        <f t="shared" si="790"/>
        <v>-38113829.219999999</v>
      </c>
      <c r="C5619" s="61" t="s">
        <v>37</v>
      </c>
      <c r="D5619" s="4">
        <f t="shared" si="783"/>
        <v>-38113829.219999999</v>
      </c>
      <c r="E5619" s="62" t="s">
        <v>41</v>
      </c>
      <c r="F5619" s="65">
        <f t="shared" si="784"/>
        <v>3.708333333333333E-3</v>
      </c>
      <c r="G5619" s="61" t="s">
        <v>38</v>
      </c>
      <c r="H5619" s="2">
        <f t="shared" si="785"/>
        <v>35534.699999999997</v>
      </c>
      <c r="I5619" s="2" t="s">
        <v>37</v>
      </c>
      <c r="J5619" s="2">
        <f t="shared" si="786"/>
        <v>-35334.699999999997</v>
      </c>
      <c r="K5619" s="2" t="s">
        <v>39</v>
      </c>
      <c r="L5619" s="2">
        <f t="shared" si="787"/>
        <v>200</v>
      </c>
      <c r="M5619" s="61" t="s">
        <v>39</v>
      </c>
      <c r="N5619" s="2">
        <f t="shared" si="788"/>
        <v>-38149363.920000002</v>
      </c>
      <c r="O5619" s="2">
        <f t="shared" si="791"/>
        <v>-111093490.99000002</v>
      </c>
      <c r="P5619" s="63">
        <f t="shared" si="789"/>
        <v>-141338.78</v>
      </c>
    </row>
    <row r="5620" spans="1:16" x14ac:dyDescent="0.3">
      <c r="A5620" s="1">
        <v>5602</v>
      </c>
      <c r="B5620" s="2">
        <f t="shared" si="790"/>
        <v>-38149363.920000002</v>
      </c>
      <c r="C5620" s="61" t="s">
        <v>37</v>
      </c>
      <c r="D5620" s="4">
        <f t="shared" si="783"/>
        <v>-38149363.920000002</v>
      </c>
      <c r="E5620" s="62" t="s">
        <v>41</v>
      </c>
      <c r="F5620" s="65">
        <f t="shared" si="784"/>
        <v>3.708333333333333E-3</v>
      </c>
      <c r="G5620" s="61" t="s">
        <v>38</v>
      </c>
      <c r="H5620" s="2">
        <f t="shared" si="785"/>
        <v>35567.64</v>
      </c>
      <c r="I5620" s="2" t="s">
        <v>37</v>
      </c>
      <c r="J5620" s="2">
        <f t="shared" si="786"/>
        <v>-35367.64</v>
      </c>
      <c r="K5620" s="2" t="s">
        <v>39</v>
      </c>
      <c r="L5620" s="2">
        <f t="shared" si="787"/>
        <v>200</v>
      </c>
      <c r="M5620" s="61" t="s">
        <v>39</v>
      </c>
      <c r="N5620" s="2">
        <f t="shared" si="788"/>
        <v>-38184931.560000002</v>
      </c>
      <c r="O5620" s="2">
        <f t="shared" si="791"/>
        <v>-111199593.91000003</v>
      </c>
      <c r="P5620" s="63">
        <f t="shared" si="789"/>
        <v>-141470.56</v>
      </c>
    </row>
    <row r="5621" spans="1:16" x14ac:dyDescent="0.3">
      <c r="A5621" s="1">
        <v>5603</v>
      </c>
      <c r="B5621" s="2">
        <f t="shared" si="790"/>
        <v>-38184931.560000002</v>
      </c>
      <c r="C5621" s="61" t="s">
        <v>37</v>
      </c>
      <c r="D5621" s="4">
        <f t="shared" si="783"/>
        <v>-38184931.560000002</v>
      </c>
      <c r="E5621" s="62" t="s">
        <v>41</v>
      </c>
      <c r="F5621" s="65">
        <f t="shared" si="784"/>
        <v>3.708333333333333E-3</v>
      </c>
      <c r="G5621" s="61" t="s">
        <v>38</v>
      </c>
      <c r="H5621" s="2">
        <f t="shared" si="785"/>
        <v>35600.61</v>
      </c>
      <c r="I5621" s="2" t="s">
        <v>37</v>
      </c>
      <c r="J5621" s="2">
        <f t="shared" si="786"/>
        <v>-35400.61</v>
      </c>
      <c r="K5621" s="2" t="s">
        <v>39</v>
      </c>
      <c r="L5621" s="2">
        <f t="shared" si="787"/>
        <v>200</v>
      </c>
      <c r="M5621" s="61" t="s">
        <v>39</v>
      </c>
      <c r="N5621" s="2">
        <f t="shared" si="788"/>
        <v>-38220532.170000002</v>
      </c>
      <c r="O5621" s="2">
        <f t="shared" si="791"/>
        <v>-111305795.75000003</v>
      </c>
      <c r="P5621" s="63">
        <f t="shared" si="789"/>
        <v>-141602.45000000001</v>
      </c>
    </row>
    <row r="5622" spans="1:16" x14ac:dyDescent="0.3">
      <c r="A5622" s="1">
        <v>5604</v>
      </c>
      <c r="B5622" s="2">
        <f t="shared" si="790"/>
        <v>-38220532.170000002</v>
      </c>
      <c r="C5622" s="61" t="s">
        <v>37</v>
      </c>
      <c r="D5622" s="4">
        <f t="shared" si="783"/>
        <v>-38220532.170000002</v>
      </c>
      <c r="E5622" s="62" t="s">
        <v>41</v>
      </c>
      <c r="F5622" s="65">
        <f t="shared" si="784"/>
        <v>3.708333333333333E-3</v>
      </c>
      <c r="G5622" s="61" t="s">
        <v>38</v>
      </c>
      <c r="H5622" s="2">
        <f t="shared" si="785"/>
        <v>35633.620000000003</v>
      </c>
      <c r="I5622" s="2" t="s">
        <v>37</v>
      </c>
      <c r="J5622" s="2">
        <f t="shared" si="786"/>
        <v>-35433.620000000003</v>
      </c>
      <c r="K5622" s="2" t="s">
        <v>39</v>
      </c>
      <c r="L5622" s="2">
        <f t="shared" si="787"/>
        <v>200</v>
      </c>
      <c r="M5622" s="61" t="s">
        <v>39</v>
      </c>
      <c r="N5622" s="2">
        <f t="shared" si="788"/>
        <v>-38256165.789999999</v>
      </c>
      <c r="O5622" s="2">
        <f t="shared" si="791"/>
        <v>-111412096.60000002</v>
      </c>
      <c r="P5622" s="63">
        <f t="shared" si="789"/>
        <v>-141734.47</v>
      </c>
    </row>
    <row r="5623" spans="1:16" x14ac:dyDescent="0.3">
      <c r="A5623" s="1">
        <v>5605</v>
      </c>
      <c r="B5623" s="2">
        <f t="shared" si="790"/>
        <v>-38256165.789999999</v>
      </c>
      <c r="C5623" s="61" t="s">
        <v>37</v>
      </c>
      <c r="D5623" s="4">
        <f t="shared" si="783"/>
        <v>-38256165.789999999</v>
      </c>
      <c r="E5623" s="62" t="s">
        <v>41</v>
      </c>
      <c r="F5623" s="65">
        <f t="shared" si="784"/>
        <v>3.708333333333333E-3</v>
      </c>
      <c r="G5623" s="61" t="s">
        <v>38</v>
      </c>
      <c r="H5623" s="2">
        <f t="shared" si="785"/>
        <v>35666.65</v>
      </c>
      <c r="I5623" s="2" t="s">
        <v>37</v>
      </c>
      <c r="J5623" s="2">
        <f t="shared" si="786"/>
        <v>-35466.65</v>
      </c>
      <c r="K5623" s="2" t="s">
        <v>39</v>
      </c>
      <c r="L5623" s="2">
        <f t="shared" si="787"/>
        <v>200</v>
      </c>
      <c r="M5623" s="61" t="s">
        <v>39</v>
      </c>
      <c r="N5623" s="2">
        <f t="shared" si="788"/>
        <v>-38291832.439999998</v>
      </c>
      <c r="O5623" s="2">
        <f t="shared" si="791"/>
        <v>-111518496.56000002</v>
      </c>
      <c r="P5623" s="63">
        <f t="shared" si="789"/>
        <v>-141866.60999999999</v>
      </c>
    </row>
    <row r="5624" spans="1:16" x14ac:dyDescent="0.3">
      <c r="A5624" s="1">
        <v>5606</v>
      </c>
      <c r="B5624" s="2">
        <f t="shared" si="790"/>
        <v>-38291832.439999998</v>
      </c>
      <c r="C5624" s="61" t="s">
        <v>37</v>
      </c>
      <c r="D5624" s="4">
        <f t="shared" si="783"/>
        <v>-38291832.439999998</v>
      </c>
      <c r="E5624" s="62" t="s">
        <v>41</v>
      </c>
      <c r="F5624" s="65">
        <f t="shared" si="784"/>
        <v>3.708333333333333E-3</v>
      </c>
      <c r="G5624" s="61" t="s">
        <v>38</v>
      </c>
      <c r="H5624" s="2">
        <f t="shared" si="785"/>
        <v>35699.72</v>
      </c>
      <c r="I5624" s="2" t="s">
        <v>37</v>
      </c>
      <c r="J5624" s="2">
        <f t="shared" si="786"/>
        <v>-35499.72</v>
      </c>
      <c r="K5624" s="2" t="s">
        <v>39</v>
      </c>
      <c r="L5624" s="2">
        <f t="shared" si="787"/>
        <v>200</v>
      </c>
      <c r="M5624" s="61" t="s">
        <v>39</v>
      </c>
      <c r="N5624" s="2">
        <f t="shared" si="788"/>
        <v>-38327532.159999996</v>
      </c>
      <c r="O5624" s="2">
        <f t="shared" si="791"/>
        <v>-111624995.72000001</v>
      </c>
      <c r="P5624" s="63">
        <f t="shared" si="789"/>
        <v>-141998.88</v>
      </c>
    </row>
    <row r="5625" spans="1:16" x14ac:dyDescent="0.3">
      <c r="A5625" s="1">
        <v>5607</v>
      </c>
      <c r="B5625" s="2">
        <f t="shared" si="790"/>
        <v>-38327532.159999996</v>
      </c>
      <c r="C5625" s="61" t="s">
        <v>37</v>
      </c>
      <c r="D5625" s="4">
        <f t="shared" si="783"/>
        <v>-38327532.159999996</v>
      </c>
      <c r="E5625" s="62" t="s">
        <v>41</v>
      </c>
      <c r="F5625" s="65">
        <f t="shared" si="784"/>
        <v>3.708333333333333E-3</v>
      </c>
      <c r="G5625" s="61" t="s">
        <v>38</v>
      </c>
      <c r="H5625" s="2">
        <f t="shared" si="785"/>
        <v>35732.82</v>
      </c>
      <c r="I5625" s="2" t="s">
        <v>37</v>
      </c>
      <c r="J5625" s="2">
        <f t="shared" si="786"/>
        <v>-35532.82</v>
      </c>
      <c r="K5625" s="2" t="s">
        <v>39</v>
      </c>
      <c r="L5625" s="2">
        <f t="shared" si="787"/>
        <v>200</v>
      </c>
      <c r="M5625" s="61" t="s">
        <v>39</v>
      </c>
      <c r="N5625" s="2">
        <f t="shared" si="788"/>
        <v>-38363264.979999997</v>
      </c>
      <c r="O5625" s="2">
        <f t="shared" si="791"/>
        <v>-111731594.17000002</v>
      </c>
      <c r="P5625" s="63">
        <f t="shared" si="789"/>
        <v>-142131.26999999999</v>
      </c>
    </row>
    <row r="5626" spans="1:16" x14ac:dyDescent="0.3">
      <c r="A5626" s="1">
        <v>5608</v>
      </c>
      <c r="B5626" s="2">
        <f t="shared" si="790"/>
        <v>-38363264.979999997</v>
      </c>
      <c r="C5626" s="61" t="s">
        <v>37</v>
      </c>
      <c r="D5626" s="4">
        <f t="shared" si="783"/>
        <v>-38363264.979999997</v>
      </c>
      <c r="E5626" s="62" t="s">
        <v>41</v>
      </c>
      <c r="F5626" s="65">
        <f t="shared" si="784"/>
        <v>3.708333333333333E-3</v>
      </c>
      <c r="G5626" s="61" t="s">
        <v>38</v>
      </c>
      <c r="H5626" s="2">
        <f t="shared" si="785"/>
        <v>35765.94</v>
      </c>
      <c r="I5626" s="2" t="s">
        <v>37</v>
      </c>
      <c r="J5626" s="2">
        <f t="shared" si="786"/>
        <v>-35565.94</v>
      </c>
      <c r="K5626" s="2" t="s">
        <v>39</v>
      </c>
      <c r="L5626" s="2">
        <f t="shared" si="787"/>
        <v>200</v>
      </c>
      <c r="M5626" s="61" t="s">
        <v>39</v>
      </c>
      <c r="N5626" s="2">
        <f t="shared" si="788"/>
        <v>-38399030.920000002</v>
      </c>
      <c r="O5626" s="2">
        <f t="shared" si="791"/>
        <v>-111838292.00000001</v>
      </c>
      <c r="P5626" s="63">
        <f t="shared" si="789"/>
        <v>-142263.76999999999</v>
      </c>
    </row>
    <row r="5627" spans="1:16" x14ac:dyDescent="0.3">
      <c r="A5627" s="1">
        <v>5609</v>
      </c>
      <c r="B5627" s="2">
        <f t="shared" si="790"/>
        <v>-38399030.920000002</v>
      </c>
      <c r="C5627" s="61" t="s">
        <v>37</v>
      </c>
      <c r="D5627" s="4">
        <f t="shared" si="783"/>
        <v>-38399030.920000002</v>
      </c>
      <c r="E5627" s="62" t="s">
        <v>41</v>
      </c>
      <c r="F5627" s="65">
        <f t="shared" si="784"/>
        <v>3.708333333333333E-3</v>
      </c>
      <c r="G5627" s="61" t="s">
        <v>38</v>
      </c>
      <c r="H5627" s="2">
        <f t="shared" si="785"/>
        <v>35799.1</v>
      </c>
      <c r="I5627" s="2" t="s">
        <v>37</v>
      </c>
      <c r="J5627" s="2">
        <f t="shared" si="786"/>
        <v>-35599.1</v>
      </c>
      <c r="K5627" s="2" t="s">
        <v>39</v>
      </c>
      <c r="L5627" s="2">
        <f t="shared" si="787"/>
        <v>200</v>
      </c>
      <c r="M5627" s="61" t="s">
        <v>39</v>
      </c>
      <c r="N5627" s="2">
        <f t="shared" si="788"/>
        <v>-38434830.020000003</v>
      </c>
      <c r="O5627" s="2">
        <f t="shared" si="791"/>
        <v>-111945089.31000002</v>
      </c>
      <c r="P5627" s="63">
        <f t="shared" si="789"/>
        <v>-142396.41</v>
      </c>
    </row>
    <row r="5628" spans="1:16" x14ac:dyDescent="0.3">
      <c r="A5628" s="1">
        <v>5610</v>
      </c>
      <c r="B5628" s="2">
        <f t="shared" si="790"/>
        <v>-38434830.020000003</v>
      </c>
      <c r="C5628" s="61" t="s">
        <v>37</v>
      </c>
      <c r="D5628" s="4">
        <f t="shared" si="783"/>
        <v>-38434830.020000003</v>
      </c>
      <c r="E5628" s="62" t="s">
        <v>41</v>
      </c>
      <c r="F5628" s="65">
        <f t="shared" si="784"/>
        <v>3.708333333333333E-3</v>
      </c>
      <c r="G5628" s="61" t="s">
        <v>38</v>
      </c>
      <c r="H5628" s="2">
        <f t="shared" si="785"/>
        <v>35832.29</v>
      </c>
      <c r="I5628" s="2" t="s">
        <v>37</v>
      </c>
      <c r="J5628" s="2">
        <f t="shared" si="786"/>
        <v>-35632.29</v>
      </c>
      <c r="K5628" s="2" t="s">
        <v>39</v>
      </c>
      <c r="L5628" s="2">
        <f t="shared" si="787"/>
        <v>200</v>
      </c>
      <c r="M5628" s="61" t="s">
        <v>39</v>
      </c>
      <c r="N5628" s="2">
        <f t="shared" si="788"/>
        <v>-38470662.310000002</v>
      </c>
      <c r="O5628" s="2">
        <f t="shared" si="791"/>
        <v>-112051986.18000001</v>
      </c>
      <c r="P5628" s="63">
        <f t="shared" si="789"/>
        <v>-142529.16</v>
      </c>
    </row>
    <row r="5629" spans="1:16" x14ac:dyDescent="0.3">
      <c r="A5629" s="1">
        <v>5611</v>
      </c>
      <c r="B5629" s="2">
        <f t="shared" si="790"/>
        <v>-38470662.310000002</v>
      </c>
      <c r="C5629" s="61" t="s">
        <v>37</v>
      </c>
      <c r="D5629" s="4">
        <f t="shared" si="783"/>
        <v>-38470662.310000002</v>
      </c>
      <c r="E5629" s="62" t="s">
        <v>41</v>
      </c>
      <c r="F5629" s="65">
        <f t="shared" si="784"/>
        <v>3.708333333333333E-3</v>
      </c>
      <c r="G5629" s="61" t="s">
        <v>38</v>
      </c>
      <c r="H5629" s="2">
        <f t="shared" si="785"/>
        <v>35865.51</v>
      </c>
      <c r="I5629" s="2" t="s">
        <v>37</v>
      </c>
      <c r="J5629" s="2">
        <f t="shared" si="786"/>
        <v>-35665.51</v>
      </c>
      <c r="K5629" s="2" t="s">
        <v>39</v>
      </c>
      <c r="L5629" s="2">
        <f t="shared" si="787"/>
        <v>200</v>
      </c>
      <c r="M5629" s="61" t="s">
        <v>39</v>
      </c>
      <c r="N5629" s="2">
        <f t="shared" si="788"/>
        <v>-38506527.82</v>
      </c>
      <c r="O5629" s="2">
        <f t="shared" si="791"/>
        <v>-112158982.71000001</v>
      </c>
      <c r="P5629" s="63">
        <f t="shared" si="789"/>
        <v>-142662.04</v>
      </c>
    </row>
    <row r="5630" spans="1:16" x14ac:dyDescent="0.3">
      <c r="A5630" s="1">
        <v>5612</v>
      </c>
      <c r="B5630" s="2">
        <f t="shared" si="790"/>
        <v>-38506527.82</v>
      </c>
      <c r="C5630" s="61" t="s">
        <v>37</v>
      </c>
      <c r="D5630" s="4">
        <f t="shared" si="783"/>
        <v>-38506527.82</v>
      </c>
      <c r="E5630" s="62" t="s">
        <v>41</v>
      </c>
      <c r="F5630" s="65">
        <f t="shared" si="784"/>
        <v>3.708333333333333E-3</v>
      </c>
      <c r="G5630" s="61" t="s">
        <v>38</v>
      </c>
      <c r="H5630" s="2">
        <f t="shared" si="785"/>
        <v>35898.76</v>
      </c>
      <c r="I5630" s="2" t="s">
        <v>37</v>
      </c>
      <c r="J5630" s="2">
        <f t="shared" si="786"/>
        <v>-35698.76</v>
      </c>
      <c r="K5630" s="2" t="s">
        <v>39</v>
      </c>
      <c r="L5630" s="2">
        <f t="shared" si="787"/>
        <v>200</v>
      </c>
      <c r="M5630" s="61" t="s">
        <v>39</v>
      </c>
      <c r="N5630" s="2">
        <f t="shared" si="788"/>
        <v>-38542426.579999998</v>
      </c>
      <c r="O5630" s="2">
        <f t="shared" si="791"/>
        <v>-112266078.99000001</v>
      </c>
      <c r="P5630" s="63">
        <f t="shared" si="789"/>
        <v>-142795.04</v>
      </c>
    </row>
    <row r="5631" spans="1:16" x14ac:dyDescent="0.3">
      <c r="A5631" s="1">
        <v>5613</v>
      </c>
      <c r="B5631" s="2">
        <f t="shared" si="790"/>
        <v>-38542426.579999998</v>
      </c>
      <c r="C5631" s="61" t="s">
        <v>37</v>
      </c>
      <c r="D5631" s="4">
        <f t="shared" si="783"/>
        <v>-38542426.579999998</v>
      </c>
      <c r="E5631" s="62" t="s">
        <v>41</v>
      </c>
      <c r="F5631" s="65">
        <f t="shared" si="784"/>
        <v>3.708333333333333E-3</v>
      </c>
      <c r="G5631" s="61" t="s">
        <v>38</v>
      </c>
      <c r="H5631" s="2">
        <f t="shared" si="785"/>
        <v>35932.04</v>
      </c>
      <c r="I5631" s="2" t="s">
        <v>37</v>
      </c>
      <c r="J5631" s="2">
        <f t="shared" si="786"/>
        <v>-35732.04</v>
      </c>
      <c r="K5631" s="2" t="s">
        <v>39</v>
      </c>
      <c r="L5631" s="2">
        <f t="shared" si="787"/>
        <v>200</v>
      </c>
      <c r="M5631" s="61" t="s">
        <v>39</v>
      </c>
      <c r="N5631" s="2">
        <f t="shared" si="788"/>
        <v>-38578358.619999997</v>
      </c>
      <c r="O5631" s="2">
        <f t="shared" si="791"/>
        <v>-112373275.12</v>
      </c>
      <c r="P5631" s="63">
        <f t="shared" si="789"/>
        <v>-142928.17000000001</v>
      </c>
    </row>
    <row r="5632" spans="1:16" x14ac:dyDescent="0.3">
      <c r="A5632" s="1">
        <v>5614</v>
      </c>
      <c r="B5632" s="2">
        <f t="shared" si="790"/>
        <v>-38578358.619999997</v>
      </c>
      <c r="C5632" s="61" t="s">
        <v>37</v>
      </c>
      <c r="D5632" s="4">
        <f t="shared" si="783"/>
        <v>-38578358.619999997</v>
      </c>
      <c r="E5632" s="62" t="s">
        <v>41</v>
      </c>
      <c r="F5632" s="65">
        <f t="shared" si="784"/>
        <v>3.708333333333333E-3</v>
      </c>
      <c r="G5632" s="61" t="s">
        <v>38</v>
      </c>
      <c r="H5632" s="2">
        <f t="shared" si="785"/>
        <v>35965.35</v>
      </c>
      <c r="I5632" s="2" t="s">
        <v>37</v>
      </c>
      <c r="J5632" s="2">
        <f t="shared" si="786"/>
        <v>-35765.35</v>
      </c>
      <c r="K5632" s="2" t="s">
        <v>39</v>
      </c>
      <c r="L5632" s="2">
        <f t="shared" si="787"/>
        <v>200</v>
      </c>
      <c r="M5632" s="61" t="s">
        <v>39</v>
      </c>
      <c r="N5632" s="2">
        <f t="shared" si="788"/>
        <v>-38614323.969999999</v>
      </c>
      <c r="O5632" s="2">
        <f t="shared" si="791"/>
        <v>-112480571.18000001</v>
      </c>
      <c r="P5632" s="63">
        <f t="shared" si="789"/>
        <v>-143061.41</v>
      </c>
    </row>
    <row r="5633" spans="1:16" x14ac:dyDescent="0.3">
      <c r="A5633" s="1">
        <v>5615</v>
      </c>
      <c r="B5633" s="2">
        <f t="shared" si="790"/>
        <v>-38614323.969999999</v>
      </c>
      <c r="C5633" s="61" t="s">
        <v>37</v>
      </c>
      <c r="D5633" s="4">
        <f t="shared" si="783"/>
        <v>-38614323.969999999</v>
      </c>
      <c r="E5633" s="62" t="s">
        <v>41</v>
      </c>
      <c r="F5633" s="65">
        <f t="shared" si="784"/>
        <v>3.708333333333333E-3</v>
      </c>
      <c r="G5633" s="61" t="s">
        <v>38</v>
      </c>
      <c r="H5633" s="2">
        <f t="shared" si="785"/>
        <v>35998.699999999997</v>
      </c>
      <c r="I5633" s="2" t="s">
        <v>37</v>
      </c>
      <c r="J5633" s="2">
        <f t="shared" si="786"/>
        <v>-35798.699999999997</v>
      </c>
      <c r="K5633" s="2" t="s">
        <v>39</v>
      </c>
      <c r="L5633" s="2">
        <f t="shared" si="787"/>
        <v>200</v>
      </c>
      <c r="M5633" s="61" t="s">
        <v>39</v>
      </c>
      <c r="N5633" s="2">
        <f t="shared" si="788"/>
        <v>-38650322.670000002</v>
      </c>
      <c r="O5633" s="2">
        <f t="shared" si="791"/>
        <v>-112587967.26000001</v>
      </c>
      <c r="P5633" s="63">
        <f t="shared" si="789"/>
        <v>-143194.78</v>
      </c>
    </row>
    <row r="5634" spans="1:16" x14ac:dyDescent="0.3">
      <c r="A5634" s="1">
        <v>5616</v>
      </c>
      <c r="B5634" s="2">
        <f t="shared" si="790"/>
        <v>-38650322.670000002</v>
      </c>
      <c r="C5634" s="61" t="s">
        <v>37</v>
      </c>
      <c r="D5634" s="4">
        <f t="shared" si="783"/>
        <v>-38650322.670000002</v>
      </c>
      <c r="E5634" s="62" t="s">
        <v>41</v>
      </c>
      <c r="F5634" s="65">
        <f t="shared" si="784"/>
        <v>3.708333333333333E-3</v>
      </c>
      <c r="G5634" s="61" t="s">
        <v>38</v>
      </c>
      <c r="H5634" s="2">
        <f t="shared" si="785"/>
        <v>36032.07</v>
      </c>
      <c r="I5634" s="2" t="s">
        <v>37</v>
      </c>
      <c r="J5634" s="2">
        <f t="shared" si="786"/>
        <v>-35832.07</v>
      </c>
      <c r="K5634" s="2" t="s">
        <v>39</v>
      </c>
      <c r="L5634" s="2">
        <f t="shared" si="787"/>
        <v>200</v>
      </c>
      <c r="M5634" s="61" t="s">
        <v>39</v>
      </c>
      <c r="N5634" s="2">
        <f t="shared" si="788"/>
        <v>-38686354.740000002</v>
      </c>
      <c r="O5634" s="2">
        <f t="shared" si="791"/>
        <v>-112695463.47000001</v>
      </c>
      <c r="P5634" s="63">
        <f t="shared" si="789"/>
        <v>-143328.28</v>
      </c>
    </row>
    <row r="5635" spans="1:16" x14ac:dyDescent="0.3">
      <c r="A5635" s="1">
        <v>5617</v>
      </c>
      <c r="B5635" s="2">
        <f t="shared" si="790"/>
        <v>-38686354.740000002</v>
      </c>
      <c r="C5635" s="61" t="s">
        <v>37</v>
      </c>
      <c r="D5635" s="4">
        <f t="shared" si="783"/>
        <v>-38686354.740000002</v>
      </c>
      <c r="E5635" s="62" t="s">
        <v>41</v>
      </c>
      <c r="F5635" s="65">
        <f t="shared" si="784"/>
        <v>3.708333333333333E-3</v>
      </c>
      <c r="G5635" s="61" t="s">
        <v>38</v>
      </c>
      <c r="H5635" s="2">
        <f t="shared" si="785"/>
        <v>36065.47</v>
      </c>
      <c r="I5635" s="2" t="s">
        <v>37</v>
      </c>
      <c r="J5635" s="2">
        <f t="shared" si="786"/>
        <v>-35865.47</v>
      </c>
      <c r="K5635" s="2" t="s">
        <v>39</v>
      </c>
      <c r="L5635" s="2">
        <f t="shared" si="787"/>
        <v>200</v>
      </c>
      <c r="M5635" s="61" t="s">
        <v>39</v>
      </c>
      <c r="N5635" s="2">
        <f t="shared" si="788"/>
        <v>-38722420.210000001</v>
      </c>
      <c r="O5635" s="2">
        <f t="shared" si="791"/>
        <v>-112803059.90000002</v>
      </c>
      <c r="P5635" s="63">
        <f t="shared" si="789"/>
        <v>-143461.9</v>
      </c>
    </row>
    <row r="5636" spans="1:16" x14ac:dyDescent="0.3">
      <c r="A5636" s="1">
        <v>5618</v>
      </c>
      <c r="B5636" s="2">
        <f t="shared" si="790"/>
        <v>-38722420.210000001</v>
      </c>
      <c r="C5636" s="61" t="s">
        <v>37</v>
      </c>
      <c r="D5636" s="4">
        <f t="shared" si="783"/>
        <v>-38722420.210000001</v>
      </c>
      <c r="E5636" s="62" t="s">
        <v>41</v>
      </c>
      <c r="F5636" s="65">
        <f t="shared" si="784"/>
        <v>3.708333333333333E-3</v>
      </c>
      <c r="G5636" s="61" t="s">
        <v>38</v>
      </c>
      <c r="H5636" s="2">
        <f t="shared" si="785"/>
        <v>36098.910000000003</v>
      </c>
      <c r="I5636" s="2" t="s">
        <v>37</v>
      </c>
      <c r="J5636" s="2">
        <f t="shared" si="786"/>
        <v>-35898.910000000003</v>
      </c>
      <c r="K5636" s="2" t="s">
        <v>39</v>
      </c>
      <c r="L5636" s="2">
        <f t="shared" si="787"/>
        <v>200</v>
      </c>
      <c r="M5636" s="61" t="s">
        <v>39</v>
      </c>
      <c r="N5636" s="2">
        <f t="shared" si="788"/>
        <v>-38758519.119999997</v>
      </c>
      <c r="O5636" s="2">
        <f t="shared" si="791"/>
        <v>-112910756.63000003</v>
      </c>
      <c r="P5636" s="63">
        <f t="shared" si="789"/>
        <v>-143595.64000000001</v>
      </c>
    </row>
    <row r="5637" spans="1:16" x14ac:dyDescent="0.3">
      <c r="A5637" s="1">
        <v>5619</v>
      </c>
      <c r="B5637" s="2">
        <f t="shared" si="790"/>
        <v>-38758519.119999997</v>
      </c>
      <c r="C5637" s="61" t="s">
        <v>37</v>
      </c>
      <c r="D5637" s="4">
        <f t="shared" si="783"/>
        <v>-38758519.119999997</v>
      </c>
      <c r="E5637" s="62" t="s">
        <v>41</v>
      </c>
      <c r="F5637" s="65">
        <f t="shared" si="784"/>
        <v>3.708333333333333E-3</v>
      </c>
      <c r="G5637" s="61" t="s">
        <v>38</v>
      </c>
      <c r="H5637" s="2">
        <f t="shared" si="785"/>
        <v>36132.379999999997</v>
      </c>
      <c r="I5637" s="2" t="s">
        <v>37</v>
      </c>
      <c r="J5637" s="2">
        <f t="shared" si="786"/>
        <v>-35932.379999999997</v>
      </c>
      <c r="K5637" s="2" t="s">
        <v>39</v>
      </c>
      <c r="L5637" s="2">
        <f t="shared" si="787"/>
        <v>200</v>
      </c>
      <c r="M5637" s="61" t="s">
        <v>39</v>
      </c>
      <c r="N5637" s="2">
        <f t="shared" si="788"/>
        <v>-38794651.5</v>
      </c>
      <c r="O5637" s="2">
        <f t="shared" si="791"/>
        <v>-113018553.76000004</v>
      </c>
      <c r="P5637" s="63">
        <f t="shared" si="789"/>
        <v>-143729.51</v>
      </c>
    </row>
    <row r="5638" spans="1:16" x14ac:dyDescent="0.3">
      <c r="A5638" s="1">
        <v>5620</v>
      </c>
      <c r="B5638" s="2">
        <f t="shared" si="790"/>
        <v>-38794651.5</v>
      </c>
      <c r="C5638" s="61" t="s">
        <v>37</v>
      </c>
      <c r="D5638" s="4">
        <f t="shared" si="783"/>
        <v>-38794651.5</v>
      </c>
      <c r="E5638" s="62" t="s">
        <v>41</v>
      </c>
      <c r="F5638" s="65">
        <f t="shared" si="784"/>
        <v>3.708333333333333E-3</v>
      </c>
      <c r="G5638" s="61" t="s">
        <v>38</v>
      </c>
      <c r="H5638" s="2">
        <f t="shared" si="785"/>
        <v>36165.870000000003</v>
      </c>
      <c r="I5638" s="2" t="s">
        <v>37</v>
      </c>
      <c r="J5638" s="2">
        <f t="shared" si="786"/>
        <v>-35965.870000000003</v>
      </c>
      <c r="K5638" s="2" t="s">
        <v>39</v>
      </c>
      <c r="L5638" s="2">
        <f t="shared" si="787"/>
        <v>200</v>
      </c>
      <c r="M5638" s="61" t="s">
        <v>39</v>
      </c>
      <c r="N5638" s="2">
        <f t="shared" si="788"/>
        <v>-38830817.369999997</v>
      </c>
      <c r="O5638" s="2">
        <f t="shared" si="791"/>
        <v>-113126451.39000003</v>
      </c>
      <c r="P5638" s="63">
        <f t="shared" si="789"/>
        <v>-143863.5</v>
      </c>
    </row>
    <row r="5639" spans="1:16" x14ac:dyDescent="0.3">
      <c r="A5639" s="1">
        <v>5621</v>
      </c>
      <c r="B5639" s="2">
        <f t="shared" si="790"/>
        <v>-38830817.369999997</v>
      </c>
      <c r="C5639" s="61" t="s">
        <v>37</v>
      </c>
      <c r="D5639" s="4">
        <f t="shared" si="783"/>
        <v>-38830817.369999997</v>
      </c>
      <c r="E5639" s="62" t="s">
        <v>41</v>
      </c>
      <c r="F5639" s="65">
        <f t="shared" si="784"/>
        <v>3.708333333333333E-3</v>
      </c>
      <c r="G5639" s="61" t="s">
        <v>38</v>
      </c>
      <c r="H5639" s="2">
        <f t="shared" si="785"/>
        <v>36199.4</v>
      </c>
      <c r="I5639" s="2" t="s">
        <v>37</v>
      </c>
      <c r="J5639" s="2">
        <f t="shared" si="786"/>
        <v>-35999.4</v>
      </c>
      <c r="K5639" s="2" t="s">
        <v>39</v>
      </c>
      <c r="L5639" s="2">
        <f t="shared" si="787"/>
        <v>200</v>
      </c>
      <c r="M5639" s="61" t="s">
        <v>39</v>
      </c>
      <c r="N5639" s="2">
        <f t="shared" si="788"/>
        <v>-38867016.770000003</v>
      </c>
      <c r="O5639" s="2">
        <f t="shared" si="791"/>
        <v>-113234449.60000002</v>
      </c>
      <c r="P5639" s="63">
        <f t="shared" si="789"/>
        <v>-143997.60999999999</v>
      </c>
    </row>
    <row r="5640" spans="1:16" x14ac:dyDescent="0.3">
      <c r="A5640" s="1">
        <v>5622</v>
      </c>
      <c r="B5640" s="2">
        <f t="shared" si="790"/>
        <v>-38867016.770000003</v>
      </c>
      <c r="C5640" s="61" t="s">
        <v>37</v>
      </c>
      <c r="D5640" s="4">
        <f t="shared" si="783"/>
        <v>-38867016.770000003</v>
      </c>
      <c r="E5640" s="62" t="s">
        <v>41</v>
      </c>
      <c r="F5640" s="65">
        <f t="shared" si="784"/>
        <v>3.708333333333333E-3</v>
      </c>
      <c r="G5640" s="61" t="s">
        <v>38</v>
      </c>
      <c r="H5640" s="2">
        <f t="shared" si="785"/>
        <v>36232.959999999999</v>
      </c>
      <c r="I5640" s="2" t="s">
        <v>37</v>
      </c>
      <c r="J5640" s="2">
        <f t="shared" si="786"/>
        <v>-36032.959999999999</v>
      </c>
      <c r="K5640" s="2" t="s">
        <v>39</v>
      </c>
      <c r="L5640" s="2">
        <f t="shared" si="787"/>
        <v>200</v>
      </c>
      <c r="M5640" s="61" t="s">
        <v>39</v>
      </c>
      <c r="N5640" s="2">
        <f t="shared" si="788"/>
        <v>-38903249.729999997</v>
      </c>
      <c r="O5640" s="2">
        <f t="shared" si="791"/>
        <v>-113342548.49000002</v>
      </c>
      <c r="P5640" s="63">
        <f t="shared" si="789"/>
        <v>-144131.85</v>
      </c>
    </row>
    <row r="5641" spans="1:16" x14ac:dyDescent="0.3">
      <c r="A5641" s="1">
        <v>5623</v>
      </c>
      <c r="B5641" s="2">
        <f t="shared" si="790"/>
        <v>-38903249.729999997</v>
      </c>
      <c r="C5641" s="61" t="s">
        <v>37</v>
      </c>
      <c r="D5641" s="4">
        <f t="shared" si="783"/>
        <v>-38903249.729999997</v>
      </c>
      <c r="E5641" s="62" t="s">
        <v>41</v>
      </c>
      <c r="F5641" s="65">
        <f t="shared" si="784"/>
        <v>3.708333333333333E-3</v>
      </c>
      <c r="G5641" s="61" t="s">
        <v>38</v>
      </c>
      <c r="H5641" s="2">
        <f t="shared" si="785"/>
        <v>36266.550000000003</v>
      </c>
      <c r="I5641" s="2" t="s">
        <v>37</v>
      </c>
      <c r="J5641" s="2">
        <f t="shared" si="786"/>
        <v>-36066.550000000003</v>
      </c>
      <c r="K5641" s="2" t="s">
        <v>39</v>
      </c>
      <c r="L5641" s="2">
        <f t="shared" si="787"/>
        <v>200</v>
      </c>
      <c r="M5641" s="61" t="s">
        <v>39</v>
      </c>
      <c r="N5641" s="2">
        <f t="shared" si="788"/>
        <v>-38939516.280000001</v>
      </c>
      <c r="O5641" s="2">
        <f t="shared" si="791"/>
        <v>-113450748.16000003</v>
      </c>
      <c r="P5641" s="63">
        <f t="shared" si="789"/>
        <v>-144266.22</v>
      </c>
    </row>
    <row r="5642" spans="1:16" x14ac:dyDescent="0.3">
      <c r="A5642" s="1">
        <v>5624</v>
      </c>
      <c r="B5642" s="2">
        <f t="shared" si="790"/>
        <v>-38939516.280000001</v>
      </c>
      <c r="C5642" s="61" t="s">
        <v>37</v>
      </c>
      <c r="D5642" s="4">
        <f t="shared" si="783"/>
        <v>-38939516.280000001</v>
      </c>
      <c r="E5642" s="62" t="s">
        <v>41</v>
      </c>
      <c r="F5642" s="65">
        <f t="shared" si="784"/>
        <v>3.708333333333333E-3</v>
      </c>
      <c r="G5642" s="61" t="s">
        <v>38</v>
      </c>
      <c r="H5642" s="2">
        <f t="shared" si="785"/>
        <v>36300.18</v>
      </c>
      <c r="I5642" s="2" t="s">
        <v>37</v>
      </c>
      <c r="J5642" s="2">
        <f t="shared" si="786"/>
        <v>-36100.18</v>
      </c>
      <c r="K5642" s="2" t="s">
        <v>39</v>
      </c>
      <c r="L5642" s="2">
        <f t="shared" si="787"/>
        <v>200</v>
      </c>
      <c r="M5642" s="61" t="s">
        <v>39</v>
      </c>
      <c r="N5642" s="2">
        <f t="shared" si="788"/>
        <v>-38975816.460000001</v>
      </c>
      <c r="O5642" s="2">
        <f t="shared" si="791"/>
        <v>-113559048.69000001</v>
      </c>
      <c r="P5642" s="63">
        <f t="shared" si="789"/>
        <v>-144400.71</v>
      </c>
    </row>
    <row r="5643" spans="1:16" x14ac:dyDescent="0.3">
      <c r="A5643" s="1">
        <v>5625</v>
      </c>
      <c r="B5643" s="2">
        <f t="shared" si="790"/>
        <v>-38975816.460000001</v>
      </c>
      <c r="C5643" s="61" t="s">
        <v>37</v>
      </c>
      <c r="D5643" s="4">
        <f t="shared" si="783"/>
        <v>-38975816.460000001</v>
      </c>
      <c r="E5643" s="62" t="s">
        <v>41</v>
      </c>
      <c r="F5643" s="65">
        <f t="shared" si="784"/>
        <v>3.708333333333333E-3</v>
      </c>
      <c r="G5643" s="61" t="s">
        <v>38</v>
      </c>
      <c r="H5643" s="2">
        <f t="shared" si="785"/>
        <v>36333.83</v>
      </c>
      <c r="I5643" s="2" t="s">
        <v>37</v>
      </c>
      <c r="J5643" s="2">
        <f t="shared" si="786"/>
        <v>-36133.83</v>
      </c>
      <c r="K5643" s="2" t="s">
        <v>39</v>
      </c>
      <c r="L5643" s="2">
        <f t="shared" si="787"/>
        <v>200</v>
      </c>
      <c r="M5643" s="61" t="s">
        <v>39</v>
      </c>
      <c r="N5643" s="2">
        <f t="shared" si="788"/>
        <v>-39012150.289999999</v>
      </c>
      <c r="O5643" s="2">
        <f t="shared" si="791"/>
        <v>-113667450.18000001</v>
      </c>
      <c r="P5643" s="63">
        <f t="shared" si="789"/>
        <v>-144535.32</v>
      </c>
    </row>
    <row r="5644" spans="1:16" x14ac:dyDescent="0.3">
      <c r="A5644" s="1">
        <v>5626</v>
      </c>
      <c r="B5644" s="2">
        <f t="shared" si="790"/>
        <v>-39012150.289999999</v>
      </c>
      <c r="C5644" s="61" t="s">
        <v>37</v>
      </c>
      <c r="D5644" s="4">
        <f t="shared" si="783"/>
        <v>-39012150.289999999</v>
      </c>
      <c r="E5644" s="62" t="s">
        <v>41</v>
      </c>
      <c r="F5644" s="65">
        <f t="shared" si="784"/>
        <v>3.708333333333333E-3</v>
      </c>
      <c r="G5644" s="61" t="s">
        <v>38</v>
      </c>
      <c r="H5644" s="2">
        <f t="shared" si="785"/>
        <v>36367.51</v>
      </c>
      <c r="I5644" s="2" t="s">
        <v>37</v>
      </c>
      <c r="J5644" s="2">
        <f t="shared" si="786"/>
        <v>-36167.51</v>
      </c>
      <c r="K5644" s="2" t="s">
        <v>39</v>
      </c>
      <c r="L5644" s="2">
        <f t="shared" si="787"/>
        <v>200</v>
      </c>
      <c r="M5644" s="61" t="s">
        <v>39</v>
      </c>
      <c r="N5644" s="2">
        <f t="shared" si="788"/>
        <v>-39048517.799999997</v>
      </c>
      <c r="O5644" s="2">
        <f t="shared" si="791"/>
        <v>-113775952.73</v>
      </c>
      <c r="P5644" s="63">
        <f t="shared" si="789"/>
        <v>-144670.06</v>
      </c>
    </row>
    <row r="5645" spans="1:16" x14ac:dyDescent="0.3">
      <c r="A5645" s="1">
        <v>5627</v>
      </c>
      <c r="B5645" s="2">
        <f t="shared" si="790"/>
        <v>-39048517.799999997</v>
      </c>
      <c r="C5645" s="61" t="s">
        <v>37</v>
      </c>
      <c r="D5645" s="4">
        <f t="shared" si="783"/>
        <v>-39048517.799999997</v>
      </c>
      <c r="E5645" s="62" t="s">
        <v>41</v>
      </c>
      <c r="F5645" s="65">
        <f t="shared" si="784"/>
        <v>3.708333333333333E-3</v>
      </c>
      <c r="G5645" s="61" t="s">
        <v>38</v>
      </c>
      <c r="H5645" s="2">
        <f t="shared" si="785"/>
        <v>36401.230000000003</v>
      </c>
      <c r="I5645" s="2" t="s">
        <v>37</v>
      </c>
      <c r="J5645" s="2">
        <f t="shared" si="786"/>
        <v>-36201.230000000003</v>
      </c>
      <c r="K5645" s="2" t="s">
        <v>39</v>
      </c>
      <c r="L5645" s="2">
        <f t="shared" si="787"/>
        <v>200</v>
      </c>
      <c r="M5645" s="61" t="s">
        <v>39</v>
      </c>
      <c r="N5645" s="2">
        <f t="shared" si="788"/>
        <v>-39084919.030000001</v>
      </c>
      <c r="O5645" s="2">
        <f t="shared" si="791"/>
        <v>-113884556.42</v>
      </c>
      <c r="P5645" s="63">
        <f t="shared" si="789"/>
        <v>-144804.92000000001</v>
      </c>
    </row>
    <row r="5646" spans="1:16" x14ac:dyDescent="0.3">
      <c r="A5646" s="1">
        <v>5628</v>
      </c>
      <c r="B5646" s="2">
        <f t="shared" si="790"/>
        <v>-39084919.030000001</v>
      </c>
      <c r="C5646" s="61" t="s">
        <v>37</v>
      </c>
      <c r="D5646" s="4">
        <f t="shared" si="783"/>
        <v>-39084919.030000001</v>
      </c>
      <c r="E5646" s="62" t="s">
        <v>41</v>
      </c>
      <c r="F5646" s="65">
        <f t="shared" si="784"/>
        <v>3.708333333333333E-3</v>
      </c>
      <c r="G5646" s="61" t="s">
        <v>38</v>
      </c>
      <c r="H5646" s="2">
        <f t="shared" si="785"/>
        <v>36434.980000000003</v>
      </c>
      <c r="I5646" s="2" t="s">
        <v>37</v>
      </c>
      <c r="J5646" s="2">
        <f t="shared" si="786"/>
        <v>-36234.980000000003</v>
      </c>
      <c r="K5646" s="2" t="s">
        <v>39</v>
      </c>
      <c r="L5646" s="2">
        <f t="shared" si="787"/>
        <v>200</v>
      </c>
      <c r="M5646" s="61" t="s">
        <v>39</v>
      </c>
      <c r="N5646" s="2">
        <f t="shared" si="788"/>
        <v>-39121354.009999998</v>
      </c>
      <c r="O5646" s="2">
        <f t="shared" si="791"/>
        <v>-113993261.34999999</v>
      </c>
      <c r="P5646" s="63">
        <f t="shared" si="789"/>
        <v>-144939.91</v>
      </c>
    </row>
    <row r="5647" spans="1:16" x14ac:dyDescent="0.3">
      <c r="A5647" s="1">
        <v>5629</v>
      </c>
      <c r="B5647" s="2">
        <f t="shared" si="790"/>
        <v>-39121354.009999998</v>
      </c>
      <c r="C5647" s="61" t="s">
        <v>37</v>
      </c>
      <c r="D5647" s="4">
        <f t="shared" si="783"/>
        <v>-39121354.009999998</v>
      </c>
      <c r="E5647" s="62" t="s">
        <v>41</v>
      </c>
      <c r="F5647" s="65">
        <f t="shared" si="784"/>
        <v>3.708333333333333E-3</v>
      </c>
      <c r="G5647" s="61" t="s">
        <v>38</v>
      </c>
      <c r="H5647" s="2">
        <f t="shared" si="785"/>
        <v>36468.76</v>
      </c>
      <c r="I5647" s="2" t="s">
        <v>37</v>
      </c>
      <c r="J5647" s="2">
        <f t="shared" si="786"/>
        <v>-36268.76</v>
      </c>
      <c r="K5647" s="2" t="s">
        <v>39</v>
      </c>
      <c r="L5647" s="2">
        <f t="shared" si="787"/>
        <v>200</v>
      </c>
      <c r="M5647" s="61" t="s">
        <v>39</v>
      </c>
      <c r="N5647" s="2">
        <f t="shared" si="788"/>
        <v>-39157822.770000003</v>
      </c>
      <c r="O5647" s="2">
        <f t="shared" si="791"/>
        <v>-114102067.60999998</v>
      </c>
      <c r="P5647" s="63">
        <f t="shared" si="789"/>
        <v>-145075.01999999999</v>
      </c>
    </row>
    <row r="5648" spans="1:16" x14ac:dyDescent="0.3">
      <c r="A5648" s="1">
        <v>5630</v>
      </c>
      <c r="B5648" s="2">
        <f t="shared" si="790"/>
        <v>-39157822.770000003</v>
      </c>
      <c r="C5648" s="61" t="s">
        <v>37</v>
      </c>
      <c r="D5648" s="4">
        <f t="shared" si="783"/>
        <v>-39157822.770000003</v>
      </c>
      <c r="E5648" s="62" t="s">
        <v>41</v>
      </c>
      <c r="F5648" s="65">
        <f t="shared" si="784"/>
        <v>3.708333333333333E-3</v>
      </c>
      <c r="G5648" s="61" t="s">
        <v>38</v>
      </c>
      <c r="H5648" s="2">
        <f t="shared" si="785"/>
        <v>36502.559999999998</v>
      </c>
      <c r="I5648" s="2" t="s">
        <v>37</v>
      </c>
      <c r="J5648" s="2">
        <f t="shared" si="786"/>
        <v>-36302.559999999998</v>
      </c>
      <c r="K5648" s="2" t="s">
        <v>39</v>
      </c>
      <c r="L5648" s="2">
        <f t="shared" si="787"/>
        <v>200</v>
      </c>
      <c r="M5648" s="61" t="s">
        <v>39</v>
      </c>
      <c r="N5648" s="2">
        <f t="shared" si="788"/>
        <v>-39194325.329999998</v>
      </c>
      <c r="O5648" s="2">
        <f t="shared" si="791"/>
        <v>-114210975.30999999</v>
      </c>
      <c r="P5648" s="63">
        <f t="shared" si="789"/>
        <v>-145210.26</v>
      </c>
    </row>
    <row r="5649" spans="1:16" x14ac:dyDescent="0.3">
      <c r="A5649" s="1">
        <v>5631</v>
      </c>
      <c r="B5649" s="2">
        <f t="shared" si="790"/>
        <v>-39194325.329999998</v>
      </c>
      <c r="C5649" s="61" t="s">
        <v>37</v>
      </c>
      <c r="D5649" s="4">
        <f t="shared" si="783"/>
        <v>-39194325.329999998</v>
      </c>
      <c r="E5649" s="62" t="s">
        <v>41</v>
      </c>
      <c r="F5649" s="65">
        <f t="shared" si="784"/>
        <v>3.708333333333333E-3</v>
      </c>
      <c r="G5649" s="61" t="s">
        <v>38</v>
      </c>
      <c r="H5649" s="2">
        <f t="shared" si="785"/>
        <v>36536.410000000003</v>
      </c>
      <c r="I5649" s="2" t="s">
        <v>37</v>
      </c>
      <c r="J5649" s="2">
        <f t="shared" si="786"/>
        <v>-36336.410000000003</v>
      </c>
      <c r="K5649" s="2" t="s">
        <v>39</v>
      </c>
      <c r="L5649" s="2">
        <f t="shared" si="787"/>
        <v>200</v>
      </c>
      <c r="M5649" s="61" t="s">
        <v>39</v>
      </c>
      <c r="N5649" s="2">
        <f t="shared" si="788"/>
        <v>-39230861.740000002</v>
      </c>
      <c r="O5649" s="2">
        <f t="shared" si="791"/>
        <v>-114319984.52</v>
      </c>
      <c r="P5649" s="63">
        <f t="shared" si="789"/>
        <v>-145345.62</v>
      </c>
    </row>
    <row r="5650" spans="1:16" x14ac:dyDescent="0.3">
      <c r="A5650" s="1">
        <v>5632</v>
      </c>
      <c r="B5650" s="2">
        <f t="shared" si="790"/>
        <v>-39230861.740000002</v>
      </c>
      <c r="C5650" s="61" t="s">
        <v>37</v>
      </c>
      <c r="D5650" s="4">
        <f t="shared" si="783"/>
        <v>-39230861.740000002</v>
      </c>
      <c r="E5650" s="62" t="s">
        <v>41</v>
      </c>
      <c r="F5650" s="65">
        <f t="shared" si="784"/>
        <v>3.708333333333333E-3</v>
      </c>
      <c r="G5650" s="61" t="s">
        <v>38</v>
      </c>
      <c r="H5650" s="2">
        <f t="shared" si="785"/>
        <v>36570.28</v>
      </c>
      <c r="I5650" s="2" t="s">
        <v>37</v>
      </c>
      <c r="J5650" s="2">
        <f t="shared" si="786"/>
        <v>-36370.28</v>
      </c>
      <c r="K5650" s="2" t="s">
        <v>39</v>
      </c>
      <c r="L5650" s="2">
        <f t="shared" si="787"/>
        <v>200</v>
      </c>
      <c r="M5650" s="61" t="s">
        <v>39</v>
      </c>
      <c r="N5650" s="2">
        <f t="shared" si="788"/>
        <v>-39267432.020000003</v>
      </c>
      <c r="O5650" s="2">
        <f t="shared" si="791"/>
        <v>-114429095.34999999</v>
      </c>
      <c r="P5650" s="63">
        <f t="shared" si="789"/>
        <v>-145481.10999999999</v>
      </c>
    </row>
    <row r="5651" spans="1:16" x14ac:dyDescent="0.3">
      <c r="A5651" s="1">
        <v>5633</v>
      </c>
      <c r="B5651" s="2">
        <f t="shared" si="790"/>
        <v>-39267432.020000003</v>
      </c>
      <c r="C5651" s="61" t="s">
        <v>37</v>
      </c>
      <c r="D5651" s="4">
        <f t="shared" ref="D5651:D5714" si="792">B5651</f>
        <v>-39267432.020000003</v>
      </c>
      <c r="E5651" s="62" t="s">
        <v>41</v>
      </c>
      <c r="F5651" s="65">
        <f t="shared" ref="F5651:F5714" si="793">D$9</f>
        <v>3.708333333333333E-3</v>
      </c>
      <c r="G5651" s="61" t="s">
        <v>38</v>
      </c>
      <c r="H5651" s="2">
        <f t="shared" ref="H5651:H5714" si="794">F$3-ROUND(D$12*B5651*D$9,2)</f>
        <v>36604.18</v>
      </c>
      <c r="I5651" s="2" t="s">
        <v>37</v>
      </c>
      <c r="J5651" s="2">
        <f t="shared" ref="J5651:J5714" si="795">ROUND(D$12*B5651*D$9,2)</f>
        <v>-36404.18</v>
      </c>
      <c r="K5651" s="2" t="s">
        <v>39</v>
      </c>
      <c r="L5651" s="2">
        <f t="shared" ref="L5651:L5714" si="796">SUM(H5651:J5651)</f>
        <v>200</v>
      </c>
      <c r="M5651" s="61" t="s">
        <v>39</v>
      </c>
      <c r="N5651" s="2">
        <f t="shared" ref="N5651:N5714" si="797">ROUND(B5651-(F$3-ROUND(D$12*D5651*F5651,2)),2)</f>
        <v>-39304036.200000003</v>
      </c>
      <c r="O5651" s="2">
        <f t="shared" si="791"/>
        <v>-114538307.89999999</v>
      </c>
      <c r="P5651" s="63">
        <f t="shared" ref="P5651:P5714" si="798">ROUND(D5651*F5651,2)</f>
        <v>-145616.73000000001</v>
      </c>
    </row>
    <row r="5652" spans="1:16" x14ac:dyDescent="0.3">
      <c r="A5652" s="1">
        <v>5634</v>
      </c>
      <c r="B5652" s="2">
        <f t="shared" ref="B5652:B5715" si="799">N5651</f>
        <v>-39304036.200000003</v>
      </c>
      <c r="C5652" s="61" t="s">
        <v>37</v>
      </c>
      <c r="D5652" s="4">
        <f t="shared" si="792"/>
        <v>-39304036.200000003</v>
      </c>
      <c r="E5652" s="62" t="s">
        <v>41</v>
      </c>
      <c r="F5652" s="65">
        <f t="shared" si="793"/>
        <v>3.708333333333333E-3</v>
      </c>
      <c r="G5652" s="61" t="s">
        <v>38</v>
      </c>
      <c r="H5652" s="2">
        <f t="shared" si="794"/>
        <v>36638.120000000003</v>
      </c>
      <c r="I5652" s="2" t="s">
        <v>37</v>
      </c>
      <c r="J5652" s="2">
        <f t="shared" si="795"/>
        <v>-36438.120000000003</v>
      </c>
      <c r="K5652" s="2" t="s">
        <v>39</v>
      </c>
      <c r="L5652" s="2">
        <f t="shared" si="796"/>
        <v>200</v>
      </c>
      <c r="M5652" s="61" t="s">
        <v>39</v>
      </c>
      <c r="N5652" s="2">
        <f t="shared" si="797"/>
        <v>-39340674.32</v>
      </c>
      <c r="O5652" s="2">
        <f t="shared" ref="O5652:O5715" si="800">O5651+ROUND(D5652*F5652,2)-ROUND(D$12*D5652*F5652,2)</f>
        <v>-114647622.24999999</v>
      </c>
      <c r="P5652" s="63">
        <f t="shared" si="798"/>
        <v>-145752.47</v>
      </c>
    </row>
    <row r="5653" spans="1:16" x14ac:dyDescent="0.3">
      <c r="A5653" s="1">
        <v>5635</v>
      </c>
      <c r="B5653" s="2">
        <f t="shared" si="799"/>
        <v>-39340674.32</v>
      </c>
      <c r="C5653" s="61" t="s">
        <v>37</v>
      </c>
      <c r="D5653" s="4">
        <f t="shared" si="792"/>
        <v>-39340674.32</v>
      </c>
      <c r="E5653" s="62" t="s">
        <v>41</v>
      </c>
      <c r="F5653" s="65">
        <f t="shared" si="793"/>
        <v>3.708333333333333E-3</v>
      </c>
      <c r="G5653" s="61" t="s">
        <v>38</v>
      </c>
      <c r="H5653" s="2">
        <f t="shared" si="794"/>
        <v>36672.080000000002</v>
      </c>
      <c r="I5653" s="2" t="s">
        <v>37</v>
      </c>
      <c r="J5653" s="2">
        <f t="shared" si="795"/>
        <v>-36472.080000000002</v>
      </c>
      <c r="K5653" s="2" t="s">
        <v>39</v>
      </c>
      <c r="L5653" s="2">
        <f t="shared" si="796"/>
        <v>200</v>
      </c>
      <c r="M5653" s="61" t="s">
        <v>39</v>
      </c>
      <c r="N5653" s="2">
        <f t="shared" si="797"/>
        <v>-39377346.399999999</v>
      </c>
      <c r="O5653" s="2">
        <f t="shared" si="800"/>
        <v>-114757038.49999999</v>
      </c>
      <c r="P5653" s="63">
        <f t="shared" si="798"/>
        <v>-145888.32999999999</v>
      </c>
    </row>
    <row r="5654" spans="1:16" x14ac:dyDescent="0.3">
      <c r="A5654" s="1">
        <v>5636</v>
      </c>
      <c r="B5654" s="2">
        <f t="shared" si="799"/>
        <v>-39377346.399999999</v>
      </c>
      <c r="C5654" s="61" t="s">
        <v>37</v>
      </c>
      <c r="D5654" s="4">
        <f t="shared" si="792"/>
        <v>-39377346.399999999</v>
      </c>
      <c r="E5654" s="62" t="s">
        <v>41</v>
      </c>
      <c r="F5654" s="65">
        <f t="shared" si="793"/>
        <v>3.708333333333333E-3</v>
      </c>
      <c r="G5654" s="61" t="s">
        <v>38</v>
      </c>
      <c r="H5654" s="2">
        <f t="shared" si="794"/>
        <v>36706.080000000002</v>
      </c>
      <c r="I5654" s="2" t="s">
        <v>37</v>
      </c>
      <c r="J5654" s="2">
        <f t="shared" si="795"/>
        <v>-36506.080000000002</v>
      </c>
      <c r="K5654" s="2" t="s">
        <v>39</v>
      </c>
      <c r="L5654" s="2">
        <f t="shared" si="796"/>
        <v>200</v>
      </c>
      <c r="M5654" s="61" t="s">
        <v>39</v>
      </c>
      <c r="N5654" s="2">
        <f t="shared" si="797"/>
        <v>-39414052.479999997</v>
      </c>
      <c r="O5654" s="2">
        <f t="shared" si="800"/>
        <v>-114866556.74999999</v>
      </c>
      <c r="P5654" s="63">
        <f t="shared" si="798"/>
        <v>-146024.32999999999</v>
      </c>
    </row>
    <row r="5655" spans="1:16" x14ac:dyDescent="0.3">
      <c r="A5655" s="1">
        <v>5637</v>
      </c>
      <c r="B5655" s="2">
        <f t="shared" si="799"/>
        <v>-39414052.479999997</v>
      </c>
      <c r="C5655" s="61" t="s">
        <v>37</v>
      </c>
      <c r="D5655" s="4">
        <f t="shared" si="792"/>
        <v>-39414052.479999997</v>
      </c>
      <c r="E5655" s="62" t="s">
        <v>41</v>
      </c>
      <c r="F5655" s="65">
        <f t="shared" si="793"/>
        <v>3.708333333333333E-3</v>
      </c>
      <c r="G5655" s="61" t="s">
        <v>38</v>
      </c>
      <c r="H5655" s="2">
        <f t="shared" si="794"/>
        <v>36740.11</v>
      </c>
      <c r="I5655" s="2" t="s">
        <v>37</v>
      </c>
      <c r="J5655" s="2">
        <f t="shared" si="795"/>
        <v>-36540.11</v>
      </c>
      <c r="K5655" s="2" t="s">
        <v>39</v>
      </c>
      <c r="L5655" s="2">
        <f t="shared" si="796"/>
        <v>200</v>
      </c>
      <c r="M5655" s="61" t="s">
        <v>39</v>
      </c>
      <c r="N5655" s="2">
        <f t="shared" si="797"/>
        <v>-39450792.590000004</v>
      </c>
      <c r="O5655" s="2">
        <f t="shared" si="800"/>
        <v>-114976177.07999998</v>
      </c>
      <c r="P5655" s="63">
        <f t="shared" si="798"/>
        <v>-146160.44</v>
      </c>
    </row>
    <row r="5656" spans="1:16" x14ac:dyDescent="0.3">
      <c r="A5656" s="1">
        <v>5638</v>
      </c>
      <c r="B5656" s="2">
        <f t="shared" si="799"/>
        <v>-39450792.590000004</v>
      </c>
      <c r="C5656" s="61" t="s">
        <v>37</v>
      </c>
      <c r="D5656" s="4">
        <f t="shared" si="792"/>
        <v>-39450792.590000004</v>
      </c>
      <c r="E5656" s="62" t="s">
        <v>41</v>
      </c>
      <c r="F5656" s="65">
        <f t="shared" si="793"/>
        <v>3.708333333333333E-3</v>
      </c>
      <c r="G5656" s="61" t="s">
        <v>38</v>
      </c>
      <c r="H5656" s="2">
        <f t="shared" si="794"/>
        <v>36774.17</v>
      </c>
      <c r="I5656" s="2" t="s">
        <v>37</v>
      </c>
      <c r="J5656" s="2">
        <f t="shared" si="795"/>
        <v>-36574.17</v>
      </c>
      <c r="K5656" s="2" t="s">
        <v>39</v>
      </c>
      <c r="L5656" s="2">
        <f t="shared" si="796"/>
        <v>200</v>
      </c>
      <c r="M5656" s="61" t="s">
        <v>39</v>
      </c>
      <c r="N5656" s="2">
        <f t="shared" si="797"/>
        <v>-39487566.759999998</v>
      </c>
      <c r="O5656" s="2">
        <f t="shared" si="800"/>
        <v>-115085899.59999998</v>
      </c>
      <c r="P5656" s="63">
        <f t="shared" si="798"/>
        <v>-146296.69</v>
      </c>
    </row>
    <row r="5657" spans="1:16" x14ac:dyDescent="0.3">
      <c r="A5657" s="1">
        <v>5639</v>
      </c>
      <c r="B5657" s="2">
        <f t="shared" si="799"/>
        <v>-39487566.759999998</v>
      </c>
      <c r="C5657" s="61" t="s">
        <v>37</v>
      </c>
      <c r="D5657" s="4">
        <f t="shared" si="792"/>
        <v>-39487566.759999998</v>
      </c>
      <c r="E5657" s="62" t="s">
        <v>41</v>
      </c>
      <c r="F5657" s="65">
        <f t="shared" si="793"/>
        <v>3.708333333333333E-3</v>
      </c>
      <c r="G5657" s="61" t="s">
        <v>38</v>
      </c>
      <c r="H5657" s="2">
        <f t="shared" si="794"/>
        <v>36808.269999999997</v>
      </c>
      <c r="I5657" s="2" t="s">
        <v>37</v>
      </c>
      <c r="J5657" s="2">
        <f t="shared" si="795"/>
        <v>-36608.269999999997</v>
      </c>
      <c r="K5657" s="2" t="s">
        <v>39</v>
      </c>
      <c r="L5657" s="2">
        <f t="shared" si="796"/>
        <v>200</v>
      </c>
      <c r="M5657" s="61" t="s">
        <v>39</v>
      </c>
      <c r="N5657" s="2">
        <f t="shared" si="797"/>
        <v>-39524375.030000001</v>
      </c>
      <c r="O5657" s="2">
        <f t="shared" si="800"/>
        <v>-115195724.38999999</v>
      </c>
      <c r="P5657" s="63">
        <f t="shared" si="798"/>
        <v>-146433.06</v>
      </c>
    </row>
    <row r="5658" spans="1:16" x14ac:dyDescent="0.3">
      <c r="A5658" s="1">
        <v>5640</v>
      </c>
      <c r="B5658" s="2">
        <f t="shared" si="799"/>
        <v>-39524375.030000001</v>
      </c>
      <c r="C5658" s="61" t="s">
        <v>37</v>
      </c>
      <c r="D5658" s="4">
        <f t="shared" si="792"/>
        <v>-39524375.030000001</v>
      </c>
      <c r="E5658" s="62" t="s">
        <v>41</v>
      </c>
      <c r="F5658" s="65">
        <f t="shared" si="793"/>
        <v>3.708333333333333E-3</v>
      </c>
      <c r="G5658" s="61" t="s">
        <v>38</v>
      </c>
      <c r="H5658" s="2">
        <f t="shared" si="794"/>
        <v>36842.39</v>
      </c>
      <c r="I5658" s="2" t="s">
        <v>37</v>
      </c>
      <c r="J5658" s="2">
        <f t="shared" si="795"/>
        <v>-36642.39</v>
      </c>
      <c r="K5658" s="2" t="s">
        <v>39</v>
      </c>
      <c r="L5658" s="2">
        <f t="shared" si="796"/>
        <v>200</v>
      </c>
      <c r="M5658" s="61" t="s">
        <v>39</v>
      </c>
      <c r="N5658" s="2">
        <f t="shared" si="797"/>
        <v>-39561217.420000002</v>
      </c>
      <c r="O5658" s="2">
        <f t="shared" si="800"/>
        <v>-115305651.55999999</v>
      </c>
      <c r="P5658" s="63">
        <f t="shared" si="798"/>
        <v>-146569.56</v>
      </c>
    </row>
    <row r="5659" spans="1:16" x14ac:dyDescent="0.3">
      <c r="A5659" s="1">
        <v>5641</v>
      </c>
      <c r="B5659" s="2">
        <f t="shared" si="799"/>
        <v>-39561217.420000002</v>
      </c>
      <c r="C5659" s="61" t="s">
        <v>37</v>
      </c>
      <c r="D5659" s="4">
        <f t="shared" si="792"/>
        <v>-39561217.420000002</v>
      </c>
      <c r="E5659" s="62" t="s">
        <v>41</v>
      </c>
      <c r="F5659" s="65">
        <f t="shared" si="793"/>
        <v>3.708333333333333E-3</v>
      </c>
      <c r="G5659" s="61" t="s">
        <v>38</v>
      </c>
      <c r="H5659" s="2">
        <f t="shared" si="794"/>
        <v>36876.550000000003</v>
      </c>
      <c r="I5659" s="2" t="s">
        <v>37</v>
      </c>
      <c r="J5659" s="2">
        <f t="shared" si="795"/>
        <v>-36676.550000000003</v>
      </c>
      <c r="K5659" s="2" t="s">
        <v>39</v>
      </c>
      <c r="L5659" s="2">
        <f t="shared" si="796"/>
        <v>200</v>
      </c>
      <c r="M5659" s="61" t="s">
        <v>39</v>
      </c>
      <c r="N5659" s="2">
        <f t="shared" si="797"/>
        <v>-39598093.969999999</v>
      </c>
      <c r="O5659" s="2">
        <f t="shared" si="800"/>
        <v>-115415681.19</v>
      </c>
      <c r="P5659" s="63">
        <f t="shared" si="798"/>
        <v>-146706.18</v>
      </c>
    </row>
    <row r="5660" spans="1:16" x14ac:dyDescent="0.3">
      <c r="A5660" s="1">
        <v>5642</v>
      </c>
      <c r="B5660" s="2">
        <f t="shared" si="799"/>
        <v>-39598093.969999999</v>
      </c>
      <c r="C5660" s="61" t="s">
        <v>37</v>
      </c>
      <c r="D5660" s="4">
        <f t="shared" si="792"/>
        <v>-39598093.969999999</v>
      </c>
      <c r="E5660" s="62" t="s">
        <v>41</v>
      </c>
      <c r="F5660" s="65">
        <f t="shared" si="793"/>
        <v>3.708333333333333E-3</v>
      </c>
      <c r="G5660" s="61" t="s">
        <v>38</v>
      </c>
      <c r="H5660" s="2">
        <f t="shared" si="794"/>
        <v>36910.730000000003</v>
      </c>
      <c r="I5660" s="2" t="s">
        <v>37</v>
      </c>
      <c r="J5660" s="2">
        <f t="shared" si="795"/>
        <v>-36710.730000000003</v>
      </c>
      <c r="K5660" s="2" t="s">
        <v>39</v>
      </c>
      <c r="L5660" s="2">
        <f t="shared" si="796"/>
        <v>200</v>
      </c>
      <c r="M5660" s="61" t="s">
        <v>39</v>
      </c>
      <c r="N5660" s="2">
        <f t="shared" si="797"/>
        <v>-39635004.700000003</v>
      </c>
      <c r="O5660" s="2">
        <f t="shared" si="800"/>
        <v>-115525813.39</v>
      </c>
      <c r="P5660" s="63">
        <f t="shared" si="798"/>
        <v>-146842.93</v>
      </c>
    </row>
    <row r="5661" spans="1:16" x14ac:dyDescent="0.3">
      <c r="A5661" s="1">
        <v>5643</v>
      </c>
      <c r="B5661" s="2">
        <f t="shared" si="799"/>
        <v>-39635004.700000003</v>
      </c>
      <c r="C5661" s="61" t="s">
        <v>37</v>
      </c>
      <c r="D5661" s="4">
        <f t="shared" si="792"/>
        <v>-39635004.700000003</v>
      </c>
      <c r="E5661" s="62" t="s">
        <v>41</v>
      </c>
      <c r="F5661" s="65">
        <f t="shared" si="793"/>
        <v>3.708333333333333E-3</v>
      </c>
      <c r="G5661" s="61" t="s">
        <v>38</v>
      </c>
      <c r="H5661" s="2">
        <f t="shared" si="794"/>
        <v>36944.949999999997</v>
      </c>
      <c r="I5661" s="2" t="s">
        <v>37</v>
      </c>
      <c r="J5661" s="2">
        <f t="shared" si="795"/>
        <v>-36744.949999999997</v>
      </c>
      <c r="K5661" s="2" t="s">
        <v>39</v>
      </c>
      <c r="L5661" s="2">
        <f t="shared" si="796"/>
        <v>200</v>
      </c>
      <c r="M5661" s="61" t="s">
        <v>39</v>
      </c>
      <c r="N5661" s="2">
        <f t="shared" si="797"/>
        <v>-39671949.649999999</v>
      </c>
      <c r="O5661" s="2">
        <f t="shared" si="800"/>
        <v>-115636048.25</v>
      </c>
      <c r="P5661" s="63">
        <f t="shared" si="798"/>
        <v>-146979.81</v>
      </c>
    </row>
    <row r="5662" spans="1:16" x14ac:dyDescent="0.3">
      <c r="A5662" s="1">
        <v>5644</v>
      </c>
      <c r="B5662" s="2">
        <f t="shared" si="799"/>
        <v>-39671949.649999999</v>
      </c>
      <c r="C5662" s="61" t="s">
        <v>37</v>
      </c>
      <c r="D5662" s="4">
        <f t="shared" si="792"/>
        <v>-39671949.649999999</v>
      </c>
      <c r="E5662" s="62" t="s">
        <v>41</v>
      </c>
      <c r="F5662" s="65">
        <f t="shared" si="793"/>
        <v>3.708333333333333E-3</v>
      </c>
      <c r="G5662" s="61" t="s">
        <v>38</v>
      </c>
      <c r="H5662" s="2">
        <f t="shared" si="794"/>
        <v>36979.199999999997</v>
      </c>
      <c r="I5662" s="2" t="s">
        <v>37</v>
      </c>
      <c r="J5662" s="2">
        <f t="shared" si="795"/>
        <v>-36779.199999999997</v>
      </c>
      <c r="K5662" s="2" t="s">
        <v>39</v>
      </c>
      <c r="L5662" s="2">
        <f t="shared" si="796"/>
        <v>200</v>
      </c>
      <c r="M5662" s="61" t="s">
        <v>39</v>
      </c>
      <c r="N5662" s="2">
        <f t="shared" si="797"/>
        <v>-39708928.850000001</v>
      </c>
      <c r="O5662" s="2">
        <f t="shared" si="800"/>
        <v>-115746385.86</v>
      </c>
      <c r="P5662" s="63">
        <f t="shared" si="798"/>
        <v>-147116.81</v>
      </c>
    </row>
    <row r="5663" spans="1:16" x14ac:dyDescent="0.3">
      <c r="A5663" s="1">
        <v>5645</v>
      </c>
      <c r="B5663" s="2">
        <f t="shared" si="799"/>
        <v>-39708928.850000001</v>
      </c>
      <c r="C5663" s="61" t="s">
        <v>37</v>
      </c>
      <c r="D5663" s="4">
        <f t="shared" si="792"/>
        <v>-39708928.850000001</v>
      </c>
      <c r="E5663" s="62" t="s">
        <v>41</v>
      </c>
      <c r="F5663" s="65">
        <f t="shared" si="793"/>
        <v>3.708333333333333E-3</v>
      </c>
      <c r="G5663" s="61" t="s">
        <v>38</v>
      </c>
      <c r="H5663" s="2">
        <f t="shared" si="794"/>
        <v>37013.49</v>
      </c>
      <c r="I5663" s="2" t="s">
        <v>37</v>
      </c>
      <c r="J5663" s="2">
        <f t="shared" si="795"/>
        <v>-36813.49</v>
      </c>
      <c r="K5663" s="2" t="s">
        <v>39</v>
      </c>
      <c r="L5663" s="2">
        <f t="shared" si="796"/>
        <v>200</v>
      </c>
      <c r="M5663" s="61" t="s">
        <v>39</v>
      </c>
      <c r="N5663" s="2">
        <f t="shared" si="797"/>
        <v>-39745942.340000004</v>
      </c>
      <c r="O5663" s="2">
        <f t="shared" si="800"/>
        <v>-115856826.31</v>
      </c>
      <c r="P5663" s="63">
        <f t="shared" si="798"/>
        <v>-147253.94</v>
      </c>
    </row>
    <row r="5664" spans="1:16" x14ac:dyDescent="0.3">
      <c r="A5664" s="1">
        <v>5646</v>
      </c>
      <c r="B5664" s="2">
        <f t="shared" si="799"/>
        <v>-39745942.340000004</v>
      </c>
      <c r="C5664" s="61" t="s">
        <v>37</v>
      </c>
      <c r="D5664" s="4">
        <f t="shared" si="792"/>
        <v>-39745942.340000004</v>
      </c>
      <c r="E5664" s="62" t="s">
        <v>41</v>
      </c>
      <c r="F5664" s="65">
        <f t="shared" si="793"/>
        <v>3.708333333333333E-3</v>
      </c>
      <c r="G5664" s="61" t="s">
        <v>38</v>
      </c>
      <c r="H5664" s="2">
        <f t="shared" si="794"/>
        <v>37047.800000000003</v>
      </c>
      <c r="I5664" s="2" t="s">
        <v>37</v>
      </c>
      <c r="J5664" s="2">
        <f t="shared" si="795"/>
        <v>-36847.800000000003</v>
      </c>
      <c r="K5664" s="2" t="s">
        <v>39</v>
      </c>
      <c r="L5664" s="2">
        <f t="shared" si="796"/>
        <v>200</v>
      </c>
      <c r="M5664" s="61" t="s">
        <v>39</v>
      </c>
      <c r="N5664" s="2">
        <f t="shared" si="797"/>
        <v>-39782990.140000001</v>
      </c>
      <c r="O5664" s="2">
        <f t="shared" si="800"/>
        <v>-115967369.71000001</v>
      </c>
      <c r="P5664" s="63">
        <f t="shared" si="798"/>
        <v>-147391.20000000001</v>
      </c>
    </row>
    <row r="5665" spans="1:16" x14ac:dyDescent="0.3">
      <c r="A5665" s="1">
        <v>5647</v>
      </c>
      <c r="B5665" s="2">
        <f t="shared" si="799"/>
        <v>-39782990.140000001</v>
      </c>
      <c r="C5665" s="61" t="s">
        <v>37</v>
      </c>
      <c r="D5665" s="4">
        <f t="shared" si="792"/>
        <v>-39782990.140000001</v>
      </c>
      <c r="E5665" s="62" t="s">
        <v>41</v>
      </c>
      <c r="F5665" s="65">
        <f t="shared" si="793"/>
        <v>3.708333333333333E-3</v>
      </c>
      <c r="G5665" s="61" t="s">
        <v>38</v>
      </c>
      <c r="H5665" s="2">
        <f t="shared" si="794"/>
        <v>37082.15</v>
      </c>
      <c r="I5665" s="2" t="s">
        <v>37</v>
      </c>
      <c r="J5665" s="2">
        <f t="shared" si="795"/>
        <v>-36882.15</v>
      </c>
      <c r="K5665" s="2" t="s">
        <v>39</v>
      </c>
      <c r="L5665" s="2">
        <f t="shared" si="796"/>
        <v>200</v>
      </c>
      <c r="M5665" s="61" t="s">
        <v>39</v>
      </c>
      <c r="N5665" s="2">
        <f t="shared" si="797"/>
        <v>-39820072.289999999</v>
      </c>
      <c r="O5665" s="2">
        <f t="shared" si="800"/>
        <v>-116078016.15000001</v>
      </c>
      <c r="P5665" s="63">
        <f t="shared" si="798"/>
        <v>-147528.59</v>
      </c>
    </row>
    <row r="5666" spans="1:16" x14ac:dyDescent="0.3">
      <c r="A5666" s="1">
        <v>5648</v>
      </c>
      <c r="B5666" s="2">
        <f t="shared" si="799"/>
        <v>-39820072.289999999</v>
      </c>
      <c r="C5666" s="61" t="s">
        <v>37</v>
      </c>
      <c r="D5666" s="4">
        <f t="shared" si="792"/>
        <v>-39820072.289999999</v>
      </c>
      <c r="E5666" s="62" t="s">
        <v>41</v>
      </c>
      <c r="F5666" s="65">
        <f t="shared" si="793"/>
        <v>3.708333333333333E-3</v>
      </c>
      <c r="G5666" s="61" t="s">
        <v>38</v>
      </c>
      <c r="H5666" s="2">
        <f t="shared" si="794"/>
        <v>37116.53</v>
      </c>
      <c r="I5666" s="2" t="s">
        <v>37</v>
      </c>
      <c r="J5666" s="2">
        <f t="shared" si="795"/>
        <v>-36916.53</v>
      </c>
      <c r="K5666" s="2" t="s">
        <v>39</v>
      </c>
      <c r="L5666" s="2">
        <f t="shared" si="796"/>
        <v>200</v>
      </c>
      <c r="M5666" s="61" t="s">
        <v>39</v>
      </c>
      <c r="N5666" s="2">
        <f t="shared" si="797"/>
        <v>-39857188.82</v>
      </c>
      <c r="O5666" s="2">
        <f t="shared" si="800"/>
        <v>-116188765.72</v>
      </c>
      <c r="P5666" s="63">
        <f t="shared" si="798"/>
        <v>-147666.1</v>
      </c>
    </row>
    <row r="5667" spans="1:16" x14ac:dyDescent="0.3">
      <c r="A5667" s="1">
        <v>5649</v>
      </c>
      <c r="B5667" s="2">
        <f t="shared" si="799"/>
        <v>-39857188.82</v>
      </c>
      <c r="C5667" s="61" t="s">
        <v>37</v>
      </c>
      <c r="D5667" s="4">
        <f t="shared" si="792"/>
        <v>-39857188.82</v>
      </c>
      <c r="E5667" s="62" t="s">
        <v>41</v>
      </c>
      <c r="F5667" s="65">
        <f t="shared" si="793"/>
        <v>3.708333333333333E-3</v>
      </c>
      <c r="G5667" s="61" t="s">
        <v>38</v>
      </c>
      <c r="H5667" s="2">
        <f t="shared" si="794"/>
        <v>37150.94</v>
      </c>
      <c r="I5667" s="2" t="s">
        <v>37</v>
      </c>
      <c r="J5667" s="2">
        <f t="shared" si="795"/>
        <v>-36950.94</v>
      </c>
      <c r="K5667" s="2" t="s">
        <v>39</v>
      </c>
      <c r="L5667" s="2">
        <f t="shared" si="796"/>
        <v>200</v>
      </c>
      <c r="M5667" s="61" t="s">
        <v>39</v>
      </c>
      <c r="N5667" s="2">
        <f t="shared" si="797"/>
        <v>-39894339.759999998</v>
      </c>
      <c r="O5667" s="2">
        <f t="shared" si="800"/>
        <v>-116299618.52</v>
      </c>
      <c r="P5667" s="63">
        <f t="shared" si="798"/>
        <v>-147803.74</v>
      </c>
    </row>
    <row r="5668" spans="1:16" x14ac:dyDescent="0.3">
      <c r="A5668" s="1">
        <v>5650</v>
      </c>
      <c r="B5668" s="2">
        <f t="shared" si="799"/>
        <v>-39894339.759999998</v>
      </c>
      <c r="C5668" s="61" t="s">
        <v>37</v>
      </c>
      <c r="D5668" s="4">
        <f t="shared" si="792"/>
        <v>-39894339.759999998</v>
      </c>
      <c r="E5668" s="62" t="s">
        <v>41</v>
      </c>
      <c r="F5668" s="65">
        <f t="shared" si="793"/>
        <v>3.708333333333333E-3</v>
      </c>
      <c r="G5668" s="61" t="s">
        <v>38</v>
      </c>
      <c r="H5668" s="2">
        <f t="shared" si="794"/>
        <v>37185.379999999997</v>
      </c>
      <c r="I5668" s="2" t="s">
        <v>37</v>
      </c>
      <c r="J5668" s="2">
        <f t="shared" si="795"/>
        <v>-36985.379999999997</v>
      </c>
      <c r="K5668" s="2" t="s">
        <v>39</v>
      </c>
      <c r="L5668" s="2">
        <f t="shared" si="796"/>
        <v>200</v>
      </c>
      <c r="M5668" s="61" t="s">
        <v>39</v>
      </c>
      <c r="N5668" s="2">
        <f t="shared" si="797"/>
        <v>-39931525.140000001</v>
      </c>
      <c r="O5668" s="2">
        <f t="shared" si="800"/>
        <v>-116410574.65000001</v>
      </c>
      <c r="P5668" s="63">
        <f t="shared" si="798"/>
        <v>-147941.51</v>
      </c>
    </row>
    <row r="5669" spans="1:16" x14ac:dyDescent="0.3">
      <c r="A5669" s="1">
        <v>5651</v>
      </c>
      <c r="B5669" s="2">
        <f t="shared" si="799"/>
        <v>-39931525.140000001</v>
      </c>
      <c r="C5669" s="61" t="s">
        <v>37</v>
      </c>
      <c r="D5669" s="4">
        <f t="shared" si="792"/>
        <v>-39931525.140000001</v>
      </c>
      <c r="E5669" s="62" t="s">
        <v>41</v>
      </c>
      <c r="F5669" s="65">
        <f t="shared" si="793"/>
        <v>3.708333333333333E-3</v>
      </c>
      <c r="G5669" s="61" t="s">
        <v>38</v>
      </c>
      <c r="H5669" s="2">
        <f t="shared" si="794"/>
        <v>37219.85</v>
      </c>
      <c r="I5669" s="2" t="s">
        <v>37</v>
      </c>
      <c r="J5669" s="2">
        <f t="shared" si="795"/>
        <v>-37019.85</v>
      </c>
      <c r="K5669" s="2" t="s">
        <v>39</v>
      </c>
      <c r="L5669" s="2">
        <f t="shared" si="796"/>
        <v>200</v>
      </c>
      <c r="M5669" s="61" t="s">
        <v>39</v>
      </c>
      <c r="N5669" s="2">
        <f t="shared" si="797"/>
        <v>-39968744.990000002</v>
      </c>
      <c r="O5669" s="2">
        <f t="shared" si="800"/>
        <v>-116521634.21000001</v>
      </c>
      <c r="P5669" s="63">
        <f t="shared" si="798"/>
        <v>-148079.41</v>
      </c>
    </row>
    <row r="5670" spans="1:16" x14ac:dyDescent="0.3">
      <c r="A5670" s="1">
        <v>5652</v>
      </c>
      <c r="B5670" s="2">
        <f t="shared" si="799"/>
        <v>-39968744.990000002</v>
      </c>
      <c r="C5670" s="61" t="s">
        <v>37</v>
      </c>
      <c r="D5670" s="4">
        <f t="shared" si="792"/>
        <v>-39968744.990000002</v>
      </c>
      <c r="E5670" s="62" t="s">
        <v>41</v>
      </c>
      <c r="F5670" s="65">
        <f t="shared" si="793"/>
        <v>3.708333333333333E-3</v>
      </c>
      <c r="G5670" s="61" t="s">
        <v>38</v>
      </c>
      <c r="H5670" s="2">
        <f t="shared" si="794"/>
        <v>37254.36</v>
      </c>
      <c r="I5670" s="2" t="s">
        <v>37</v>
      </c>
      <c r="J5670" s="2">
        <f t="shared" si="795"/>
        <v>-37054.36</v>
      </c>
      <c r="K5670" s="2" t="s">
        <v>39</v>
      </c>
      <c r="L5670" s="2">
        <f t="shared" si="796"/>
        <v>200</v>
      </c>
      <c r="M5670" s="61" t="s">
        <v>39</v>
      </c>
      <c r="N5670" s="2">
        <f t="shared" si="797"/>
        <v>-40005999.350000001</v>
      </c>
      <c r="O5670" s="2">
        <f t="shared" si="800"/>
        <v>-116632797.28000002</v>
      </c>
      <c r="P5670" s="63">
        <f t="shared" si="798"/>
        <v>-148217.43</v>
      </c>
    </row>
    <row r="5671" spans="1:16" x14ac:dyDescent="0.3">
      <c r="A5671" s="1">
        <v>5653</v>
      </c>
      <c r="B5671" s="2">
        <f t="shared" si="799"/>
        <v>-40005999.350000001</v>
      </c>
      <c r="C5671" s="61" t="s">
        <v>37</v>
      </c>
      <c r="D5671" s="4">
        <f t="shared" si="792"/>
        <v>-40005999.350000001</v>
      </c>
      <c r="E5671" s="62" t="s">
        <v>41</v>
      </c>
      <c r="F5671" s="65">
        <f t="shared" si="793"/>
        <v>3.708333333333333E-3</v>
      </c>
      <c r="G5671" s="61" t="s">
        <v>38</v>
      </c>
      <c r="H5671" s="2">
        <f t="shared" si="794"/>
        <v>37288.9</v>
      </c>
      <c r="I5671" s="2" t="s">
        <v>37</v>
      </c>
      <c r="J5671" s="2">
        <f t="shared" si="795"/>
        <v>-37088.9</v>
      </c>
      <c r="K5671" s="2" t="s">
        <v>39</v>
      </c>
      <c r="L5671" s="2">
        <f t="shared" si="796"/>
        <v>200</v>
      </c>
      <c r="M5671" s="61" t="s">
        <v>39</v>
      </c>
      <c r="N5671" s="2">
        <f t="shared" si="797"/>
        <v>-40043288.25</v>
      </c>
      <c r="O5671" s="2">
        <f t="shared" si="800"/>
        <v>-116744063.96000001</v>
      </c>
      <c r="P5671" s="63">
        <f t="shared" si="798"/>
        <v>-148355.57999999999</v>
      </c>
    </row>
    <row r="5672" spans="1:16" x14ac:dyDescent="0.3">
      <c r="A5672" s="1">
        <v>5654</v>
      </c>
      <c r="B5672" s="2">
        <f t="shared" si="799"/>
        <v>-40043288.25</v>
      </c>
      <c r="C5672" s="61" t="s">
        <v>37</v>
      </c>
      <c r="D5672" s="4">
        <f t="shared" si="792"/>
        <v>-40043288.25</v>
      </c>
      <c r="E5672" s="62" t="s">
        <v>41</v>
      </c>
      <c r="F5672" s="65">
        <f t="shared" si="793"/>
        <v>3.708333333333333E-3</v>
      </c>
      <c r="G5672" s="61" t="s">
        <v>38</v>
      </c>
      <c r="H5672" s="2">
        <f t="shared" si="794"/>
        <v>37323.47</v>
      </c>
      <c r="I5672" s="2" t="s">
        <v>37</v>
      </c>
      <c r="J5672" s="2">
        <f t="shared" si="795"/>
        <v>-37123.47</v>
      </c>
      <c r="K5672" s="2" t="s">
        <v>39</v>
      </c>
      <c r="L5672" s="2">
        <f t="shared" si="796"/>
        <v>200</v>
      </c>
      <c r="M5672" s="61" t="s">
        <v>39</v>
      </c>
      <c r="N5672" s="2">
        <f t="shared" si="797"/>
        <v>-40080611.719999999</v>
      </c>
      <c r="O5672" s="2">
        <f t="shared" si="800"/>
        <v>-116855434.35000001</v>
      </c>
      <c r="P5672" s="63">
        <f t="shared" si="798"/>
        <v>-148493.85999999999</v>
      </c>
    </row>
    <row r="5673" spans="1:16" x14ac:dyDescent="0.3">
      <c r="A5673" s="1">
        <v>5655</v>
      </c>
      <c r="B5673" s="2">
        <f t="shared" si="799"/>
        <v>-40080611.719999999</v>
      </c>
      <c r="C5673" s="61" t="s">
        <v>37</v>
      </c>
      <c r="D5673" s="4">
        <f t="shared" si="792"/>
        <v>-40080611.719999999</v>
      </c>
      <c r="E5673" s="62" t="s">
        <v>41</v>
      </c>
      <c r="F5673" s="65">
        <f t="shared" si="793"/>
        <v>3.708333333333333E-3</v>
      </c>
      <c r="G5673" s="61" t="s">
        <v>38</v>
      </c>
      <c r="H5673" s="2">
        <f t="shared" si="794"/>
        <v>37358.07</v>
      </c>
      <c r="I5673" s="2" t="s">
        <v>37</v>
      </c>
      <c r="J5673" s="2">
        <f t="shared" si="795"/>
        <v>-37158.07</v>
      </c>
      <c r="K5673" s="2" t="s">
        <v>39</v>
      </c>
      <c r="L5673" s="2">
        <f t="shared" si="796"/>
        <v>200</v>
      </c>
      <c r="M5673" s="61" t="s">
        <v>39</v>
      </c>
      <c r="N5673" s="2">
        <f t="shared" si="797"/>
        <v>-40117969.789999999</v>
      </c>
      <c r="O5673" s="2">
        <f t="shared" si="800"/>
        <v>-116966908.55000001</v>
      </c>
      <c r="P5673" s="63">
        <f t="shared" si="798"/>
        <v>-148632.26999999999</v>
      </c>
    </row>
    <row r="5674" spans="1:16" x14ac:dyDescent="0.3">
      <c r="A5674" s="1">
        <v>5656</v>
      </c>
      <c r="B5674" s="2">
        <f t="shared" si="799"/>
        <v>-40117969.789999999</v>
      </c>
      <c r="C5674" s="61" t="s">
        <v>37</v>
      </c>
      <c r="D5674" s="4">
        <f t="shared" si="792"/>
        <v>-40117969.789999999</v>
      </c>
      <c r="E5674" s="62" t="s">
        <v>41</v>
      </c>
      <c r="F5674" s="65">
        <f t="shared" si="793"/>
        <v>3.708333333333333E-3</v>
      </c>
      <c r="G5674" s="61" t="s">
        <v>38</v>
      </c>
      <c r="H5674" s="2">
        <f t="shared" si="794"/>
        <v>37392.699999999997</v>
      </c>
      <c r="I5674" s="2" t="s">
        <v>37</v>
      </c>
      <c r="J5674" s="2">
        <f t="shared" si="795"/>
        <v>-37192.699999999997</v>
      </c>
      <c r="K5674" s="2" t="s">
        <v>39</v>
      </c>
      <c r="L5674" s="2">
        <f t="shared" si="796"/>
        <v>200</v>
      </c>
      <c r="M5674" s="61" t="s">
        <v>39</v>
      </c>
      <c r="N5674" s="2">
        <f t="shared" si="797"/>
        <v>-40155362.490000002</v>
      </c>
      <c r="O5674" s="2">
        <f t="shared" si="800"/>
        <v>-117078486.65000001</v>
      </c>
      <c r="P5674" s="63">
        <f t="shared" si="798"/>
        <v>-148770.79999999999</v>
      </c>
    </row>
    <row r="5675" spans="1:16" x14ac:dyDescent="0.3">
      <c r="A5675" s="1">
        <v>5657</v>
      </c>
      <c r="B5675" s="2">
        <f t="shared" si="799"/>
        <v>-40155362.490000002</v>
      </c>
      <c r="C5675" s="61" t="s">
        <v>37</v>
      </c>
      <c r="D5675" s="4">
        <f t="shared" si="792"/>
        <v>-40155362.490000002</v>
      </c>
      <c r="E5675" s="62" t="s">
        <v>41</v>
      </c>
      <c r="F5675" s="65">
        <f t="shared" si="793"/>
        <v>3.708333333333333E-3</v>
      </c>
      <c r="G5675" s="61" t="s">
        <v>38</v>
      </c>
      <c r="H5675" s="2">
        <f t="shared" si="794"/>
        <v>37427.370000000003</v>
      </c>
      <c r="I5675" s="2" t="s">
        <v>37</v>
      </c>
      <c r="J5675" s="2">
        <f t="shared" si="795"/>
        <v>-37227.370000000003</v>
      </c>
      <c r="K5675" s="2" t="s">
        <v>39</v>
      </c>
      <c r="L5675" s="2">
        <f t="shared" si="796"/>
        <v>200</v>
      </c>
      <c r="M5675" s="61" t="s">
        <v>39</v>
      </c>
      <c r="N5675" s="2">
        <f t="shared" si="797"/>
        <v>-40192789.859999999</v>
      </c>
      <c r="O5675" s="2">
        <f t="shared" si="800"/>
        <v>-117190168.75</v>
      </c>
      <c r="P5675" s="63">
        <f t="shared" si="798"/>
        <v>-148909.47</v>
      </c>
    </row>
    <row r="5676" spans="1:16" x14ac:dyDescent="0.3">
      <c r="A5676" s="1">
        <v>5658</v>
      </c>
      <c r="B5676" s="2">
        <f t="shared" si="799"/>
        <v>-40192789.859999999</v>
      </c>
      <c r="C5676" s="61" t="s">
        <v>37</v>
      </c>
      <c r="D5676" s="4">
        <f t="shared" si="792"/>
        <v>-40192789.859999999</v>
      </c>
      <c r="E5676" s="62" t="s">
        <v>41</v>
      </c>
      <c r="F5676" s="65">
        <f t="shared" si="793"/>
        <v>3.708333333333333E-3</v>
      </c>
      <c r="G5676" s="61" t="s">
        <v>38</v>
      </c>
      <c r="H5676" s="2">
        <f t="shared" si="794"/>
        <v>37462.07</v>
      </c>
      <c r="I5676" s="2" t="s">
        <v>37</v>
      </c>
      <c r="J5676" s="2">
        <f t="shared" si="795"/>
        <v>-37262.07</v>
      </c>
      <c r="K5676" s="2" t="s">
        <v>39</v>
      </c>
      <c r="L5676" s="2">
        <f t="shared" si="796"/>
        <v>200</v>
      </c>
      <c r="M5676" s="61" t="s">
        <v>39</v>
      </c>
      <c r="N5676" s="2">
        <f t="shared" si="797"/>
        <v>-40230251.93</v>
      </c>
      <c r="O5676" s="2">
        <f t="shared" si="800"/>
        <v>-117301954.94000001</v>
      </c>
      <c r="P5676" s="63">
        <f t="shared" si="798"/>
        <v>-149048.26</v>
      </c>
    </row>
    <row r="5677" spans="1:16" x14ac:dyDescent="0.3">
      <c r="A5677" s="1">
        <v>5659</v>
      </c>
      <c r="B5677" s="2">
        <f t="shared" si="799"/>
        <v>-40230251.93</v>
      </c>
      <c r="C5677" s="61" t="s">
        <v>37</v>
      </c>
      <c r="D5677" s="4">
        <f t="shared" si="792"/>
        <v>-40230251.93</v>
      </c>
      <c r="E5677" s="62" t="s">
        <v>41</v>
      </c>
      <c r="F5677" s="65">
        <f t="shared" si="793"/>
        <v>3.708333333333333E-3</v>
      </c>
      <c r="G5677" s="61" t="s">
        <v>38</v>
      </c>
      <c r="H5677" s="2">
        <f t="shared" si="794"/>
        <v>37496.800000000003</v>
      </c>
      <c r="I5677" s="2" t="s">
        <v>37</v>
      </c>
      <c r="J5677" s="2">
        <f t="shared" si="795"/>
        <v>-37296.800000000003</v>
      </c>
      <c r="K5677" s="2" t="s">
        <v>39</v>
      </c>
      <c r="L5677" s="2">
        <f t="shared" si="796"/>
        <v>200</v>
      </c>
      <c r="M5677" s="61" t="s">
        <v>39</v>
      </c>
      <c r="N5677" s="2">
        <f t="shared" si="797"/>
        <v>-40267748.729999997</v>
      </c>
      <c r="O5677" s="2">
        <f t="shared" si="800"/>
        <v>-117413845.32000002</v>
      </c>
      <c r="P5677" s="63">
        <f t="shared" si="798"/>
        <v>-149187.18</v>
      </c>
    </row>
    <row r="5678" spans="1:16" x14ac:dyDescent="0.3">
      <c r="A5678" s="1">
        <v>5660</v>
      </c>
      <c r="B5678" s="2">
        <f t="shared" si="799"/>
        <v>-40267748.729999997</v>
      </c>
      <c r="C5678" s="61" t="s">
        <v>37</v>
      </c>
      <c r="D5678" s="4">
        <f t="shared" si="792"/>
        <v>-40267748.729999997</v>
      </c>
      <c r="E5678" s="62" t="s">
        <v>41</v>
      </c>
      <c r="F5678" s="65">
        <f t="shared" si="793"/>
        <v>3.708333333333333E-3</v>
      </c>
      <c r="G5678" s="61" t="s">
        <v>38</v>
      </c>
      <c r="H5678" s="2">
        <f t="shared" si="794"/>
        <v>37531.56</v>
      </c>
      <c r="I5678" s="2" t="s">
        <v>37</v>
      </c>
      <c r="J5678" s="2">
        <f t="shared" si="795"/>
        <v>-37331.56</v>
      </c>
      <c r="K5678" s="2" t="s">
        <v>39</v>
      </c>
      <c r="L5678" s="2">
        <f t="shared" si="796"/>
        <v>200</v>
      </c>
      <c r="M5678" s="61" t="s">
        <v>39</v>
      </c>
      <c r="N5678" s="2">
        <f t="shared" si="797"/>
        <v>-40305280.289999999</v>
      </c>
      <c r="O5678" s="2">
        <f t="shared" si="800"/>
        <v>-117525839.99000002</v>
      </c>
      <c r="P5678" s="63">
        <f t="shared" si="798"/>
        <v>-149326.23000000001</v>
      </c>
    </row>
    <row r="5679" spans="1:16" x14ac:dyDescent="0.3">
      <c r="A5679" s="1">
        <v>5661</v>
      </c>
      <c r="B5679" s="2">
        <f t="shared" si="799"/>
        <v>-40305280.289999999</v>
      </c>
      <c r="C5679" s="61" t="s">
        <v>37</v>
      </c>
      <c r="D5679" s="4">
        <f t="shared" si="792"/>
        <v>-40305280.289999999</v>
      </c>
      <c r="E5679" s="62" t="s">
        <v>41</v>
      </c>
      <c r="F5679" s="65">
        <f t="shared" si="793"/>
        <v>3.708333333333333E-3</v>
      </c>
      <c r="G5679" s="61" t="s">
        <v>38</v>
      </c>
      <c r="H5679" s="2">
        <f t="shared" si="794"/>
        <v>37566.35</v>
      </c>
      <c r="I5679" s="2" t="s">
        <v>37</v>
      </c>
      <c r="J5679" s="2">
        <f t="shared" si="795"/>
        <v>-37366.35</v>
      </c>
      <c r="K5679" s="2" t="s">
        <v>39</v>
      </c>
      <c r="L5679" s="2">
        <f t="shared" si="796"/>
        <v>200</v>
      </c>
      <c r="M5679" s="61" t="s">
        <v>39</v>
      </c>
      <c r="N5679" s="2">
        <f t="shared" si="797"/>
        <v>-40342846.640000001</v>
      </c>
      <c r="O5679" s="2">
        <f t="shared" si="800"/>
        <v>-117637939.05000003</v>
      </c>
      <c r="P5679" s="63">
        <f t="shared" si="798"/>
        <v>-149465.41</v>
      </c>
    </row>
    <row r="5680" spans="1:16" x14ac:dyDescent="0.3">
      <c r="A5680" s="1">
        <v>5662</v>
      </c>
      <c r="B5680" s="2">
        <f t="shared" si="799"/>
        <v>-40342846.640000001</v>
      </c>
      <c r="C5680" s="61" t="s">
        <v>37</v>
      </c>
      <c r="D5680" s="4">
        <f t="shared" si="792"/>
        <v>-40342846.640000001</v>
      </c>
      <c r="E5680" s="62" t="s">
        <v>41</v>
      </c>
      <c r="F5680" s="65">
        <f t="shared" si="793"/>
        <v>3.708333333333333E-3</v>
      </c>
      <c r="G5680" s="61" t="s">
        <v>38</v>
      </c>
      <c r="H5680" s="2">
        <f t="shared" si="794"/>
        <v>37601.18</v>
      </c>
      <c r="I5680" s="2" t="s">
        <v>37</v>
      </c>
      <c r="J5680" s="2">
        <f t="shared" si="795"/>
        <v>-37401.18</v>
      </c>
      <c r="K5680" s="2" t="s">
        <v>39</v>
      </c>
      <c r="L5680" s="2">
        <f t="shared" si="796"/>
        <v>200</v>
      </c>
      <c r="M5680" s="61" t="s">
        <v>39</v>
      </c>
      <c r="N5680" s="2">
        <f t="shared" si="797"/>
        <v>-40380447.82</v>
      </c>
      <c r="O5680" s="2">
        <f t="shared" si="800"/>
        <v>-117750142.59000002</v>
      </c>
      <c r="P5680" s="63">
        <f t="shared" si="798"/>
        <v>-149604.72</v>
      </c>
    </row>
    <row r="5681" spans="1:16" x14ac:dyDescent="0.3">
      <c r="A5681" s="1">
        <v>5663</v>
      </c>
      <c r="B5681" s="2">
        <f t="shared" si="799"/>
        <v>-40380447.82</v>
      </c>
      <c r="C5681" s="61" t="s">
        <v>37</v>
      </c>
      <c r="D5681" s="4">
        <f t="shared" si="792"/>
        <v>-40380447.82</v>
      </c>
      <c r="E5681" s="62" t="s">
        <v>41</v>
      </c>
      <c r="F5681" s="65">
        <f t="shared" si="793"/>
        <v>3.708333333333333E-3</v>
      </c>
      <c r="G5681" s="61" t="s">
        <v>38</v>
      </c>
      <c r="H5681" s="2">
        <f t="shared" si="794"/>
        <v>37636.04</v>
      </c>
      <c r="I5681" s="2" t="s">
        <v>37</v>
      </c>
      <c r="J5681" s="2">
        <f t="shared" si="795"/>
        <v>-37436.04</v>
      </c>
      <c r="K5681" s="2" t="s">
        <v>39</v>
      </c>
      <c r="L5681" s="2">
        <f t="shared" si="796"/>
        <v>200</v>
      </c>
      <c r="M5681" s="61" t="s">
        <v>39</v>
      </c>
      <c r="N5681" s="2">
        <f t="shared" si="797"/>
        <v>-40418083.859999999</v>
      </c>
      <c r="O5681" s="2">
        <f t="shared" si="800"/>
        <v>-117862450.71000001</v>
      </c>
      <c r="P5681" s="63">
        <f t="shared" si="798"/>
        <v>-149744.16</v>
      </c>
    </row>
    <row r="5682" spans="1:16" x14ac:dyDescent="0.3">
      <c r="A5682" s="1">
        <v>5664</v>
      </c>
      <c r="B5682" s="2">
        <f t="shared" si="799"/>
        <v>-40418083.859999999</v>
      </c>
      <c r="C5682" s="61" t="s">
        <v>37</v>
      </c>
      <c r="D5682" s="4">
        <f t="shared" si="792"/>
        <v>-40418083.859999999</v>
      </c>
      <c r="E5682" s="62" t="s">
        <v>41</v>
      </c>
      <c r="F5682" s="65">
        <f t="shared" si="793"/>
        <v>3.708333333333333E-3</v>
      </c>
      <c r="G5682" s="61" t="s">
        <v>38</v>
      </c>
      <c r="H5682" s="2">
        <f t="shared" si="794"/>
        <v>37670.93</v>
      </c>
      <c r="I5682" s="2" t="s">
        <v>37</v>
      </c>
      <c r="J5682" s="2">
        <f t="shared" si="795"/>
        <v>-37470.93</v>
      </c>
      <c r="K5682" s="2" t="s">
        <v>39</v>
      </c>
      <c r="L5682" s="2">
        <f t="shared" si="796"/>
        <v>200</v>
      </c>
      <c r="M5682" s="61" t="s">
        <v>39</v>
      </c>
      <c r="N5682" s="2">
        <f t="shared" si="797"/>
        <v>-40455754.789999999</v>
      </c>
      <c r="O5682" s="2">
        <f t="shared" si="800"/>
        <v>-117974863.51000001</v>
      </c>
      <c r="P5682" s="63">
        <f t="shared" si="798"/>
        <v>-149883.73000000001</v>
      </c>
    </row>
    <row r="5683" spans="1:16" x14ac:dyDescent="0.3">
      <c r="A5683" s="1">
        <v>5665</v>
      </c>
      <c r="B5683" s="2">
        <f t="shared" si="799"/>
        <v>-40455754.789999999</v>
      </c>
      <c r="C5683" s="61" t="s">
        <v>37</v>
      </c>
      <c r="D5683" s="4">
        <f t="shared" si="792"/>
        <v>-40455754.789999999</v>
      </c>
      <c r="E5683" s="62" t="s">
        <v>41</v>
      </c>
      <c r="F5683" s="65">
        <f t="shared" si="793"/>
        <v>3.708333333333333E-3</v>
      </c>
      <c r="G5683" s="61" t="s">
        <v>38</v>
      </c>
      <c r="H5683" s="2">
        <f t="shared" si="794"/>
        <v>37705.86</v>
      </c>
      <c r="I5683" s="2" t="s">
        <v>37</v>
      </c>
      <c r="J5683" s="2">
        <f t="shared" si="795"/>
        <v>-37505.86</v>
      </c>
      <c r="K5683" s="2" t="s">
        <v>39</v>
      </c>
      <c r="L5683" s="2">
        <f t="shared" si="796"/>
        <v>200</v>
      </c>
      <c r="M5683" s="61" t="s">
        <v>39</v>
      </c>
      <c r="N5683" s="2">
        <f t="shared" si="797"/>
        <v>-40493460.649999999</v>
      </c>
      <c r="O5683" s="2">
        <f t="shared" si="800"/>
        <v>-118087381.07000001</v>
      </c>
      <c r="P5683" s="63">
        <f t="shared" si="798"/>
        <v>-150023.42000000001</v>
      </c>
    </row>
    <row r="5684" spans="1:16" x14ac:dyDescent="0.3">
      <c r="A5684" s="1">
        <v>5666</v>
      </c>
      <c r="B5684" s="2">
        <f t="shared" si="799"/>
        <v>-40493460.649999999</v>
      </c>
      <c r="C5684" s="61" t="s">
        <v>37</v>
      </c>
      <c r="D5684" s="4">
        <f t="shared" si="792"/>
        <v>-40493460.649999999</v>
      </c>
      <c r="E5684" s="62" t="s">
        <v>41</v>
      </c>
      <c r="F5684" s="65">
        <f t="shared" si="793"/>
        <v>3.708333333333333E-3</v>
      </c>
      <c r="G5684" s="61" t="s">
        <v>38</v>
      </c>
      <c r="H5684" s="2">
        <f t="shared" si="794"/>
        <v>37740.81</v>
      </c>
      <c r="I5684" s="2" t="s">
        <v>37</v>
      </c>
      <c r="J5684" s="2">
        <f t="shared" si="795"/>
        <v>-37540.81</v>
      </c>
      <c r="K5684" s="2" t="s">
        <v>39</v>
      </c>
      <c r="L5684" s="2">
        <f t="shared" si="796"/>
        <v>200</v>
      </c>
      <c r="M5684" s="61" t="s">
        <v>39</v>
      </c>
      <c r="N5684" s="2">
        <f t="shared" si="797"/>
        <v>-40531201.460000001</v>
      </c>
      <c r="O5684" s="2">
        <f t="shared" si="800"/>
        <v>-118200003.51000001</v>
      </c>
      <c r="P5684" s="63">
        <f t="shared" si="798"/>
        <v>-150163.25</v>
      </c>
    </row>
    <row r="5685" spans="1:16" x14ac:dyDescent="0.3">
      <c r="A5685" s="1">
        <v>5667</v>
      </c>
      <c r="B5685" s="2">
        <f t="shared" si="799"/>
        <v>-40531201.460000001</v>
      </c>
      <c r="C5685" s="61" t="s">
        <v>37</v>
      </c>
      <c r="D5685" s="4">
        <f t="shared" si="792"/>
        <v>-40531201.460000001</v>
      </c>
      <c r="E5685" s="62" t="s">
        <v>41</v>
      </c>
      <c r="F5685" s="65">
        <f t="shared" si="793"/>
        <v>3.708333333333333E-3</v>
      </c>
      <c r="G5685" s="61" t="s">
        <v>38</v>
      </c>
      <c r="H5685" s="2">
        <f t="shared" si="794"/>
        <v>37775.800000000003</v>
      </c>
      <c r="I5685" s="2" t="s">
        <v>37</v>
      </c>
      <c r="J5685" s="2">
        <f t="shared" si="795"/>
        <v>-37575.800000000003</v>
      </c>
      <c r="K5685" s="2" t="s">
        <v>39</v>
      </c>
      <c r="L5685" s="2">
        <f t="shared" si="796"/>
        <v>200</v>
      </c>
      <c r="M5685" s="61" t="s">
        <v>39</v>
      </c>
      <c r="N5685" s="2">
        <f t="shared" si="797"/>
        <v>-40568977.259999998</v>
      </c>
      <c r="O5685" s="2">
        <f t="shared" si="800"/>
        <v>-118312730.92</v>
      </c>
      <c r="P5685" s="63">
        <f t="shared" si="798"/>
        <v>-150303.21</v>
      </c>
    </row>
    <row r="5686" spans="1:16" x14ac:dyDescent="0.3">
      <c r="A5686" s="1">
        <v>5668</v>
      </c>
      <c r="B5686" s="2">
        <f t="shared" si="799"/>
        <v>-40568977.259999998</v>
      </c>
      <c r="C5686" s="61" t="s">
        <v>37</v>
      </c>
      <c r="D5686" s="4">
        <f t="shared" si="792"/>
        <v>-40568977.259999998</v>
      </c>
      <c r="E5686" s="62" t="s">
        <v>41</v>
      </c>
      <c r="F5686" s="65">
        <f t="shared" si="793"/>
        <v>3.708333333333333E-3</v>
      </c>
      <c r="G5686" s="61" t="s">
        <v>38</v>
      </c>
      <c r="H5686" s="2">
        <f t="shared" si="794"/>
        <v>37810.82</v>
      </c>
      <c r="I5686" s="2" t="s">
        <v>37</v>
      </c>
      <c r="J5686" s="2">
        <f t="shared" si="795"/>
        <v>-37610.82</v>
      </c>
      <c r="K5686" s="2" t="s">
        <v>39</v>
      </c>
      <c r="L5686" s="2">
        <f t="shared" si="796"/>
        <v>200</v>
      </c>
      <c r="M5686" s="61" t="s">
        <v>39</v>
      </c>
      <c r="N5686" s="2">
        <f t="shared" si="797"/>
        <v>-40606788.079999998</v>
      </c>
      <c r="O5686" s="2">
        <f t="shared" si="800"/>
        <v>-118425563.39000002</v>
      </c>
      <c r="P5686" s="63">
        <f t="shared" si="798"/>
        <v>-150443.29</v>
      </c>
    </row>
    <row r="5687" spans="1:16" x14ac:dyDescent="0.3">
      <c r="A5687" s="1">
        <v>5669</v>
      </c>
      <c r="B5687" s="2">
        <f t="shared" si="799"/>
        <v>-40606788.079999998</v>
      </c>
      <c r="C5687" s="61" t="s">
        <v>37</v>
      </c>
      <c r="D5687" s="4">
        <f t="shared" si="792"/>
        <v>-40606788.079999998</v>
      </c>
      <c r="E5687" s="62" t="s">
        <v>41</v>
      </c>
      <c r="F5687" s="65">
        <f t="shared" si="793"/>
        <v>3.708333333333333E-3</v>
      </c>
      <c r="G5687" s="61" t="s">
        <v>38</v>
      </c>
      <c r="H5687" s="2">
        <f t="shared" si="794"/>
        <v>37845.879999999997</v>
      </c>
      <c r="I5687" s="2" t="s">
        <v>37</v>
      </c>
      <c r="J5687" s="2">
        <f t="shared" si="795"/>
        <v>-37645.879999999997</v>
      </c>
      <c r="K5687" s="2" t="s">
        <v>39</v>
      </c>
      <c r="L5687" s="2">
        <f t="shared" si="796"/>
        <v>200</v>
      </c>
      <c r="M5687" s="61" t="s">
        <v>39</v>
      </c>
      <c r="N5687" s="2">
        <f t="shared" si="797"/>
        <v>-40644633.960000001</v>
      </c>
      <c r="O5687" s="2">
        <f t="shared" si="800"/>
        <v>-118538501.02000003</v>
      </c>
      <c r="P5687" s="63">
        <f t="shared" si="798"/>
        <v>-150583.51</v>
      </c>
    </row>
    <row r="5688" spans="1:16" x14ac:dyDescent="0.3">
      <c r="A5688" s="1">
        <v>5670</v>
      </c>
      <c r="B5688" s="2">
        <f t="shared" si="799"/>
        <v>-40644633.960000001</v>
      </c>
      <c r="C5688" s="61" t="s">
        <v>37</v>
      </c>
      <c r="D5688" s="4">
        <f t="shared" si="792"/>
        <v>-40644633.960000001</v>
      </c>
      <c r="E5688" s="62" t="s">
        <v>41</v>
      </c>
      <c r="F5688" s="65">
        <f t="shared" si="793"/>
        <v>3.708333333333333E-3</v>
      </c>
      <c r="G5688" s="61" t="s">
        <v>38</v>
      </c>
      <c r="H5688" s="2">
        <f t="shared" si="794"/>
        <v>37880.959999999999</v>
      </c>
      <c r="I5688" s="2" t="s">
        <v>37</v>
      </c>
      <c r="J5688" s="2">
        <f t="shared" si="795"/>
        <v>-37680.959999999999</v>
      </c>
      <c r="K5688" s="2" t="s">
        <v>39</v>
      </c>
      <c r="L5688" s="2">
        <f t="shared" si="796"/>
        <v>200</v>
      </c>
      <c r="M5688" s="61" t="s">
        <v>39</v>
      </c>
      <c r="N5688" s="2">
        <f t="shared" si="797"/>
        <v>-40682514.920000002</v>
      </c>
      <c r="O5688" s="2">
        <f t="shared" si="800"/>
        <v>-118651543.91000003</v>
      </c>
      <c r="P5688" s="63">
        <f t="shared" si="798"/>
        <v>-150723.85</v>
      </c>
    </row>
    <row r="5689" spans="1:16" x14ac:dyDescent="0.3">
      <c r="A5689" s="1">
        <v>5671</v>
      </c>
      <c r="B5689" s="2">
        <f t="shared" si="799"/>
        <v>-40682514.920000002</v>
      </c>
      <c r="C5689" s="61" t="s">
        <v>37</v>
      </c>
      <c r="D5689" s="4">
        <f t="shared" si="792"/>
        <v>-40682514.920000002</v>
      </c>
      <c r="E5689" s="62" t="s">
        <v>41</v>
      </c>
      <c r="F5689" s="65">
        <f t="shared" si="793"/>
        <v>3.708333333333333E-3</v>
      </c>
      <c r="G5689" s="61" t="s">
        <v>38</v>
      </c>
      <c r="H5689" s="2">
        <f t="shared" si="794"/>
        <v>37916.080000000002</v>
      </c>
      <c r="I5689" s="2" t="s">
        <v>37</v>
      </c>
      <c r="J5689" s="2">
        <f t="shared" si="795"/>
        <v>-37716.080000000002</v>
      </c>
      <c r="K5689" s="2" t="s">
        <v>39</v>
      </c>
      <c r="L5689" s="2">
        <f t="shared" si="796"/>
        <v>200</v>
      </c>
      <c r="M5689" s="61" t="s">
        <v>39</v>
      </c>
      <c r="N5689" s="2">
        <f t="shared" si="797"/>
        <v>-40720431</v>
      </c>
      <c r="O5689" s="2">
        <f t="shared" si="800"/>
        <v>-118764692.16000003</v>
      </c>
      <c r="P5689" s="63">
        <f t="shared" si="798"/>
        <v>-150864.32999999999</v>
      </c>
    </row>
    <row r="5690" spans="1:16" x14ac:dyDescent="0.3">
      <c r="A5690" s="1">
        <v>5672</v>
      </c>
      <c r="B5690" s="2">
        <f t="shared" si="799"/>
        <v>-40720431</v>
      </c>
      <c r="C5690" s="61" t="s">
        <v>37</v>
      </c>
      <c r="D5690" s="4">
        <f t="shared" si="792"/>
        <v>-40720431</v>
      </c>
      <c r="E5690" s="62" t="s">
        <v>41</v>
      </c>
      <c r="F5690" s="65">
        <f t="shared" si="793"/>
        <v>3.708333333333333E-3</v>
      </c>
      <c r="G5690" s="61" t="s">
        <v>38</v>
      </c>
      <c r="H5690" s="2">
        <f t="shared" si="794"/>
        <v>37951.230000000003</v>
      </c>
      <c r="I5690" s="2" t="s">
        <v>37</v>
      </c>
      <c r="J5690" s="2">
        <f t="shared" si="795"/>
        <v>-37751.230000000003</v>
      </c>
      <c r="K5690" s="2" t="s">
        <v>39</v>
      </c>
      <c r="L5690" s="2">
        <f t="shared" si="796"/>
        <v>200</v>
      </c>
      <c r="M5690" s="61" t="s">
        <v>39</v>
      </c>
      <c r="N5690" s="2">
        <f t="shared" si="797"/>
        <v>-40758382.229999997</v>
      </c>
      <c r="O5690" s="2">
        <f t="shared" si="800"/>
        <v>-118877945.86000003</v>
      </c>
      <c r="P5690" s="63">
        <f t="shared" si="798"/>
        <v>-151004.93</v>
      </c>
    </row>
    <row r="5691" spans="1:16" x14ac:dyDescent="0.3">
      <c r="A5691" s="1">
        <v>5673</v>
      </c>
      <c r="B5691" s="2">
        <f t="shared" si="799"/>
        <v>-40758382.229999997</v>
      </c>
      <c r="C5691" s="61" t="s">
        <v>37</v>
      </c>
      <c r="D5691" s="4">
        <f t="shared" si="792"/>
        <v>-40758382.229999997</v>
      </c>
      <c r="E5691" s="62" t="s">
        <v>41</v>
      </c>
      <c r="F5691" s="65">
        <f t="shared" si="793"/>
        <v>3.708333333333333E-3</v>
      </c>
      <c r="G5691" s="61" t="s">
        <v>38</v>
      </c>
      <c r="H5691" s="2">
        <f t="shared" si="794"/>
        <v>37986.42</v>
      </c>
      <c r="I5691" s="2" t="s">
        <v>37</v>
      </c>
      <c r="J5691" s="2">
        <f t="shared" si="795"/>
        <v>-37786.42</v>
      </c>
      <c r="K5691" s="2" t="s">
        <v>39</v>
      </c>
      <c r="L5691" s="2">
        <f t="shared" si="796"/>
        <v>200</v>
      </c>
      <c r="M5691" s="61" t="s">
        <v>39</v>
      </c>
      <c r="N5691" s="2">
        <f t="shared" si="797"/>
        <v>-40796368.649999999</v>
      </c>
      <c r="O5691" s="2">
        <f t="shared" si="800"/>
        <v>-118991305.11000003</v>
      </c>
      <c r="P5691" s="63">
        <f t="shared" si="798"/>
        <v>-151145.67000000001</v>
      </c>
    </row>
    <row r="5692" spans="1:16" x14ac:dyDescent="0.3">
      <c r="A5692" s="1">
        <v>5674</v>
      </c>
      <c r="B5692" s="2">
        <f t="shared" si="799"/>
        <v>-40796368.649999999</v>
      </c>
      <c r="C5692" s="61" t="s">
        <v>37</v>
      </c>
      <c r="D5692" s="4">
        <f t="shared" si="792"/>
        <v>-40796368.649999999</v>
      </c>
      <c r="E5692" s="62" t="s">
        <v>41</v>
      </c>
      <c r="F5692" s="65">
        <f t="shared" si="793"/>
        <v>3.708333333333333E-3</v>
      </c>
      <c r="G5692" s="61" t="s">
        <v>38</v>
      </c>
      <c r="H5692" s="2">
        <f t="shared" si="794"/>
        <v>38021.629999999997</v>
      </c>
      <c r="I5692" s="2" t="s">
        <v>37</v>
      </c>
      <c r="J5692" s="2">
        <f t="shared" si="795"/>
        <v>-37821.629999999997</v>
      </c>
      <c r="K5692" s="2" t="s">
        <v>39</v>
      </c>
      <c r="L5692" s="2">
        <f t="shared" si="796"/>
        <v>200</v>
      </c>
      <c r="M5692" s="61" t="s">
        <v>39</v>
      </c>
      <c r="N5692" s="2">
        <f t="shared" si="797"/>
        <v>-40834390.280000001</v>
      </c>
      <c r="O5692" s="2">
        <f t="shared" si="800"/>
        <v>-119104770.01000004</v>
      </c>
      <c r="P5692" s="63">
        <f t="shared" si="798"/>
        <v>-151286.53</v>
      </c>
    </row>
    <row r="5693" spans="1:16" x14ac:dyDescent="0.3">
      <c r="A5693" s="1">
        <v>5675</v>
      </c>
      <c r="B5693" s="2">
        <f t="shared" si="799"/>
        <v>-40834390.280000001</v>
      </c>
      <c r="C5693" s="61" t="s">
        <v>37</v>
      </c>
      <c r="D5693" s="4">
        <f t="shared" si="792"/>
        <v>-40834390.280000001</v>
      </c>
      <c r="E5693" s="62" t="s">
        <v>41</v>
      </c>
      <c r="F5693" s="65">
        <f t="shared" si="793"/>
        <v>3.708333333333333E-3</v>
      </c>
      <c r="G5693" s="61" t="s">
        <v>38</v>
      </c>
      <c r="H5693" s="2">
        <f t="shared" si="794"/>
        <v>38056.879999999997</v>
      </c>
      <c r="I5693" s="2" t="s">
        <v>37</v>
      </c>
      <c r="J5693" s="2">
        <f t="shared" si="795"/>
        <v>-37856.879999999997</v>
      </c>
      <c r="K5693" s="2" t="s">
        <v>39</v>
      </c>
      <c r="L5693" s="2">
        <f t="shared" si="796"/>
        <v>200</v>
      </c>
      <c r="M5693" s="61" t="s">
        <v>39</v>
      </c>
      <c r="N5693" s="2">
        <f t="shared" si="797"/>
        <v>-40872447.159999996</v>
      </c>
      <c r="O5693" s="2">
        <f t="shared" si="800"/>
        <v>-119218340.66000004</v>
      </c>
      <c r="P5693" s="63">
        <f t="shared" si="798"/>
        <v>-151427.53</v>
      </c>
    </row>
    <row r="5694" spans="1:16" x14ac:dyDescent="0.3">
      <c r="A5694" s="1">
        <v>5676</v>
      </c>
      <c r="B5694" s="2">
        <f t="shared" si="799"/>
        <v>-40872447.159999996</v>
      </c>
      <c r="C5694" s="61" t="s">
        <v>37</v>
      </c>
      <c r="D5694" s="4">
        <f t="shared" si="792"/>
        <v>-40872447.159999996</v>
      </c>
      <c r="E5694" s="62" t="s">
        <v>41</v>
      </c>
      <c r="F5694" s="65">
        <f t="shared" si="793"/>
        <v>3.708333333333333E-3</v>
      </c>
      <c r="G5694" s="61" t="s">
        <v>38</v>
      </c>
      <c r="H5694" s="2">
        <f t="shared" si="794"/>
        <v>38092.160000000003</v>
      </c>
      <c r="I5694" s="2" t="s">
        <v>37</v>
      </c>
      <c r="J5694" s="2">
        <f t="shared" si="795"/>
        <v>-37892.160000000003</v>
      </c>
      <c r="K5694" s="2" t="s">
        <v>39</v>
      </c>
      <c r="L5694" s="2">
        <f t="shared" si="796"/>
        <v>200</v>
      </c>
      <c r="M5694" s="61" t="s">
        <v>39</v>
      </c>
      <c r="N5694" s="2">
        <f t="shared" si="797"/>
        <v>-40910539.32</v>
      </c>
      <c r="O5694" s="2">
        <f t="shared" si="800"/>
        <v>-119332017.16000004</v>
      </c>
      <c r="P5694" s="63">
        <f t="shared" si="798"/>
        <v>-151568.66</v>
      </c>
    </row>
    <row r="5695" spans="1:16" x14ac:dyDescent="0.3">
      <c r="A5695" s="1">
        <v>5677</v>
      </c>
      <c r="B5695" s="2">
        <f t="shared" si="799"/>
        <v>-40910539.32</v>
      </c>
      <c r="C5695" s="61" t="s">
        <v>37</v>
      </c>
      <c r="D5695" s="4">
        <f t="shared" si="792"/>
        <v>-40910539.32</v>
      </c>
      <c r="E5695" s="62" t="s">
        <v>41</v>
      </c>
      <c r="F5695" s="65">
        <f t="shared" si="793"/>
        <v>3.708333333333333E-3</v>
      </c>
      <c r="G5695" s="61" t="s">
        <v>38</v>
      </c>
      <c r="H5695" s="2">
        <f t="shared" si="794"/>
        <v>38127.480000000003</v>
      </c>
      <c r="I5695" s="2" t="s">
        <v>37</v>
      </c>
      <c r="J5695" s="2">
        <f t="shared" si="795"/>
        <v>-37927.480000000003</v>
      </c>
      <c r="K5695" s="2" t="s">
        <v>39</v>
      </c>
      <c r="L5695" s="2">
        <f t="shared" si="796"/>
        <v>200</v>
      </c>
      <c r="M5695" s="61" t="s">
        <v>39</v>
      </c>
      <c r="N5695" s="2">
        <f t="shared" si="797"/>
        <v>-40948666.799999997</v>
      </c>
      <c r="O5695" s="2">
        <f t="shared" si="800"/>
        <v>-119445799.60000004</v>
      </c>
      <c r="P5695" s="63">
        <f t="shared" si="798"/>
        <v>-151709.92000000001</v>
      </c>
    </row>
    <row r="5696" spans="1:16" x14ac:dyDescent="0.3">
      <c r="A5696" s="1">
        <v>5678</v>
      </c>
      <c r="B5696" s="2">
        <f t="shared" si="799"/>
        <v>-40948666.799999997</v>
      </c>
      <c r="C5696" s="61" t="s">
        <v>37</v>
      </c>
      <c r="D5696" s="4">
        <f t="shared" si="792"/>
        <v>-40948666.799999997</v>
      </c>
      <c r="E5696" s="62" t="s">
        <v>41</v>
      </c>
      <c r="F5696" s="65">
        <f t="shared" si="793"/>
        <v>3.708333333333333E-3</v>
      </c>
      <c r="G5696" s="61" t="s">
        <v>38</v>
      </c>
      <c r="H5696" s="2">
        <f t="shared" si="794"/>
        <v>38162.83</v>
      </c>
      <c r="I5696" s="2" t="s">
        <v>37</v>
      </c>
      <c r="J5696" s="2">
        <f t="shared" si="795"/>
        <v>-37962.83</v>
      </c>
      <c r="K5696" s="2" t="s">
        <v>39</v>
      </c>
      <c r="L5696" s="2">
        <f t="shared" si="796"/>
        <v>200</v>
      </c>
      <c r="M5696" s="61" t="s">
        <v>39</v>
      </c>
      <c r="N5696" s="2">
        <f t="shared" si="797"/>
        <v>-40986829.630000003</v>
      </c>
      <c r="O5696" s="2">
        <f t="shared" si="800"/>
        <v>-119559688.08000004</v>
      </c>
      <c r="P5696" s="63">
        <f t="shared" si="798"/>
        <v>-151851.31</v>
      </c>
    </row>
    <row r="5697" spans="1:16" x14ac:dyDescent="0.3">
      <c r="A5697" s="1">
        <v>5679</v>
      </c>
      <c r="B5697" s="2">
        <f t="shared" si="799"/>
        <v>-40986829.630000003</v>
      </c>
      <c r="C5697" s="61" t="s">
        <v>37</v>
      </c>
      <c r="D5697" s="4">
        <f t="shared" si="792"/>
        <v>-40986829.630000003</v>
      </c>
      <c r="E5697" s="62" t="s">
        <v>41</v>
      </c>
      <c r="F5697" s="65">
        <f t="shared" si="793"/>
        <v>3.708333333333333E-3</v>
      </c>
      <c r="G5697" s="61" t="s">
        <v>38</v>
      </c>
      <c r="H5697" s="2">
        <f t="shared" si="794"/>
        <v>38198.21</v>
      </c>
      <c r="I5697" s="2" t="s">
        <v>37</v>
      </c>
      <c r="J5697" s="2">
        <f t="shared" si="795"/>
        <v>-37998.21</v>
      </c>
      <c r="K5697" s="2" t="s">
        <v>39</v>
      </c>
      <c r="L5697" s="2">
        <f t="shared" si="796"/>
        <v>200</v>
      </c>
      <c r="M5697" s="61" t="s">
        <v>39</v>
      </c>
      <c r="N5697" s="2">
        <f t="shared" si="797"/>
        <v>-41025027.840000004</v>
      </c>
      <c r="O5697" s="2">
        <f t="shared" si="800"/>
        <v>-119673682.70000005</v>
      </c>
      <c r="P5697" s="63">
        <f t="shared" si="798"/>
        <v>-151992.82999999999</v>
      </c>
    </row>
    <row r="5698" spans="1:16" x14ac:dyDescent="0.3">
      <c r="A5698" s="1">
        <v>5680</v>
      </c>
      <c r="B5698" s="2">
        <f t="shared" si="799"/>
        <v>-41025027.840000004</v>
      </c>
      <c r="C5698" s="61" t="s">
        <v>37</v>
      </c>
      <c r="D5698" s="4">
        <f t="shared" si="792"/>
        <v>-41025027.840000004</v>
      </c>
      <c r="E5698" s="62" t="s">
        <v>41</v>
      </c>
      <c r="F5698" s="65">
        <f t="shared" si="793"/>
        <v>3.708333333333333E-3</v>
      </c>
      <c r="G5698" s="61" t="s">
        <v>38</v>
      </c>
      <c r="H5698" s="2">
        <f t="shared" si="794"/>
        <v>38233.620000000003</v>
      </c>
      <c r="I5698" s="2" t="s">
        <v>37</v>
      </c>
      <c r="J5698" s="2">
        <f t="shared" si="795"/>
        <v>-38033.620000000003</v>
      </c>
      <c r="K5698" s="2" t="s">
        <v>39</v>
      </c>
      <c r="L5698" s="2">
        <f t="shared" si="796"/>
        <v>200</v>
      </c>
      <c r="M5698" s="61" t="s">
        <v>39</v>
      </c>
      <c r="N5698" s="2">
        <f t="shared" si="797"/>
        <v>-41063261.460000001</v>
      </c>
      <c r="O5698" s="2">
        <f t="shared" si="800"/>
        <v>-119787783.56000005</v>
      </c>
      <c r="P5698" s="63">
        <f t="shared" si="798"/>
        <v>-152134.48000000001</v>
      </c>
    </row>
    <row r="5699" spans="1:16" x14ac:dyDescent="0.3">
      <c r="A5699" s="1">
        <v>5681</v>
      </c>
      <c r="B5699" s="2">
        <f t="shared" si="799"/>
        <v>-41063261.460000001</v>
      </c>
      <c r="C5699" s="61" t="s">
        <v>37</v>
      </c>
      <c r="D5699" s="4">
        <f t="shared" si="792"/>
        <v>-41063261.460000001</v>
      </c>
      <c r="E5699" s="62" t="s">
        <v>41</v>
      </c>
      <c r="F5699" s="65">
        <f t="shared" si="793"/>
        <v>3.708333333333333E-3</v>
      </c>
      <c r="G5699" s="61" t="s">
        <v>38</v>
      </c>
      <c r="H5699" s="2">
        <f t="shared" si="794"/>
        <v>38269.07</v>
      </c>
      <c r="I5699" s="2" t="s">
        <v>37</v>
      </c>
      <c r="J5699" s="2">
        <f t="shared" si="795"/>
        <v>-38069.07</v>
      </c>
      <c r="K5699" s="2" t="s">
        <v>39</v>
      </c>
      <c r="L5699" s="2">
        <f t="shared" si="796"/>
        <v>200</v>
      </c>
      <c r="M5699" s="61" t="s">
        <v>39</v>
      </c>
      <c r="N5699" s="2">
        <f t="shared" si="797"/>
        <v>-41101530.530000001</v>
      </c>
      <c r="O5699" s="2">
        <f t="shared" si="800"/>
        <v>-119901990.75000006</v>
      </c>
      <c r="P5699" s="63">
        <f t="shared" si="798"/>
        <v>-152276.26</v>
      </c>
    </row>
    <row r="5700" spans="1:16" x14ac:dyDescent="0.3">
      <c r="A5700" s="1">
        <v>5682</v>
      </c>
      <c r="B5700" s="2">
        <f t="shared" si="799"/>
        <v>-41101530.530000001</v>
      </c>
      <c r="C5700" s="61" t="s">
        <v>37</v>
      </c>
      <c r="D5700" s="4">
        <f t="shared" si="792"/>
        <v>-41101530.530000001</v>
      </c>
      <c r="E5700" s="62" t="s">
        <v>41</v>
      </c>
      <c r="F5700" s="65">
        <f t="shared" si="793"/>
        <v>3.708333333333333E-3</v>
      </c>
      <c r="G5700" s="61" t="s">
        <v>38</v>
      </c>
      <c r="H5700" s="2">
        <f t="shared" si="794"/>
        <v>38304.54</v>
      </c>
      <c r="I5700" s="2" t="s">
        <v>37</v>
      </c>
      <c r="J5700" s="2">
        <f t="shared" si="795"/>
        <v>-38104.54</v>
      </c>
      <c r="K5700" s="2" t="s">
        <v>39</v>
      </c>
      <c r="L5700" s="2">
        <f t="shared" si="796"/>
        <v>200</v>
      </c>
      <c r="M5700" s="61" t="s">
        <v>39</v>
      </c>
      <c r="N5700" s="2">
        <f t="shared" si="797"/>
        <v>-41139835.07</v>
      </c>
      <c r="O5700" s="2">
        <f t="shared" si="800"/>
        <v>-120016304.39000006</v>
      </c>
      <c r="P5700" s="63">
        <f t="shared" si="798"/>
        <v>-152418.18</v>
      </c>
    </row>
    <row r="5701" spans="1:16" x14ac:dyDescent="0.3">
      <c r="A5701" s="1">
        <v>5683</v>
      </c>
      <c r="B5701" s="2">
        <f t="shared" si="799"/>
        <v>-41139835.07</v>
      </c>
      <c r="C5701" s="61" t="s">
        <v>37</v>
      </c>
      <c r="D5701" s="4">
        <f t="shared" si="792"/>
        <v>-41139835.07</v>
      </c>
      <c r="E5701" s="62" t="s">
        <v>41</v>
      </c>
      <c r="F5701" s="65">
        <f t="shared" si="793"/>
        <v>3.708333333333333E-3</v>
      </c>
      <c r="G5701" s="61" t="s">
        <v>38</v>
      </c>
      <c r="H5701" s="2">
        <f t="shared" si="794"/>
        <v>38340.06</v>
      </c>
      <c r="I5701" s="2" t="s">
        <v>37</v>
      </c>
      <c r="J5701" s="2">
        <f t="shared" si="795"/>
        <v>-38140.06</v>
      </c>
      <c r="K5701" s="2" t="s">
        <v>39</v>
      </c>
      <c r="L5701" s="2">
        <f t="shared" si="796"/>
        <v>200</v>
      </c>
      <c r="M5701" s="61" t="s">
        <v>39</v>
      </c>
      <c r="N5701" s="2">
        <f t="shared" si="797"/>
        <v>-41178175.130000003</v>
      </c>
      <c r="O5701" s="2">
        <f t="shared" si="800"/>
        <v>-120130724.55000006</v>
      </c>
      <c r="P5701" s="63">
        <f t="shared" si="798"/>
        <v>-152560.22</v>
      </c>
    </row>
    <row r="5702" spans="1:16" x14ac:dyDescent="0.3">
      <c r="A5702" s="1">
        <v>5684</v>
      </c>
      <c r="B5702" s="2">
        <f t="shared" si="799"/>
        <v>-41178175.130000003</v>
      </c>
      <c r="C5702" s="61" t="s">
        <v>37</v>
      </c>
      <c r="D5702" s="4">
        <f t="shared" si="792"/>
        <v>-41178175.130000003</v>
      </c>
      <c r="E5702" s="62" t="s">
        <v>41</v>
      </c>
      <c r="F5702" s="65">
        <f t="shared" si="793"/>
        <v>3.708333333333333E-3</v>
      </c>
      <c r="G5702" s="61" t="s">
        <v>38</v>
      </c>
      <c r="H5702" s="2">
        <f t="shared" si="794"/>
        <v>38375.599999999999</v>
      </c>
      <c r="I5702" s="2" t="s">
        <v>37</v>
      </c>
      <c r="J5702" s="2">
        <f t="shared" si="795"/>
        <v>-38175.599999999999</v>
      </c>
      <c r="K5702" s="2" t="s">
        <v>39</v>
      </c>
      <c r="L5702" s="2">
        <f t="shared" si="796"/>
        <v>200</v>
      </c>
      <c r="M5702" s="61" t="s">
        <v>39</v>
      </c>
      <c r="N5702" s="2">
        <f t="shared" si="797"/>
        <v>-41216550.729999997</v>
      </c>
      <c r="O5702" s="2">
        <f t="shared" si="800"/>
        <v>-120245251.35000007</v>
      </c>
      <c r="P5702" s="63">
        <f t="shared" si="798"/>
        <v>-152702.39999999999</v>
      </c>
    </row>
    <row r="5703" spans="1:16" x14ac:dyDescent="0.3">
      <c r="A5703" s="1">
        <v>5685</v>
      </c>
      <c r="B5703" s="2">
        <f t="shared" si="799"/>
        <v>-41216550.729999997</v>
      </c>
      <c r="C5703" s="61" t="s">
        <v>37</v>
      </c>
      <c r="D5703" s="4">
        <f t="shared" si="792"/>
        <v>-41216550.729999997</v>
      </c>
      <c r="E5703" s="62" t="s">
        <v>41</v>
      </c>
      <c r="F5703" s="65">
        <f t="shared" si="793"/>
        <v>3.708333333333333E-3</v>
      </c>
      <c r="G5703" s="61" t="s">
        <v>38</v>
      </c>
      <c r="H5703" s="2">
        <f t="shared" si="794"/>
        <v>38411.18</v>
      </c>
      <c r="I5703" s="2" t="s">
        <v>37</v>
      </c>
      <c r="J5703" s="2">
        <f t="shared" si="795"/>
        <v>-38211.18</v>
      </c>
      <c r="K5703" s="2" t="s">
        <v>39</v>
      </c>
      <c r="L5703" s="2">
        <f t="shared" si="796"/>
        <v>200</v>
      </c>
      <c r="M5703" s="61" t="s">
        <v>39</v>
      </c>
      <c r="N5703" s="2">
        <f t="shared" si="797"/>
        <v>-41254961.909999996</v>
      </c>
      <c r="O5703" s="2">
        <f t="shared" si="800"/>
        <v>-120359884.88000005</v>
      </c>
      <c r="P5703" s="63">
        <f t="shared" si="798"/>
        <v>-152844.71</v>
      </c>
    </row>
    <row r="5704" spans="1:16" x14ac:dyDescent="0.3">
      <c r="A5704" s="1">
        <v>5686</v>
      </c>
      <c r="B5704" s="2">
        <f t="shared" si="799"/>
        <v>-41254961.909999996</v>
      </c>
      <c r="C5704" s="61" t="s">
        <v>37</v>
      </c>
      <c r="D5704" s="4">
        <f t="shared" si="792"/>
        <v>-41254961.909999996</v>
      </c>
      <c r="E5704" s="62" t="s">
        <v>41</v>
      </c>
      <c r="F5704" s="65">
        <f t="shared" si="793"/>
        <v>3.708333333333333E-3</v>
      </c>
      <c r="G5704" s="61" t="s">
        <v>38</v>
      </c>
      <c r="H5704" s="2">
        <f t="shared" si="794"/>
        <v>38446.79</v>
      </c>
      <c r="I5704" s="2" t="s">
        <v>37</v>
      </c>
      <c r="J5704" s="2">
        <f t="shared" si="795"/>
        <v>-38246.79</v>
      </c>
      <c r="K5704" s="2" t="s">
        <v>39</v>
      </c>
      <c r="L5704" s="2">
        <f t="shared" si="796"/>
        <v>200</v>
      </c>
      <c r="M5704" s="61" t="s">
        <v>39</v>
      </c>
      <c r="N5704" s="2">
        <f t="shared" si="797"/>
        <v>-41293408.700000003</v>
      </c>
      <c r="O5704" s="2">
        <f t="shared" si="800"/>
        <v>-120474625.24000005</v>
      </c>
      <c r="P5704" s="63">
        <f t="shared" si="798"/>
        <v>-152987.15</v>
      </c>
    </row>
    <row r="5705" spans="1:16" x14ac:dyDescent="0.3">
      <c r="A5705" s="1">
        <v>5687</v>
      </c>
      <c r="B5705" s="2">
        <f t="shared" si="799"/>
        <v>-41293408.700000003</v>
      </c>
      <c r="C5705" s="61" t="s">
        <v>37</v>
      </c>
      <c r="D5705" s="4">
        <f t="shared" si="792"/>
        <v>-41293408.700000003</v>
      </c>
      <c r="E5705" s="62" t="s">
        <v>41</v>
      </c>
      <c r="F5705" s="65">
        <f t="shared" si="793"/>
        <v>3.708333333333333E-3</v>
      </c>
      <c r="G5705" s="61" t="s">
        <v>38</v>
      </c>
      <c r="H5705" s="2">
        <f t="shared" si="794"/>
        <v>38482.43</v>
      </c>
      <c r="I5705" s="2" t="s">
        <v>37</v>
      </c>
      <c r="J5705" s="2">
        <f t="shared" si="795"/>
        <v>-38282.43</v>
      </c>
      <c r="K5705" s="2" t="s">
        <v>39</v>
      </c>
      <c r="L5705" s="2">
        <f t="shared" si="796"/>
        <v>200</v>
      </c>
      <c r="M5705" s="61" t="s">
        <v>39</v>
      </c>
      <c r="N5705" s="2">
        <f t="shared" si="797"/>
        <v>-41331891.130000003</v>
      </c>
      <c r="O5705" s="2">
        <f t="shared" si="800"/>
        <v>-120589472.53000005</v>
      </c>
      <c r="P5705" s="63">
        <f t="shared" si="798"/>
        <v>-153129.72</v>
      </c>
    </row>
    <row r="5706" spans="1:16" x14ac:dyDescent="0.3">
      <c r="A5706" s="1">
        <v>5688</v>
      </c>
      <c r="B5706" s="2">
        <f t="shared" si="799"/>
        <v>-41331891.130000003</v>
      </c>
      <c r="C5706" s="61" t="s">
        <v>37</v>
      </c>
      <c r="D5706" s="4">
        <f t="shared" si="792"/>
        <v>-41331891.130000003</v>
      </c>
      <c r="E5706" s="62" t="s">
        <v>41</v>
      </c>
      <c r="F5706" s="65">
        <f t="shared" si="793"/>
        <v>3.708333333333333E-3</v>
      </c>
      <c r="G5706" s="61" t="s">
        <v>38</v>
      </c>
      <c r="H5706" s="2">
        <f t="shared" si="794"/>
        <v>38518.11</v>
      </c>
      <c r="I5706" s="2" t="s">
        <v>37</v>
      </c>
      <c r="J5706" s="2">
        <f t="shared" si="795"/>
        <v>-38318.11</v>
      </c>
      <c r="K5706" s="2" t="s">
        <v>39</v>
      </c>
      <c r="L5706" s="2">
        <f t="shared" si="796"/>
        <v>200</v>
      </c>
      <c r="M5706" s="61" t="s">
        <v>39</v>
      </c>
      <c r="N5706" s="2">
        <f t="shared" si="797"/>
        <v>-41370409.240000002</v>
      </c>
      <c r="O5706" s="2">
        <f t="shared" si="800"/>
        <v>-120704426.85000005</v>
      </c>
      <c r="P5706" s="63">
        <f t="shared" si="798"/>
        <v>-153272.43</v>
      </c>
    </row>
    <row r="5707" spans="1:16" x14ac:dyDescent="0.3">
      <c r="A5707" s="1">
        <v>5689</v>
      </c>
      <c r="B5707" s="2">
        <f t="shared" si="799"/>
        <v>-41370409.240000002</v>
      </c>
      <c r="C5707" s="61" t="s">
        <v>37</v>
      </c>
      <c r="D5707" s="4">
        <f t="shared" si="792"/>
        <v>-41370409.240000002</v>
      </c>
      <c r="E5707" s="62" t="s">
        <v>41</v>
      </c>
      <c r="F5707" s="65">
        <f t="shared" si="793"/>
        <v>3.708333333333333E-3</v>
      </c>
      <c r="G5707" s="61" t="s">
        <v>38</v>
      </c>
      <c r="H5707" s="2">
        <f t="shared" si="794"/>
        <v>38553.82</v>
      </c>
      <c r="I5707" s="2" t="s">
        <v>37</v>
      </c>
      <c r="J5707" s="2">
        <f t="shared" si="795"/>
        <v>-38353.82</v>
      </c>
      <c r="K5707" s="2" t="s">
        <v>39</v>
      </c>
      <c r="L5707" s="2">
        <f t="shared" si="796"/>
        <v>200</v>
      </c>
      <c r="M5707" s="61" t="s">
        <v>39</v>
      </c>
      <c r="N5707" s="2">
        <f t="shared" si="797"/>
        <v>-41408963.060000002</v>
      </c>
      <c r="O5707" s="2">
        <f t="shared" si="800"/>
        <v>-120819488.30000006</v>
      </c>
      <c r="P5707" s="63">
        <f t="shared" si="798"/>
        <v>-153415.26999999999</v>
      </c>
    </row>
    <row r="5708" spans="1:16" x14ac:dyDescent="0.3">
      <c r="A5708" s="1">
        <v>5690</v>
      </c>
      <c r="B5708" s="2">
        <f t="shared" si="799"/>
        <v>-41408963.060000002</v>
      </c>
      <c r="C5708" s="61" t="s">
        <v>37</v>
      </c>
      <c r="D5708" s="4">
        <f t="shared" si="792"/>
        <v>-41408963.060000002</v>
      </c>
      <c r="E5708" s="62" t="s">
        <v>41</v>
      </c>
      <c r="F5708" s="65">
        <f t="shared" si="793"/>
        <v>3.708333333333333E-3</v>
      </c>
      <c r="G5708" s="61" t="s">
        <v>38</v>
      </c>
      <c r="H5708" s="2">
        <f t="shared" si="794"/>
        <v>38589.56</v>
      </c>
      <c r="I5708" s="2" t="s">
        <v>37</v>
      </c>
      <c r="J5708" s="2">
        <f t="shared" si="795"/>
        <v>-38389.56</v>
      </c>
      <c r="K5708" s="2" t="s">
        <v>39</v>
      </c>
      <c r="L5708" s="2">
        <f t="shared" si="796"/>
        <v>200</v>
      </c>
      <c r="M5708" s="61" t="s">
        <v>39</v>
      </c>
      <c r="N5708" s="2">
        <f t="shared" si="797"/>
        <v>-41447552.619999997</v>
      </c>
      <c r="O5708" s="2">
        <f t="shared" si="800"/>
        <v>-120934656.98000005</v>
      </c>
      <c r="P5708" s="63">
        <f t="shared" si="798"/>
        <v>-153558.24</v>
      </c>
    </row>
    <row r="5709" spans="1:16" x14ac:dyDescent="0.3">
      <c r="A5709" s="1">
        <v>5691</v>
      </c>
      <c r="B5709" s="2">
        <f t="shared" si="799"/>
        <v>-41447552.619999997</v>
      </c>
      <c r="C5709" s="61" t="s">
        <v>37</v>
      </c>
      <c r="D5709" s="4">
        <f t="shared" si="792"/>
        <v>-41447552.619999997</v>
      </c>
      <c r="E5709" s="62" t="s">
        <v>41</v>
      </c>
      <c r="F5709" s="65">
        <f t="shared" si="793"/>
        <v>3.708333333333333E-3</v>
      </c>
      <c r="G5709" s="61" t="s">
        <v>38</v>
      </c>
      <c r="H5709" s="2">
        <f t="shared" si="794"/>
        <v>38625.339999999997</v>
      </c>
      <c r="I5709" s="2" t="s">
        <v>37</v>
      </c>
      <c r="J5709" s="2">
        <f t="shared" si="795"/>
        <v>-38425.339999999997</v>
      </c>
      <c r="K5709" s="2" t="s">
        <v>39</v>
      </c>
      <c r="L5709" s="2">
        <f t="shared" si="796"/>
        <v>200</v>
      </c>
      <c r="M5709" s="61" t="s">
        <v>39</v>
      </c>
      <c r="N5709" s="2">
        <f t="shared" si="797"/>
        <v>-41486177.960000001</v>
      </c>
      <c r="O5709" s="2">
        <f t="shared" si="800"/>
        <v>-121049932.98000005</v>
      </c>
      <c r="P5709" s="63">
        <f t="shared" si="798"/>
        <v>-153701.34</v>
      </c>
    </row>
    <row r="5710" spans="1:16" x14ac:dyDescent="0.3">
      <c r="A5710" s="1">
        <v>5692</v>
      </c>
      <c r="B5710" s="2">
        <f t="shared" si="799"/>
        <v>-41486177.960000001</v>
      </c>
      <c r="C5710" s="61" t="s">
        <v>37</v>
      </c>
      <c r="D5710" s="4">
        <f t="shared" si="792"/>
        <v>-41486177.960000001</v>
      </c>
      <c r="E5710" s="62" t="s">
        <v>41</v>
      </c>
      <c r="F5710" s="65">
        <f t="shared" si="793"/>
        <v>3.708333333333333E-3</v>
      </c>
      <c r="G5710" s="61" t="s">
        <v>38</v>
      </c>
      <c r="H5710" s="2">
        <f t="shared" si="794"/>
        <v>38661.14</v>
      </c>
      <c r="I5710" s="2" t="s">
        <v>37</v>
      </c>
      <c r="J5710" s="2">
        <f t="shared" si="795"/>
        <v>-38461.14</v>
      </c>
      <c r="K5710" s="2" t="s">
        <v>39</v>
      </c>
      <c r="L5710" s="2">
        <f t="shared" si="796"/>
        <v>200</v>
      </c>
      <c r="M5710" s="61" t="s">
        <v>39</v>
      </c>
      <c r="N5710" s="2">
        <f t="shared" si="797"/>
        <v>-41524839.100000001</v>
      </c>
      <c r="O5710" s="2">
        <f t="shared" si="800"/>
        <v>-121165316.42000005</v>
      </c>
      <c r="P5710" s="63">
        <f t="shared" si="798"/>
        <v>-153844.57999999999</v>
      </c>
    </row>
    <row r="5711" spans="1:16" x14ac:dyDescent="0.3">
      <c r="A5711" s="1">
        <v>5693</v>
      </c>
      <c r="B5711" s="2">
        <f t="shared" si="799"/>
        <v>-41524839.100000001</v>
      </c>
      <c r="C5711" s="61" t="s">
        <v>37</v>
      </c>
      <c r="D5711" s="4">
        <f t="shared" si="792"/>
        <v>-41524839.100000001</v>
      </c>
      <c r="E5711" s="62" t="s">
        <v>41</v>
      </c>
      <c r="F5711" s="65">
        <f t="shared" si="793"/>
        <v>3.708333333333333E-3</v>
      </c>
      <c r="G5711" s="61" t="s">
        <v>38</v>
      </c>
      <c r="H5711" s="2">
        <f t="shared" si="794"/>
        <v>38696.99</v>
      </c>
      <c r="I5711" s="2" t="s">
        <v>37</v>
      </c>
      <c r="J5711" s="2">
        <f t="shared" si="795"/>
        <v>-38496.99</v>
      </c>
      <c r="K5711" s="2" t="s">
        <v>39</v>
      </c>
      <c r="L5711" s="2">
        <f t="shared" si="796"/>
        <v>200</v>
      </c>
      <c r="M5711" s="61" t="s">
        <v>39</v>
      </c>
      <c r="N5711" s="2">
        <f t="shared" si="797"/>
        <v>-41563536.090000004</v>
      </c>
      <c r="O5711" s="2">
        <f t="shared" si="800"/>
        <v>-121280807.37000005</v>
      </c>
      <c r="P5711" s="63">
        <f t="shared" si="798"/>
        <v>-153987.94</v>
      </c>
    </row>
    <row r="5712" spans="1:16" x14ac:dyDescent="0.3">
      <c r="A5712" s="1">
        <v>5694</v>
      </c>
      <c r="B5712" s="2">
        <f t="shared" si="799"/>
        <v>-41563536.090000004</v>
      </c>
      <c r="C5712" s="61" t="s">
        <v>37</v>
      </c>
      <c r="D5712" s="4">
        <f t="shared" si="792"/>
        <v>-41563536.090000004</v>
      </c>
      <c r="E5712" s="62" t="s">
        <v>41</v>
      </c>
      <c r="F5712" s="65">
        <f t="shared" si="793"/>
        <v>3.708333333333333E-3</v>
      </c>
      <c r="G5712" s="61" t="s">
        <v>38</v>
      </c>
      <c r="H5712" s="2">
        <f t="shared" si="794"/>
        <v>38732.86</v>
      </c>
      <c r="I5712" s="2" t="s">
        <v>37</v>
      </c>
      <c r="J5712" s="2">
        <f t="shared" si="795"/>
        <v>-38532.86</v>
      </c>
      <c r="K5712" s="2" t="s">
        <v>39</v>
      </c>
      <c r="L5712" s="2">
        <f t="shared" si="796"/>
        <v>200</v>
      </c>
      <c r="M5712" s="61" t="s">
        <v>39</v>
      </c>
      <c r="N5712" s="2">
        <f t="shared" si="797"/>
        <v>-41602268.950000003</v>
      </c>
      <c r="O5712" s="2">
        <f t="shared" si="800"/>
        <v>-121396405.96000005</v>
      </c>
      <c r="P5712" s="63">
        <f t="shared" si="798"/>
        <v>-154131.45000000001</v>
      </c>
    </row>
    <row r="5713" spans="1:16" x14ac:dyDescent="0.3">
      <c r="A5713" s="1">
        <v>5695</v>
      </c>
      <c r="B5713" s="2">
        <f t="shared" si="799"/>
        <v>-41602268.950000003</v>
      </c>
      <c r="C5713" s="61" t="s">
        <v>37</v>
      </c>
      <c r="D5713" s="4">
        <f t="shared" si="792"/>
        <v>-41602268.950000003</v>
      </c>
      <c r="E5713" s="62" t="s">
        <v>41</v>
      </c>
      <c r="F5713" s="65">
        <f t="shared" si="793"/>
        <v>3.708333333333333E-3</v>
      </c>
      <c r="G5713" s="61" t="s">
        <v>38</v>
      </c>
      <c r="H5713" s="2">
        <f t="shared" si="794"/>
        <v>38768.769999999997</v>
      </c>
      <c r="I5713" s="2" t="s">
        <v>37</v>
      </c>
      <c r="J5713" s="2">
        <f t="shared" si="795"/>
        <v>-38568.769999999997</v>
      </c>
      <c r="K5713" s="2" t="s">
        <v>39</v>
      </c>
      <c r="L5713" s="2">
        <f t="shared" si="796"/>
        <v>200</v>
      </c>
      <c r="M5713" s="61" t="s">
        <v>39</v>
      </c>
      <c r="N5713" s="2">
        <f t="shared" si="797"/>
        <v>-41641037.719999999</v>
      </c>
      <c r="O5713" s="2">
        <f t="shared" si="800"/>
        <v>-121512112.27000006</v>
      </c>
      <c r="P5713" s="63">
        <f t="shared" si="798"/>
        <v>-154275.07999999999</v>
      </c>
    </row>
    <row r="5714" spans="1:16" x14ac:dyDescent="0.3">
      <c r="A5714" s="1">
        <v>5696</v>
      </c>
      <c r="B5714" s="2">
        <f t="shared" si="799"/>
        <v>-41641037.719999999</v>
      </c>
      <c r="C5714" s="61" t="s">
        <v>37</v>
      </c>
      <c r="D5714" s="4">
        <f t="shared" si="792"/>
        <v>-41641037.719999999</v>
      </c>
      <c r="E5714" s="62" t="s">
        <v>41</v>
      </c>
      <c r="F5714" s="65">
        <f t="shared" si="793"/>
        <v>3.708333333333333E-3</v>
      </c>
      <c r="G5714" s="61" t="s">
        <v>38</v>
      </c>
      <c r="H5714" s="2">
        <f t="shared" si="794"/>
        <v>38804.71</v>
      </c>
      <c r="I5714" s="2" t="s">
        <v>37</v>
      </c>
      <c r="J5714" s="2">
        <f t="shared" si="795"/>
        <v>-38604.71</v>
      </c>
      <c r="K5714" s="2" t="s">
        <v>39</v>
      </c>
      <c r="L5714" s="2">
        <f t="shared" si="796"/>
        <v>200</v>
      </c>
      <c r="M5714" s="61" t="s">
        <v>39</v>
      </c>
      <c r="N5714" s="2">
        <f t="shared" si="797"/>
        <v>-41679842.43</v>
      </c>
      <c r="O5714" s="2">
        <f t="shared" si="800"/>
        <v>-121627926.41000006</v>
      </c>
      <c r="P5714" s="63">
        <f t="shared" si="798"/>
        <v>-154418.85</v>
      </c>
    </row>
    <row r="5715" spans="1:16" x14ac:dyDescent="0.3">
      <c r="A5715" s="1">
        <v>5697</v>
      </c>
      <c r="B5715" s="2">
        <f t="shared" si="799"/>
        <v>-41679842.43</v>
      </c>
      <c r="C5715" s="61" t="s">
        <v>37</v>
      </c>
      <c r="D5715" s="4">
        <f t="shared" ref="D5715:D5778" si="801">B5715</f>
        <v>-41679842.43</v>
      </c>
      <c r="E5715" s="62" t="s">
        <v>41</v>
      </c>
      <c r="F5715" s="65">
        <f t="shared" ref="F5715:F5778" si="802">D$9</f>
        <v>3.708333333333333E-3</v>
      </c>
      <c r="G5715" s="61" t="s">
        <v>38</v>
      </c>
      <c r="H5715" s="2">
        <f t="shared" ref="H5715:H5778" si="803">F$3-ROUND(D$12*B5715*D$9,2)</f>
        <v>38840.69</v>
      </c>
      <c r="I5715" s="2" t="s">
        <v>37</v>
      </c>
      <c r="J5715" s="2">
        <f t="shared" ref="J5715:J5778" si="804">ROUND(D$12*B5715*D$9,2)</f>
        <v>-38640.69</v>
      </c>
      <c r="K5715" s="2" t="s">
        <v>39</v>
      </c>
      <c r="L5715" s="2">
        <f t="shared" ref="L5715:L5778" si="805">SUM(H5715:J5715)</f>
        <v>200</v>
      </c>
      <c r="M5715" s="61" t="s">
        <v>39</v>
      </c>
      <c r="N5715" s="2">
        <f t="shared" ref="N5715:N5778" si="806">ROUND(B5715-(F$3-ROUND(D$12*D5715*F5715,2)),2)</f>
        <v>-41718683.119999997</v>
      </c>
      <c r="O5715" s="2">
        <f t="shared" si="800"/>
        <v>-121743848.47000006</v>
      </c>
      <c r="P5715" s="63">
        <f t="shared" ref="P5715:P5778" si="807">ROUND(D5715*F5715,2)</f>
        <v>-154562.75</v>
      </c>
    </row>
    <row r="5716" spans="1:16" x14ac:dyDescent="0.3">
      <c r="A5716" s="1">
        <v>5698</v>
      </c>
      <c r="B5716" s="2">
        <f t="shared" ref="B5716:B5779" si="808">N5715</f>
        <v>-41718683.119999997</v>
      </c>
      <c r="C5716" s="61" t="s">
        <v>37</v>
      </c>
      <c r="D5716" s="4">
        <f t="shared" si="801"/>
        <v>-41718683.119999997</v>
      </c>
      <c r="E5716" s="62" t="s">
        <v>41</v>
      </c>
      <c r="F5716" s="65">
        <f t="shared" si="802"/>
        <v>3.708333333333333E-3</v>
      </c>
      <c r="G5716" s="61" t="s">
        <v>38</v>
      </c>
      <c r="H5716" s="2">
        <f t="shared" si="803"/>
        <v>38876.699999999997</v>
      </c>
      <c r="I5716" s="2" t="s">
        <v>37</v>
      </c>
      <c r="J5716" s="2">
        <f t="shared" si="804"/>
        <v>-38676.699999999997</v>
      </c>
      <c r="K5716" s="2" t="s">
        <v>39</v>
      </c>
      <c r="L5716" s="2">
        <f t="shared" si="805"/>
        <v>200</v>
      </c>
      <c r="M5716" s="61" t="s">
        <v>39</v>
      </c>
      <c r="N5716" s="2">
        <f t="shared" si="806"/>
        <v>-41757559.82</v>
      </c>
      <c r="O5716" s="2">
        <f t="shared" ref="O5716:O5779" si="809">O5715+ROUND(D5716*F5716,2)-ROUND(D$12*D5716*F5716,2)</f>
        <v>-121859878.55000006</v>
      </c>
      <c r="P5716" s="63">
        <f t="shared" si="807"/>
        <v>-154706.78</v>
      </c>
    </row>
    <row r="5717" spans="1:16" x14ac:dyDescent="0.3">
      <c r="A5717" s="1">
        <v>5699</v>
      </c>
      <c r="B5717" s="2">
        <f t="shared" si="808"/>
        <v>-41757559.82</v>
      </c>
      <c r="C5717" s="61" t="s">
        <v>37</v>
      </c>
      <c r="D5717" s="4">
        <f t="shared" si="801"/>
        <v>-41757559.82</v>
      </c>
      <c r="E5717" s="62" t="s">
        <v>41</v>
      </c>
      <c r="F5717" s="65">
        <f t="shared" si="802"/>
        <v>3.708333333333333E-3</v>
      </c>
      <c r="G5717" s="61" t="s">
        <v>38</v>
      </c>
      <c r="H5717" s="2">
        <f t="shared" si="803"/>
        <v>38912.74</v>
      </c>
      <c r="I5717" s="2" t="s">
        <v>37</v>
      </c>
      <c r="J5717" s="2">
        <f t="shared" si="804"/>
        <v>-38712.74</v>
      </c>
      <c r="K5717" s="2" t="s">
        <v>39</v>
      </c>
      <c r="L5717" s="2">
        <f t="shared" si="805"/>
        <v>200</v>
      </c>
      <c r="M5717" s="61" t="s">
        <v>39</v>
      </c>
      <c r="N5717" s="2">
        <f t="shared" si="806"/>
        <v>-41796472.560000002</v>
      </c>
      <c r="O5717" s="2">
        <f t="shared" si="809"/>
        <v>-121976016.76000006</v>
      </c>
      <c r="P5717" s="63">
        <f t="shared" si="807"/>
        <v>-154850.95000000001</v>
      </c>
    </row>
    <row r="5718" spans="1:16" x14ac:dyDescent="0.3">
      <c r="A5718" s="1">
        <v>5700</v>
      </c>
      <c r="B5718" s="2">
        <f t="shared" si="808"/>
        <v>-41796472.560000002</v>
      </c>
      <c r="C5718" s="61" t="s">
        <v>37</v>
      </c>
      <c r="D5718" s="4">
        <f t="shared" si="801"/>
        <v>-41796472.560000002</v>
      </c>
      <c r="E5718" s="62" t="s">
        <v>41</v>
      </c>
      <c r="F5718" s="65">
        <f t="shared" si="802"/>
        <v>3.708333333333333E-3</v>
      </c>
      <c r="G5718" s="61" t="s">
        <v>38</v>
      </c>
      <c r="H5718" s="2">
        <f t="shared" si="803"/>
        <v>38948.81</v>
      </c>
      <c r="I5718" s="2" t="s">
        <v>37</v>
      </c>
      <c r="J5718" s="2">
        <f t="shared" si="804"/>
        <v>-38748.81</v>
      </c>
      <c r="K5718" s="2" t="s">
        <v>39</v>
      </c>
      <c r="L5718" s="2">
        <f t="shared" si="805"/>
        <v>200</v>
      </c>
      <c r="M5718" s="61" t="s">
        <v>39</v>
      </c>
      <c r="N5718" s="2">
        <f t="shared" si="806"/>
        <v>-41835421.369999997</v>
      </c>
      <c r="O5718" s="2">
        <f t="shared" si="809"/>
        <v>-122092263.20000006</v>
      </c>
      <c r="P5718" s="63">
        <f t="shared" si="807"/>
        <v>-154995.25</v>
      </c>
    </row>
    <row r="5719" spans="1:16" x14ac:dyDescent="0.3">
      <c r="A5719" s="1">
        <v>5701</v>
      </c>
      <c r="B5719" s="2">
        <f t="shared" si="808"/>
        <v>-41835421.369999997</v>
      </c>
      <c r="C5719" s="61" t="s">
        <v>37</v>
      </c>
      <c r="D5719" s="4">
        <f t="shared" si="801"/>
        <v>-41835421.369999997</v>
      </c>
      <c r="E5719" s="62" t="s">
        <v>41</v>
      </c>
      <c r="F5719" s="65">
        <f t="shared" si="802"/>
        <v>3.708333333333333E-3</v>
      </c>
      <c r="G5719" s="61" t="s">
        <v>38</v>
      </c>
      <c r="H5719" s="2">
        <f t="shared" si="803"/>
        <v>38984.92</v>
      </c>
      <c r="I5719" s="2" t="s">
        <v>37</v>
      </c>
      <c r="J5719" s="2">
        <f t="shared" si="804"/>
        <v>-38784.92</v>
      </c>
      <c r="K5719" s="2" t="s">
        <v>39</v>
      </c>
      <c r="L5719" s="2">
        <f t="shared" si="805"/>
        <v>200</v>
      </c>
      <c r="M5719" s="61" t="s">
        <v>39</v>
      </c>
      <c r="N5719" s="2">
        <f t="shared" si="806"/>
        <v>-41874406.289999999</v>
      </c>
      <c r="O5719" s="2">
        <f t="shared" si="809"/>
        <v>-122208617.97000006</v>
      </c>
      <c r="P5719" s="63">
        <f t="shared" si="807"/>
        <v>-155139.69</v>
      </c>
    </row>
    <row r="5720" spans="1:16" x14ac:dyDescent="0.3">
      <c r="A5720" s="1">
        <v>5702</v>
      </c>
      <c r="B5720" s="2">
        <f t="shared" si="808"/>
        <v>-41874406.289999999</v>
      </c>
      <c r="C5720" s="61" t="s">
        <v>37</v>
      </c>
      <c r="D5720" s="4">
        <f t="shared" si="801"/>
        <v>-41874406.289999999</v>
      </c>
      <c r="E5720" s="62" t="s">
        <v>41</v>
      </c>
      <c r="F5720" s="65">
        <f t="shared" si="802"/>
        <v>3.708333333333333E-3</v>
      </c>
      <c r="G5720" s="61" t="s">
        <v>38</v>
      </c>
      <c r="H5720" s="2">
        <f t="shared" si="803"/>
        <v>39021.06</v>
      </c>
      <c r="I5720" s="2" t="s">
        <v>37</v>
      </c>
      <c r="J5720" s="2">
        <f t="shared" si="804"/>
        <v>-38821.06</v>
      </c>
      <c r="K5720" s="2" t="s">
        <v>39</v>
      </c>
      <c r="L5720" s="2">
        <f t="shared" si="805"/>
        <v>200</v>
      </c>
      <c r="M5720" s="61" t="s">
        <v>39</v>
      </c>
      <c r="N5720" s="2">
        <f t="shared" si="806"/>
        <v>-41913427.350000001</v>
      </c>
      <c r="O5720" s="2">
        <f t="shared" si="809"/>
        <v>-122325081.17000006</v>
      </c>
      <c r="P5720" s="63">
        <f t="shared" si="807"/>
        <v>-155284.26</v>
      </c>
    </row>
    <row r="5721" spans="1:16" x14ac:dyDescent="0.3">
      <c r="A5721" s="1">
        <v>5703</v>
      </c>
      <c r="B5721" s="2">
        <f t="shared" si="808"/>
        <v>-41913427.350000001</v>
      </c>
      <c r="C5721" s="61" t="s">
        <v>37</v>
      </c>
      <c r="D5721" s="4">
        <f t="shared" si="801"/>
        <v>-41913427.350000001</v>
      </c>
      <c r="E5721" s="62" t="s">
        <v>41</v>
      </c>
      <c r="F5721" s="65">
        <f t="shared" si="802"/>
        <v>3.708333333333333E-3</v>
      </c>
      <c r="G5721" s="61" t="s">
        <v>38</v>
      </c>
      <c r="H5721" s="2">
        <f t="shared" si="803"/>
        <v>39057.24</v>
      </c>
      <c r="I5721" s="2" t="s">
        <v>37</v>
      </c>
      <c r="J5721" s="2">
        <f t="shared" si="804"/>
        <v>-38857.24</v>
      </c>
      <c r="K5721" s="2" t="s">
        <v>39</v>
      </c>
      <c r="L5721" s="2">
        <f t="shared" si="805"/>
        <v>200</v>
      </c>
      <c r="M5721" s="61" t="s">
        <v>39</v>
      </c>
      <c r="N5721" s="2">
        <f t="shared" si="806"/>
        <v>-41952484.590000004</v>
      </c>
      <c r="O5721" s="2">
        <f t="shared" si="809"/>
        <v>-122441652.89000006</v>
      </c>
      <c r="P5721" s="63">
        <f t="shared" si="807"/>
        <v>-155428.96</v>
      </c>
    </row>
    <row r="5722" spans="1:16" x14ac:dyDescent="0.3">
      <c r="A5722" s="1">
        <v>5704</v>
      </c>
      <c r="B5722" s="2">
        <f t="shared" si="808"/>
        <v>-41952484.590000004</v>
      </c>
      <c r="C5722" s="61" t="s">
        <v>37</v>
      </c>
      <c r="D5722" s="4">
        <f t="shared" si="801"/>
        <v>-41952484.590000004</v>
      </c>
      <c r="E5722" s="62" t="s">
        <v>41</v>
      </c>
      <c r="F5722" s="65">
        <f t="shared" si="802"/>
        <v>3.708333333333333E-3</v>
      </c>
      <c r="G5722" s="61" t="s">
        <v>38</v>
      </c>
      <c r="H5722" s="2">
        <f t="shared" si="803"/>
        <v>39093.449999999997</v>
      </c>
      <c r="I5722" s="2" t="s">
        <v>37</v>
      </c>
      <c r="J5722" s="2">
        <f t="shared" si="804"/>
        <v>-38893.449999999997</v>
      </c>
      <c r="K5722" s="2" t="s">
        <v>39</v>
      </c>
      <c r="L5722" s="2">
        <f t="shared" si="805"/>
        <v>200</v>
      </c>
      <c r="M5722" s="61" t="s">
        <v>39</v>
      </c>
      <c r="N5722" s="2">
        <f t="shared" si="806"/>
        <v>-41991578.039999999</v>
      </c>
      <c r="O5722" s="2">
        <f t="shared" si="809"/>
        <v>-122558333.24000005</v>
      </c>
      <c r="P5722" s="63">
        <f t="shared" si="807"/>
        <v>-155573.79999999999</v>
      </c>
    </row>
    <row r="5723" spans="1:16" x14ac:dyDescent="0.3">
      <c r="A5723" s="1">
        <v>5705</v>
      </c>
      <c r="B5723" s="2">
        <f t="shared" si="808"/>
        <v>-41991578.039999999</v>
      </c>
      <c r="C5723" s="61" t="s">
        <v>37</v>
      </c>
      <c r="D5723" s="4">
        <f t="shared" si="801"/>
        <v>-41991578.039999999</v>
      </c>
      <c r="E5723" s="62" t="s">
        <v>41</v>
      </c>
      <c r="F5723" s="65">
        <f t="shared" si="802"/>
        <v>3.708333333333333E-3</v>
      </c>
      <c r="G5723" s="61" t="s">
        <v>38</v>
      </c>
      <c r="H5723" s="2">
        <f t="shared" si="803"/>
        <v>39129.69</v>
      </c>
      <c r="I5723" s="2" t="s">
        <v>37</v>
      </c>
      <c r="J5723" s="2">
        <f t="shared" si="804"/>
        <v>-38929.69</v>
      </c>
      <c r="K5723" s="2" t="s">
        <v>39</v>
      </c>
      <c r="L5723" s="2">
        <f t="shared" si="805"/>
        <v>200</v>
      </c>
      <c r="M5723" s="61" t="s">
        <v>39</v>
      </c>
      <c r="N5723" s="2">
        <f t="shared" si="806"/>
        <v>-42030707.729999997</v>
      </c>
      <c r="O5723" s="2">
        <f t="shared" si="809"/>
        <v>-122675122.32000005</v>
      </c>
      <c r="P5723" s="63">
        <f t="shared" si="807"/>
        <v>-155718.76999999999</v>
      </c>
    </row>
    <row r="5724" spans="1:16" x14ac:dyDescent="0.3">
      <c r="A5724" s="1">
        <v>5706</v>
      </c>
      <c r="B5724" s="2">
        <f t="shared" si="808"/>
        <v>-42030707.729999997</v>
      </c>
      <c r="C5724" s="61" t="s">
        <v>37</v>
      </c>
      <c r="D5724" s="4">
        <f t="shared" si="801"/>
        <v>-42030707.729999997</v>
      </c>
      <c r="E5724" s="62" t="s">
        <v>41</v>
      </c>
      <c r="F5724" s="65">
        <f t="shared" si="802"/>
        <v>3.708333333333333E-3</v>
      </c>
      <c r="G5724" s="61" t="s">
        <v>38</v>
      </c>
      <c r="H5724" s="2">
        <f t="shared" si="803"/>
        <v>39165.97</v>
      </c>
      <c r="I5724" s="2" t="s">
        <v>37</v>
      </c>
      <c r="J5724" s="2">
        <f t="shared" si="804"/>
        <v>-38965.97</v>
      </c>
      <c r="K5724" s="2" t="s">
        <v>39</v>
      </c>
      <c r="L5724" s="2">
        <f t="shared" si="805"/>
        <v>200</v>
      </c>
      <c r="M5724" s="61" t="s">
        <v>39</v>
      </c>
      <c r="N5724" s="2">
        <f t="shared" si="806"/>
        <v>-42069873.700000003</v>
      </c>
      <c r="O5724" s="2">
        <f t="shared" si="809"/>
        <v>-122792020.22000006</v>
      </c>
      <c r="P5724" s="63">
        <f t="shared" si="807"/>
        <v>-155863.87</v>
      </c>
    </row>
    <row r="5725" spans="1:16" x14ac:dyDescent="0.3">
      <c r="A5725" s="1">
        <v>5707</v>
      </c>
      <c r="B5725" s="2">
        <f t="shared" si="808"/>
        <v>-42069873.700000003</v>
      </c>
      <c r="C5725" s="61" t="s">
        <v>37</v>
      </c>
      <c r="D5725" s="4">
        <f t="shared" si="801"/>
        <v>-42069873.700000003</v>
      </c>
      <c r="E5725" s="62" t="s">
        <v>41</v>
      </c>
      <c r="F5725" s="65">
        <f t="shared" si="802"/>
        <v>3.708333333333333E-3</v>
      </c>
      <c r="G5725" s="61" t="s">
        <v>38</v>
      </c>
      <c r="H5725" s="2">
        <f t="shared" si="803"/>
        <v>39202.28</v>
      </c>
      <c r="I5725" s="2" t="s">
        <v>37</v>
      </c>
      <c r="J5725" s="2">
        <f t="shared" si="804"/>
        <v>-39002.28</v>
      </c>
      <c r="K5725" s="2" t="s">
        <v>39</v>
      </c>
      <c r="L5725" s="2">
        <f t="shared" si="805"/>
        <v>200</v>
      </c>
      <c r="M5725" s="61" t="s">
        <v>39</v>
      </c>
      <c r="N5725" s="2">
        <f t="shared" si="806"/>
        <v>-42109075.979999997</v>
      </c>
      <c r="O5725" s="2">
        <f t="shared" si="809"/>
        <v>-122909027.05000006</v>
      </c>
      <c r="P5725" s="63">
        <f t="shared" si="807"/>
        <v>-156009.10999999999</v>
      </c>
    </row>
    <row r="5726" spans="1:16" x14ac:dyDescent="0.3">
      <c r="A5726" s="1">
        <v>5708</v>
      </c>
      <c r="B5726" s="2">
        <f t="shared" si="808"/>
        <v>-42109075.979999997</v>
      </c>
      <c r="C5726" s="61" t="s">
        <v>37</v>
      </c>
      <c r="D5726" s="4">
        <f t="shared" si="801"/>
        <v>-42109075.979999997</v>
      </c>
      <c r="E5726" s="62" t="s">
        <v>41</v>
      </c>
      <c r="F5726" s="65">
        <f t="shared" si="802"/>
        <v>3.708333333333333E-3</v>
      </c>
      <c r="G5726" s="61" t="s">
        <v>38</v>
      </c>
      <c r="H5726" s="2">
        <f t="shared" si="803"/>
        <v>39238.620000000003</v>
      </c>
      <c r="I5726" s="2" t="s">
        <v>37</v>
      </c>
      <c r="J5726" s="2">
        <f t="shared" si="804"/>
        <v>-39038.620000000003</v>
      </c>
      <c r="K5726" s="2" t="s">
        <v>39</v>
      </c>
      <c r="L5726" s="2">
        <f t="shared" si="805"/>
        <v>200</v>
      </c>
      <c r="M5726" s="61" t="s">
        <v>39</v>
      </c>
      <c r="N5726" s="2">
        <f t="shared" si="806"/>
        <v>-42148314.600000001</v>
      </c>
      <c r="O5726" s="2">
        <f t="shared" si="809"/>
        <v>-123026142.92000005</v>
      </c>
      <c r="P5726" s="63">
        <f t="shared" si="807"/>
        <v>-156154.49</v>
      </c>
    </row>
    <row r="5727" spans="1:16" x14ac:dyDescent="0.3">
      <c r="A5727" s="1">
        <v>5709</v>
      </c>
      <c r="B5727" s="2">
        <f t="shared" si="808"/>
        <v>-42148314.600000001</v>
      </c>
      <c r="C5727" s="61" t="s">
        <v>37</v>
      </c>
      <c r="D5727" s="4">
        <f t="shared" si="801"/>
        <v>-42148314.600000001</v>
      </c>
      <c r="E5727" s="62" t="s">
        <v>41</v>
      </c>
      <c r="F5727" s="65">
        <f t="shared" si="802"/>
        <v>3.708333333333333E-3</v>
      </c>
      <c r="G5727" s="61" t="s">
        <v>38</v>
      </c>
      <c r="H5727" s="2">
        <f t="shared" si="803"/>
        <v>39275</v>
      </c>
      <c r="I5727" s="2" t="s">
        <v>37</v>
      </c>
      <c r="J5727" s="2">
        <f t="shared" si="804"/>
        <v>-39075</v>
      </c>
      <c r="K5727" s="2" t="s">
        <v>39</v>
      </c>
      <c r="L5727" s="2">
        <f t="shared" si="805"/>
        <v>200</v>
      </c>
      <c r="M5727" s="61" t="s">
        <v>39</v>
      </c>
      <c r="N5727" s="2">
        <f t="shared" si="806"/>
        <v>-42187589.600000001</v>
      </c>
      <c r="O5727" s="2">
        <f t="shared" si="809"/>
        <v>-123143367.92000005</v>
      </c>
      <c r="P5727" s="63">
        <f t="shared" si="807"/>
        <v>-156300</v>
      </c>
    </row>
    <row r="5728" spans="1:16" x14ac:dyDescent="0.3">
      <c r="A5728" s="1">
        <v>5710</v>
      </c>
      <c r="B5728" s="2">
        <f t="shared" si="808"/>
        <v>-42187589.600000001</v>
      </c>
      <c r="C5728" s="61" t="s">
        <v>37</v>
      </c>
      <c r="D5728" s="4">
        <f t="shared" si="801"/>
        <v>-42187589.600000001</v>
      </c>
      <c r="E5728" s="62" t="s">
        <v>41</v>
      </c>
      <c r="F5728" s="65">
        <f t="shared" si="802"/>
        <v>3.708333333333333E-3</v>
      </c>
      <c r="G5728" s="61" t="s">
        <v>38</v>
      </c>
      <c r="H5728" s="2">
        <f t="shared" si="803"/>
        <v>39311.410000000003</v>
      </c>
      <c r="I5728" s="2" t="s">
        <v>37</v>
      </c>
      <c r="J5728" s="2">
        <f t="shared" si="804"/>
        <v>-39111.410000000003</v>
      </c>
      <c r="K5728" s="2" t="s">
        <v>39</v>
      </c>
      <c r="L5728" s="2">
        <f t="shared" si="805"/>
        <v>200</v>
      </c>
      <c r="M5728" s="61" t="s">
        <v>39</v>
      </c>
      <c r="N5728" s="2">
        <f t="shared" si="806"/>
        <v>-42226901.009999998</v>
      </c>
      <c r="O5728" s="2">
        <f t="shared" si="809"/>
        <v>-123260702.15000005</v>
      </c>
      <c r="P5728" s="63">
        <f t="shared" si="807"/>
        <v>-156445.64000000001</v>
      </c>
    </row>
    <row r="5729" spans="1:16" x14ac:dyDescent="0.3">
      <c r="A5729" s="1">
        <v>5711</v>
      </c>
      <c r="B5729" s="2">
        <f t="shared" si="808"/>
        <v>-42226901.009999998</v>
      </c>
      <c r="C5729" s="61" t="s">
        <v>37</v>
      </c>
      <c r="D5729" s="4">
        <f t="shared" si="801"/>
        <v>-42226901.009999998</v>
      </c>
      <c r="E5729" s="62" t="s">
        <v>41</v>
      </c>
      <c r="F5729" s="65">
        <f t="shared" si="802"/>
        <v>3.708333333333333E-3</v>
      </c>
      <c r="G5729" s="61" t="s">
        <v>38</v>
      </c>
      <c r="H5729" s="2">
        <f t="shared" si="803"/>
        <v>39347.86</v>
      </c>
      <c r="I5729" s="2" t="s">
        <v>37</v>
      </c>
      <c r="J5729" s="2">
        <f t="shared" si="804"/>
        <v>-39147.86</v>
      </c>
      <c r="K5729" s="2" t="s">
        <v>39</v>
      </c>
      <c r="L5729" s="2">
        <f t="shared" si="805"/>
        <v>200</v>
      </c>
      <c r="M5729" s="61" t="s">
        <v>39</v>
      </c>
      <c r="N5729" s="2">
        <f t="shared" si="806"/>
        <v>-42266248.869999997</v>
      </c>
      <c r="O5729" s="2">
        <f t="shared" si="809"/>
        <v>-123378145.71000005</v>
      </c>
      <c r="P5729" s="63">
        <f t="shared" si="807"/>
        <v>-156591.42000000001</v>
      </c>
    </row>
    <row r="5730" spans="1:16" x14ac:dyDescent="0.3">
      <c r="A5730" s="1">
        <v>5712</v>
      </c>
      <c r="B5730" s="2">
        <f t="shared" si="808"/>
        <v>-42266248.869999997</v>
      </c>
      <c r="C5730" s="61" t="s">
        <v>37</v>
      </c>
      <c r="D5730" s="4">
        <f t="shared" si="801"/>
        <v>-42266248.869999997</v>
      </c>
      <c r="E5730" s="62" t="s">
        <v>41</v>
      </c>
      <c r="F5730" s="65">
        <f t="shared" si="802"/>
        <v>3.708333333333333E-3</v>
      </c>
      <c r="G5730" s="61" t="s">
        <v>38</v>
      </c>
      <c r="H5730" s="2">
        <f t="shared" si="803"/>
        <v>39384.33</v>
      </c>
      <c r="I5730" s="2" t="s">
        <v>37</v>
      </c>
      <c r="J5730" s="2">
        <f t="shared" si="804"/>
        <v>-39184.33</v>
      </c>
      <c r="K5730" s="2" t="s">
        <v>39</v>
      </c>
      <c r="L5730" s="2">
        <f t="shared" si="805"/>
        <v>200</v>
      </c>
      <c r="M5730" s="61" t="s">
        <v>39</v>
      </c>
      <c r="N5730" s="2">
        <f t="shared" si="806"/>
        <v>-42305633.200000003</v>
      </c>
      <c r="O5730" s="2">
        <f t="shared" si="809"/>
        <v>-123495698.72000006</v>
      </c>
      <c r="P5730" s="63">
        <f t="shared" si="807"/>
        <v>-156737.34</v>
      </c>
    </row>
    <row r="5731" spans="1:16" x14ac:dyDescent="0.3">
      <c r="A5731" s="1">
        <v>5713</v>
      </c>
      <c r="B5731" s="2">
        <f t="shared" si="808"/>
        <v>-42305633.200000003</v>
      </c>
      <c r="C5731" s="61" t="s">
        <v>37</v>
      </c>
      <c r="D5731" s="4">
        <f t="shared" si="801"/>
        <v>-42305633.200000003</v>
      </c>
      <c r="E5731" s="62" t="s">
        <v>41</v>
      </c>
      <c r="F5731" s="65">
        <f t="shared" si="802"/>
        <v>3.708333333333333E-3</v>
      </c>
      <c r="G5731" s="61" t="s">
        <v>38</v>
      </c>
      <c r="H5731" s="2">
        <f t="shared" si="803"/>
        <v>39420.85</v>
      </c>
      <c r="I5731" s="2" t="s">
        <v>37</v>
      </c>
      <c r="J5731" s="2">
        <f t="shared" si="804"/>
        <v>-39220.85</v>
      </c>
      <c r="K5731" s="2" t="s">
        <v>39</v>
      </c>
      <c r="L5731" s="2">
        <f t="shared" si="805"/>
        <v>200</v>
      </c>
      <c r="M5731" s="61" t="s">
        <v>39</v>
      </c>
      <c r="N5731" s="2">
        <f t="shared" si="806"/>
        <v>-42345054.049999997</v>
      </c>
      <c r="O5731" s="2">
        <f t="shared" si="809"/>
        <v>-123613361.26000006</v>
      </c>
      <c r="P5731" s="63">
        <f t="shared" si="807"/>
        <v>-156883.39000000001</v>
      </c>
    </row>
    <row r="5732" spans="1:16" x14ac:dyDescent="0.3">
      <c r="A5732" s="1">
        <v>5714</v>
      </c>
      <c r="B5732" s="2">
        <f t="shared" si="808"/>
        <v>-42345054.049999997</v>
      </c>
      <c r="C5732" s="61" t="s">
        <v>37</v>
      </c>
      <c r="D5732" s="4">
        <f t="shared" si="801"/>
        <v>-42345054.049999997</v>
      </c>
      <c r="E5732" s="62" t="s">
        <v>41</v>
      </c>
      <c r="F5732" s="65">
        <f t="shared" si="802"/>
        <v>3.708333333333333E-3</v>
      </c>
      <c r="G5732" s="61" t="s">
        <v>38</v>
      </c>
      <c r="H5732" s="2">
        <f t="shared" si="803"/>
        <v>39457.39</v>
      </c>
      <c r="I5732" s="2" t="s">
        <v>37</v>
      </c>
      <c r="J5732" s="2">
        <f t="shared" si="804"/>
        <v>-39257.39</v>
      </c>
      <c r="K5732" s="2" t="s">
        <v>39</v>
      </c>
      <c r="L5732" s="2">
        <f t="shared" si="805"/>
        <v>200</v>
      </c>
      <c r="M5732" s="61" t="s">
        <v>39</v>
      </c>
      <c r="N5732" s="2">
        <f t="shared" si="806"/>
        <v>-42384511.439999998</v>
      </c>
      <c r="O5732" s="2">
        <f t="shared" si="809"/>
        <v>-123731133.45000006</v>
      </c>
      <c r="P5732" s="63">
        <f t="shared" si="807"/>
        <v>-157029.57999999999</v>
      </c>
    </row>
    <row r="5733" spans="1:16" x14ac:dyDescent="0.3">
      <c r="A5733" s="1">
        <v>5715</v>
      </c>
      <c r="B5733" s="2">
        <f t="shared" si="808"/>
        <v>-42384511.439999998</v>
      </c>
      <c r="C5733" s="61" t="s">
        <v>37</v>
      </c>
      <c r="D5733" s="4">
        <f t="shared" si="801"/>
        <v>-42384511.439999998</v>
      </c>
      <c r="E5733" s="62" t="s">
        <v>41</v>
      </c>
      <c r="F5733" s="65">
        <f t="shared" si="802"/>
        <v>3.708333333333333E-3</v>
      </c>
      <c r="G5733" s="61" t="s">
        <v>38</v>
      </c>
      <c r="H5733" s="2">
        <f t="shared" si="803"/>
        <v>39493.97</v>
      </c>
      <c r="I5733" s="2" t="s">
        <v>37</v>
      </c>
      <c r="J5733" s="2">
        <f t="shared" si="804"/>
        <v>-39293.97</v>
      </c>
      <c r="K5733" s="2" t="s">
        <v>39</v>
      </c>
      <c r="L5733" s="2">
        <f t="shared" si="805"/>
        <v>200</v>
      </c>
      <c r="M5733" s="61" t="s">
        <v>39</v>
      </c>
      <c r="N5733" s="2">
        <f t="shared" si="806"/>
        <v>-42424005.409999996</v>
      </c>
      <c r="O5733" s="2">
        <f t="shared" si="809"/>
        <v>-123849015.38000007</v>
      </c>
      <c r="P5733" s="63">
        <f t="shared" si="807"/>
        <v>-157175.9</v>
      </c>
    </row>
    <row r="5734" spans="1:16" x14ac:dyDescent="0.3">
      <c r="A5734" s="1">
        <v>5716</v>
      </c>
      <c r="B5734" s="2">
        <f t="shared" si="808"/>
        <v>-42424005.409999996</v>
      </c>
      <c r="C5734" s="61" t="s">
        <v>37</v>
      </c>
      <c r="D5734" s="4">
        <f t="shared" si="801"/>
        <v>-42424005.409999996</v>
      </c>
      <c r="E5734" s="62" t="s">
        <v>41</v>
      </c>
      <c r="F5734" s="65">
        <f t="shared" si="802"/>
        <v>3.708333333333333E-3</v>
      </c>
      <c r="G5734" s="61" t="s">
        <v>38</v>
      </c>
      <c r="H5734" s="2">
        <f t="shared" si="803"/>
        <v>39530.589999999997</v>
      </c>
      <c r="I5734" s="2" t="s">
        <v>37</v>
      </c>
      <c r="J5734" s="2">
        <f t="shared" si="804"/>
        <v>-39330.589999999997</v>
      </c>
      <c r="K5734" s="2" t="s">
        <v>39</v>
      </c>
      <c r="L5734" s="2">
        <f t="shared" si="805"/>
        <v>200</v>
      </c>
      <c r="M5734" s="61" t="s">
        <v>39</v>
      </c>
      <c r="N5734" s="2">
        <f t="shared" si="806"/>
        <v>-42463536</v>
      </c>
      <c r="O5734" s="2">
        <f t="shared" si="809"/>
        <v>-123967007.14000006</v>
      </c>
      <c r="P5734" s="63">
        <f t="shared" si="807"/>
        <v>-157322.35</v>
      </c>
    </row>
    <row r="5735" spans="1:16" x14ac:dyDescent="0.3">
      <c r="A5735" s="1">
        <v>5717</v>
      </c>
      <c r="B5735" s="2">
        <f t="shared" si="808"/>
        <v>-42463536</v>
      </c>
      <c r="C5735" s="61" t="s">
        <v>37</v>
      </c>
      <c r="D5735" s="4">
        <f t="shared" si="801"/>
        <v>-42463536</v>
      </c>
      <c r="E5735" s="62" t="s">
        <v>41</v>
      </c>
      <c r="F5735" s="65">
        <f t="shared" si="802"/>
        <v>3.708333333333333E-3</v>
      </c>
      <c r="G5735" s="61" t="s">
        <v>38</v>
      </c>
      <c r="H5735" s="2">
        <f t="shared" si="803"/>
        <v>39567.24</v>
      </c>
      <c r="I5735" s="2" t="s">
        <v>37</v>
      </c>
      <c r="J5735" s="2">
        <f t="shared" si="804"/>
        <v>-39367.24</v>
      </c>
      <c r="K5735" s="2" t="s">
        <v>39</v>
      </c>
      <c r="L5735" s="2">
        <f t="shared" si="805"/>
        <v>200</v>
      </c>
      <c r="M5735" s="61" t="s">
        <v>39</v>
      </c>
      <c r="N5735" s="2">
        <f t="shared" si="806"/>
        <v>-42503103.240000002</v>
      </c>
      <c r="O5735" s="2">
        <f t="shared" si="809"/>
        <v>-124085108.85000007</v>
      </c>
      <c r="P5735" s="63">
        <f t="shared" si="807"/>
        <v>-157468.95000000001</v>
      </c>
    </row>
    <row r="5736" spans="1:16" x14ac:dyDescent="0.3">
      <c r="A5736" s="1">
        <v>5718</v>
      </c>
      <c r="B5736" s="2">
        <f t="shared" si="808"/>
        <v>-42503103.240000002</v>
      </c>
      <c r="C5736" s="61" t="s">
        <v>37</v>
      </c>
      <c r="D5736" s="4">
        <f t="shared" si="801"/>
        <v>-42503103.240000002</v>
      </c>
      <c r="E5736" s="62" t="s">
        <v>41</v>
      </c>
      <c r="F5736" s="65">
        <f t="shared" si="802"/>
        <v>3.708333333333333E-3</v>
      </c>
      <c r="G5736" s="61" t="s">
        <v>38</v>
      </c>
      <c r="H5736" s="2">
        <f t="shared" si="803"/>
        <v>39603.919999999998</v>
      </c>
      <c r="I5736" s="2" t="s">
        <v>37</v>
      </c>
      <c r="J5736" s="2">
        <f t="shared" si="804"/>
        <v>-39403.919999999998</v>
      </c>
      <c r="K5736" s="2" t="s">
        <v>39</v>
      </c>
      <c r="L5736" s="2">
        <f t="shared" si="805"/>
        <v>200</v>
      </c>
      <c r="M5736" s="61" t="s">
        <v>39</v>
      </c>
      <c r="N5736" s="2">
        <f t="shared" si="806"/>
        <v>-42542707.159999996</v>
      </c>
      <c r="O5736" s="2">
        <f t="shared" si="809"/>
        <v>-124203320.60000007</v>
      </c>
      <c r="P5736" s="63">
        <f t="shared" si="807"/>
        <v>-157615.67000000001</v>
      </c>
    </row>
    <row r="5737" spans="1:16" x14ac:dyDescent="0.3">
      <c r="A5737" s="1">
        <v>5719</v>
      </c>
      <c r="B5737" s="2">
        <f t="shared" si="808"/>
        <v>-42542707.159999996</v>
      </c>
      <c r="C5737" s="61" t="s">
        <v>37</v>
      </c>
      <c r="D5737" s="4">
        <f t="shared" si="801"/>
        <v>-42542707.159999996</v>
      </c>
      <c r="E5737" s="62" t="s">
        <v>41</v>
      </c>
      <c r="F5737" s="65">
        <f t="shared" si="802"/>
        <v>3.708333333333333E-3</v>
      </c>
      <c r="G5737" s="61" t="s">
        <v>38</v>
      </c>
      <c r="H5737" s="2">
        <f t="shared" si="803"/>
        <v>39640.629999999997</v>
      </c>
      <c r="I5737" s="2" t="s">
        <v>37</v>
      </c>
      <c r="J5737" s="2">
        <f t="shared" si="804"/>
        <v>-39440.629999999997</v>
      </c>
      <c r="K5737" s="2" t="s">
        <v>39</v>
      </c>
      <c r="L5737" s="2">
        <f t="shared" si="805"/>
        <v>200</v>
      </c>
      <c r="M5737" s="61" t="s">
        <v>39</v>
      </c>
      <c r="N5737" s="2">
        <f t="shared" si="806"/>
        <v>-42582347.789999999</v>
      </c>
      <c r="O5737" s="2">
        <f t="shared" si="809"/>
        <v>-124321642.51000008</v>
      </c>
      <c r="P5737" s="63">
        <f t="shared" si="807"/>
        <v>-157762.54</v>
      </c>
    </row>
    <row r="5738" spans="1:16" x14ac:dyDescent="0.3">
      <c r="A5738" s="1">
        <v>5720</v>
      </c>
      <c r="B5738" s="2">
        <f t="shared" si="808"/>
        <v>-42582347.789999999</v>
      </c>
      <c r="C5738" s="61" t="s">
        <v>37</v>
      </c>
      <c r="D5738" s="4">
        <f t="shared" si="801"/>
        <v>-42582347.789999999</v>
      </c>
      <c r="E5738" s="62" t="s">
        <v>41</v>
      </c>
      <c r="F5738" s="65">
        <f t="shared" si="802"/>
        <v>3.708333333333333E-3</v>
      </c>
      <c r="G5738" s="61" t="s">
        <v>38</v>
      </c>
      <c r="H5738" s="2">
        <f t="shared" si="803"/>
        <v>39677.379999999997</v>
      </c>
      <c r="I5738" s="2" t="s">
        <v>37</v>
      </c>
      <c r="J5738" s="2">
        <f t="shared" si="804"/>
        <v>-39477.379999999997</v>
      </c>
      <c r="K5738" s="2" t="s">
        <v>39</v>
      </c>
      <c r="L5738" s="2">
        <f t="shared" si="805"/>
        <v>200</v>
      </c>
      <c r="M5738" s="61" t="s">
        <v>39</v>
      </c>
      <c r="N5738" s="2">
        <f t="shared" si="806"/>
        <v>-42622025.170000002</v>
      </c>
      <c r="O5738" s="2">
        <f t="shared" si="809"/>
        <v>-124440074.67000009</v>
      </c>
      <c r="P5738" s="63">
        <f t="shared" si="807"/>
        <v>-157909.54</v>
      </c>
    </row>
    <row r="5739" spans="1:16" x14ac:dyDescent="0.3">
      <c r="A5739" s="1">
        <v>5721</v>
      </c>
      <c r="B5739" s="2">
        <f t="shared" si="808"/>
        <v>-42622025.170000002</v>
      </c>
      <c r="C5739" s="61" t="s">
        <v>37</v>
      </c>
      <c r="D5739" s="4">
        <f t="shared" si="801"/>
        <v>-42622025.170000002</v>
      </c>
      <c r="E5739" s="62" t="s">
        <v>41</v>
      </c>
      <c r="F5739" s="65">
        <f t="shared" si="802"/>
        <v>3.708333333333333E-3</v>
      </c>
      <c r="G5739" s="61" t="s">
        <v>38</v>
      </c>
      <c r="H5739" s="2">
        <f t="shared" si="803"/>
        <v>39714.17</v>
      </c>
      <c r="I5739" s="2" t="s">
        <v>37</v>
      </c>
      <c r="J5739" s="2">
        <f t="shared" si="804"/>
        <v>-39514.17</v>
      </c>
      <c r="K5739" s="2" t="s">
        <v>39</v>
      </c>
      <c r="L5739" s="2">
        <f t="shared" si="805"/>
        <v>200</v>
      </c>
      <c r="M5739" s="61" t="s">
        <v>39</v>
      </c>
      <c r="N5739" s="2">
        <f t="shared" si="806"/>
        <v>-42661739.340000004</v>
      </c>
      <c r="O5739" s="2">
        <f t="shared" si="809"/>
        <v>-124558617.1800001</v>
      </c>
      <c r="P5739" s="63">
        <f t="shared" si="807"/>
        <v>-158056.68</v>
      </c>
    </row>
    <row r="5740" spans="1:16" x14ac:dyDescent="0.3">
      <c r="A5740" s="1">
        <v>5722</v>
      </c>
      <c r="B5740" s="2">
        <f t="shared" si="808"/>
        <v>-42661739.340000004</v>
      </c>
      <c r="C5740" s="61" t="s">
        <v>37</v>
      </c>
      <c r="D5740" s="4">
        <f t="shared" si="801"/>
        <v>-42661739.340000004</v>
      </c>
      <c r="E5740" s="62" t="s">
        <v>41</v>
      </c>
      <c r="F5740" s="65">
        <f t="shared" si="802"/>
        <v>3.708333333333333E-3</v>
      </c>
      <c r="G5740" s="61" t="s">
        <v>38</v>
      </c>
      <c r="H5740" s="2">
        <f t="shared" si="803"/>
        <v>39750.99</v>
      </c>
      <c r="I5740" s="2" t="s">
        <v>37</v>
      </c>
      <c r="J5740" s="2">
        <f t="shared" si="804"/>
        <v>-39550.99</v>
      </c>
      <c r="K5740" s="2" t="s">
        <v>39</v>
      </c>
      <c r="L5740" s="2">
        <f t="shared" si="805"/>
        <v>200</v>
      </c>
      <c r="M5740" s="61" t="s">
        <v>39</v>
      </c>
      <c r="N5740" s="2">
        <f t="shared" si="806"/>
        <v>-42701490.329999998</v>
      </c>
      <c r="O5740" s="2">
        <f t="shared" si="809"/>
        <v>-124677270.1400001</v>
      </c>
      <c r="P5740" s="63">
        <f t="shared" si="807"/>
        <v>-158203.95000000001</v>
      </c>
    </row>
    <row r="5741" spans="1:16" x14ac:dyDescent="0.3">
      <c r="A5741" s="1">
        <v>5723</v>
      </c>
      <c r="B5741" s="2">
        <f t="shared" si="808"/>
        <v>-42701490.329999998</v>
      </c>
      <c r="C5741" s="61" t="s">
        <v>37</v>
      </c>
      <c r="D5741" s="4">
        <f t="shared" si="801"/>
        <v>-42701490.329999998</v>
      </c>
      <c r="E5741" s="62" t="s">
        <v>41</v>
      </c>
      <c r="F5741" s="65">
        <f t="shared" si="802"/>
        <v>3.708333333333333E-3</v>
      </c>
      <c r="G5741" s="61" t="s">
        <v>38</v>
      </c>
      <c r="H5741" s="2">
        <f t="shared" si="803"/>
        <v>39787.839999999997</v>
      </c>
      <c r="I5741" s="2" t="s">
        <v>37</v>
      </c>
      <c r="J5741" s="2">
        <f t="shared" si="804"/>
        <v>-39587.839999999997</v>
      </c>
      <c r="K5741" s="2" t="s">
        <v>39</v>
      </c>
      <c r="L5741" s="2">
        <f t="shared" si="805"/>
        <v>200</v>
      </c>
      <c r="M5741" s="61" t="s">
        <v>39</v>
      </c>
      <c r="N5741" s="2">
        <f t="shared" si="806"/>
        <v>-42741278.170000002</v>
      </c>
      <c r="O5741" s="2">
        <f t="shared" si="809"/>
        <v>-124796033.6600001</v>
      </c>
      <c r="P5741" s="63">
        <f t="shared" si="807"/>
        <v>-158351.35999999999</v>
      </c>
    </row>
    <row r="5742" spans="1:16" x14ac:dyDescent="0.3">
      <c r="A5742" s="1">
        <v>5724</v>
      </c>
      <c r="B5742" s="2">
        <f t="shared" si="808"/>
        <v>-42741278.170000002</v>
      </c>
      <c r="C5742" s="61" t="s">
        <v>37</v>
      </c>
      <c r="D5742" s="4">
        <f t="shared" si="801"/>
        <v>-42741278.170000002</v>
      </c>
      <c r="E5742" s="62" t="s">
        <v>41</v>
      </c>
      <c r="F5742" s="65">
        <f t="shared" si="802"/>
        <v>3.708333333333333E-3</v>
      </c>
      <c r="G5742" s="61" t="s">
        <v>38</v>
      </c>
      <c r="H5742" s="2">
        <f t="shared" si="803"/>
        <v>39824.730000000003</v>
      </c>
      <c r="I5742" s="2" t="s">
        <v>37</v>
      </c>
      <c r="J5742" s="2">
        <f t="shared" si="804"/>
        <v>-39624.730000000003</v>
      </c>
      <c r="K5742" s="2" t="s">
        <v>39</v>
      </c>
      <c r="L5742" s="2">
        <f t="shared" si="805"/>
        <v>200</v>
      </c>
      <c r="M5742" s="61" t="s">
        <v>39</v>
      </c>
      <c r="N5742" s="2">
        <f t="shared" si="806"/>
        <v>-42781102.899999999</v>
      </c>
      <c r="O5742" s="2">
        <f t="shared" si="809"/>
        <v>-124914907.84000009</v>
      </c>
      <c r="P5742" s="63">
        <f t="shared" si="807"/>
        <v>-158498.91</v>
      </c>
    </row>
    <row r="5743" spans="1:16" x14ac:dyDescent="0.3">
      <c r="A5743" s="1">
        <v>5725</v>
      </c>
      <c r="B5743" s="2">
        <f t="shared" si="808"/>
        <v>-42781102.899999999</v>
      </c>
      <c r="C5743" s="61" t="s">
        <v>37</v>
      </c>
      <c r="D5743" s="4">
        <f t="shared" si="801"/>
        <v>-42781102.899999999</v>
      </c>
      <c r="E5743" s="62" t="s">
        <v>41</v>
      </c>
      <c r="F5743" s="65">
        <f t="shared" si="802"/>
        <v>3.708333333333333E-3</v>
      </c>
      <c r="G5743" s="61" t="s">
        <v>38</v>
      </c>
      <c r="H5743" s="2">
        <f t="shared" si="803"/>
        <v>39861.65</v>
      </c>
      <c r="I5743" s="2" t="s">
        <v>37</v>
      </c>
      <c r="J5743" s="2">
        <f t="shared" si="804"/>
        <v>-39661.65</v>
      </c>
      <c r="K5743" s="2" t="s">
        <v>39</v>
      </c>
      <c r="L5743" s="2">
        <f t="shared" si="805"/>
        <v>200</v>
      </c>
      <c r="M5743" s="61" t="s">
        <v>39</v>
      </c>
      <c r="N5743" s="2">
        <f t="shared" si="806"/>
        <v>-42820964.549999997</v>
      </c>
      <c r="O5743" s="2">
        <f t="shared" si="809"/>
        <v>-125033892.78000009</v>
      </c>
      <c r="P5743" s="63">
        <f t="shared" si="807"/>
        <v>-158646.59</v>
      </c>
    </row>
    <row r="5744" spans="1:16" x14ac:dyDescent="0.3">
      <c r="A5744" s="1">
        <v>5726</v>
      </c>
      <c r="B5744" s="2">
        <f t="shared" si="808"/>
        <v>-42820964.549999997</v>
      </c>
      <c r="C5744" s="61" t="s">
        <v>37</v>
      </c>
      <c r="D5744" s="4">
        <f t="shared" si="801"/>
        <v>-42820964.549999997</v>
      </c>
      <c r="E5744" s="62" t="s">
        <v>41</v>
      </c>
      <c r="F5744" s="65">
        <f t="shared" si="802"/>
        <v>3.708333333333333E-3</v>
      </c>
      <c r="G5744" s="61" t="s">
        <v>38</v>
      </c>
      <c r="H5744" s="2">
        <f t="shared" si="803"/>
        <v>39898.6</v>
      </c>
      <c r="I5744" s="2" t="s">
        <v>37</v>
      </c>
      <c r="J5744" s="2">
        <f t="shared" si="804"/>
        <v>-39698.6</v>
      </c>
      <c r="K5744" s="2" t="s">
        <v>39</v>
      </c>
      <c r="L5744" s="2">
        <f t="shared" si="805"/>
        <v>200</v>
      </c>
      <c r="M5744" s="61" t="s">
        <v>39</v>
      </c>
      <c r="N5744" s="2">
        <f t="shared" si="806"/>
        <v>-42860863.149999999</v>
      </c>
      <c r="O5744" s="2">
        <f t="shared" si="809"/>
        <v>-125152988.59000009</v>
      </c>
      <c r="P5744" s="63">
        <f t="shared" si="807"/>
        <v>-158794.41</v>
      </c>
    </row>
    <row r="5745" spans="1:16" x14ac:dyDescent="0.3">
      <c r="A5745" s="1">
        <v>5727</v>
      </c>
      <c r="B5745" s="2">
        <f t="shared" si="808"/>
        <v>-42860863.149999999</v>
      </c>
      <c r="C5745" s="61" t="s">
        <v>37</v>
      </c>
      <c r="D5745" s="4">
        <f t="shared" si="801"/>
        <v>-42860863.149999999</v>
      </c>
      <c r="E5745" s="62" t="s">
        <v>41</v>
      </c>
      <c r="F5745" s="65">
        <f t="shared" si="802"/>
        <v>3.708333333333333E-3</v>
      </c>
      <c r="G5745" s="61" t="s">
        <v>38</v>
      </c>
      <c r="H5745" s="2">
        <f t="shared" si="803"/>
        <v>39935.589999999997</v>
      </c>
      <c r="I5745" s="2" t="s">
        <v>37</v>
      </c>
      <c r="J5745" s="2">
        <f t="shared" si="804"/>
        <v>-39735.589999999997</v>
      </c>
      <c r="K5745" s="2" t="s">
        <v>39</v>
      </c>
      <c r="L5745" s="2">
        <f t="shared" si="805"/>
        <v>200</v>
      </c>
      <c r="M5745" s="61" t="s">
        <v>39</v>
      </c>
      <c r="N5745" s="2">
        <f t="shared" si="806"/>
        <v>-42900798.740000002</v>
      </c>
      <c r="O5745" s="2">
        <f t="shared" si="809"/>
        <v>-125272195.37000009</v>
      </c>
      <c r="P5745" s="63">
        <f t="shared" si="807"/>
        <v>-158942.37</v>
      </c>
    </row>
    <row r="5746" spans="1:16" x14ac:dyDescent="0.3">
      <c r="A5746" s="1">
        <v>5728</v>
      </c>
      <c r="B5746" s="2">
        <f t="shared" si="808"/>
        <v>-42900798.740000002</v>
      </c>
      <c r="C5746" s="61" t="s">
        <v>37</v>
      </c>
      <c r="D5746" s="4">
        <f t="shared" si="801"/>
        <v>-42900798.740000002</v>
      </c>
      <c r="E5746" s="62" t="s">
        <v>41</v>
      </c>
      <c r="F5746" s="65">
        <f t="shared" si="802"/>
        <v>3.708333333333333E-3</v>
      </c>
      <c r="G5746" s="61" t="s">
        <v>38</v>
      </c>
      <c r="H5746" s="2">
        <f t="shared" si="803"/>
        <v>39972.620000000003</v>
      </c>
      <c r="I5746" s="2" t="s">
        <v>37</v>
      </c>
      <c r="J5746" s="2">
        <f t="shared" si="804"/>
        <v>-39772.620000000003</v>
      </c>
      <c r="K5746" s="2" t="s">
        <v>39</v>
      </c>
      <c r="L5746" s="2">
        <f t="shared" si="805"/>
        <v>200</v>
      </c>
      <c r="M5746" s="61" t="s">
        <v>39</v>
      </c>
      <c r="N5746" s="2">
        <f t="shared" si="806"/>
        <v>-42940771.359999999</v>
      </c>
      <c r="O5746" s="2">
        <f t="shared" si="809"/>
        <v>-125391513.21000008</v>
      </c>
      <c r="P5746" s="63">
        <f t="shared" si="807"/>
        <v>-159090.46</v>
      </c>
    </row>
    <row r="5747" spans="1:16" x14ac:dyDescent="0.3">
      <c r="A5747" s="1">
        <v>5729</v>
      </c>
      <c r="B5747" s="2">
        <f t="shared" si="808"/>
        <v>-42940771.359999999</v>
      </c>
      <c r="C5747" s="61" t="s">
        <v>37</v>
      </c>
      <c r="D5747" s="4">
        <f t="shared" si="801"/>
        <v>-42940771.359999999</v>
      </c>
      <c r="E5747" s="62" t="s">
        <v>41</v>
      </c>
      <c r="F5747" s="65">
        <f t="shared" si="802"/>
        <v>3.708333333333333E-3</v>
      </c>
      <c r="G5747" s="61" t="s">
        <v>38</v>
      </c>
      <c r="H5747" s="2">
        <f t="shared" si="803"/>
        <v>40009.67</v>
      </c>
      <c r="I5747" s="2" t="s">
        <v>37</v>
      </c>
      <c r="J5747" s="2">
        <f t="shared" si="804"/>
        <v>-39809.67</v>
      </c>
      <c r="K5747" s="2" t="s">
        <v>39</v>
      </c>
      <c r="L5747" s="2">
        <f t="shared" si="805"/>
        <v>200</v>
      </c>
      <c r="M5747" s="61" t="s">
        <v>39</v>
      </c>
      <c r="N5747" s="2">
        <f t="shared" si="806"/>
        <v>-42980781.030000001</v>
      </c>
      <c r="O5747" s="2">
        <f t="shared" si="809"/>
        <v>-125510942.23000008</v>
      </c>
      <c r="P5747" s="63">
        <f t="shared" si="807"/>
        <v>-159238.69</v>
      </c>
    </row>
    <row r="5748" spans="1:16" x14ac:dyDescent="0.3">
      <c r="A5748" s="1">
        <v>5730</v>
      </c>
      <c r="B5748" s="2">
        <f t="shared" si="808"/>
        <v>-42980781.030000001</v>
      </c>
      <c r="C5748" s="61" t="s">
        <v>37</v>
      </c>
      <c r="D5748" s="4">
        <f t="shared" si="801"/>
        <v>-42980781.030000001</v>
      </c>
      <c r="E5748" s="62" t="s">
        <v>41</v>
      </c>
      <c r="F5748" s="65">
        <f t="shared" si="802"/>
        <v>3.708333333333333E-3</v>
      </c>
      <c r="G5748" s="61" t="s">
        <v>38</v>
      </c>
      <c r="H5748" s="2">
        <f t="shared" si="803"/>
        <v>40046.769999999997</v>
      </c>
      <c r="I5748" s="2" t="s">
        <v>37</v>
      </c>
      <c r="J5748" s="2">
        <f t="shared" si="804"/>
        <v>-39846.769999999997</v>
      </c>
      <c r="K5748" s="2" t="s">
        <v>39</v>
      </c>
      <c r="L5748" s="2">
        <f t="shared" si="805"/>
        <v>200</v>
      </c>
      <c r="M5748" s="61" t="s">
        <v>39</v>
      </c>
      <c r="N5748" s="2">
        <f t="shared" si="806"/>
        <v>-43020827.799999997</v>
      </c>
      <c r="O5748" s="2">
        <f t="shared" si="809"/>
        <v>-125630482.52000009</v>
      </c>
      <c r="P5748" s="63">
        <f t="shared" si="807"/>
        <v>-159387.06</v>
      </c>
    </row>
    <row r="5749" spans="1:16" x14ac:dyDescent="0.3">
      <c r="A5749" s="1">
        <v>5731</v>
      </c>
      <c r="B5749" s="2">
        <f t="shared" si="808"/>
        <v>-43020827.799999997</v>
      </c>
      <c r="C5749" s="61" t="s">
        <v>37</v>
      </c>
      <c r="D5749" s="4">
        <f t="shared" si="801"/>
        <v>-43020827.799999997</v>
      </c>
      <c r="E5749" s="62" t="s">
        <v>41</v>
      </c>
      <c r="F5749" s="65">
        <f t="shared" si="802"/>
        <v>3.708333333333333E-3</v>
      </c>
      <c r="G5749" s="61" t="s">
        <v>38</v>
      </c>
      <c r="H5749" s="2">
        <f t="shared" si="803"/>
        <v>40083.89</v>
      </c>
      <c r="I5749" s="2" t="s">
        <v>37</v>
      </c>
      <c r="J5749" s="2">
        <f t="shared" si="804"/>
        <v>-39883.89</v>
      </c>
      <c r="K5749" s="2" t="s">
        <v>39</v>
      </c>
      <c r="L5749" s="2">
        <f t="shared" si="805"/>
        <v>200</v>
      </c>
      <c r="M5749" s="61" t="s">
        <v>39</v>
      </c>
      <c r="N5749" s="2">
        <f t="shared" si="806"/>
        <v>-43060911.689999998</v>
      </c>
      <c r="O5749" s="2">
        <f t="shared" si="809"/>
        <v>-125750134.20000008</v>
      </c>
      <c r="P5749" s="63">
        <f t="shared" si="807"/>
        <v>-159535.57</v>
      </c>
    </row>
    <row r="5750" spans="1:16" x14ac:dyDescent="0.3">
      <c r="A5750" s="1">
        <v>5732</v>
      </c>
      <c r="B5750" s="2">
        <f t="shared" si="808"/>
        <v>-43060911.689999998</v>
      </c>
      <c r="C5750" s="61" t="s">
        <v>37</v>
      </c>
      <c r="D5750" s="4">
        <f t="shared" si="801"/>
        <v>-43060911.689999998</v>
      </c>
      <c r="E5750" s="62" t="s">
        <v>41</v>
      </c>
      <c r="F5750" s="65">
        <f t="shared" si="802"/>
        <v>3.708333333333333E-3</v>
      </c>
      <c r="G5750" s="61" t="s">
        <v>38</v>
      </c>
      <c r="H5750" s="2">
        <f t="shared" si="803"/>
        <v>40121.050000000003</v>
      </c>
      <c r="I5750" s="2" t="s">
        <v>37</v>
      </c>
      <c r="J5750" s="2">
        <f t="shared" si="804"/>
        <v>-39921.050000000003</v>
      </c>
      <c r="K5750" s="2" t="s">
        <v>39</v>
      </c>
      <c r="L5750" s="2">
        <f t="shared" si="805"/>
        <v>200</v>
      </c>
      <c r="M5750" s="61" t="s">
        <v>39</v>
      </c>
      <c r="N5750" s="2">
        <f t="shared" si="806"/>
        <v>-43101032.740000002</v>
      </c>
      <c r="O5750" s="2">
        <f t="shared" si="809"/>
        <v>-125869897.36000007</v>
      </c>
      <c r="P5750" s="63">
        <f t="shared" si="807"/>
        <v>-159684.21</v>
      </c>
    </row>
    <row r="5751" spans="1:16" x14ac:dyDescent="0.3">
      <c r="A5751" s="1">
        <v>5733</v>
      </c>
      <c r="B5751" s="2">
        <f t="shared" si="808"/>
        <v>-43101032.740000002</v>
      </c>
      <c r="C5751" s="61" t="s">
        <v>37</v>
      </c>
      <c r="D5751" s="4">
        <f t="shared" si="801"/>
        <v>-43101032.740000002</v>
      </c>
      <c r="E5751" s="62" t="s">
        <v>41</v>
      </c>
      <c r="F5751" s="65">
        <f t="shared" si="802"/>
        <v>3.708333333333333E-3</v>
      </c>
      <c r="G5751" s="61" t="s">
        <v>38</v>
      </c>
      <c r="H5751" s="2">
        <f t="shared" si="803"/>
        <v>40158.25</v>
      </c>
      <c r="I5751" s="2" t="s">
        <v>37</v>
      </c>
      <c r="J5751" s="2">
        <f t="shared" si="804"/>
        <v>-39958.25</v>
      </c>
      <c r="K5751" s="2" t="s">
        <v>39</v>
      </c>
      <c r="L5751" s="2">
        <f t="shared" si="805"/>
        <v>200</v>
      </c>
      <c r="M5751" s="61" t="s">
        <v>39</v>
      </c>
      <c r="N5751" s="2">
        <f t="shared" si="806"/>
        <v>-43141190.990000002</v>
      </c>
      <c r="O5751" s="2">
        <f t="shared" si="809"/>
        <v>-125989772.11000007</v>
      </c>
      <c r="P5751" s="63">
        <f t="shared" si="807"/>
        <v>-159833</v>
      </c>
    </row>
    <row r="5752" spans="1:16" x14ac:dyDescent="0.3">
      <c r="A5752" s="1">
        <v>5734</v>
      </c>
      <c r="B5752" s="2">
        <f t="shared" si="808"/>
        <v>-43141190.990000002</v>
      </c>
      <c r="C5752" s="61" t="s">
        <v>37</v>
      </c>
      <c r="D5752" s="4">
        <f t="shared" si="801"/>
        <v>-43141190.990000002</v>
      </c>
      <c r="E5752" s="62" t="s">
        <v>41</v>
      </c>
      <c r="F5752" s="65">
        <f t="shared" si="802"/>
        <v>3.708333333333333E-3</v>
      </c>
      <c r="G5752" s="61" t="s">
        <v>38</v>
      </c>
      <c r="H5752" s="2">
        <f t="shared" si="803"/>
        <v>40195.480000000003</v>
      </c>
      <c r="I5752" s="2" t="s">
        <v>37</v>
      </c>
      <c r="J5752" s="2">
        <f t="shared" si="804"/>
        <v>-39995.480000000003</v>
      </c>
      <c r="K5752" s="2" t="s">
        <v>39</v>
      </c>
      <c r="L5752" s="2">
        <f t="shared" si="805"/>
        <v>200</v>
      </c>
      <c r="M5752" s="61" t="s">
        <v>39</v>
      </c>
      <c r="N5752" s="2">
        <f t="shared" si="806"/>
        <v>-43181386.469999999</v>
      </c>
      <c r="O5752" s="2">
        <f t="shared" si="809"/>
        <v>-126109758.55000007</v>
      </c>
      <c r="P5752" s="63">
        <f t="shared" si="807"/>
        <v>-159981.92000000001</v>
      </c>
    </row>
    <row r="5753" spans="1:16" x14ac:dyDescent="0.3">
      <c r="A5753" s="1">
        <v>5735</v>
      </c>
      <c r="B5753" s="2">
        <f t="shared" si="808"/>
        <v>-43181386.469999999</v>
      </c>
      <c r="C5753" s="61" t="s">
        <v>37</v>
      </c>
      <c r="D5753" s="4">
        <f t="shared" si="801"/>
        <v>-43181386.469999999</v>
      </c>
      <c r="E5753" s="62" t="s">
        <v>41</v>
      </c>
      <c r="F5753" s="65">
        <f t="shared" si="802"/>
        <v>3.708333333333333E-3</v>
      </c>
      <c r="G5753" s="61" t="s">
        <v>38</v>
      </c>
      <c r="H5753" s="2">
        <f t="shared" si="803"/>
        <v>40232.74</v>
      </c>
      <c r="I5753" s="2" t="s">
        <v>37</v>
      </c>
      <c r="J5753" s="2">
        <f t="shared" si="804"/>
        <v>-40032.74</v>
      </c>
      <c r="K5753" s="2" t="s">
        <v>39</v>
      </c>
      <c r="L5753" s="2">
        <f t="shared" si="805"/>
        <v>200</v>
      </c>
      <c r="M5753" s="61" t="s">
        <v>39</v>
      </c>
      <c r="N5753" s="2">
        <f t="shared" si="806"/>
        <v>-43221619.210000001</v>
      </c>
      <c r="O5753" s="2">
        <f t="shared" si="809"/>
        <v>-126229856.78000008</v>
      </c>
      <c r="P5753" s="63">
        <f t="shared" si="807"/>
        <v>-160130.97</v>
      </c>
    </row>
    <row r="5754" spans="1:16" x14ac:dyDescent="0.3">
      <c r="A5754" s="1">
        <v>5736</v>
      </c>
      <c r="B5754" s="2">
        <f t="shared" si="808"/>
        <v>-43221619.210000001</v>
      </c>
      <c r="C5754" s="61" t="s">
        <v>37</v>
      </c>
      <c r="D5754" s="4">
        <f t="shared" si="801"/>
        <v>-43221619.210000001</v>
      </c>
      <c r="E5754" s="62" t="s">
        <v>41</v>
      </c>
      <c r="F5754" s="65">
        <f t="shared" si="802"/>
        <v>3.708333333333333E-3</v>
      </c>
      <c r="G5754" s="61" t="s">
        <v>38</v>
      </c>
      <c r="H5754" s="2">
        <f t="shared" si="803"/>
        <v>40270.04</v>
      </c>
      <c r="I5754" s="2" t="s">
        <v>37</v>
      </c>
      <c r="J5754" s="2">
        <f t="shared" si="804"/>
        <v>-40070.04</v>
      </c>
      <c r="K5754" s="2" t="s">
        <v>39</v>
      </c>
      <c r="L5754" s="2">
        <f t="shared" si="805"/>
        <v>200</v>
      </c>
      <c r="M5754" s="61" t="s">
        <v>39</v>
      </c>
      <c r="N5754" s="2">
        <f t="shared" si="806"/>
        <v>-43261889.25</v>
      </c>
      <c r="O5754" s="2">
        <f t="shared" si="809"/>
        <v>-126350066.91000007</v>
      </c>
      <c r="P5754" s="63">
        <f t="shared" si="807"/>
        <v>-160280.17000000001</v>
      </c>
    </row>
    <row r="5755" spans="1:16" x14ac:dyDescent="0.3">
      <c r="A5755" s="1">
        <v>5737</v>
      </c>
      <c r="B5755" s="2">
        <f t="shared" si="808"/>
        <v>-43261889.25</v>
      </c>
      <c r="C5755" s="61" t="s">
        <v>37</v>
      </c>
      <c r="D5755" s="4">
        <f t="shared" si="801"/>
        <v>-43261889.25</v>
      </c>
      <c r="E5755" s="62" t="s">
        <v>41</v>
      </c>
      <c r="F5755" s="65">
        <f t="shared" si="802"/>
        <v>3.708333333333333E-3</v>
      </c>
      <c r="G5755" s="61" t="s">
        <v>38</v>
      </c>
      <c r="H5755" s="2">
        <f t="shared" si="803"/>
        <v>40307.379999999997</v>
      </c>
      <c r="I5755" s="2" t="s">
        <v>37</v>
      </c>
      <c r="J5755" s="2">
        <f t="shared" si="804"/>
        <v>-40107.379999999997</v>
      </c>
      <c r="K5755" s="2" t="s">
        <v>39</v>
      </c>
      <c r="L5755" s="2">
        <f t="shared" si="805"/>
        <v>200</v>
      </c>
      <c r="M5755" s="61" t="s">
        <v>39</v>
      </c>
      <c r="N5755" s="2">
        <f t="shared" si="806"/>
        <v>-43302196.630000003</v>
      </c>
      <c r="O5755" s="2">
        <f t="shared" si="809"/>
        <v>-126470389.04000008</v>
      </c>
      <c r="P5755" s="63">
        <f t="shared" si="807"/>
        <v>-160429.51</v>
      </c>
    </row>
    <row r="5756" spans="1:16" x14ac:dyDescent="0.3">
      <c r="A5756" s="1">
        <v>5738</v>
      </c>
      <c r="B5756" s="2">
        <f t="shared" si="808"/>
        <v>-43302196.630000003</v>
      </c>
      <c r="C5756" s="61" t="s">
        <v>37</v>
      </c>
      <c r="D5756" s="4">
        <f t="shared" si="801"/>
        <v>-43302196.630000003</v>
      </c>
      <c r="E5756" s="62" t="s">
        <v>41</v>
      </c>
      <c r="F5756" s="65">
        <f t="shared" si="802"/>
        <v>3.708333333333333E-3</v>
      </c>
      <c r="G5756" s="61" t="s">
        <v>38</v>
      </c>
      <c r="H5756" s="2">
        <f t="shared" si="803"/>
        <v>40344.74</v>
      </c>
      <c r="I5756" s="2" t="s">
        <v>37</v>
      </c>
      <c r="J5756" s="2">
        <f t="shared" si="804"/>
        <v>-40144.74</v>
      </c>
      <c r="K5756" s="2" t="s">
        <v>39</v>
      </c>
      <c r="L5756" s="2">
        <f t="shared" si="805"/>
        <v>200</v>
      </c>
      <c r="M5756" s="61" t="s">
        <v>39</v>
      </c>
      <c r="N5756" s="2">
        <f t="shared" si="806"/>
        <v>-43342541.369999997</v>
      </c>
      <c r="O5756" s="2">
        <f t="shared" si="809"/>
        <v>-126590823.28000009</v>
      </c>
      <c r="P5756" s="63">
        <f t="shared" si="807"/>
        <v>-160578.98000000001</v>
      </c>
    </row>
    <row r="5757" spans="1:16" x14ac:dyDescent="0.3">
      <c r="A5757" s="1">
        <v>5739</v>
      </c>
      <c r="B5757" s="2">
        <f t="shared" si="808"/>
        <v>-43342541.369999997</v>
      </c>
      <c r="C5757" s="61" t="s">
        <v>37</v>
      </c>
      <c r="D5757" s="4">
        <f t="shared" si="801"/>
        <v>-43342541.369999997</v>
      </c>
      <c r="E5757" s="62" t="s">
        <v>41</v>
      </c>
      <c r="F5757" s="65">
        <f t="shared" si="802"/>
        <v>3.708333333333333E-3</v>
      </c>
      <c r="G5757" s="61" t="s">
        <v>38</v>
      </c>
      <c r="H5757" s="2">
        <f t="shared" si="803"/>
        <v>40382.15</v>
      </c>
      <c r="I5757" s="2" t="s">
        <v>37</v>
      </c>
      <c r="J5757" s="2">
        <f t="shared" si="804"/>
        <v>-40182.15</v>
      </c>
      <c r="K5757" s="2" t="s">
        <v>39</v>
      </c>
      <c r="L5757" s="2">
        <f t="shared" si="805"/>
        <v>200</v>
      </c>
      <c r="M5757" s="61" t="s">
        <v>39</v>
      </c>
      <c r="N5757" s="2">
        <f t="shared" si="806"/>
        <v>-43382923.520000003</v>
      </c>
      <c r="O5757" s="2">
        <f t="shared" si="809"/>
        <v>-126711369.72000009</v>
      </c>
      <c r="P5757" s="63">
        <f t="shared" si="807"/>
        <v>-160728.59</v>
      </c>
    </row>
    <row r="5758" spans="1:16" x14ac:dyDescent="0.3">
      <c r="A5758" s="1">
        <v>5740</v>
      </c>
      <c r="B5758" s="2">
        <f t="shared" si="808"/>
        <v>-43382923.520000003</v>
      </c>
      <c r="C5758" s="61" t="s">
        <v>37</v>
      </c>
      <c r="D5758" s="4">
        <f t="shared" si="801"/>
        <v>-43382923.520000003</v>
      </c>
      <c r="E5758" s="62" t="s">
        <v>41</v>
      </c>
      <c r="F5758" s="65">
        <f t="shared" si="802"/>
        <v>3.708333333333333E-3</v>
      </c>
      <c r="G5758" s="61" t="s">
        <v>38</v>
      </c>
      <c r="H5758" s="2">
        <f t="shared" si="803"/>
        <v>40419.589999999997</v>
      </c>
      <c r="I5758" s="2" t="s">
        <v>37</v>
      </c>
      <c r="J5758" s="2">
        <f t="shared" si="804"/>
        <v>-40219.589999999997</v>
      </c>
      <c r="K5758" s="2" t="s">
        <v>39</v>
      </c>
      <c r="L5758" s="2">
        <f t="shared" si="805"/>
        <v>200</v>
      </c>
      <c r="M5758" s="61" t="s">
        <v>39</v>
      </c>
      <c r="N5758" s="2">
        <f t="shared" si="806"/>
        <v>-43423343.109999999</v>
      </c>
      <c r="O5758" s="2">
        <f t="shared" si="809"/>
        <v>-126832028.47000009</v>
      </c>
      <c r="P5758" s="63">
        <f t="shared" si="807"/>
        <v>-160878.34</v>
      </c>
    </row>
    <row r="5759" spans="1:16" x14ac:dyDescent="0.3">
      <c r="A5759" s="1">
        <v>5741</v>
      </c>
      <c r="B5759" s="2">
        <f t="shared" si="808"/>
        <v>-43423343.109999999</v>
      </c>
      <c r="C5759" s="61" t="s">
        <v>37</v>
      </c>
      <c r="D5759" s="4">
        <f t="shared" si="801"/>
        <v>-43423343.109999999</v>
      </c>
      <c r="E5759" s="62" t="s">
        <v>41</v>
      </c>
      <c r="F5759" s="65">
        <f t="shared" si="802"/>
        <v>3.708333333333333E-3</v>
      </c>
      <c r="G5759" s="61" t="s">
        <v>38</v>
      </c>
      <c r="H5759" s="2">
        <f t="shared" si="803"/>
        <v>40457.06</v>
      </c>
      <c r="I5759" s="2" t="s">
        <v>37</v>
      </c>
      <c r="J5759" s="2">
        <f t="shared" si="804"/>
        <v>-40257.06</v>
      </c>
      <c r="K5759" s="2" t="s">
        <v>39</v>
      </c>
      <c r="L5759" s="2">
        <f t="shared" si="805"/>
        <v>200</v>
      </c>
      <c r="M5759" s="61" t="s">
        <v>39</v>
      </c>
      <c r="N5759" s="2">
        <f t="shared" si="806"/>
        <v>-43463800.170000002</v>
      </c>
      <c r="O5759" s="2">
        <f t="shared" si="809"/>
        <v>-126952799.64000009</v>
      </c>
      <c r="P5759" s="63">
        <f t="shared" si="807"/>
        <v>-161028.23000000001</v>
      </c>
    </row>
    <row r="5760" spans="1:16" x14ac:dyDescent="0.3">
      <c r="A5760" s="1">
        <v>5742</v>
      </c>
      <c r="B5760" s="2">
        <f t="shared" si="808"/>
        <v>-43463800.170000002</v>
      </c>
      <c r="C5760" s="61" t="s">
        <v>37</v>
      </c>
      <c r="D5760" s="4">
        <f t="shared" si="801"/>
        <v>-43463800.170000002</v>
      </c>
      <c r="E5760" s="62" t="s">
        <v>41</v>
      </c>
      <c r="F5760" s="65">
        <f t="shared" si="802"/>
        <v>3.708333333333333E-3</v>
      </c>
      <c r="G5760" s="61" t="s">
        <v>38</v>
      </c>
      <c r="H5760" s="2">
        <f t="shared" si="803"/>
        <v>40494.559999999998</v>
      </c>
      <c r="I5760" s="2" t="s">
        <v>37</v>
      </c>
      <c r="J5760" s="2">
        <f t="shared" si="804"/>
        <v>-40294.559999999998</v>
      </c>
      <c r="K5760" s="2" t="s">
        <v>39</v>
      </c>
      <c r="L5760" s="2">
        <f t="shared" si="805"/>
        <v>200</v>
      </c>
      <c r="M5760" s="61" t="s">
        <v>39</v>
      </c>
      <c r="N5760" s="2">
        <f t="shared" si="806"/>
        <v>-43504294.729999997</v>
      </c>
      <c r="O5760" s="2">
        <f t="shared" si="809"/>
        <v>-127073683.34000009</v>
      </c>
      <c r="P5760" s="63">
        <f t="shared" si="807"/>
        <v>-161178.26</v>
      </c>
    </row>
    <row r="5761" spans="1:16" x14ac:dyDescent="0.3">
      <c r="A5761" s="1">
        <v>5743</v>
      </c>
      <c r="B5761" s="2">
        <f t="shared" si="808"/>
        <v>-43504294.729999997</v>
      </c>
      <c r="C5761" s="61" t="s">
        <v>37</v>
      </c>
      <c r="D5761" s="4">
        <f t="shared" si="801"/>
        <v>-43504294.729999997</v>
      </c>
      <c r="E5761" s="62" t="s">
        <v>41</v>
      </c>
      <c r="F5761" s="65">
        <f t="shared" si="802"/>
        <v>3.708333333333333E-3</v>
      </c>
      <c r="G5761" s="61" t="s">
        <v>38</v>
      </c>
      <c r="H5761" s="2">
        <f t="shared" si="803"/>
        <v>40532.11</v>
      </c>
      <c r="I5761" s="2" t="s">
        <v>37</v>
      </c>
      <c r="J5761" s="2">
        <f t="shared" si="804"/>
        <v>-40332.11</v>
      </c>
      <c r="K5761" s="2" t="s">
        <v>39</v>
      </c>
      <c r="L5761" s="2">
        <f t="shared" si="805"/>
        <v>200</v>
      </c>
      <c r="M5761" s="61" t="s">
        <v>39</v>
      </c>
      <c r="N5761" s="2">
        <f t="shared" si="806"/>
        <v>-43544826.840000004</v>
      </c>
      <c r="O5761" s="2">
        <f t="shared" si="809"/>
        <v>-127194679.6600001</v>
      </c>
      <c r="P5761" s="63">
        <f t="shared" si="807"/>
        <v>-161328.43</v>
      </c>
    </row>
    <row r="5762" spans="1:16" x14ac:dyDescent="0.3">
      <c r="A5762" s="1">
        <v>5744</v>
      </c>
      <c r="B5762" s="2">
        <f t="shared" si="808"/>
        <v>-43544826.840000004</v>
      </c>
      <c r="C5762" s="61" t="s">
        <v>37</v>
      </c>
      <c r="D5762" s="4">
        <f t="shared" si="801"/>
        <v>-43544826.840000004</v>
      </c>
      <c r="E5762" s="62" t="s">
        <v>41</v>
      </c>
      <c r="F5762" s="65">
        <f t="shared" si="802"/>
        <v>3.708333333333333E-3</v>
      </c>
      <c r="G5762" s="61" t="s">
        <v>38</v>
      </c>
      <c r="H5762" s="2">
        <f t="shared" si="803"/>
        <v>40569.68</v>
      </c>
      <c r="I5762" s="2" t="s">
        <v>37</v>
      </c>
      <c r="J5762" s="2">
        <f t="shared" si="804"/>
        <v>-40369.68</v>
      </c>
      <c r="K5762" s="2" t="s">
        <v>39</v>
      </c>
      <c r="L5762" s="2">
        <f t="shared" si="805"/>
        <v>200</v>
      </c>
      <c r="M5762" s="61" t="s">
        <v>39</v>
      </c>
      <c r="N5762" s="2">
        <f t="shared" si="806"/>
        <v>-43585396.520000003</v>
      </c>
      <c r="O5762" s="2">
        <f t="shared" si="809"/>
        <v>-127315788.7100001</v>
      </c>
      <c r="P5762" s="63">
        <f t="shared" si="807"/>
        <v>-161478.73000000001</v>
      </c>
    </row>
    <row r="5763" spans="1:16" x14ac:dyDescent="0.3">
      <c r="A5763" s="1">
        <v>5745</v>
      </c>
      <c r="B5763" s="2">
        <f t="shared" si="808"/>
        <v>-43585396.520000003</v>
      </c>
      <c r="C5763" s="61" t="s">
        <v>37</v>
      </c>
      <c r="D5763" s="4">
        <f t="shared" si="801"/>
        <v>-43585396.520000003</v>
      </c>
      <c r="E5763" s="62" t="s">
        <v>41</v>
      </c>
      <c r="F5763" s="65">
        <f t="shared" si="802"/>
        <v>3.708333333333333E-3</v>
      </c>
      <c r="G5763" s="61" t="s">
        <v>38</v>
      </c>
      <c r="H5763" s="2">
        <f t="shared" si="803"/>
        <v>40607.29</v>
      </c>
      <c r="I5763" s="2" t="s">
        <v>37</v>
      </c>
      <c r="J5763" s="2">
        <f t="shared" si="804"/>
        <v>-40407.29</v>
      </c>
      <c r="K5763" s="2" t="s">
        <v>39</v>
      </c>
      <c r="L5763" s="2">
        <f t="shared" si="805"/>
        <v>200</v>
      </c>
      <c r="M5763" s="61" t="s">
        <v>39</v>
      </c>
      <c r="N5763" s="2">
        <f t="shared" si="806"/>
        <v>-43626003.810000002</v>
      </c>
      <c r="O5763" s="2">
        <f t="shared" si="809"/>
        <v>-127437010.6000001</v>
      </c>
      <c r="P5763" s="63">
        <f t="shared" si="807"/>
        <v>-161629.18</v>
      </c>
    </row>
    <row r="5764" spans="1:16" x14ac:dyDescent="0.3">
      <c r="A5764" s="1">
        <v>5746</v>
      </c>
      <c r="B5764" s="2">
        <f t="shared" si="808"/>
        <v>-43626003.810000002</v>
      </c>
      <c r="C5764" s="61" t="s">
        <v>37</v>
      </c>
      <c r="D5764" s="4">
        <f t="shared" si="801"/>
        <v>-43626003.810000002</v>
      </c>
      <c r="E5764" s="62" t="s">
        <v>41</v>
      </c>
      <c r="F5764" s="65">
        <f t="shared" si="802"/>
        <v>3.708333333333333E-3</v>
      </c>
      <c r="G5764" s="61" t="s">
        <v>38</v>
      </c>
      <c r="H5764" s="2">
        <f t="shared" si="803"/>
        <v>40644.94</v>
      </c>
      <c r="I5764" s="2" t="s">
        <v>37</v>
      </c>
      <c r="J5764" s="2">
        <f t="shared" si="804"/>
        <v>-40444.94</v>
      </c>
      <c r="K5764" s="2" t="s">
        <v>39</v>
      </c>
      <c r="L5764" s="2">
        <f t="shared" si="805"/>
        <v>200</v>
      </c>
      <c r="M5764" s="61" t="s">
        <v>39</v>
      </c>
      <c r="N5764" s="2">
        <f t="shared" si="806"/>
        <v>-43666648.75</v>
      </c>
      <c r="O5764" s="2">
        <f t="shared" si="809"/>
        <v>-127558345.42000011</v>
      </c>
      <c r="P5764" s="63">
        <f t="shared" si="807"/>
        <v>-161779.76</v>
      </c>
    </row>
    <row r="5765" spans="1:16" x14ac:dyDescent="0.3">
      <c r="A5765" s="1">
        <v>5747</v>
      </c>
      <c r="B5765" s="2">
        <f t="shared" si="808"/>
        <v>-43666648.75</v>
      </c>
      <c r="C5765" s="61" t="s">
        <v>37</v>
      </c>
      <c r="D5765" s="4">
        <f t="shared" si="801"/>
        <v>-43666648.75</v>
      </c>
      <c r="E5765" s="62" t="s">
        <v>41</v>
      </c>
      <c r="F5765" s="65">
        <f t="shared" si="802"/>
        <v>3.708333333333333E-3</v>
      </c>
      <c r="G5765" s="61" t="s">
        <v>38</v>
      </c>
      <c r="H5765" s="2">
        <f t="shared" si="803"/>
        <v>40682.620000000003</v>
      </c>
      <c r="I5765" s="2" t="s">
        <v>37</v>
      </c>
      <c r="J5765" s="2">
        <f t="shared" si="804"/>
        <v>-40482.620000000003</v>
      </c>
      <c r="K5765" s="2" t="s">
        <v>39</v>
      </c>
      <c r="L5765" s="2">
        <f t="shared" si="805"/>
        <v>200</v>
      </c>
      <c r="M5765" s="61" t="s">
        <v>39</v>
      </c>
      <c r="N5765" s="2">
        <f t="shared" si="806"/>
        <v>-43707331.369999997</v>
      </c>
      <c r="O5765" s="2">
        <f t="shared" si="809"/>
        <v>-127679793.2900001</v>
      </c>
      <c r="P5765" s="63">
        <f t="shared" si="807"/>
        <v>-161930.49</v>
      </c>
    </row>
    <row r="5766" spans="1:16" x14ac:dyDescent="0.3">
      <c r="A5766" s="1">
        <v>5748</v>
      </c>
      <c r="B5766" s="2">
        <f t="shared" si="808"/>
        <v>-43707331.369999997</v>
      </c>
      <c r="C5766" s="61" t="s">
        <v>37</v>
      </c>
      <c r="D5766" s="4">
        <f t="shared" si="801"/>
        <v>-43707331.369999997</v>
      </c>
      <c r="E5766" s="62" t="s">
        <v>41</v>
      </c>
      <c r="F5766" s="65">
        <f t="shared" si="802"/>
        <v>3.708333333333333E-3</v>
      </c>
      <c r="G5766" s="61" t="s">
        <v>38</v>
      </c>
      <c r="H5766" s="2">
        <f t="shared" si="803"/>
        <v>40720.339999999997</v>
      </c>
      <c r="I5766" s="2" t="s">
        <v>37</v>
      </c>
      <c r="J5766" s="2">
        <f t="shared" si="804"/>
        <v>-40520.339999999997</v>
      </c>
      <c r="K5766" s="2" t="s">
        <v>39</v>
      </c>
      <c r="L5766" s="2">
        <f t="shared" si="805"/>
        <v>200</v>
      </c>
      <c r="M5766" s="61" t="s">
        <v>39</v>
      </c>
      <c r="N5766" s="2">
        <f t="shared" si="806"/>
        <v>-43748051.710000001</v>
      </c>
      <c r="O5766" s="2">
        <f t="shared" si="809"/>
        <v>-127801354.30000009</v>
      </c>
      <c r="P5766" s="63">
        <f t="shared" si="807"/>
        <v>-162081.35</v>
      </c>
    </row>
    <row r="5767" spans="1:16" x14ac:dyDescent="0.3">
      <c r="A5767" s="1">
        <v>5749</v>
      </c>
      <c r="B5767" s="2">
        <f t="shared" si="808"/>
        <v>-43748051.710000001</v>
      </c>
      <c r="C5767" s="61" t="s">
        <v>37</v>
      </c>
      <c r="D5767" s="4">
        <f t="shared" si="801"/>
        <v>-43748051.710000001</v>
      </c>
      <c r="E5767" s="62" t="s">
        <v>41</v>
      </c>
      <c r="F5767" s="65">
        <f t="shared" si="802"/>
        <v>3.708333333333333E-3</v>
      </c>
      <c r="G5767" s="61" t="s">
        <v>38</v>
      </c>
      <c r="H5767" s="2">
        <f t="shared" si="803"/>
        <v>40758.089999999997</v>
      </c>
      <c r="I5767" s="2" t="s">
        <v>37</v>
      </c>
      <c r="J5767" s="2">
        <f t="shared" si="804"/>
        <v>-40558.089999999997</v>
      </c>
      <c r="K5767" s="2" t="s">
        <v>39</v>
      </c>
      <c r="L5767" s="2">
        <f t="shared" si="805"/>
        <v>200</v>
      </c>
      <c r="M5767" s="61" t="s">
        <v>39</v>
      </c>
      <c r="N5767" s="2">
        <f t="shared" si="806"/>
        <v>-43788809.799999997</v>
      </c>
      <c r="O5767" s="2">
        <f t="shared" si="809"/>
        <v>-127923028.57000008</v>
      </c>
      <c r="P5767" s="63">
        <f t="shared" si="807"/>
        <v>-162232.35999999999</v>
      </c>
    </row>
    <row r="5768" spans="1:16" x14ac:dyDescent="0.3">
      <c r="A5768" s="1">
        <v>5750</v>
      </c>
      <c r="B5768" s="2">
        <f t="shared" si="808"/>
        <v>-43788809.799999997</v>
      </c>
      <c r="C5768" s="61" t="s">
        <v>37</v>
      </c>
      <c r="D5768" s="4">
        <f t="shared" si="801"/>
        <v>-43788809.799999997</v>
      </c>
      <c r="E5768" s="62" t="s">
        <v>41</v>
      </c>
      <c r="F5768" s="65">
        <f t="shared" si="802"/>
        <v>3.708333333333333E-3</v>
      </c>
      <c r="G5768" s="61" t="s">
        <v>38</v>
      </c>
      <c r="H5768" s="2">
        <f t="shared" si="803"/>
        <v>40795.879999999997</v>
      </c>
      <c r="I5768" s="2" t="s">
        <v>37</v>
      </c>
      <c r="J5768" s="2">
        <f t="shared" si="804"/>
        <v>-40595.879999999997</v>
      </c>
      <c r="K5768" s="2" t="s">
        <v>39</v>
      </c>
      <c r="L5768" s="2">
        <f t="shared" si="805"/>
        <v>200</v>
      </c>
      <c r="M5768" s="61" t="s">
        <v>39</v>
      </c>
      <c r="N5768" s="2">
        <f t="shared" si="806"/>
        <v>-43829605.68</v>
      </c>
      <c r="O5768" s="2">
        <f t="shared" si="809"/>
        <v>-128044816.19000009</v>
      </c>
      <c r="P5768" s="63">
        <f t="shared" si="807"/>
        <v>-162383.5</v>
      </c>
    </row>
    <row r="5769" spans="1:16" x14ac:dyDescent="0.3">
      <c r="A5769" s="1">
        <v>5751</v>
      </c>
      <c r="B5769" s="2">
        <f t="shared" si="808"/>
        <v>-43829605.68</v>
      </c>
      <c r="C5769" s="61" t="s">
        <v>37</v>
      </c>
      <c r="D5769" s="4">
        <f t="shared" si="801"/>
        <v>-43829605.68</v>
      </c>
      <c r="E5769" s="62" t="s">
        <v>41</v>
      </c>
      <c r="F5769" s="65">
        <f t="shared" si="802"/>
        <v>3.708333333333333E-3</v>
      </c>
      <c r="G5769" s="61" t="s">
        <v>38</v>
      </c>
      <c r="H5769" s="2">
        <f t="shared" si="803"/>
        <v>40833.699999999997</v>
      </c>
      <c r="I5769" s="2" t="s">
        <v>37</v>
      </c>
      <c r="J5769" s="2">
        <f t="shared" si="804"/>
        <v>-40633.699999999997</v>
      </c>
      <c r="K5769" s="2" t="s">
        <v>39</v>
      </c>
      <c r="L5769" s="2">
        <f t="shared" si="805"/>
        <v>200</v>
      </c>
      <c r="M5769" s="61" t="s">
        <v>39</v>
      </c>
      <c r="N5769" s="2">
        <f t="shared" si="806"/>
        <v>-43870439.380000003</v>
      </c>
      <c r="O5769" s="2">
        <f t="shared" si="809"/>
        <v>-128166717.28000009</v>
      </c>
      <c r="P5769" s="63">
        <f t="shared" si="807"/>
        <v>-162534.79</v>
      </c>
    </row>
    <row r="5770" spans="1:16" x14ac:dyDescent="0.3">
      <c r="A5770" s="1">
        <v>5752</v>
      </c>
      <c r="B5770" s="2">
        <f t="shared" si="808"/>
        <v>-43870439.380000003</v>
      </c>
      <c r="C5770" s="61" t="s">
        <v>37</v>
      </c>
      <c r="D5770" s="4">
        <f t="shared" si="801"/>
        <v>-43870439.380000003</v>
      </c>
      <c r="E5770" s="62" t="s">
        <v>41</v>
      </c>
      <c r="F5770" s="65">
        <f t="shared" si="802"/>
        <v>3.708333333333333E-3</v>
      </c>
      <c r="G5770" s="61" t="s">
        <v>38</v>
      </c>
      <c r="H5770" s="2">
        <f t="shared" si="803"/>
        <v>40871.550000000003</v>
      </c>
      <c r="I5770" s="2" t="s">
        <v>37</v>
      </c>
      <c r="J5770" s="2">
        <f t="shared" si="804"/>
        <v>-40671.550000000003</v>
      </c>
      <c r="K5770" s="2" t="s">
        <v>39</v>
      </c>
      <c r="L5770" s="2">
        <f t="shared" si="805"/>
        <v>200</v>
      </c>
      <c r="M5770" s="61" t="s">
        <v>39</v>
      </c>
      <c r="N5770" s="2">
        <f t="shared" si="806"/>
        <v>-43911310.93</v>
      </c>
      <c r="O5770" s="2">
        <f t="shared" si="809"/>
        <v>-128288731.94000009</v>
      </c>
      <c r="P5770" s="63">
        <f t="shared" si="807"/>
        <v>-162686.21</v>
      </c>
    </row>
    <row r="5771" spans="1:16" x14ac:dyDescent="0.3">
      <c r="A5771" s="1">
        <v>5753</v>
      </c>
      <c r="B5771" s="2">
        <f t="shared" si="808"/>
        <v>-43911310.93</v>
      </c>
      <c r="C5771" s="61" t="s">
        <v>37</v>
      </c>
      <c r="D5771" s="4">
        <f t="shared" si="801"/>
        <v>-43911310.93</v>
      </c>
      <c r="E5771" s="62" t="s">
        <v>41</v>
      </c>
      <c r="F5771" s="65">
        <f t="shared" si="802"/>
        <v>3.708333333333333E-3</v>
      </c>
      <c r="G5771" s="61" t="s">
        <v>38</v>
      </c>
      <c r="H5771" s="2">
        <f t="shared" si="803"/>
        <v>40909.440000000002</v>
      </c>
      <c r="I5771" s="2" t="s">
        <v>37</v>
      </c>
      <c r="J5771" s="2">
        <f t="shared" si="804"/>
        <v>-40709.440000000002</v>
      </c>
      <c r="K5771" s="2" t="s">
        <v>39</v>
      </c>
      <c r="L5771" s="2">
        <f t="shared" si="805"/>
        <v>200</v>
      </c>
      <c r="M5771" s="61" t="s">
        <v>39</v>
      </c>
      <c r="N5771" s="2">
        <f t="shared" si="806"/>
        <v>-43952220.369999997</v>
      </c>
      <c r="O5771" s="2">
        <f t="shared" si="809"/>
        <v>-128410860.28000009</v>
      </c>
      <c r="P5771" s="63">
        <f t="shared" si="807"/>
        <v>-162837.78</v>
      </c>
    </row>
    <row r="5772" spans="1:16" x14ac:dyDescent="0.3">
      <c r="A5772" s="1">
        <v>5754</v>
      </c>
      <c r="B5772" s="2">
        <f t="shared" si="808"/>
        <v>-43952220.369999997</v>
      </c>
      <c r="C5772" s="61" t="s">
        <v>37</v>
      </c>
      <c r="D5772" s="4">
        <f t="shared" si="801"/>
        <v>-43952220.369999997</v>
      </c>
      <c r="E5772" s="62" t="s">
        <v>41</v>
      </c>
      <c r="F5772" s="65">
        <f t="shared" si="802"/>
        <v>3.708333333333333E-3</v>
      </c>
      <c r="G5772" s="61" t="s">
        <v>38</v>
      </c>
      <c r="H5772" s="2">
        <f t="shared" si="803"/>
        <v>40947.370000000003</v>
      </c>
      <c r="I5772" s="2" t="s">
        <v>37</v>
      </c>
      <c r="J5772" s="2">
        <f t="shared" si="804"/>
        <v>-40747.370000000003</v>
      </c>
      <c r="K5772" s="2" t="s">
        <v>39</v>
      </c>
      <c r="L5772" s="2">
        <f t="shared" si="805"/>
        <v>200</v>
      </c>
      <c r="M5772" s="61" t="s">
        <v>39</v>
      </c>
      <c r="N5772" s="2">
        <f t="shared" si="806"/>
        <v>-43993167.740000002</v>
      </c>
      <c r="O5772" s="2">
        <f t="shared" si="809"/>
        <v>-128533102.39000009</v>
      </c>
      <c r="P5772" s="63">
        <f t="shared" si="807"/>
        <v>-162989.48000000001</v>
      </c>
    </row>
    <row r="5773" spans="1:16" x14ac:dyDescent="0.3">
      <c r="A5773" s="1">
        <v>5755</v>
      </c>
      <c r="B5773" s="2">
        <f t="shared" si="808"/>
        <v>-43993167.740000002</v>
      </c>
      <c r="C5773" s="61" t="s">
        <v>37</v>
      </c>
      <c r="D5773" s="4">
        <f t="shared" si="801"/>
        <v>-43993167.740000002</v>
      </c>
      <c r="E5773" s="62" t="s">
        <v>41</v>
      </c>
      <c r="F5773" s="65">
        <f t="shared" si="802"/>
        <v>3.708333333333333E-3</v>
      </c>
      <c r="G5773" s="61" t="s">
        <v>38</v>
      </c>
      <c r="H5773" s="2">
        <f t="shared" si="803"/>
        <v>40985.33</v>
      </c>
      <c r="I5773" s="2" t="s">
        <v>37</v>
      </c>
      <c r="J5773" s="2">
        <f t="shared" si="804"/>
        <v>-40785.33</v>
      </c>
      <c r="K5773" s="2" t="s">
        <v>39</v>
      </c>
      <c r="L5773" s="2">
        <f t="shared" si="805"/>
        <v>200</v>
      </c>
      <c r="M5773" s="61" t="s">
        <v>39</v>
      </c>
      <c r="N5773" s="2">
        <f t="shared" si="806"/>
        <v>-44034153.07</v>
      </c>
      <c r="O5773" s="2">
        <f t="shared" si="809"/>
        <v>-128655458.39000009</v>
      </c>
      <c r="P5773" s="63">
        <f t="shared" si="807"/>
        <v>-163141.32999999999</v>
      </c>
    </row>
    <row r="5774" spans="1:16" x14ac:dyDescent="0.3">
      <c r="A5774" s="1">
        <v>5756</v>
      </c>
      <c r="B5774" s="2">
        <f t="shared" si="808"/>
        <v>-44034153.07</v>
      </c>
      <c r="C5774" s="61" t="s">
        <v>37</v>
      </c>
      <c r="D5774" s="4">
        <f t="shared" si="801"/>
        <v>-44034153.07</v>
      </c>
      <c r="E5774" s="62" t="s">
        <v>41</v>
      </c>
      <c r="F5774" s="65">
        <f t="shared" si="802"/>
        <v>3.708333333333333E-3</v>
      </c>
      <c r="G5774" s="61" t="s">
        <v>38</v>
      </c>
      <c r="H5774" s="2">
        <f t="shared" si="803"/>
        <v>41023.33</v>
      </c>
      <c r="I5774" s="2" t="s">
        <v>37</v>
      </c>
      <c r="J5774" s="2">
        <f t="shared" si="804"/>
        <v>-40823.33</v>
      </c>
      <c r="K5774" s="2" t="s">
        <v>39</v>
      </c>
      <c r="L5774" s="2">
        <f t="shared" si="805"/>
        <v>200</v>
      </c>
      <c r="M5774" s="61" t="s">
        <v>39</v>
      </c>
      <c r="N5774" s="2">
        <f t="shared" si="806"/>
        <v>-44075176.399999999</v>
      </c>
      <c r="O5774" s="2">
        <f t="shared" si="809"/>
        <v>-128777928.38000008</v>
      </c>
      <c r="P5774" s="63">
        <f t="shared" si="807"/>
        <v>-163293.32</v>
      </c>
    </row>
    <row r="5775" spans="1:16" x14ac:dyDescent="0.3">
      <c r="A5775" s="1">
        <v>5757</v>
      </c>
      <c r="B5775" s="2">
        <f t="shared" si="808"/>
        <v>-44075176.399999999</v>
      </c>
      <c r="C5775" s="61" t="s">
        <v>37</v>
      </c>
      <c r="D5775" s="4">
        <f t="shared" si="801"/>
        <v>-44075176.399999999</v>
      </c>
      <c r="E5775" s="62" t="s">
        <v>41</v>
      </c>
      <c r="F5775" s="65">
        <f t="shared" si="802"/>
        <v>3.708333333333333E-3</v>
      </c>
      <c r="G5775" s="61" t="s">
        <v>38</v>
      </c>
      <c r="H5775" s="2">
        <f t="shared" si="803"/>
        <v>41061.360000000001</v>
      </c>
      <c r="I5775" s="2" t="s">
        <v>37</v>
      </c>
      <c r="J5775" s="2">
        <f t="shared" si="804"/>
        <v>-40861.360000000001</v>
      </c>
      <c r="K5775" s="2" t="s">
        <v>39</v>
      </c>
      <c r="L5775" s="2">
        <f t="shared" si="805"/>
        <v>200</v>
      </c>
      <c r="M5775" s="61" t="s">
        <v>39</v>
      </c>
      <c r="N5775" s="2">
        <f t="shared" si="806"/>
        <v>-44116237.759999998</v>
      </c>
      <c r="O5775" s="2">
        <f t="shared" si="809"/>
        <v>-128900512.47000009</v>
      </c>
      <c r="P5775" s="63">
        <f t="shared" si="807"/>
        <v>-163445.45000000001</v>
      </c>
    </row>
    <row r="5776" spans="1:16" x14ac:dyDescent="0.3">
      <c r="A5776" s="1">
        <v>5758</v>
      </c>
      <c r="B5776" s="2">
        <f t="shared" si="808"/>
        <v>-44116237.759999998</v>
      </c>
      <c r="C5776" s="61" t="s">
        <v>37</v>
      </c>
      <c r="D5776" s="4">
        <f t="shared" si="801"/>
        <v>-44116237.759999998</v>
      </c>
      <c r="E5776" s="62" t="s">
        <v>41</v>
      </c>
      <c r="F5776" s="65">
        <f t="shared" si="802"/>
        <v>3.708333333333333E-3</v>
      </c>
      <c r="G5776" s="61" t="s">
        <v>38</v>
      </c>
      <c r="H5776" s="2">
        <f t="shared" si="803"/>
        <v>41099.43</v>
      </c>
      <c r="I5776" s="2" t="s">
        <v>37</v>
      </c>
      <c r="J5776" s="2">
        <f t="shared" si="804"/>
        <v>-40899.43</v>
      </c>
      <c r="K5776" s="2" t="s">
        <v>39</v>
      </c>
      <c r="L5776" s="2">
        <f t="shared" si="805"/>
        <v>200</v>
      </c>
      <c r="M5776" s="61" t="s">
        <v>39</v>
      </c>
      <c r="N5776" s="2">
        <f t="shared" si="806"/>
        <v>-44157337.189999998</v>
      </c>
      <c r="O5776" s="2">
        <f t="shared" si="809"/>
        <v>-129023210.76000008</v>
      </c>
      <c r="P5776" s="63">
        <f t="shared" si="807"/>
        <v>-163597.72</v>
      </c>
    </row>
    <row r="5777" spans="1:16" x14ac:dyDescent="0.3">
      <c r="A5777" s="1">
        <v>5759</v>
      </c>
      <c r="B5777" s="2">
        <f t="shared" si="808"/>
        <v>-44157337.189999998</v>
      </c>
      <c r="C5777" s="61" t="s">
        <v>37</v>
      </c>
      <c r="D5777" s="4">
        <f t="shared" si="801"/>
        <v>-44157337.189999998</v>
      </c>
      <c r="E5777" s="62" t="s">
        <v>41</v>
      </c>
      <c r="F5777" s="65">
        <f t="shared" si="802"/>
        <v>3.708333333333333E-3</v>
      </c>
      <c r="G5777" s="61" t="s">
        <v>38</v>
      </c>
      <c r="H5777" s="2">
        <f t="shared" si="803"/>
        <v>41137.53</v>
      </c>
      <c r="I5777" s="2" t="s">
        <v>37</v>
      </c>
      <c r="J5777" s="2">
        <f t="shared" si="804"/>
        <v>-40937.53</v>
      </c>
      <c r="K5777" s="2" t="s">
        <v>39</v>
      </c>
      <c r="L5777" s="2">
        <f t="shared" si="805"/>
        <v>200</v>
      </c>
      <c r="M5777" s="61" t="s">
        <v>39</v>
      </c>
      <c r="N5777" s="2">
        <f t="shared" si="806"/>
        <v>-44198474.719999999</v>
      </c>
      <c r="O5777" s="2">
        <f t="shared" si="809"/>
        <v>-129146023.36000007</v>
      </c>
      <c r="P5777" s="63">
        <f t="shared" si="807"/>
        <v>-163750.13</v>
      </c>
    </row>
    <row r="5778" spans="1:16" x14ac:dyDescent="0.3">
      <c r="A5778" s="1">
        <v>5760</v>
      </c>
      <c r="B5778" s="2">
        <f t="shared" si="808"/>
        <v>-44198474.719999999</v>
      </c>
      <c r="C5778" s="61" t="s">
        <v>37</v>
      </c>
      <c r="D5778" s="4">
        <f t="shared" si="801"/>
        <v>-44198474.719999999</v>
      </c>
      <c r="E5778" s="62" t="s">
        <v>41</v>
      </c>
      <c r="F5778" s="65">
        <f t="shared" si="802"/>
        <v>3.708333333333333E-3</v>
      </c>
      <c r="G5778" s="61" t="s">
        <v>38</v>
      </c>
      <c r="H5778" s="2">
        <f t="shared" si="803"/>
        <v>41175.67</v>
      </c>
      <c r="I5778" s="2" t="s">
        <v>37</v>
      </c>
      <c r="J5778" s="2">
        <f t="shared" si="804"/>
        <v>-40975.67</v>
      </c>
      <c r="K5778" s="2" t="s">
        <v>39</v>
      </c>
      <c r="L5778" s="2">
        <f t="shared" si="805"/>
        <v>200</v>
      </c>
      <c r="M5778" s="61" t="s">
        <v>39</v>
      </c>
      <c r="N5778" s="2">
        <f t="shared" si="806"/>
        <v>-44239650.390000001</v>
      </c>
      <c r="O5778" s="2">
        <f t="shared" si="809"/>
        <v>-129268950.37000008</v>
      </c>
      <c r="P5778" s="63">
        <f t="shared" si="807"/>
        <v>-163902.68</v>
      </c>
    </row>
    <row r="5779" spans="1:16" x14ac:dyDescent="0.3">
      <c r="A5779" s="1">
        <v>5761</v>
      </c>
      <c r="B5779" s="2">
        <f t="shared" si="808"/>
        <v>-44239650.390000001</v>
      </c>
      <c r="C5779" s="61" t="s">
        <v>37</v>
      </c>
      <c r="D5779" s="4">
        <f t="shared" ref="D5779:D5842" si="810">B5779</f>
        <v>-44239650.390000001</v>
      </c>
      <c r="E5779" s="62" t="s">
        <v>41</v>
      </c>
      <c r="F5779" s="65">
        <f t="shared" ref="F5779:F5842" si="811">D$9</f>
        <v>3.708333333333333E-3</v>
      </c>
      <c r="G5779" s="61" t="s">
        <v>38</v>
      </c>
      <c r="H5779" s="2">
        <f t="shared" ref="H5779:H5842" si="812">F$3-ROUND(D$12*B5779*D$9,2)</f>
        <v>41213.839999999997</v>
      </c>
      <c r="I5779" s="2" t="s">
        <v>37</v>
      </c>
      <c r="J5779" s="2">
        <f t="shared" ref="J5779:J5842" si="813">ROUND(D$12*B5779*D$9,2)</f>
        <v>-41013.839999999997</v>
      </c>
      <c r="K5779" s="2" t="s">
        <v>39</v>
      </c>
      <c r="L5779" s="2">
        <f t="shared" ref="L5779:L5842" si="814">SUM(H5779:J5779)</f>
        <v>200</v>
      </c>
      <c r="M5779" s="61" t="s">
        <v>39</v>
      </c>
      <c r="N5779" s="2">
        <f t="shared" ref="N5779:N5842" si="815">ROUND(B5779-(F$3-ROUND(D$12*D5779*F5779,2)),2)</f>
        <v>-44280864.229999997</v>
      </c>
      <c r="O5779" s="2">
        <f t="shared" si="809"/>
        <v>-129391991.90000008</v>
      </c>
      <c r="P5779" s="63">
        <f t="shared" ref="P5779:P5842" si="816">ROUND(D5779*F5779,2)</f>
        <v>-164055.37</v>
      </c>
    </row>
    <row r="5780" spans="1:16" x14ac:dyDescent="0.3">
      <c r="A5780" s="1">
        <v>5762</v>
      </c>
      <c r="B5780" s="2">
        <f t="shared" ref="B5780:B5843" si="817">N5779</f>
        <v>-44280864.229999997</v>
      </c>
      <c r="C5780" s="61" t="s">
        <v>37</v>
      </c>
      <c r="D5780" s="4">
        <f t="shared" si="810"/>
        <v>-44280864.229999997</v>
      </c>
      <c r="E5780" s="62" t="s">
        <v>41</v>
      </c>
      <c r="F5780" s="65">
        <f t="shared" si="811"/>
        <v>3.708333333333333E-3</v>
      </c>
      <c r="G5780" s="61" t="s">
        <v>38</v>
      </c>
      <c r="H5780" s="2">
        <f t="shared" si="812"/>
        <v>41252.050000000003</v>
      </c>
      <c r="I5780" s="2" t="s">
        <v>37</v>
      </c>
      <c r="J5780" s="2">
        <f t="shared" si="813"/>
        <v>-41052.050000000003</v>
      </c>
      <c r="K5780" s="2" t="s">
        <v>39</v>
      </c>
      <c r="L5780" s="2">
        <f t="shared" si="814"/>
        <v>200</v>
      </c>
      <c r="M5780" s="61" t="s">
        <v>39</v>
      </c>
      <c r="N5780" s="2">
        <f t="shared" si="815"/>
        <v>-44322116.280000001</v>
      </c>
      <c r="O5780" s="2">
        <f t="shared" ref="O5780:O5843" si="818">O5779+ROUND(D5780*F5780,2)-ROUND(D$12*D5780*F5780,2)</f>
        <v>-129515148.05000009</v>
      </c>
      <c r="P5780" s="63">
        <f t="shared" si="816"/>
        <v>-164208.20000000001</v>
      </c>
    </row>
    <row r="5781" spans="1:16" x14ac:dyDescent="0.3">
      <c r="A5781" s="1">
        <v>5763</v>
      </c>
      <c r="B5781" s="2">
        <f t="shared" si="817"/>
        <v>-44322116.280000001</v>
      </c>
      <c r="C5781" s="61" t="s">
        <v>37</v>
      </c>
      <c r="D5781" s="4">
        <f t="shared" si="810"/>
        <v>-44322116.280000001</v>
      </c>
      <c r="E5781" s="62" t="s">
        <v>41</v>
      </c>
      <c r="F5781" s="65">
        <f t="shared" si="811"/>
        <v>3.708333333333333E-3</v>
      </c>
      <c r="G5781" s="61" t="s">
        <v>38</v>
      </c>
      <c r="H5781" s="2">
        <f t="shared" si="812"/>
        <v>41290.300000000003</v>
      </c>
      <c r="I5781" s="2" t="s">
        <v>37</v>
      </c>
      <c r="J5781" s="2">
        <f t="shared" si="813"/>
        <v>-41090.300000000003</v>
      </c>
      <c r="K5781" s="2" t="s">
        <v>39</v>
      </c>
      <c r="L5781" s="2">
        <f t="shared" si="814"/>
        <v>200</v>
      </c>
      <c r="M5781" s="61" t="s">
        <v>39</v>
      </c>
      <c r="N5781" s="2">
        <f t="shared" si="815"/>
        <v>-44363406.579999998</v>
      </c>
      <c r="O5781" s="2">
        <f t="shared" si="818"/>
        <v>-129638418.9300001</v>
      </c>
      <c r="P5781" s="63">
        <f t="shared" si="816"/>
        <v>-164361.18</v>
      </c>
    </row>
    <row r="5782" spans="1:16" x14ac:dyDescent="0.3">
      <c r="A5782" s="1">
        <v>5764</v>
      </c>
      <c r="B5782" s="2">
        <f t="shared" si="817"/>
        <v>-44363406.579999998</v>
      </c>
      <c r="C5782" s="61" t="s">
        <v>37</v>
      </c>
      <c r="D5782" s="4">
        <f t="shared" si="810"/>
        <v>-44363406.579999998</v>
      </c>
      <c r="E5782" s="62" t="s">
        <v>41</v>
      </c>
      <c r="F5782" s="65">
        <f t="shared" si="811"/>
        <v>3.708333333333333E-3</v>
      </c>
      <c r="G5782" s="61" t="s">
        <v>38</v>
      </c>
      <c r="H5782" s="2">
        <f t="shared" si="812"/>
        <v>41328.57</v>
      </c>
      <c r="I5782" s="2" t="s">
        <v>37</v>
      </c>
      <c r="J5782" s="2">
        <f t="shared" si="813"/>
        <v>-41128.57</v>
      </c>
      <c r="K5782" s="2" t="s">
        <v>39</v>
      </c>
      <c r="L5782" s="2">
        <f t="shared" si="814"/>
        <v>200</v>
      </c>
      <c r="M5782" s="61" t="s">
        <v>39</v>
      </c>
      <c r="N5782" s="2">
        <f t="shared" si="815"/>
        <v>-44404735.149999999</v>
      </c>
      <c r="O5782" s="2">
        <f t="shared" si="818"/>
        <v>-129761804.6600001</v>
      </c>
      <c r="P5782" s="63">
        <f t="shared" si="816"/>
        <v>-164514.29999999999</v>
      </c>
    </row>
    <row r="5783" spans="1:16" x14ac:dyDescent="0.3">
      <c r="A5783" s="1">
        <v>5765</v>
      </c>
      <c r="B5783" s="2">
        <f t="shared" si="817"/>
        <v>-44404735.149999999</v>
      </c>
      <c r="C5783" s="61" t="s">
        <v>37</v>
      </c>
      <c r="D5783" s="4">
        <f t="shared" si="810"/>
        <v>-44404735.149999999</v>
      </c>
      <c r="E5783" s="62" t="s">
        <v>41</v>
      </c>
      <c r="F5783" s="65">
        <f t="shared" si="811"/>
        <v>3.708333333333333E-3</v>
      </c>
      <c r="G5783" s="61" t="s">
        <v>38</v>
      </c>
      <c r="H5783" s="2">
        <f t="shared" si="812"/>
        <v>41366.89</v>
      </c>
      <c r="I5783" s="2" t="s">
        <v>37</v>
      </c>
      <c r="J5783" s="2">
        <f t="shared" si="813"/>
        <v>-41166.89</v>
      </c>
      <c r="K5783" s="2" t="s">
        <v>39</v>
      </c>
      <c r="L5783" s="2">
        <f t="shared" si="814"/>
        <v>200</v>
      </c>
      <c r="M5783" s="61" t="s">
        <v>39</v>
      </c>
      <c r="N5783" s="2">
        <f t="shared" si="815"/>
        <v>-44446102.039999999</v>
      </c>
      <c r="O5783" s="2">
        <f t="shared" si="818"/>
        <v>-129885305.3300001</v>
      </c>
      <c r="P5783" s="63">
        <f t="shared" si="816"/>
        <v>-164667.56</v>
      </c>
    </row>
    <row r="5784" spans="1:16" x14ac:dyDescent="0.3">
      <c r="A5784" s="1">
        <v>5766</v>
      </c>
      <c r="B5784" s="2">
        <f t="shared" si="817"/>
        <v>-44446102.039999999</v>
      </c>
      <c r="C5784" s="61" t="s">
        <v>37</v>
      </c>
      <c r="D5784" s="4">
        <f t="shared" si="810"/>
        <v>-44446102.039999999</v>
      </c>
      <c r="E5784" s="62" t="s">
        <v>41</v>
      </c>
      <c r="F5784" s="65">
        <f t="shared" si="811"/>
        <v>3.708333333333333E-3</v>
      </c>
      <c r="G5784" s="61" t="s">
        <v>38</v>
      </c>
      <c r="H5784" s="2">
        <f t="shared" si="812"/>
        <v>41405.24</v>
      </c>
      <c r="I5784" s="2" t="s">
        <v>37</v>
      </c>
      <c r="J5784" s="2">
        <f t="shared" si="813"/>
        <v>-41205.24</v>
      </c>
      <c r="K5784" s="2" t="s">
        <v>39</v>
      </c>
      <c r="L5784" s="2">
        <f t="shared" si="814"/>
        <v>200</v>
      </c>
      <c r="M5784" s="61" t="s">
        <v>39</v>
      </c>
      <c r="N5784" s="2">
        <f t="shared" si="815"/>
        <v>-44487507.280000001</v>
      </c>
      <c r="O5784" s="2">
        <f t="shared" si="818"/>
        <v>-130008921.0500001</v>
      </c>
      <c r="P5784" s="63">
        <f t="shared" si="816"/>
        <v>-164820.96</v>
      </c>
    </row>
    <row r="5785" spans="1:16" x14ac:dyDescent="0.3">
      <c r="A5785" s="1">
        <v>5767</v>
      </c>
      <c r="B5785" s="2">
        <f t="shared" si="817"/>
        <v>-44487507.280000001</v>
      </c>
      <c r="C5785" s="61" t="s">
        <v>37</v>
      </c>
      <c r="D5785" s="4">
        <f t="shared" si="810"/>
        <v>-44487507.280000001</v>
      </c>
      <c r="E5785" s="62" t="s">
        <v>41</v>
      </c>
      <c r="F5785" s="65">
        <f t="shared" si="811"/>
        <v>3.708333333333333E-3</v>
      </c>
      <c r="G5785" s="61" t="s">
        <v>38</v>
      </c>
      <c r="H5785" s="2">
        <f t="shared" si="812"/>
        <v>41443.629999999997</v>
      </c>
      <c r="I5785" s="2" t="s">
        <v>37</v>
      </c>
      <c r="J5785" s="2">
        <f t="shared" si="813"/>
        <v>-41243.629999999997</v>
      </c>
      <c r="K5785" s="2" t="s">
        <v>39</v>
      </c>
      <c r="L5785" s="2">
        <f t="shared" si="814"/>
        <v>200</v>
      </c>
      <c r="M5785" s="61" t="s">
        <v>39</v>
      </c>
      <c r="N5785" s="2">
        <f t="shared" si="815"/>
        <v>-44528950.909999996</v>
      </c>
      <c r="O5785" s="2">
        <f t="shared" si="818"/>
        <v>-130132651.93000011</v>
      </c>
      <c r="P5785" s="63">
        <f t="shared" si="816"/>
        <v>-164974.51</v>
      </c>
    </row>
    <row r="5786" spans="1:16" x14ac:dyDescent="0.3">
      <c r="A5786" s="1">
        <v>5768</v>
      </c>
      <c r="B5786" s="2">
        <f t="shared" si="817"/>
        <v>-44528950.909999996</v>
      </c>
      <c r="C5786" s="61" t="s">
        <v>37</v>
      </c>
      <c r="D5786" s="4">
        <f t="shared" si="810"/>
        <v>-44528950.909999996</v>
      </c>
      <c r="E5786" s="62" t="s">
        <v>41</v>
      </c>
      <c r="F5786" s="65">
        <f t="shared" si="811"/>
        <v>3.708333333333333E-3</v>
      </c>
      <c r="G5786" s="61" t="s">
        <v>38</v>
      </c>
      <c r="H5786" s="2">
        <f t="shared" si="812"/>
        <v>41482.050000000003</v>
      </c>
      <c r="I5786" s="2" t="s">
        <v>37</v>
      </c>
      <c r="J5786" s="2">
        <f t="shared" si="813"/>
        <v>-41282.050000000003</v>
      </c>
      <c r="K5786" s="2" t="s">
        <v>39</v>
      </c>
      <c r="L5786" s="2">
        <f t="shared" si="814"/>
        <v>200</v>
      </c>
      <c r="M5786" s="61" t="s">
        <v>39</v>
      </c>
      <c r="N5786" s="2">
        <f t="shared" si="815"/>
        <v>-44570432.960000001</v>
      </c>
      <c r="O5786" s="2">
        <f t="shared" si="818"/>
        <v>-130256498.07000011</v>
      </c>
      <c r="P5786" s="63">
        <f t="shared" si="816"/>
        <v>-165128.19</v>
      </c>
    </row>
    <row r="5787" spans="1:16" x14ac:dyDescent="0.3">
      <c r="A5787" s="1">
        <v>5769</v>
      </c>
      <c r="B5787" s="2">
        <f t="shared" si="817"/>
        <v>-44570432.960000001</v>
      </c>
      <c r="C5787" s="61" t="s">
        <v>37</v>
      </c>
      <c r="D5787" s="4">
        <f t="shared" si="810"/>
        <v>-44570432.960000001</v>
      </c>
      <c r="E5787" s="62" t="s">
        <v>41</v>
      </c>
      <c r="F5787" s="65">
        <f t="shared" si="811"/>
        <v>3.708333333333333E-3</v>
      </c>
      <c r="G5787" s="61" t="s">
        <v>38</v>
      </c>
      <c r="H5787" s="2">
        <f t="shared" si="812"/>
        <v>41520.51</v>
      </c>
      <c r="I5787" s="2" t="s">
        <v>37</v>
      </c>
      <c r="J5787" s="2">
        <f t="shared" si="813"/>
        <v>-41320.51</v>
      </c>
      <c r="K5787" s="2" t="s">
        <v>39</v>
      </c>
      <c r="L5787" s="2">
        <f t="shared" si="814"/>
        <v>200</v>
      </c>
      <c r="M5787" s="61" t="s">
        <v>39</v>
      </c>
      <c r="N5787" s="2">
        <f t="shared" si="815"/>
        <v>-44611953.469999999</v>
      </c>
      <c r="O5787" s="2">
        <f t="shared" si="818"/>
        <v>-130380459.5800001</v>
      </c>
      <c r="P5787" s="63">
        <f t="shared" si="816"/>
        <v>-165282.01999999999</v>
      </c>
    </row>
    <row r="5788" spans="1:16" x14ac:dyDescent="0.3">
      <c r="A5788" s="1">
        <v>5770</v>
      </c>
      <c r="B5788" s="2">
        <f t="shared" si="817"/>
        <v>-44611953.469999999</v>
      </c>
      <c r="C5788" s="61" t="s">
        <v>37</v>
      </c>
      <c r="D5788" s="4">
        <f t="shared" si="810"/>
        <v>-44611953.469999999</v>
      </c>
      <c r="E5788" s="62" t="s">
        <v>41</v>
      </c>
      <c r="F5788" s="65">
        <f t="shared" si="811"/>
        <v>3.708333333333333E-3</v>
      </c>
      <c r="G5788" s="61" t="s">
        <v>38</v>
      </c>
      <c r="H5788" s="2">
        <f t="shared" si="812"/>
        <v>41559</v>
      </c>
      <c r="I5788" s="2" t="s">
        <v>37</v>
      </c>
      <c r="J5788" s="2">
        <f t="shared" si="813"/>
        <v>-41359</v>
      </c>
      <c r="K5788" s="2" t="s">
        <v>39</v>
      </c>
      <c r="L5788" s="2">
        <f t="shared" si="814"/>
        <v>200</v>
      </c>
      <c r="M5788" s="61" t="s">
        <v>39</v>
      </c>
      <c r="N5788" s="2">
        <f t="shared" si="815"/>
        <v>-44653512.469999999</v>
      </c>
      <c r="O5788" s="2">
        <f t="shared" si="818"/>
        <v>-130504536.5700001</v>
      </c>
      <c r="P5788" s="63">
        <f t="shared" si="816"/>
        <v>-165435.99</v>
      </c>
    </row>
    <row r="5789" spans="1:16" x14ac:dyDescent="0.3">
      <c r="A5789" s="1">
        <v>5771</v>
      </c>
      <c r="B5789" s="2">
        <f t="shared" si="817"/>
        <v>-44653512.469999999</v>
      </c>
      <c r="C5789" s="61" t="s">
        <v>37</v>
      </c>
      <c r="D5789" s="4">
        <f t="shared" si="810"/>
        <v>-44653512.469999999</v>
      </c>
      <c r="E5789" s="62" t="s">
        <v>41</v>
      </c>
      <c r="F5789" s="65">
        <f t="shared" si="811"/>
        <v>3.708333333333333E-3</v>
      </c>
      <c r="G5789" s="61" t="s">
        <v>38</v>
      </c>
      <c r="H5789" s="2">
        <f t="shared" si="812"/>
        <v>41597.53</v>
      </c>
      <c r="I5789" s="2" t="s">
        <v>37</v>
      </c>
      <c r="J5789" s="2">
        <f t="shared" si="813"/>
        <v>-41397.53</v>
      </c>
      <c r="K5789" s="2" t="s">
        <v>39</v>
      </c>
      <c r="L5789" s="2">
        <f t="shared" si="814"/>
        <v>200</v>
      </c>
      <c r="M5789" s="61" t="s">
        <v>39</v>
      </c>
      <c r="N5789" s="2">
        <f t="shared" si="815"/>
        <v>-44695110</v>
      </c>
      <c r="O5789" s="2">
        <f t="shared" si="818"/>
        <v>-130628729.1500001</v>
      </c>
      <c r="P5789" s="63">
        <f t="shared" si="816"/>
        <v>-165590.10999999999</v>
      </c>
    </row>
    <row r="5790" spans="1:16" x14ac:dyDescent="0.3">
      <c r="A5790" s="1">
        <v>5772</v>
      </c>
      <c r="B5790" s="2">
        <f t="shared" si="817"/>
        <v>-44695110</v>
      </c>
      <c r="C5790" s="61" t="s">
        <v>37</v>
      </c>
      <c r="D5790" s="4">
        <f t="shared" si="810"/>
        <v>-44695110</v>
      </c>
      <c r="E5790" s="62" t="s">
        <v>41</v>
      </c>
      <c r="F5790" s="65">
        <f t="shared" si="811"/>
        <v>3.708333333333333E-3</v>
      </c>
      <c r="G5790" s="61" t="s">
        <v>38</v>
      </c>
      <c r="H5790" s="2">
        <f t="shared" si="812"/>
        <v>41636.089999999997</v>
      </c>
      <c r="I5790" s="2" t="s">
        <v>37</v>
      </c>
      <c r="J5790" s="2">
        <f t="shared" si="813"/>
        <v>-41436.089999999997</v>
      </c>
      <c r="K5790" s="2" t="s">
        <v>39</v>
      </c>
      <c r="L5790" s="2">
        <f t="shared" si="814"/>
        <v>200</v>
      </c>
      <c r="M5790" s="61" t="s">
        <v>39</v>
      </c>
      <c r="N5790" s="2">
        <f t="shared" si="815"/>
        <v>-44736746.090000004</v>
      </c>
      <c r="O5790" s="2">
        <f t="shared" si="818"/>
        <v>-130753037.4300001</v>
      </c>
      <c r="P5790" s="63">
        <f t="shared" si="816"/>
        <v>-165744.37</v>
      </c>
    </row>
    <row r="5791" spans="1:16" x14ac:dyDescent="0.3">
      <c r="A5791" s="1">
        <v>5773</v>
      </c>
      <c r="B5791" s="2">
        <f t="shared" si="817"/>
        <v>-44736746.090000004</v>
      </c>
      <c r="C5791" s="61" t="s">
        <v>37</v>
      </c>
      <c r="D5791" s="4">
        <f t="shared" si="810"/>
        <v>-44736746.090000004</v>
      </c>
      <c r="E5791" s="62" t="s">
        <v>41</v>
      </c>
      <c r="F5791" s="65">
        <f t="shared" si="811"/>
        <v>3.708333333333333E-3</v>
      </c>
      <c r="G5791" s="61" t="s">
        <v>38</v>
      </c>
      <c r="H5791" s="2">
        <f t="shared" si="812"/>
        <v>41674.69</v>
      </c>
      <c r="I5791" s="2" t="s">
        <v>37</v>
      </c>
      <c r="J5791" s="2">
        <f t="shared" si="813"/>
        <v>-41474.69</v>
      </c>
      <c r="K5791" s="2" t="s">
        <v>39</v>
      </c>
      <c r="L5791" s="2">
        <f t="shared" si="814"/>
        <v>200</v>
      </c>
      <c r="M5791" s="61" t="s">
        <v>39</v>
      </c>
      <c r="N5791" s="2">
        <f t="shared" si="815"/>
        <v>-44778420.780000001</v>
      </c>
      <c r="O5791" s="2">
        <f t="shared" si="818"/>
        <v>-130877461.51000009</v>
      </c>
      <c r="P5791" s="63">
        <f t="shared" si="816"/>
        <v>-165898.76999999999</v>
      </c>
    </row>
    <row r="5792" spans="1:16" x14ac:dyDescent="0.3">
      <c r="A5792" s="1">
        <v>5774</v>
      </c>
      <c r="B5792" s="2">
        <f t="shared" si="817"/>
        <v>-44778420.780000001</v>
      </c>
      <c r="C5792" s="61" t="s">
        <v>37</v>
      </c>
      <c r="D5792" s="4">
        <f t="shared" si="810"/>
        <v>-44778420.780000001</v>
      </c>
      <c r="E5792" s="62" t="s">
        <v>41</v>
      </c>
      <c r="F5792" s="65">
        <f t="shared" si="811"/>
        <v>3.708333333333333E-3</v>
      </c>
      <c r="G5792" s="61" t="s">
        <v>38</v>
      </c>
      <c r="H5792" s="2">
        <f t="shared" si="812"/>
        <v>41713.33</v>
      </c>
      <c r="I5792" s="2" t="s">
        <v>37</v>
      </c>
      <c r="J5792" s="2">
        <f t="shared" si="813"/>
        <v>-41513.33</v>
      </c>
      <c r="K5792" s="2" t="s">
        <v>39</v>
      </c>
      <c r="L5792" s="2">
        <f t="shared" si="814"/>
        <v>200</v>
      </c>
      <c r="M5792" s="61" t="s">
        <v>39</v>
      </c>
      <c r="N5792" s="2">
        <f t="shared" si="815"/>
        <v>-44820134.109999999</v>
      </c>
      <c r="O5792" s="2">
        <f t="shared" si="818"/>
        <v>-131002001.4900001</v>
      </c>
      <c r="P5792" s="63">
        <f t="shared" si="816"/>
        <v>-166053.31</v>
      </c>
    </row>
    <row r="5793" spans="1:16" x14ac:dyDescent="0.3">
      <c r="A5793" s="1">
        <v>5775</v>
      </c>
      <c r="B5793" s="2">
        <f t="shared" si="817"/>
        <v>-44820134.109999999</v>
      </c>
      <c r="C5793" s="61" t="s">
        <v>37</v>
      </c>
      <c r="D5793" s="4">
        <f t="shared" si="810"/>
        <v>-44820134.109999999</v>
      </c>
      <c r="E5793" s="62" t="s">
        <v>41</v>
      </c>
      <c r="F5793" s="65">
        <f t="shared" si="811"/>
        <v>3.708333333333333E-3</v>
      </c>
      <c r="G5793" s="61" t="s">
        <v>38</v>
      </c>
      <c r="H5793" s="2">
        <f t="shared" si="812"/>
        <v>41752</v>
      </c>
      <c r="I5793" s="2" t="s">
        <v>37</v>
      </c>
      <c r="J5793" s="2">
        <f t="shared" si="813"/>
        <v>-41552</v>
      </c>
      <c r="K5793" s="2" t="s">
        <v>39</v>
      </c>
      <c r="L5793" s="2">
        <f t="shared" si="814"/>
        <v>200</v>
      </c>
      <c r="M5793" s="61" t="s">
        <v>39</v>
      </c>
      <c r="N5793" s="2">
        <f t="shared" si="815"/>
        <v>-44861886.109999999</v>
      </c>
      <c r="O5793" s="2">
        <f t="shared" si="818"/>
        <v>-131126657.4900001</v>
      </c>
      <c r="P5793" s="63">
        <f t="shared" si="816"/>
        <v>-166208</v>
      </c>
    </row>
    <row r="5794" spans="1:16" x14ac:dyDescent="0.3">
      <c r="A5794" s="1">
        <v>5776</v>
      </c>
      <c r="B5794" s="2">
        <f t="shared" si="817"/>
        <v>-44861886.109999999</v>
      </c>
      <c r="C5794" s="61" t="s">
        <v>37</v>
      </c>
      <c r="D5794" s="4">
        <f t="shared" si="810"/>
        <v>-44861886.109999999</v>
      </c>
      <c r="E5794" s="62" t="s">
        <v>41</v>
      </c>
      <c r="F5794" s="65">
        <f t="shared" si="811"/>
        <v>3.708333333333333E-3</v>
      </c>
      <c r="G5794" s="61" t="s">
        <v>38</v>
      </c>
      <c r="H5794" s="2">
        <f t="shared" si="812"/>
        <v>41790.71</v>
      </c>
      <c r="I5794" s="2" t="s">
        <v>37</v>
      </c>
      <c r="J5794" s="2">
        <f t="shared" si="813"/>
        <v>-41590.71</v>
      </c>
      <c r="K5794" s="2" t="s">
        <v>39</v>
      </c>
      <c r="L5794" s="2">
        <f t="shared" si="814"/>
        <v>200</v>
      </c>
      <c r="M5794" s="61" t="s">
        <v>39</v>
      </c>
      <c r="N5794" s="2">
        <f t="shared" si="815"/>
        <v>-44903676.82</v>
      </c>
      <c r="O5794" s="2">
        <f t="shared" si="818"/>
        <v>-131251429.6100001</v>
      </c>
      <c r="P5794" s="63">
        <f t="shared" si="816"/>
        <v>-166362.82999999999</v>
      </c>
    </row>
    <row r="5795" spans="1:16" x14ac:dyDescent="0.3">
      <c r="A5795" s="1">
        <v>5777</v>
      </c>
      <c r="B5795" s="2">
        <f t="shared" si="817"/>
        <v>-44903676.82</v>
      </c>
      <c r="C5795" s="61" t="s">
        <v>37</v>
      </c>
      <c r="D5795" s="4">
        <f t="shared" si="810"/>
        <v>-44903676.82</v>
      </c>
      <c r="E5795" s="62" t="s">
        <v>41</v>
      </c>
      <c r="F5795" s="65">
        <f t="shared" si="811"/>
        <v>3.708333333333333E-3</v>
      </c>
      <c r="G5795" s="61" t="s">
        <v>38</v>
      </c>
      <c r="H5795" s="2">
        <f t="shared" si="812"/>
        <v>41829.449999999997</v>
      </c>
      <c r="I5795" s="2" t="s">
        <v>37</v>
      </c>
      <c r="J5795" s="2">
        <f t="shared" si="813"/>
        <v>-41629.449999999997</v>
      </c>
      <c r="K5795" s="2" t="s">
        <v>39</v>
      </c>
      <c r="L5795" s="2">
        <f t="shared" si="814"/>
        <v>200</v>
      </c>
      <c r="M5795" s="61" t="s">
        <v>39</v>
      </c>
      <c r="N5795" s="2">
        <f t="shared" si="815"/>
        <v>-44945506.270000003</v>
      </c>
      <c r="O5795" s="2">
        <f t="shared" si="818"/>
        <v>-131376317.9600001</v>
      </c>
      <c r="P5795" s="63">
        <f t="shared" si="816"/>
        <v>-166517.79999999999</v>
      </c>
    </row>
    <row r="5796" spans="1:16" x14ac:dyDescent="0.3">
      <c r="A5796" s="1">
        <v>5778</v>
      </c>
      <c r="B5796" s="2">
        <f t="shared" si="817"/>
        <v>-44945506.270000003</v>
      </c>
      <c r="C5796" s="61" t="s">
        <v>37</v>
      </c>
      <c r="D5796" s="4">
        <f t="shared" si="810"/>
        <v>-44945506.270000003</v>
      </c>
      <c r="E5796" s="62" t="s">
        <v>41</v>
      </c>
      <c r="F5796" s="65">
        <f t="shared" si="811"/>
        <v>3.708333333333333E-3</v>
      </c>
      <c r="G5796" s="61" t="s">
        <v>38</v>
      </c>
      <c r="H5796" s="2">
        <f t="shared" si="812"/>
        <v>41868.230000000003</v>
      </c>
      <c r="I5796" s="2" t="s">
        <v>37</v>
      </c>
      <c r="J5796" s="2">
        <f t="shared" si="813"/>
        <v>-41668.230000000003</v>
      </c>
      <c r="K5796" s="2" t="s">
        <v>39</v>
      </c>
      <c r="L5796" s="2">
        <f t="shared" si="814"/>
        <v>200</v>
      </c>
      <c r="M5796" s="61" t="s">
        <v>39</v>
      </c>
      <c r="N5796" s="2">
        <f t="shared" si="815"/>
        <v>-44987374.5</v>
      </c>
      <c r="O5796" s="2">
        <f t="shared" si="818"/>
        <v>-131501322.6500001</v>
      </c>
      <c r="P5796" s="63">
        <f t="shared" si="816"/>
        <v>-166672.92000000001</v>
      </c>
    </row>
    <row r="5797" spans="1:16" x14ac:dyDescent="0.3">
      <c r="A5797" s="1">
        <v>5779</v>
      </c>
      <c r="B5797" s="2">
        <f t="shared" si="817"/>
        <v>-44987374.5</v>
      </c>
      <c r="C5797" s="61" t="s">
        <v>37</v>
      </c>
      <c r="D5797" s="4">
        <f t="shared" si="810"/>
        <v>-44987374.5</v>
      </c>
      <c r="E5797" s="62" t="s">
        <v>41</v>
      </c>
      <c r="F5797" s="65">
        <f t="shared" si="811"/>
        <v>3.708333333333333E-3</v>
      </c>
      <c r="G5797" s="61" t="s">
        <v>38</v>
      </c>
      <c r="H5797" s="2">
        <f t="shared" si="812"/>
        <v>41907.050000000003</v>
      </c>
      <c r="I5797" s="2" t="s">
        <v>37</v>
      </c>
      <c r="J5797" s="2">
        <f t="shared" si="813"/>
        <v>-41707.050000000003</v>
      </c>
      <c r="K5797" s="2" t="s">
        <v>39</v>
      </c>
      <c r="L5797" s="2">
        <f t="shared" si="814"/>
        <v>200</v>
      </c>
      <c r="M5797" s="61" t="s">
        <v>39</v>
      </c>
      <c r="N5797" s="2">
        <f t="shared" si="815"/>
        <v>-45029281.549999997</v>
      </c>
      <c r="O5797" s="2">
        <f t="shared" si="818"/>
        <v>-131626443.78000011</v>
      </c>
      <c r="P5797" s="63">
        <f t="shared" si="816"/>
        <v>-166828.18</v>
      </c>
    </row>
    <row r="5798" spans="1:16" x14ac:dyDescent="0.3">
      <c r="A5798" s="1">
        <v>5780</v>
      </c>
      <c r="B5798" s="2">
        <f t="shared" si="817"/>
        <v>-45029281.549999997</v>
      </c>
      <c r="C5798" s="61" t="s">
        <v>37</v>
      </c>
      <c r="D5798" s="4">
        <f t="shared" si="810"/>
        <v>-45029281.549999997</v>
      </c>
      <c r="E5798" s="62" t="s">
        <v>41</v>
      </c>
      <c r="F5798" s="65">
        <f t="shared" si="811"/>
        <v>3.708333333333333E-3</v>
      </c>
      <c r="G5798" s="61" t="s">
        <v>38</v>
      </c>
      <c r="H5798" s="2">
        <f t="shared" si="812"/>
        <v>41945.9</v>
      </c>
      <c r="I5798" s="2" t="s">
        <v>37</v>
      </c>
      <c r="J5798" s="2">
        <f t="shared" si="813"/>
        <v>-41745.9</v>
      </c>
      <c r="K5798" s="2" t="s">
        <v>39</v>
      </c>
      <c r="L5798" s="2">
        <f t="shared" si="814"/>
        <v>200</v>
      </c>
      <c r="M5798" s="61" t="s">
        <v>39</v>
      </c>
      <c r="N5798" s="2">
        <f t="shared" si="815"/>
        <v>-45071227.450000003</v>
      </c>
      <c r="O5798" s="2">
        <f t="shared" si="818"/>
        <v>-131751681.4700001</v>
      </c>
      <c r="P5798" s="63">
        <f t="shared" si="816"/>
        <v>-166983.59</v>
      </c>
    </row>
    <row r="5799" spans="1:16" x14ac:dyDescent="0.3">
      <c r="A5799" s="1">
        <v>5781</v>
      </c>
      <c r="B5799" s="2">
        <f t="shared" si="817"/>
        <v>-45071227.450000003</v>
      </c>
      <c r="C5799" s="61" t="s">
        <v>37</v>
      </c>
      <c r="D5799" s="4">
        <f t="shared" si="810"/>
        <v>-45071227.450000003</v>
      </c>
      <c r="E5799" s="62" t="s">
        <v>41</v>
      </c>
      <c r="F5799" s="65">
        <f t="shared" si="811"/>
        <v>3.708333333333333E-3</v>
      </c>
      <c r="G5799" s="61" t="s">
        <v>38</v>
      </c>
      <c r="H5799" s="2">
        <f t="shared" si="812"/>
        <v>41984.78</v>
      </c>
      <c r="I5799" s="2" t="s">
        <v>37</v>
      </c>
      <c r="J5799" s="2">
        <f t="shared" si="813"/>
        <v>-41784.78</v>
      </c>
      <c r="K5799" s="2" t="s">
        <v>39</v>
      </c>
      <c r="L5799" s="2">
        <f t="shared" si="814"/>
        <v>200</v>
      </c>
      <c r="M5799" s="61" t="s">
        <v>39</v>
      </c>
      <c r="N5799" s="2">
        <f t="shared" si="815"/>
        <v>-45113212.229999997</v>
      </c>
      <c r="O5799" s="2">
        <f t="shared" si="818"/>
        <v>-131877035.8300001</v>
      </c>
      <c r="P5799" s="63">
        <f t="shared" si="816"/>
        <v>-167139.14000000001</v>
      </c>
    </row>
    <row r="5800" spans="1:16" x14ac:dyDescent="0.3">
      <c r="A5800" s="1">
        <v>5782</v>
      </c>
      <c r="B5800" s="2">
        <f t="shared" si="817"/>
        <v>-45113212.229999997</v>
      </c>
      <c r="C5800" s="61" t="s">
        <v>37</v>
      </c>
      <c r="D5800" s="4">
        <f t="shared" si="810"/>
        <v>-45113212.229999997</v>
      </c>
      <c r="E5800" s="62" t="s">
        <v>41</v>
      </c>
      <c r="F5800" s="65">
        <f t="shared" si="811"/>
        <v>3.708333333333333E-3</v>
      </c>
      <c r="G5800" s="61" t="s">
        <v>38</v>
      </c>
      <c r="H5800" s="2">
        <f t="shared" si="812"/>
        <v>42023.71</v>
      </c>
      <c r="I5800" s="2" t="s">
        <v>37</v>
      </c>
      <c r="J5800" s="2">
        <f t="shared" si="813"/>
        <v>-41823.71</v>
      </c>
      <c r="K5800" s="2" t="s">
        <v>39</v>
      </c>
      <c r="L5800" s="2">
        <f t="shared" si="814"/>
        <v>200</v>
      </c>
      <c r="M5800" s="61" t="s">
        <v>39</v>
      </c>
      <c r="N5800" s="2">
        <f t="shared" si="815"/>
        <v>-45155235.939999998</v>
      </c>
      <c r="O5800" s="2">
        <f t="shared" si="818"/>
        <v>-132002506.95000011</v>
      </c>
      <c r="P5800" s="63">
        <f t="shared" si="816"/>
        <v>-167294.82999999999</v>
      </c>
    </row>
    <row r="5801" spans="1:16" x14ac:dyDescent="0.3">
      <c r="A5801" s="1">
        <v>5783</v>
      </c>
      <c r="B5801" s="2">
        <f t="shared" si="817"/>
        <v>-45155235.939999998</v>
      </c>
      <c r="C5801" s="61" t="s">
        <v>37</v>
      </c>
      <c r="D5801" s="4">
        <f t="shared" si="810"/>
        <v>-45155235.939999998</v>
      </c>
      <c r="E5801" s="62" t="s">
        <v>41</v>
      </c>
      <c r="F5801" s="65">
        <f t="shared" si="811"/>
        <v>3.708333333333333E-3</v>
      </c>
      <c r="G5801" s="61" t="s">
        <v>38</v>
      </c>
      <c r="H5801" s="2">
        <f t="shared" si="812"/>
        <v>42062.67</v>
      </c>
      <c r="I5801" s="2" t="s">
        <v>37</v>
      </c>
      <c r="J5801" s="2">
        <f t="shared" si="813"/>
        <v>-41862.67</v>
      </c>
      <c r="K5801" s="2" t="s">
        <v>39</v>
      </c>
      <c r="L5801" s="2">
        <f t="shared" si="814"/>
        <v>200</v>
      </c>
      <c r="M5801" s="61" t="s">
        <v>39</v>
      </c>
      <c r="N5801" s="2">
        <f t="shared" si="815"/>
        <v>-45197298.609999999</v>
      </c>
      <c r="O5801" s="2">
        <f t="shared" si="818"/>
        <v>-132128094.95000011</v>
      </c>
      <c r="P5801" s="63">
        <f t="shared" si="816"/>
        <v>-167450.67000000001</v>
      </c>
    </row>
    <row r="5802" spans="1:16" x14ac:dyDescent="0.3">
      <c r="A5802" s="1">
        <v>5784</v>
      </c>
      <c r="B5802" s="2">
        <f t="shared" si="817"/>
        <v>-45197298.609999999</v>
      </c>
      <c r="C5802" s="61" t="s">
        <v>37</v>
      </c>
      <c r="D5802" s="4">
        <f t="shared" si="810"/>
        <v>-45197298.609999999</v>
      </c>
      <c r="E5802" s="62" t="s">
        <v>41</v>
      </c>
      <c r="F5802" s="65">
        <f t="shared" si="811"/>
        <v>3.708333333333333E-3</v>
      </c>
      <c r="G5802" s="61" t="s">
        <v>38</v>
      </c>
      <c r="H5802" s="2">
        <f t="shared" si="812"/>
        <v>42101.66</v>
      </c>
      <c r="I5802" s="2" t="s">
        <v>37</v>
      </c>
      <c r="J5802" s="2">
        <f t="shared" si="813"/>
        <v>-41901.660000000003</v>
      </c>
      <c r="K5802" s="2" t="s">
        <v>39</v>
      </c>
      <c r="L5802" s="2">
        <f t="shared" si="814"/>
        <v>200</v>
      </c>
      <c r="M5802" s="61" t="s">
        <v>39</v>
      </c>
      <c r="N5802" s="2">
        <f t="shared" si="815"/>
        <v>-45239400.270000003</v>
      </c>
      <c r="O5802" s="2">
        <f t="shared" si="818"/>
        <v>-132253799.94000012</v>
      </c>
      <c r="P5802" s="63">
        <f t="shared" si="816"/>
        <v>-167606.65</v>
      </c>
    </row>
    <row r="5803" spans="1:16" x14ac:dyDescent="0.3">
      <c r="A5803" s="1">
        <v>5785</v>
      </c>
      <c r="B5803" s="2">
        <f t="shared" si="817"/>
        <v>-45239400.270000003</v>
      </c>
      <c r="C5803" s="61" t="s">
        <v>37</v>
      </c>
      <c r="D5803" s="4">
        <f t="shared" si="810"/>
        <v>-45239400.270000003</v>
      </c>
      <c r="E5803" s="62" t="s">
        <v>41</v>
      </c>
      <c r="F5803" s="65">
        <f t="shared" si="811"/>
        <v>3.708333333333333E-3</v>
      </c>
      <c r="G5803" s="61" t="s">
        <v>38</v>
      </c>
      <c r="H5803" s="2">
        <f t="shared" si="812"/>
        <v>42140.69</v>
      </c>
      <c r="I5803" s="2" t="s">
        <v>37</v>
      </c>
      <c r="J5803" s="2">
        <f t="shared" si="813"/>
        <v>-41940.69</v>
      </c>
      <c r="K5803" s="2" t="s">
        <v>39</v>
      </c>
      <c r="L5803" s="2">
        <f t="shared" si="814"/>
        <v>200</v>
      </c>
      <c r="M5803" s="61" t="s">
        <v>39</v>
      </c>
      <c r="N5803" s="2">
        <f t="shared" si="815"/>
        <v>-45281540.960000001</v>
      </c>
      <c r="O5803" s="2">
        <f t="shared" si="818"/>
        <v>-132379622.03000012</v>
      </c>
      <c r="P5803" s="63">
        <f t="shared" si="816"/>
        <v>-167762.78</v>
      </c>
    </row>
    <row r="5804" spans="1:16" x14ac:dyDescent="0.3">
      <c r="A5804" s="1">
        <v>5786</v>
      </c>
      <c r="B5804" s="2">
        <f t="shared" si="817"/>
        <v>-45281540.960000001</v>
      </c>
      <c r="C5804" s="61" t="s">
        <v>37</v>
      </c>
      <c r="D5804" s="4">
        <f t="shared" si="810"/>
        <v>-45281540.960000001</v>
      </c>
      <c r="E5804" s="62" t="s">
        <v>41</v>
      </c>
      <c r="F5804" s="65">
        <f t="shared" si="811"/>
        <v>3.708333333333333E-3</v>
      </c>
      <c r="G5804" s="61" t="s">
        <v>38</v>
      </c>
      <c r="H5804" s="2">
        <f t="shared" si="812"/>
        <v>42179.76</v>
      </c>
      <c r="I5804" s="2" t="s">
        <v>37</v>
      </c>
      <c r="J5804" s="2">
        <f t="shared" si="813"/>
        <v>-41979.76</v>
      </c>
      <c r="K5804" s="2" t="s">
        <v>39</v>
      </c>
      <c r="L5804" s="2">
        <f t="shared" si="814"/>
        <v>200</v>
      </c>
      <c r="M5804" s="61" t="s">
        <v>39</v>
      </c>
      <c r="N5804" s="2">
        <f t="shared" si="815"/>
        <v>-45323720.719999999</v>
      </c>
      <c r="O5804" s="2">
        <f t="shared" si="818"/>
        <v>-132505561.32000011</v>
      </c>
      <c r="P5804" s="63">
        <f t="shared" si="816"/>
        <v>-167919.05</v>
      </c>
    </row>
    <row r="5805" spans="1:16" x14ac:dyDescent="0.3">
      <c r="A5805" s="1">
        <v>5787</v>
      </c>
      <c r="B5805" s="2">
        <f t="shared" si="817"/>
        <v>-45323720.719999999</v>
      </c>
      <c r="C5805" s="61" t="s">
        <v>37</v>
      </c>
      <c r="D5805" s="4">
        <f t="shared" si="810"/>
        <v>-45323720.719999999</v>
      </c>
      <c r="E5805" s="62" t="s">
        <v>41</v>
      </c>
      <c r="F5805" s="65">
        <f t="shared" si="811"/>
        <v>3.708333333333333E-3</v>
      </c>
      <c r="G5805" s="61" t="s">
        <v>38</v>
      </c>
      <c r="H5805" s="2">
        <f t="shared" si="812"/>
        <v>42218.87</v>
      </c>
      <c r="I5805" s="2" t="s">
        <v>37</v>
      </c>
      <c r="J5805" s="2">
        <f t="shared" si="813"/>
        <v>-42018.87</v>
      </c>
      <c r="K5805" s="2" t="s">
        <v>39</v>
      </c>
      <c r="L5805" s="2">
        <f t="shared" si="814"/>
        <v>200</v>
      </c>
      <c r="M5805" s="61" t="s">
        <v>39</v>
      </c>
      <c r="N5805" s="2">
        <f t="shared" si="815"/>
        <v>-45365939.590000004</v>
      </c>
      <c r="O5805" s="2">
        <f t="shared" si="818"/>
        <v>-132631617.9100001</v>
      </c>
      <c r="P5805" s="63">
        <f t="shared" si="816"/>
        <v>-168075.46</v>
      </c>
    </row>
    <row r="5806" spans="1:16" x14ac:dyDescent="0.3">
      <c r="A5806" s="1">
        <v>5788</v>
      </c>
      <c r="B5806" s="2">
        <f t="shared" si="817"/>
        <v>-45365939.590000004</v>
      </c>
      <c r="C5806" s="61" t="s">
        <v>37</v>
      </c>
      <c r="D5806" s="4">
        <f t="shared" si="810"/>
        <v>-45365939.590000004</v>
      </c>
      <c r="E5806" s="62" t="s">
        <v>41</v>
      </c>
      <c r="F5806" s="65">
        <f t="shared" si="811"/>
        <v>3.708333333333333E-3</v>
      </c>
      <c r="G5806" s="61" t="s">
        <v>38</v>
      </c>
      <c r="H5806" s="2">
        <f t="shared" si="812"/>
        <v>42258.01</v>
      </c>
      <c r="I5806" s="2" t="s">
        <v>37</v>
      </c>
      <c r="J5806" s="2">
        <f t="shared" si="813"/>
        <v>-42058.01</v>
      </c>
      <c r="K5806" s="2" t="s">
        <v>39</v>
      </c>
      <c r="L5806" s="2">
        <f t="shared" si="814"/>
        <v>200</v>
      </c>
      <c r="M5806" s="61" t="s">
        <v>39</v>
      </c>
      <c r="N5806" s="2">
        <f t="shared" si="815"/>
        <v>-45408197.600000001</v>
      </c>
      <c r="O5806" s="2">
        <f t="shared" si="818"/>
        <v>-132757791.9300001</v>
      </c>
      <c r="P5806" s="63">
        <f t="shared" si="816"/>
        <v>-168232.03</v>
      </c>
    </row>
    <row r="5807" spans="1:16" x14ac:dyDescent="0.3">
      <c r="A5807" s="1">
        <v>5789</v>
      </c>
      <c r="B5807" s="2">
        <f t="shared" si="817"/>
        <v>-45408197.600000001</v>
      </c>
      <c r="C5807" s="61" t="s">
        <v>37</v>
      </c>
      <c r="D5807" s="4">
        <f t="shared" si="810"/>
        <v>-45408197.600000001</v>
      </c>
      <c r="E5807" s="62" t="s">
        <v>41</v>
      </c>
      <c r="F5807" s="65">
        <f t="shared" si="811"/>
        <v>3.708333333333333E-3</v>
      </c>
      <c r="G5807" s="61" t="s">
        <v>38</v>
      </c>
      <c r="H5807" s="2">
        <f t="shared" si="812"/>
        <v>42297.18</v>
      </c>
      <c r="I5807" s="2" t="s">
        <v>37</v>
      </c>
      <c r="J5807" s="2">
        <f t="shared" si="813"/>
        <v>-42097.18</v>
      </c>
      <c r="K5807" s="2" t="s">
        <v>39</v>
      </c>
      <c r="L5807" s="2">
        <f t="shared" si="814"/>
        <v>200</v>
      </c>
      <c r="M5807" s="61" t="s">
        <v>39</v>
      </c>
      <c r="N5807" s="2">
        <f t="shared" si="815"/>
        <v>-45450494.780000001</v>
      </c>
      <c r="O5807" s="2">
        <f t="shared" si="818"/>
        <v>-132884083.48000009</v>
      </c>
      <c r="P5807" s="63">
        <f t="shared" si="816"/>
        <v>-168388.73</v>
      </c>
    </row>
    <row r="5808" spans="1:16" x14ac:dyDescent="0.3">
      <c r="A5808" s="1">
        <v>5790</v>
      </c>
      <c r="B5808" s="2">
        <f t="shared" si="817"/>
        <v>-45450494.780000001</v>
      </c>
      <c r="C5808" s="61" t="s">
        <v>37</v>
      </c>
      <c r="D5808" s="4">
        <f t="shared" si="810"/>
        <v>-45450494.780000001</v>
      </c>
      <c r="E5808" s="62" t="s">
        <v>41</v>
      </c>
      <c r="F5808" s="65">
        <f t="shared" si="811"/>
        <v>3.708333333333333E-3</v>
      </c>
      <c r="G5808" s="61" t="s">
        <v>38</v>
      </c>
      <c r="H5808" s="2">
        <f t="shared" si="812"/>
        <v>42336.4</v>
      </c>
      <c r="I5808" s="2" t="s">
        <v>37</v>
      </c>
      <c r="J5808" s="2">
        <f t="shared" si="813"/>
        <v>-42136.4</v>
      </c>
      <c r="K5808" s="2" t="s">
        <v>39</v>
      </c>
      <c r="L5808" s="2">
        <f t="shared" si="814"/>
        <v>200</v>
      </c>
      <c r="M5808" s="61" t="s">
        <v>39</v>
      </c>
      <c r="N5808" s="2">
        <f t="shared" si="815"/>
        <v>-45492831.18</v>
      </c>
      <c r="O5808" s="2">
        <f t="shared" si="818"/>
        <v>-133010492.66000009</v>
      </c>
      <c r="P5808" s="63">
        <f t="shared" si="816"/>
        <v>-168545.58</v>
      </c>
    </row>
    <row r="5809" spans="1:16" x14ac:dyDescent="0.3">
      <c r="A5809" s="1">
        <v>5791</v>
      </c>
      <c r="B5809" s="2">
        <f t="shared" si="817"/>
        <v>-45492831.18</v>
      </c>
      <c r="C5809" s="61" t="s">
        <v>37</v>
      </c>
      <c r="D5809" s="4">
        <f t="shared" si="810"/>
        <v>-45492831.18</v>
      </c>
      <c r="E5809" s="62" t="s">
        <v>41</v>
      </c>
      <c r="F5809" s="65">
        <f t="shared" si="811"/>
        <v>3.708333333333333E-3</v>
      </c>
      <c r="G5809" s="61" t="s">
        <v>38</v>
      </c>
      <c r="H5809" s="2">
        <f t="shared" si="812"/>
        <v>42375.65</v>
      </c>
      <c r="I5809" s="2" t="s">
        <v>37</v>
      </c>
      <c r="J5809" s="2">
        <f t="shared" si="813"/>
        <v>-42175.65</v>
      </c>
      <c r="K5809" s="2" t="s">
        <v>39</v>
      </c>
      <c r="L5809" s="2">
        <f t="shared" si="814"/>
        <v>200</v>
      </c>
      <c r="M5809" s="61" t="s">
        <v>39</v>
      </c>
      <c r="N5809" s="2">
        <f t="shared" si="815"/>
        <v>-45535206.829999998</v>
      </c>
      <c r="O5809" s="2">
        <f t="shared" si="818"/>
        <v>-133137019.59000008</v>
      </c>
      <c r="P5809" s="63">
        <f t="shared" si="816"/>
        <v>-168702.58</v>
      </c>
    </row>
    <row r="5810" spans="1:16" x14ac:dyDescent="0.3">
      <c r="A5810" s="1">
        <v>5792</v>
      </c>
      <c r="B5810" s="2">
        <f t="shared" si="817"/>
        <v>-45535206.829999998</v>
      </c>
      <c r="C5810" s="61" t="s">
        <v>37</v>
      </c>
      <c r="D5810" s="4">
        <f t="shared" si="810"/>
        <v>-45535206.829999998</v>
      </c>
      <c r="E5810" s="62" t="s">
        <v>41</v>
      </c>
      <c r="F5810" s="65">
        <f t="shared" si="811"/>
        <v>3.708333333333333E-3</v>
      </c>
      <c r="G5810" s="61" t="s">
        <v>38</v>
      </c>
      <c r="H5810" s="2">
        <f t="shared" si="812"/>
        <v>42414.93</v>
      </c>
      <c r="I5810" s="2" t="s">
        <v>37</v>
      </c>
      <c r="J5810" s="2">
        <f t="shared" si="813"/>
        <v>-42214.93</v>
      </c>
      <c r="K5810" s="2" t="s">
        <v>39</v>
      </c>
      <c r="L5810" s="2">
        <f t="shared" si="814"/>
        <v>200</v>
      </c>
      <c r="M5810" s="61" t="s">
        <v>39</v>
      </c>
      <c r="N5810" s="2">
        <f t="shared" si="815"/>
        <v>-45577621.759999998</v>
      </c>
      <c r="O5810" s="2">
        <f t="shared" si="818"/>
        <v>-133263664.39000008</v>
      </c>
      <c r="P5810" s="63">
        <f t="shared" si="816"/>
        <v>-168859.73</v>
      </c>
    </row>
    <row r="5811" spans="1:16" x14ac:dyDescent="0.3">
      <c r="A5811" s="1">
        <v>5793</v>
      </c>
      <c r="B5811" s="2">
        <f t="shared" si="817"/>
        <v>-45577621.759999998</v>
      </c>
      <c r="C5811" s="61" t="s">
        <v>37</v>
      </c>
      <c r="D5811" s="4">
        <f t="shared" si="810"/>
        <v>-45577621.759999998</v>
      </c>
      <c r="E5811" s="62" t="s">
        <v>41</v>
      </c>
      <c r="F5811" s="65">
        <f t="shared" si="811"/>
        <v>3.708333333333333E-3</v>
      </c>
      <c r="G5811" s="61" t="s">
        <v>38</v>
      </c>
      <c r="H5811" s="2">
        <f t="shared" si="812"/>
        <v>42454.25</v>
      </c>
      <c r="I5811" s="2" t="s">
        <v>37</v>
      </c>
      <c r="J5811" s="2">
        <f t="shared" si="813"/>
        <v>-42254.25</v>
      </c>
      <c r="K5811" s="2" t="s">
        <v>39</v>
      </c>
      <c r="L5811" s="2">
        <f t="shared" si="814"/>
        <v>200</v>
      </c>
      <c r="M5811" s="61" t="s">
        <v>39</v>
      </c>
      <c r="N5811" s="2">
        <f t="shared" si="815"/>
        <v>-45620076.009999998</v>
      </c>
      <c r="O5811" s="2">
        <f t="shared" si="818"/>
        <v>-133390427.15000008</v>
      </c>
      <c r="P5811" s="63">
        <f t="shared" si="816"/>
        <v>-169017.01</v>
      </c>
    </row>
    <row r="5812" spans="1:16" x14ac:dyDescent="0.3">
      <c r="A5812" s="1">
        <v>5794</v>
      </c>
      <c r="B5812" s="2">
        <f t="shared" si="817"/>
        <v>-45620076.009999998</v>
      </c>
      <c r="C5812" s="61" t="s">
        <v>37</v>
      </c>
      <c r="D5812" s="4">
        <f t="shared" si="810"/>
        <v>-45620076.009999998</v>
      </c>
      <c r="E5812" s="62" t="s">
        <v>41</v>
      </c>
      <c r="F5812" s="65">
        <f t="shared" si="811"/>
        <v>3.708333333333333E-3</v>
      </c>
      <c r="G5812" s="61" t="s">
        <v>38</v>
      </c>
      <c r="H5812" s="2">
        <f t="shared" si="812"/>
        <v>42493.61</v>
      </c>
      <c r="I5812" s="2" t="s">
        <v>37</v>
      </c>
      <c r="J5812" s="2">
        <f t="shared" si="813"/>
        <v>-42293.61</v>
      </c>
      <c r="K5812" s="2" t="s">
        <v>39</v>
      </c>
      <c r="L5812" s="2">
        <f t="shared" si="814"/>
        <v>200</v>
      </c>
      <c r="M5812" s="61" t="s">
        <v>39</v>
      </c>
      <c r="N5812" s="2">
        <f t="shared" si="815"/>
        <v>-45662569.619999997</v>
      </c>
      <c r="O5812" s="2">
        <f t="shared" si="818"/>
        <v>-133517307.99000008</v>
      </c>
      <c r="P5812" s="63">
        <f t="shared" si="816"/>
        <v>-169174.45</v>
      </c>
    </row>
    <row r="5813" spans="1:16" x14ac:dyDescent="0.3">
      <c r="A5813" s="1">
        <v>5795</v>
      </c>
      <c r="B5813" s="2">
        <f t="shared" si="817"/>
        <v>-45662569.619999997</v>
      </c>
      <c r="C5813" s="61" t="s">
        <v>37</v>
      </c>
      <c r="D5813" s="4">
        <f t="shared" si="810"/>
        <v>-45662569.619999997</v>
      </c>
      <c r="E5813" s="62" t="s">
        <v>41</v>
      </c>
      <c r="F5813" s="65">
        <f t="shared" si="811"/>
        <v>3.708333333333333E-3</v>
      </c>
      <c r="G5813" s="61" t="s">
        <v>38</v>
      </c>
      <c r="H5813" s="2">
        <f t="shared" si="812"/>
        <v>42533.01</v>
      </c>
      <c r="I5813" s="2" t="s">
        <v>37</v>
      </c>
      <c r="J5813" s="2">
        <f t="shared" si="813"/>
        <v>-42333.01</v>
      </c>
      <c r="K5813" s="2" t="s">
        <v>39</v>
      </c>
      <c r="L5813" s="2">
        <f t="shared" si="814"/>
        <v>200</v>
      </c>
      <c r="M5813" s="61" t="s">
        <v>39</v>
      </c>
      <c r="N5813" s="2">
        <f t="shared" si="815"/>
        <v>-45705102.630000003</v>
      </c>
      <c r="O5813" s="2">
        <f t="shared" si="818"/>
        <v>-133644307.01000008</v>
      </c>
      <c r="P5813" s="63">
        <f t="shared" si="816"/>
        <v>-169332.03</v>
      </c>
    </row>
    <row r="5814" spans="1:16" x14ac:dyDescent="0.3">
      <c r="A5814" s="1">
        <v>5796</v>
      </c>
      <c r="B5814" s="2">
        <f t="shared" si="817"/>
        <v>-45705102.630000003</v>
      </c>
      <c r="C5814" s="61" t="s">
        <v>37</v>
      </c>
      <c r="D5814" s="4">
        <f t="shared" si="810"/>
        <v>-45705102.630000003</v>
      </c>
      <c r="E5814" s="62" t="s">
        <v>41</v>
      </c>
      <c r="F5814" s="65">
        <f t="shared" si="811"/>
        <v>3.708333333333333E-3</v>
      </c>
      <c r="G5814" s="61" t="s">
        <v>38</v>
      </c>
      <c r="H5814" s="2">
        <f t="shared" si="812"/>
        <v>42572.44</v>
      </c>
      <c r="I5814" s="2" t="s">
        <v>37</v>
      </c>
      <c r="J5814" s="2">
        <f t="shared" si="813"/>
        <v>-42372.44</v>
      </c>
      <c r="K5814" s="2" t="s">
        <v>39</v>
      </c>
      <c r="L5814" s="2">
        <f t="shared" si="814"/>
        <v>200</v>
      </c>
      <c r="M5814" s="61" t="s">
        <v>39</v>
      </c>
      <c r="N5814" s="2">
        <f t="shared" si="815"/>
        <v>-45747675.07</v>
      </c>
      <c r="O5814" s="2">
        <f t="shared" si="818"/>
        <v>-133771424.33000009</v>
      </c>
      <c r="P5814" s="63">
        <f t="shared" si="816"/>
        <v>-169489.76</v>
      </c>
    </row>
    <row r="5815" spans="1:16" x14ac:dyDescent="0.3">
      <c r="A5815" s="1">
        <v>5797</v>
      </c>
      <c r="B5815" s="2">
        <f t="shared" si="817"/>
        <v>-45747675.07</v>
      </c>
      <c r="C5815" s="61" t="s">
        <v>37</v>
      </c>
      <c r="D5815" s="4">
        <f t="shared" si="810"/>
        <v>-45747675.07</v>
      </c>
      <c r="E5815" s="62" t="s">
        <v>41</v>
      </c>
      <c r="F5815" s="65">
        <f t="shared" si="811"/>
        <v>3.708333333333333E-3</v>
      </c>
      <c r="G5815" s="61" t="s">
        <v>38</v>
      </c>
      <c r="H5815" s="2">
        <f t="shared" si="812"/>
        <v>42611.91</v>
      </c>
      <c r="I5815" s="2" t="s">
        <v>37</v>
      </c>
      <c r="J5815" s="2">
        <f t="shared" si="813"/>
        <v>-42411.91</v>
      </c>
      <c r="K5815" s="2" t="s">
        <v>39</v>
      </c>
      <c r="L5815" s="2">
        <f t="shared" si="814"/>
        <v>200</v>
      </c>
      <c r="M5815" s="61" t="s">
        <v>39</v>
      </c>
      <c r="N5815" s="2">
        <f t="shared" si="815"/>
        <v>-45790286.979999997</v>
      </c>
      <c r="O5815" s="2">
        <f t="shared" si="818"/>
        <v>-133898660.05000009</v>
      </c>
      <c r="P5815" s="63">
        <f t="shared" si="816"/>
        <v>-169647.63</v>
      </c>
    </row>
    <row r="5816" spans="1:16" x14ac:dyDescent="0.3">
      <c r="A5816" s="1">
        <v>5798</v>
      </c>
      <c r="B5816" s="2">
        <f t="shared" si="817"/>
        <v>-45790286.979999997</v>
      </c>
      <c r="C5816" s="61" t="s">
        <v>37</v>
      </c>
      <c r="D5816" s="4">
        <f t="shared" si="810"/>
        <v>-45790286.979999997</v>
      </c>
      <c r="E5816" s="62" t="s">
        <v>41</v>
      </c>
      <c r="F5816" s="65">
        <f t="shared" si="811"/>
        <v>3.708333333333333E-3</v>
      </c>
      <c r="G5816" s="61" t="s">
        <v>38</v>
      </c>
      <c r="H5816" s="2">
        <f t="shared" si="812"/>
        <v>42651.41</v>
      </c>
      <c r="I5816" s="2" t="s">
        <v>37</v>
      </c>
      <c r="J5816" s="2">
        <f t="shared" si="813"/>
        <v>-42451.41</v>
      </c>
      <c r="K5816" s="2" t="s">
        <v>39</v>
      </c>
      <c r="L5816" s="2">
        <f t="shared" si="814"/>
        <v>200</v>
      </c>
      <c r="M5816" s="61" t="s">
        <v>39</v>
      </c>
      <c r="N5816" s="2">
        <f t="shared" si="815"/>
        <v>-45832938.390000001</v>
      </c>
      <c r="O5816" s="2">
        <f t="shared" si="818"/>
        <v>-134026014.2900001</v>
      </c>
      <c r="P5816" s="63">
        <f t="shared" si="816"/>
        <v>-169805.65</v>
      </c>
    </row>
    <row r="5817" spans="1:16" x14ac:dyDescent="0.3">
      <c r="A5817" s="1">
        <v>5799</v>
      </c>
      <c r="B5817" s="2">
        <f t="shared" si="817"/>
        <v>-45832938.390000001</v>
      </c>
      <c r="C5817" s="61" t="s">
        <v>37</v>
      </c>
      <c r="D5817" s="4">
        <f t="shared" si="810"/>
        <v>-45832938.390000001</v>
      </c>
      <c r="E5817" s="62" t="s">
        <v>41</v>
      </c>
      <c r="F5817" s="65">
        <f t="shared" si="811"/>
        <v>3.708333333333333E-3</v>
      </c>
      <c r="G5817" s="61" t="s">
        <v>38</v>
      </c>
      <c r="H5817" s="2">
        <f t="shared" si="812"/>
        <v>42690.95</v>
      </c>
      <c r="I5817" s="2" t="s">
        <v>37</v>
      </c>
      <c r="J5817" s="2">
        <f t="shared" si="813"/>
        <v>-42490.95</v>
      </c>
      <c r="K5817" s="2" t="s">
        <v>39</v>
      </c>
      <c r="L5817" s="2">
        <f t="shared" si="814"/>
        <v>200</v>
      </c>
      <c r="M5817" s="61" t="s">
        <v>39</v>
      </c>
      <c r="N5817" s="2">
        <f t="shared" si="815"/>
        <v>-45875629.340000004</v>
      </c>
      <c r="O5817" s="2">
        <f t="shared" si="818"/>
        <v>-134153487.1500001</v>
      </c>
      <c r="P5817" s="63">
        <f t="shared" si="816"/>
        <v>-169963.81</v>
      </c>
    </row>
    <row r="5818" spans="1:16" x14ac:dyDescent="0.3">
      <c r="A5818" s="1">
        <v>5800</v>
      </c>
      <c r="B5818" s="2">
        <f t="shared" si="817"/>
        <v>-45875629.340000004</v>
      </c>
      <c r="C5818" s="61" t="s">
        <v>37</v>
      </c>
      <c r="D5818" s="4">
        <f t="shared" si="810"/>
        <v>-45875629.340000004</v>
      </c>
      <c r="E5818" s="62" t="s">
        <v>41</v>
      </c>
      <c r="F5818" s="65">
        <f t="shared" si="811"/>
        <v>3.708333333333333E-3</v>
      </c>
      <c r="G5818" s="61" t="s">
        <v>38</v>
      </c>
      <c r="H5818" s="2">
        <f t="shared" si="812"/>
        <v>42730.53</v>
      </c>
      <c r="I5818" s="2" t="s">
        <v>37</v>
      </c>
      <c r="J5818" s="2">
        <f t="shared" si="813"/>
        <v>-42530.53</v>
      </c>
      <c r="K5818" s="2" t="s">
        <v>39</v>
      </c>
      <c r="L5818" s="2">
        <f t="shared" si="814"/>
        <v>200</v>
      </c>
      <c r="M5818" s="61" t="s">
        <v>39</v>
      </c>
      <c r="N5818" s="2">
        <f t="shared" si="815"/>
        <v>-45918359.869999997</v>
      </c>
      <c r="O5818" s="2">
        <f t="shared" si="818"/>
        <v>-134281078.75000009</v>
      </c>
      <c r="P5818" s="63">
        <f t="shared" si="816"/>
        <v>-170122.13</v>
      </c>
    </row>
    <row r="5819" spans="1:16" x14ac:dyDescent="0.3">
      <c r="A5819" s="1">
        <v>5801</v>
      </c>
      <c r="B5819" s="2">
        <f t="shared" si="817"/>
        <v>-45918359.869999997</v>
      </c>
      <c r="C5819" s="61" t="s">
        <v>37</v>
      </c>
      <c r="D5819" s="4">
        <f t="shared" si="810"/>
        <v>-45918359.869999997</v>
      </c>
      <c r="E5819" s="62" t="s">
        <v>41</v>
      </c>
      <c r="F5819" s="65">
        <f t="shared" si="811"/>
        <v>3.708333333333333E-3</v>
      </c>
      <c r="G5819" s="61" t="s">
        <v>38</v>
      </c>
      <c r="H5819" s="2">
        <f t="shared" si="812"/>
        <v>42770.15</v>
      </c>
      <c r="I5819" s="2" t="s">
        <v>37</v>
      </c>
      <c r="J5819" s="2">
        <f t="shared" si="813"/>
        <v>-42570.15</v>
      </c>
      <c r="K5819" s="2" t="s">
        <v>39</v>
      </c>
      <c r="L5819" s="2">
        <f t="shared" si="814"/>
        <v>200</v>
      </c>
      <c r="M5819" s="61" t="s">
        <v>39</v>
      </c>
      <c r="N5819" s="2">
        <f t="shared" si="815"/>
        <v>-45961130.020000003</v>
      </c>
      <c r="O5819" s="2">
        <f t="shared" si="818"/>
        <v>-134408789.1800001</v>
      </c>
      <c r="P5819" s="63">
        <f t="shared" si="816"/>
        <v>-170280.58</v>
      </c>
    </row>
    <row r="5820" spans="1:16" x14ac:dyDescent="0.3">
      <c r="A5820" s="1">
        <v>5802</v>
      </c>
      <c r="B5820" s="2">
        <f t="shared" si="817"/>
        <v>-45961130.020000003</v>
      </c>
      <c r="C5820" s="61" t="s">
        <v>37</v>
      </c>
      <c r="D5820" s="4">
        <f t="shared" si="810"/>
        <v>-45961130.020000003</v>
      </c>
      <c r="E5820" s="62" t="s">
        <v>41</v>
      </c>
      <c r="F5820" s="65">
        <f t="shared" si="811"/>
        <v>3.708333333333333E-3</v>
      </c>
      <c r="G5820" s="61" t="s">
        <v>38</v>
      </c>
      <c r="H5820" s="2">
        <f t="shared" si="812"/>
        <v>42809.8</v>
      </c>
      <c r="I5820" s="2" t="s">
        <v>37</v>
      </c>
      <c r="J5820" s="2">
        <f t="shared" si="813"/>
        <v>-42609.8</v>
      </c>
      <c r="K5820" s="2" t="s">
        <v>39</v>
      </c>
      <c r="L5820" s="2">
        <f t="shared" si="814"/>
        <v>200</v>
      </c>
      <c r="M5820" s="61" t="s">
        <v>39</v>
      </c>
      <c r="N5820" s="2">
        <f t="shared" si="815"/>
        <v>-46003939.82</v>
      </c>
      <c r="O5820" s="2">
        <f t="shared" si="818"/>
        <v>-134536618.57000008</v>
      </c>
      <c r="P5820" s="63">
        <f t="shared" si="816"/>
        <v>-170439.19</v>
      </c>
    </row>
    <row r="5821" spans="1:16" x14ac:dyDescent="0.3">
      <c r="A5821" s="1">
        <v>5803</v>
      </c>
      <c r="B5821" s="2">
        <f t="shared" si="817"/>
        <v>-46003939.82</v>
      </c>
      <c r="C5821" s="61" t="s">
        <v>37</v>
      </c>
      <c r="D5821" s="4">
        <f t="shared" si="810"/>
        <v>-46003939.82</v>
      </c>
      <c r="E5821" s="62" t="s">
        <v>41</v>
      </c>
      <c r="F5821" s="65">
        <f t="shared" si="811"/>
        <v>3.708333333333333E-3</v>
      </c>
      <c r="G5821" s="61" t="s">
        <v>38</v>
      </c>
      <c r="H5821" s="2">
        <f t="shared" si="812"/>
        <v>42849.49</v>
      </c>
      <c r="I5821" s="2" t="s">
        <v>37</v>
      </c>
      <c r="J5821" s="2">
        <f t="shared" si="813"/>
        <v>-42649.49</v>
      </c>
      <c r="K5821" s="2" t="s">
        <v>39</v>
      </c>
      <c r="L5821" s="2">
        <f t="shared" si="814"/>
        <v>200</v>
      </c>
      <c r="M5821" s="61" t="s">
        <v>39</v>
      </c>
      <c r="N5821" s="2">
        <f t="shared" si="815"/>
        <v>-46046789.310000002</v>
      </c>
      <c r="O5821" s="2">
        <f t="shared" si="818"/>
        <v>-134664567.02000007</v>
      </c>
      <c r="P5821" s="63">
        <f t="shared" si="816"/>
        <v>-170597.94</v>
      </c>
    </row>
    <row r="5822" spans="1:16" x14ac:dyDescent="0.3">
      <c r="A5822" s="1">
        <v>5804</v>
      </c>
      <c r="B5822" s="2">
        <f t="shared" si="817"/>
        <v>-46046789.310000002</v>
      </c>
      <c r="C5822" s="61" t="s">
        <v>37</v>
      </c>
      <c r="D5822" s="4">
        <f t="shared" si="810"/>
        <v>-46046789.310000002</v>
      </c>
      <c r="E5822" s="62" t="s">
        <v>41</v>
      </c>
      <c r="F5822" s="65">
        <f t="shared" si="811"/>
        <v>3.708333333333333E-3</v>
      </c>
      <c r="G5822" s="61" t="s">
        <v>38</v>
      </c>
      <c r="H5822" s="2">
        <f t="shared" si="812"/>
        <v>42889.21</v>
      </c>
      <c r="I5822" s="2" t="s">
        <v>37</v>
      </c>
      <c r="J5822" s="2">
        <f t="shared" si="813"/>
        <v>-42689.21</v>
      </c>
      <c r="K5822" s="2" t="s">
        <v>39</v>
      </c>
      <c r="L5822" s="2">
        <f t="shared" si="814"/>
        <v>200</v>
      </c>
      <c r="M5822" s="61" t="s">
        <v>39</v>
      </c>
      <c r="N5822" s="2">
        <f t="shared" si="815"/>
        <v>-46089678.520000003</v>
      </c>
      <c r="O5822" s="2">
        <f t="shared" si="818"/>
        <v>-134792634.65000007</v>
      </c>
      <c r="P5822" s="63">
        <f t="shared" si="816"/>
        <v>-170756.84</v>
      </c>
    </row>
    <row r="5823" spans="1:16" x14ac:dyDescent="0.3">
      <c r="A5823" s="1">
        <v>5805</v>
      </c>
      <c r="B5823" s="2">
        <f t="shared" si="817"/>
        <v>-46089678.520000003</v>
      </c>
      <c r="C5823" s="61" t="s">
        <v>37</v>
      </c>
      <c r="D5823" s="4">
        <f t="shared" si="810"/>
        <v>-46089678.520000003</v>
      </c>
      <c r="E5823" s="62" t="s">
        <v>41</v>
      </c>
      <c r="F5823" s="65">
        <f t="shared" si="811"/>
        <v>3.708333333333333E-3</v>
      </c>
      <c r="G5823" s="61" t="s">
        <v>38</v>
      </c>
      <c r="H5823" s="2">
        <f t="shared" si="812"/>
        <v>42928.97</v>
      </c>
      <c r="I5823" s="2" t="s">
        <v>37</v>
      </c>
      <c r="J5823" s="2">
        <f t="shared" si="813"/>
        <v>-42728.97</v>
      </c>
      <c r="K5823" s="2" t="s">
        <v>39</v>
      </c>
      <c r="L5823" s="2">
        <f t="shared" si="814"/>
        <v>200</v>
      </c>
      <c r="M5823" s="61" t="s">
        <v>39</v>
      </c>
      <c r="N5823" s="2">
        <f t="shared" si="815"/>
        <v>-46132607.490000002</v>
      </c>
      <c r="O5823" s="2">
        <f t="shared" si="818"/>
        <v>-134920821.57000005</v>
      </c>
      <c r="P5823" s="63">
        <f t="shared" si="816"/>
        <v>-170915.89</v>
      </c>
    </row>
    <row r="5824" spans="1:16" x14ac:dyDescent="0.3">
      <c r="A5824" s="1">
        <v>5806</v>
      </c>
      <c r="B5824" s="2">
        <f t="shared" si="817"/>
        <v>-46132607.490000002</v>
      </c>
      <c r="C5824" s="61" t="s">
        <v>37</v>
      </c>
      <c r="D5824" s="4">
        <f t="shared" si="810"/>
        <v>-46132607.490000002</v>
      </c>
      <c r="E5824" s="62" t="s">
        <v>41</v>
      </c>
      <c r="F5824" s="65">
        <f t="shared" si="811"/>
        <v>3.708333333333333E-3</v>
      </c>
      <c r="G5824" s="61" t="s">
        <v>38</v>
      </c>
      <c r="H5824" s="2">
        <f t="shared" si="812"/>
        <v>42968.77</v>
      </c>
      <c r="I5824" s="2" t="s">
        <v>37</v>
      </c>
      <c r="J5824" s="2">
        <f t="shared" si="813"/>
        <v>-42768.77</v>
      </c>
      <c r="K5824" s="2" t="s">
        <v>39</v>
      </c>
      <c r="L5824" s="2">
        <f t="shared" si="814"/>
        <v>200</v>
      </c>
      <c r="M5824" s="61" t="s">
        <v>39</v>
      </c>
      <c r="N5824" s="2">
        <f t="shared" si="815"/>
        <v>-46175576.259999998</v>
      </c>
      <c r="O5824" s="2">
        <f t="shared" si="818"/>
        <v>-135049127.89000005</v>
      </c>
      <c r="P5824" s="63">
        <f t="shared" si="816"/>
        <v>-171075.09</v>
      </c>
    </row>
    <row r="5825" spans="1:16" x14ac:dyDescent="0.3">
      <c r="A5825" s="1">
        <v>5807</v>
      </c>
      <c r="B5825" s="2">
        <f t="shared" si="817"/>
        <v>-46175576.259999998</v>
      </c>
      <c r="C5825" s="61" t="s">
        <v>37</v>
      </c>
      <c r="D5825" s="4">
        <f t="shared" si="810"/>
        <v>-46175576.259999998</v>
      </c>
      <c r="E5825" s="62" t="s">
        <v>41</v>
      </c>
      <c r="F5825" s="65">
        <f t="shared" si="811"/>
        <v>3.708333333333333E-3</v>
      </c>
      <c r="G5825" s="61" t="s">
        <v>38</v>
      </c>
      <c r="H5825" s="2">
        <f t="shared" si="812"/>
        <v>43008.61</v>
      </c>
      <c r="I5825" s="2" t="s">
        <v>37</v>
      </c>
      <c r="J5825" s="2">
        <f t="shared" si="813"/>
        <v>-42808.61</v>
      </c>
      <c r="K5825" s="2" t="s">
        <v>39</v>
      </c>
      <c r="L5825" s="2">
        <f t="shared" si="814"/>
        <v>200</v>
      </c>
      <c r="M5825" s="61" t="s">
        <v>39</v>
      </c>
      <c r="N5825" s="2">
        <f t="shared" si="815"/>
        <v>-46218584.869999997</v>
      </c>
      <c r="O5825" s="2">
        <f t="shared" si="818"/>
        <v>-135177553.71000004</v>
      </c>
      <c r="P5825" s="63">
        <f t="shared" si="816"/>
        <v>-171234.43</v>
      </c>
    </row>
    <row r="5826" spans="1:16" x14ac:dyDescent="0.3">
      <c r="A5826" s="1">
        <v>5808</v>
      </c>
      <c r="B5826" s="2">
        <f t="shared" si="817"/>
        <v>-46218584.869999997</v>
      </c>
      <c r="C5826" s="61" t="s">
        <v>37</v>
      </c>
      <c r="D5826" s="4">
        <f t="shared" si="810"/>
        <v>-46218584.869999997</v>
      </c>
      <c r="E5826" s="62" t="s">
        <v>41</v>
      </c>
      <c r="F5826" s="65">
        <f t="shared" si="811"/>
        <v>3.708333333333333E-3</v>
      </c>
      <c r="G5826" s="61" t="s">
        <v>38</v>
      </c>
      <c r="H5826" s="2">
        <f t="shared" si="812"/>
        <v>43048.480000000003</v>
      </c>
      <c r="I5826" s="2" t="s">
        <v>37</v>
      </c>
      <c r="J5826" s="2">
        <f t="shared" si="813"/>
        <v>-42848.480000000003</v>
      </c>
      <c r="K5826" s="2" t="s">
        <v>39</v>
      </c>
      <c r="L5826" s="2">
        <f t="shared" si="814"/>
        <v>200</v>
      </c>
      <c r="M5826" s="61" t="s">
        <v>39</v>
      </c>
      <c r="N5826" s="2">
        <f t="shared" si="815"/>
        <v>-46261633.350000001</v>
      </c>
      <c r="O5826" s="2">
        <f t="shared" si="818"/>
        <v>-135306099.15000004</v>
      </c>
      <c r="P5826" s="63">
        <f t="shared" si="816"/>
        <v>-171393.92000000001</v>
      </c>
    </row>
    <row r="5827" spans="1:16" x14ac:dyDescent="0.3">
      <c r="A5827" s="1">
        <v>5809</v>
      </c>
      <c r="B5827" s="2">
        <f t="shared" si="817"/>
        <v>-46261633.350000001</v>
      </c>
      <c r="C5827" s="61" t="s">
        <v>37</v>
      </c>
      <c r="D5827" s="4">
        <f t="shared" si="810"/>
        <v>-46261633.350000001</v>
      </c>
      <c r="E5827" s="62" t="s">
        <v>41</v>
      </c>
      <c r="F5827" s="65">
        <f t="shared" si="811"/>
        <v>3.708333333333333E-3</v>
      </c>
      <c r="G5827" s="61" t="s">
        <v>38</v>
      </c>
      <c r="H5827" s="2">
        <f t="shared" si="812"/>
        <v>43088.39</v>
      </c>
      <c r="I5827" s="2" t="s">
        <v>37</v>
      </c>
      <c r="J5827" s="2">
        <f t="shared" si="813"/>
        <v>-42888.39</v>
      </c>
      <c r="K5827" s="2" t="s">
        <v>39</v>
      </c>
      <c r="L5827" s="2">
        <f t="shared" si="814"/>
        <v>200</v>
      </c>
      <c r="M5827" s="61" t="s">
        <v>39</v>
      </c>
      <c r="N5827" s="2">
        <f t="shared" si="815"/>
        <v>-46304721.740000002</v>
      </c>
      <c r="O5827" s="2">
        <f t="shared" si="818"/>
        <v>-135434764.32000005</v>
      </c>
      <c r="P5827" s="63">
        <f t="shared" si="816"/>
        <v>-171553.56</v>
      </c>
    </row>
    <row r="5828" spans="1:16" x14ac:dyDescent="0.3">
      <c r="A5828" s="1">
        <v>5810</v>
      </c>
      <c r="B5828" s="2">
        <f t="shared" si="817"/>
        <v>-46304721.740000002</v>
      </c>
      <c r="C5828" s="61" t="s">
        <v>37</v>
      </c>
      <c r="D5828" s="4">
        <f t="shared" si="810"/>
        <v>-46304721.740000002</v>
      </c>
      <c r="E5828" s="62" t="s">
        <v>41</v>
      </c>
      <c r="F5828" s="65">
        <f t="shared" si="811"/>
        <v>3.708333333333333E-3</v>
      </c>
      <c r="G5828" s="61" t="s">
        <v>38</v>
      </c>
      <c r="H5828" s="2">
        <f t="shared" si="812"/>
        <v>43128.34</v>
      </c>
      <c r="I5828" s="2" t="s">
        <v>37</v>
      </c>
      <c r="J5828" s="2">
        <f t="shared" si="813"/>
        <v>-42928.34</v>
      </c>
      <c r="K5828" s="2" t="s">
        <v>39</v>
      </c>
      <c r="L5828" s="2">
        <f t="shared" si="814"/>
        <v>200</v>
      </c>
      <c r="M5828" s="61" t="s">
        <v>39</v>
      </c>
      <c r="N5828" s="2">
        <f t="shared" si="815"/>
        <v>-46347850.079999998</v>
      </c>
      <c r="O5828" s="2">
        <f t="shared" si="818"/>
        <v>-135563549.32000005</v>
      </c>
      <c r="P5828" s="63">
        <f t="shared" si="816"/>
        <v>-171713.34</v>
      </c>
    </row>
    <row r="5829" spans="1:16" x14ac:dyDescent="0.3">
      <c r="A5829" s="1">
        <v>5811</v>
      </c>
      <c r="B5829" s="2">
        <f t="shared" si="817"/>
        <v>-46347850.079999998</v>
      </c>
      <c r="C5829" s="61" t="s">
        <v>37</v>
      </c>
      <c r="D5829" s="4">
        <f t="shared" si="810"/>
        <v>-46347850.079999998</v>
      </c>
      <c r="E5829" s="62" t="s">
        <v>41</v>
      </c>
      <c r="F5829" s="65">
        <f t="shared" si="811"/>
        <v>3.708333333333333E-3</v>
      </c>
      <c r="G5829" s="61" t="s">
        <v>38</v>
      </c>
      <c r="H5829" s="2">
        <f t="shared" si="812"/>
        <v>43168.32</v>
      </c>
      <c r="I5829" s="2" t="s">
        <v>37</v>
      </c>
      <c r="J5829" s="2">
        <f t="shared" si="813"/>
        <v>-42968.32</v>
      </c>
      <c r="K5829" s="2" t="s">
        <v>39</v>
      </c>
      <c r="L5829" s="2">
        <f t="shared" si="814"/>
        <v>200</v>
      </c>
      <c r="M5829" s="61" t="s">
        <v>39</v>
      </c>
      <c r="N5829" s="2">
        <f t="shared" si="815"/>
        <v>-46391018.399999999</v>
      </c>
      <c r="O5829" s="2">
        <f t="shared" si="818"/>
        <v>-135692454.28000006</v>
      </c>
      <c r="P5829" s="63">
        <f t="shared" si="816"/>
        <v>-171873.28</v>
      </c>
    </row>
    <row r="5830" spans="1:16" x14ac:dyDescent="0.3">
      <c r="A5830" s="1">
        <v>5812</v>
      </c>
      <c r="B5830" s="2">
        <f t="shared" si="817"/>
        <v>-46391018.399999999</v>
      </c>
      <c r="C5830" s="61" t="s">
        <v>37</v>
      </c>
      <c r="D5830" s="4">
        <f t="shared" si="810"/>
        <v>-46391018.399999999</v>
      </c>
      <c r="E5830" s="62" t="s">
        <v>41</v>
      </c>
      <c r="F5830" s="65">
        <f t="shared" si="811"/>
        <v>3.708333333333333E-3</v>
      </c>
      <c r="G5830" s="61" t="s">
        <v>38</v>
      </c>
      <c r="H5830" s="2">
        <f t="shared" si="812"/>
        <v>43208.34</v>
      </c>
      <c r="I5830" s="2" t="s">
        <v>37</v>
      </c>
      <c r="J5830" s="2">
        <f t="shared" si="813"/>
        <v>-43008.34</v>
      </c>
      <c r="K5830" s="2" t="s">
        <v>39</v>
      </c>
      <c r="L5830" s="2">
        <f t="shared" si="814"/>
        <v>200</v>
      </c>
      <c r="M5830" s="61" t="s">
        <v>39</v>
      </c>
      <c r="N5830" s="2">
        <f t="shared" si="815"/>
        <v>-46434226.740000002</v>
      </c>
      <c r="O5830" s="2">
        <f t="shared" si="818"/>
        <v>-135821479.30000007</v>
      </c>
      <c r="P5830" s="63">
        <f t="shared" si="816"/>
        <v>-172033.36</v>
      </c>
    </row>
    <row r="5831" spans="1:16" x14ac:dyDescent="0.3">
      <c r="A5831" s="1">
        <v>5813</v>
      </c>
      <c r="B5831" s="2">
        <f t="shared" si="817"/>
        <v>-46434226.740000002</v>
      </c>
      <c r="C5831" s="61" t="s">
        <v>37</v>
      </c>
      <c r="D5831" s="4">
        <f t="shared" si="810"/>
        <v>-46434226.740000002</v>
      </c>
      <c r="E5831" s="62" t="s">
        <v>41</v>
      </c>
      <c r="F5831" s="65">
        <f t="shared" si="811"/>
        <v>3.708333333333333E-3</v>
      </c>
      <c r="G5831" s="61" t="s">
        <v>38</v>
      </c>
      <c r="H5831" s="2">
        <f t="shared" si="812"/>
        <v>43248.4</v>
      </c>
      <c r="I5831" s="2" t="s">
        <v>37</v>
      </c>
      <c r="J5831" s="2">
        <f t="shared" si="813"/>
        <v>-43048.4</v>
      </c>
      <c r="K5831" s="2" t="s">
        <v>39</v>
      </c>
      <c r="L5831" s="2">
        <f t="shared" si="814"/>
        <v>200</v>
      </c>
      <c r="M5831" s="61" t="s">
        <v>39</v>
      </c>
      <c r="N5831" s="2">
        <f t="shared" si="815"/>
        <v>-46477475.140000001</v>
      </c>
      <c r="O5831" s="2">
        <f t="shared" si="818"/>
        <v>-135950624.49000007</v>
      </c>
      <c r="P5831" s="63">
        <f t="shared" si="816"/>
        <v>-172193.59</v>
      </c>
    </row>
    <row r="5832" spans="1:16" x14ac:dyDescent="0.3">
      <c r="A5832" s="1">
        <v>5814</v>
      </c>
      <c r="B5832" s="2">
        <f t="shared" si="817"/>
        <v>-46477475.140000001</v>
      </c>
      <c r="C5832" s="61" t="s">
        <v>37</v>
      </c>
      <c r="D5832" s="4">
        <f t="shared" si="810"/>
        <v>-46477475.140000001</v>
      </c>
      <c r="E5832" s="62" t="s">
        <v>41</v>
      </c>
      <c r="F5832" s="65">
        <f t="shared" si="811"/>
        <v>3.708333333333333E-3</v>
      </c>
      <c r="G5832" s="61" t="s">
        <v>38</v>
      </c>
      <c r="H5832" s="2">
        <f t="shared" si="812"/>
        <v>43288.49</v>
      </c>
      <c r="I5832" s="2" t="s">
        <v>37</v>
      </c>
      <c r="J5832" s="2">
        <f t="shared" si="813"/>
        <v>-43088.49</v>
      </c>
      <c r="K5832" s="2" t="s">
        <v>39</v>
      </c>
      <c r="L5832" s="2">
        <f t="shared" si="814"/>
        <v>200</v>
      </c>
      <c r="M5832" s="61" t="s">
        <v>39</v>
      </c>
      <c r="N5832" s="2">
        <f t="shared" si="815"/>
        <v>-46520763.630000003</v>
      </c>
      <c r="O5832" s="2">
        <f t="shared" si="818"/>
        <v>-136079889.97000006</v>
      </c>
      <c r="P5832" s="63">
        <f t="shared" si="816"/>
        <v>-172353.97</v>
      </c>
    </row>
    <row r="5833" spans="1:16" x14ac:dyDescent="0.3">
      <c r="A5833" s="1">
        <v>5815</v>
      </c>
      <c r="B5833" s="2">
        <f t="shared" si="817"/>
        <v>-46520763.630000003</v>
      </c>
      <c r="C5833" s="61" t="s">
        <v>37</v>
      </c>
      <c r="D5833" s="4">
        <f t="shared" si="810"/>
        <v>-46520763.630000003</v>
      </c>
      <c r="E5833" s="62" t="s">
        <v>41</v>
      </c>
      <c r="F5833" s="65">
        <f t="shared" si="811"/>
        <v>3.708333333333333E-3</v>
      </c>
      <c r="G5833" s="61" t="s">
        <v>38</v>
      </c>
      <c r="H5833" s="2">
        <f t="shared" si="812"/>
        <v>43328.62</v>
      </c>
      <c r="I5833" s="2" t="s">
        <v>37</v>
      </c>
      <c r="J5833" s="2">
        <f t="shared" si="813"/>
        <v>-43128.62</v>
      </c>
      <c r="K5833" s="2" t="s">
        <v>39</v>
      </c>
      <c r="L5833" s="2">
        <f t="shared" si="814"/>
        <v>200</v>
      </c>
      <c r="M5833" s="61" t="s">
        <v>39</v>
      </c>
      <c r="N5833" s="2">
        <f t="shared" si="815"/>
        <v>-46564092.25</v>
      </c>
      <c r="O5833" s="2">
        <f t="shared" si="818"/>
        <v>-136209275.85000005</v>
      </c>
      <c r="P5833" s="63">
        <f t="shared" si="816"/>
        <v>-172514.5</v>
      </c>
    </row>
    <row r="5834" spans="1:16" x14ac:dyDescent="0.3">
      <c r="A5834" s="1">
        <v>5816</v>
      </c>
      <c r="B5834" s="2">
        <f t="shared" si="817"/>
        <v>-46564092.25</v>
      </c>
      <c r="C5834" s="61" t="s">
        <v>37</v>
      </c>
      <c r="D5834" s="4">
        <f t="shared" si="810"/>
        <v>-46564092.25</v>
      </c>
      <c r="E5834" s="62" t="s">
        <v>41</v>
      </c>
      <c r="F5834" s="65">
        <f t="shared" si="811"/>
        <v>3.708333333333333E-3</v>
      </c>
      <c r="G5834" s="61" t="s">
        <v>38</v>
      </c>
      <c r="H5834" s="2">
        <f t="shared" si="812"/>
        <v>43368.79</v>
      </c>
      <c r="I5834" s="2" t="s">
        <v>37</v>
      </c>
      <c r="J5834" s="2">
        <f t="shared" si="813"/>
        <v>-43168.79</v>
      </c>
      <c r="K5834" s="2" t="s">
        <v>39</v>
      </c>
      <c r="L5834" s="2">
        <f t="shared" si="814"/>
        <v>200</v>
      </c>
      <c r="M5834" s="61" t="s">
        <v>39</v>
      </c>
      <c r="N5834" s="2">
        <f t="shared" si="815"/>
        <v>-46607461.039999999</v>
      </c>
      <c r="O5834" s="2">
        <f t="shared" si="818"/>
        <v>-136338782.24000007</v>
      </c>
      <c r="P5834" s="63">
        <f t="shared" si="816"/>
        <v>-172675.18</v>
      </c>
    </row>
    <row r="5835" spans="1:16" x14ac:dyDescent="0.3">
      <c r="A5835" s="1">
        <v>5817</v>
      </c>
      <c r="B5835" s="2">
        <f t="shared" si="817"/>
        <v>-46607461.039999999</v>
      </c>
      <c r="C5835" s="61" t="s">
        <v>37</v>
      </c>
      <c r="D5835" s="4">
        <f t="shared" si="810"/>
        <v>-46607461.039999999</v>
      </c>
      <c r="E5835" s="62" t="s">
        <v>41</v>
      </c>
      <c r="F5835" s="65">
        <f t="shared" si="811"/>
        <v>3.708333333333333E-3</v>
      </c>
      <c r="G5835" s="61" t="s">
        <v>38</v>
      </c>
      <c r="H5835" s="2">
        <f t="shared" si="812"/>
        <v>43409</v>
      </c>
      <c r="I5835" s="2" t="s">
        <v>37</v>
      </c>
      <c r="J5835" s="2">
        <f t="shared" si="813"/>
        <v>-43209</v>
      </c>
      <c r="K5835" s="2" t="s">
        <v>39</v>
      </c>
      <c r="L5835" s="2">
        <f t="shared" si="814"/>
        <v>200</v>
      </c>
      <c r="M5835" s="61" t="s">
        <v>39</v>
      </c>
      <c r="N5835" s="2">
        <f t="shared" si="815"/>
        <v>-46650870.039999999</v>
      </c>
      <c r="O5835" s="2">
        <f t="shared" si="818"/>
        <v>-136468409.24000007</v>
      </c>
      <c r="P5835" s="63">
        <f t="shared" si="816"/>
        <v>-172836</v>
      </c>
    </row>
    <row r="5836" spans="1:16" x14ac:dyDescent="0.3">
      <c r="A5836" s="1">
        <v>5818</v>
      </c>
      <c r="B5836" s="2">
        <f t="shared" si="817"/>
        <v>-46650870.039999999</v>
      </c>
      <c r="C5836" s="61" t="s">
        <v>37</v>
      </c>
      <c r="D5836" s="4">
        <f t="shared" si="810"/>
        <v>-46650870.039999999</v>
      </c>
      <c r="E5836" s="62" t="s">
        <v>41</v>
      </c>
      <c r="F5836" s="65">
        <f t="shared" si="811"/>
        <v>3.708333333333333E-3</v>
      </c>
      <c r="G5836" s="61" t="s">
        <v>38</v>
      </c>
      <c r="H5836" s="2">
        <f t="shared" si="812"/>
        <v>43449.24</v>
      </c>
      <c r="I5836" s="2" t="s">
        <v>37</v>
      </c>
      <c r="J5836" s="2">
        <f t="shared" si="813"/>
        <v>-43249.24</v>
      </c>
      <c r="K5836" s="2" t="s">
        <v>39</v>
      </c>
      <c r="L5836" s="2">
        <f t="shared" si="814"/>
        <v>200</v>
      </c>
      <c r="M5836" s="61" t="s">
        <v>39</v>
      </c>
      <c r="N5836" s="2">
        <f t="shared" si="815"/>
        <v>-46694319.280000001</v>
      </c>
      <c r="O5836" s="2">
        <f t="shared" si="818"/>
        <v>-136598156.98000005</v>
      </c>
      <c r="P5836" s="63">
        <f t="shared" si="816"/>
        <v>-172996.98</v>
      </c>
    </row>
    <row r="5837" spans="1:16" x14ac:dyDescent="0.3">
      <c r="A5837" s="1">
        <v>5819</v>
      </c>
      <c r="B5837" s="2">
        <f t="shared" si="817"/>
        <v>-46694319.280000001</v>
      </c>
      <c r="C5837" s="61" t="s">
        <v>37</v>
      </c>
      <c r="D5837" s="4">
        <f t="shared" si="810"/>
        <v>-46694319.280000001</v>
      </c>
      <c r="E5837" s="62" t="s">
        <v>41</v>
      </c>
      <c r="F5837" s="65">
        <f t="shared" si="811"/>
        <v>3.708333333333333E-3</v>
      </c>
      <c r="G5837" s="61" t="s">
        <v>38</v>
      </c>
      <c r="H5837" s="2">
        <f t="shared" si="812"/>
        <v>43489.53</v>
      </c>
      <c r="I5837" s="2" t="s">
        <v>37</v>
      </c>
      <c r="J5837" s="2">
        <f t="shared" si="813"/>
        <v>-43289.53</v>
      </c>
      <c r="K5837" s="2" t="s">
        <v>39</v>
      </c>
      <c r="L5837" s="2">
        <f t="shared" si="814"/>
        <v>200</v>
      </c>
      <c r="M5837" s="61" t="s">
        <v>39</v>
      </c>
      <c r="N5837" s="2">
        <f t="shared" si="815"/>
        <v>-46737808.810000002</v>
      </c>
      <c r="O5837" s="2">
        <f t="shared" si="818"/>
        <v>-136728025.55000004</v>
      </c>
      <c r="P5837" s="63">
        <f t="shared" si="816"/>
        <v>-173158.1</v>
      </c>
    </row>
    <row r="5838" spans="1:16" x14ac:dyDescent="0.3">
      <c r="A5838" s="1">
        <v>5820</v>
      </c>
      <c r="B5838" s="2">
        <f t="shared" si="817"/>
        <v>-46737808.810000002</v>
      </c>
      <c r="C5838" s="61" t="s">
        <v>37</v>
      </c>
      <c r="D5838" s="4">
        <f t="shared" si="810"/>
        <v>-46737808.810000002</v>
      </c>
      <c r="E5838" s="62" t="s">
        <v>41</v>
      </c>
      <c r="F5838" s="65">
        <f t="shared" si="811"/>
        <v>3.708333333333333E-3</v>
      </c>
      <c r="G5838" s="61" t="s">
        <v>38</v>
      </c>
      <c r="H5838" s="2">
        <f t="shared" si="812"/>
        <v>43529.84</v>
      </c>
      <c r="I5838" s="2" t="s">
        <v>37</v>
      </c>
      <c r="J5838" s="2">
        <f t="shared" si="813"/>
        <v>-43329.84</v>
      </c>
      <c r="K5838" s="2" t="s">
        <v>39</v>
      </c>
      <c r="L5838" s="2">
        <f t="shared" si="814"/>
        <v>200</v>
      </c>
      <c r="M5838" s="61" t="s">
        <v>39</v>
      </c>
      <c r="N5838" s="2">
        <f t="shared" si="815"/>
        <v>-46781338.649999999</v>
      </c>
      <c r="O5838" s="2">
        <f t="shared" si="818"/>
        <v>-136858015.08000004</v>
      </c>
      <c r="P5838" s="63">
        <f t="shared" si="816"/>
        <v>-173319.37</v>
      </c>
    </row>
    <row r="5839" spans="1:16" x14ac:dyDescent="0.3">
      <c r="A5839" s="1">
        <v>5821</v>
      </c>
      <c r="B5839" s="2">
        <f t="shared" si="817"/>
        <v>-46781338.649999999</v>
      </c>
      <c r="C5839" s="61" t="s">
        <v>37</v>
      </c>
      <c r="D5839" s="4">
        <f t="shared" si="810"/>
        <v>-46781338.649999999</v>
      </c>
      <c r="E5839" s="62" t="s">
        <v>41</v>
      </c>
      <c r="F5839" s="65">
        <f t="shared" si="811"/>
        <v>3.708333333333333E-3</v>
      </c>
      <c r="G5839" s="61" t="s">
        <v>38</v>
      </c>
      <c r="H5839" s="2">
        <f t="shared" si="812"/>
        <v>43570.2</v>
      </c>
      <c r="I5839" s="2" t="s">
        <v>37</v>
      </c>
      <c r="J5839" s="2">
        <f t="shared" si="813"/>
        <v>-43370.2</v>
      </c>
      <c r="K5839" s="2" t="s">
        <v>39</v>
      </c>
      <c r="L5839" s="2">
        <f t="shared" si="814"/>
        <v>200</v>
      </c>
      <c r="M5839" s="61" t="s">
        <v>39</v>
      </c>
      <c r="N5839" s="2">
        <f t="shared" si="815"/>
        <v>-46824908.850000001</v>
      </c>
      <c r="O5839" s="2">
        <f t="shared" si="818"/>
        <v>-136988125.68000007</v>
      </c>
      <c r="P5839" s="63">
        <f t="shared" si="816"/>
        <v>-173480.8</v>
      </c>
    </row>
    <row r="5840" spans="1:16" x14ac:dyDescent="0.3">
      <c r="A5840" s="1">
        <v>5822</v>
      </c>
      <c r="B5840" s="2">
        <f t="shared" si="817"/>
        <v>-46824908.850000001</v>
      </c>
      <c r="C5840" s="61" t="s">
        <v>37</v>
      </c>
      <c r="D5840" s="4">
        <f t="shared" si="810"/>
        <v>-46824908.850000001</v>
      </c>
      <c r="E5840" s="62" t="s">
        <v>41</v>
      </c>
      <c r="F5840" s="65">
        <f t="shared" si="811"/>
        <v>3.708333333333333E-3</v>
      </c>
      <c r="G5840" s="61" t="s">
        <v>38</v>
      </c>
      <c r="H5840" s="2">
        <f t="shared" si="812"/>
        <v>43610.59</v>
      </c>
      <c r="I5840" s="2" t="s">
        <v>37</v>
      </c>
      <c r="J5840" s="2">
        <f t="shared" si="813"/>
        <v>-43410.59</v>
      </c>
      <c r="K5840" s="2" t="s">
        <v>39</v>
      </c>
      <c r="L5840" s="2">
        <f t="shared" si="814"/>
        <v>200</v>
      </c>
      <c r="M5840" s="61" t="s">
        <v>39</v>
      </c>
      <c r="N5840" s="2">
        <f t="shared" si="815"/>
        <v>-46868519.439999998</v>
      </c>
      <c r="O5840" s="2">
        <f t="shared" si="818"/>
        <v>-137118357.46000007</v>
      </c>
      <c r="P5840" s="63">
        <f t="shared" si="816"/>
        <v>-173642.37</v>
      </c>
    </row>
    <row r="5841" spans="1:16" x14ac:dyDescent="0.3">
      <c r="A5841" s="1">
        <v>5823</v>
      </c>
      <c r="B5841" s="2">
        <f t="shared" si="817"/>
        <v>-46868519.439999998</v>
      </c>
      <c r="C5841" s="61" t="s">
        <v>37</v>
      </c>
      <c r="D5841" s="4">
        <f t="shared" si="810"/>
        <v>-46868519.439999998</v>
      </c>
      <c r="E5841" s="62" t="s">
        <v>41</v>
      </c>
      <c r="F5841" s="65">
        <f t="shared" si="811"/>
        <v>3.708333333333333E-3</v>
      </c>
      <c r="G5841" s="61" t="s">
        <v>38</v>
      </c>
      <c r="H5841" s="2">
        <f t="shared" si="812"/>
        <v>43651.02</v>
      </c>
      <c r="I5841" s="2" t="s">
        <v>37</v>
      </c>
      <c r="J5841" s="2">
        <f t="shared" si="813"/>
        <v>-43451.02</v>
      </c>
      <c r="K5841" s="2" t="s">
        <v>39</v>
      </c>
      <c r="L5841" s="2">
        <f t="shared" si="814"/>
        <v>200</v>
      </c>
      <c r="M5841" s="61" t="s">
        <v>39</v>
      </c>
      <c r="N5841" s="2">
        <f t="shared" si="815"/>
        <v>-46912170.460000001</v>
      </c>
      <c r="O5841" s="2">
        <f t="shared" si="818"/>
        <v>-137248710.53000006</v>
      </c>
      <c r="P5841" s="63">
        <f t="shared" si="816"/>
        <v>-173804.09</v>
      </c>
    </row>
    <row r="5842" spans="1:16" x14ac:dyDescent="0.3">
      <c r="A5842" s="1">
        <v>5824</v>
      </c>
      <c r="B5842" s="2">
        <f t="shared" si="817"/>
        <v>-46912170.460000001</v>
      </c>
      <c r="C5842" s="61" t="s">
        <v>37</v>
      </c>
      <c r="D5842" s="4">
        <f t="shared" si="810"/>
        <v>-46912170.460000001</v>
      </c>
      <c r="E5842" s="62" t="s">
        <v>41</v>
      </c>
      <c r="F5842" s="65">
        <f t="shared" si="811"/>
        <v>3.708333333333333E-3</v>
      </c>
      <c r="G5842" s="61" t="s">
        <v>38</v>
      </c>
      <c r="H5842" s="2">
        <f t="shared" si="812"/>
        <v>43691.49</v>
      </c>
      <c r="I5842" s="2" t="s">
        <v>37</v>
      </c>
      <c r="J5842" s="2">
        <f t="shared" si="813"/>
        <v>-43491.49</v>
      </c>
      <c r="K5842" s="2" t="s">
        <v>39</v>
      </c>
      <c r="L5842" s="2">
        <f t="shared" si="814"/>
        <v>200</v>
      </c>
      <c r="M5842" s="61" t="s">
        <v>39</v>
      </c>
      <c r="N5842" s="2">
        <f t="shared" si="815"/>
        <v>-46955861.950000003</v>
      </c>
      <c r="O5842" s="2">
        <f t="shared" si="818"/>
        <v>-137379185.01000005</v>
      </c>
      <c r="P5842" s="63">
        <f t="shared" si="816"/>
        <v>-173965.97</v>
      </c>
    </row>
    <row r="5843" spans="1:16" x14ac:dyDescent="0.3">
      <c r="A5843" s="1">
        <v>5825</v>
      </c>
      <c r="B5843" s="2">
        <f t="shared" si="817"/>
        <v>-46955861.950000003</v>
      </c>
      <c r="C5843" s="61" t="s">
        <v>37</v>
      </c>
      <c r="D5843" s="4">
        <f t="shared" ref="D5843:D5906" si="819">B5843</f>
        <v>-46955861.950000003</v>
      </c>
      <c r="E5843" s="62" t="s">
        <v>41</v>
      </c>
      <c r="F5843" s="65">
        <f t="shared" ref="F5843:F5906" si="820">D$9</f>
        <v>3.708333333333333E-3</v>
      </c>
      <c r="G5843" s="61" t="s">
        <v>38</v>
      </c>
      <c r="H5843" s="2">
        <f t="shared" ref="H5843:H5906" si="821">F$3-ROUND(D$12*B5843*D$9,2)</f>
        <v>43732</v>
      </c>
      <c r="I5843" s="2" t="s">
        <v>37</v>
      </c>
      <c r="J5843" s="2">
        <f t="shared" ref="J5843:J5906" si="822">ROUND(D$12*B5843*D$9,2)</f>
        <v>-43532</v>
      </c>
      <c r="K5843" s="2" t="s">
        <v>39</v>
      </c>
      <c r="L5843" s="2">
        <f t="shared" ref="L5843:L5906" si="823">SUM(H5843:J5843)</f>
        <v>200</v>
      </c>
      <c r="M5843" s="61" t="s">
        <v>39</v>
      </c>
      <c r="N5843" s="2">
        <f t="shared" ref="N5843:N5906" si="824">ROUND(B5843-(F$3-ROUND(D$12*D5843*F5843,2)),2)</f>
        <v>-46999593.950000003</v>
      </c>
      <c r="O5843" s="2">
        <f t="shared" si="818"/>
        <v>-137509781.00000006</v>
      </c>
      <c r="P5843" s="63">
        <f t="shared" ref="P5843:P5906" si="825">ROUND(D5843*F5843,2)</f>
        <v>-174127.99</v>
      </c>
    </row>
    <row r="5844" spans="1:16" x14ac:dyDescent="0.3">
      <c r="A5844" s="1">
        <v>5826</v>
      </c>
      <c r="B5844" s="2">
        <f t="shared" ref="B5844:B5907" si="826">N5843</f>
        <v>-46999593.950000003</v>
      </c>
      <c r="C5844" s="61" t="s">
        <v>37</v>
      </c>
      <c r="D5844" s="4">
        <f t="shared" si="819"/>
        <v>-46999593.950000003</v>
      </c>
      <c r="E5844" s="62" t="s">
        <v>41</v>
      </c>
      <c r="F5844" s="65">
        <f t="shared" si="820"/>
        <v>3.708333333333333E-3</v>
      </c>
      <c r="G5844" s="61" t="s">
        <v>38</v>
      </c>
      <c r="H5844" s="2">
        <f t="shared" si="821"/>
        <v>43772.54</v>
      </c>
      <c r="I5844" s="2" t="s">
        <v>37</v>
      </c>
      <c r="J5844" s="2">
        <f t="shared" si="822"/>
        <v>-43572.54</v>
      </c>
      <c r="K5844" s="2" t="s">
        <v>39</v>
      </c>
      <c r="L5844" s="2">
        <f t="shared" si="823"/>
        <v>200</v>
      </c>
      <c r="M5844" s="61" t="s">
        <v>39</v>
      </c>
      <c r="N5844" s="2">
        <f t="shared" si="824"/>
        <v>-47043366.490000002</v>
      </c>
      <c r="O5844" s="2">
        <f t="shared" ref="O5844:O5907" si="827">O5843+ROUND(D5844*F5844,2)-ROUND(D$12*D5844*F5844,2)</f>
        <v>-137640498.62000006</v>
      </c>
      <c r="P5844" s="63">
        <f t="shared" si="825"/>
        <v>-174290.16</v>
      </c>
    </row>
    <row r="5845" spans="1:16" x14ac:dyDescent="0.3">
      <c r="A5845" s="1">
        <v>5827</v>
      </c>
      <c r="B5845" s="2">
        <f t="shared" si="826"/>
        <v>-47043366.490000002</v>
      </c>
      <c r="C5845" s="61" t="s">
        <v>37</v>
      </c>
      <c r="D5845" s="4">
        <f t="shared" si="819"/>
        <v>-47043366.490000002</v>
      </c>
      <c r="E5845" s="62" t="s">
        <v>41</v>
      </c>
      <c r="F5845" s="65">
        <f t="shared" si="820"/>
        <v>3.708333333333333E-3</v>
      </c>
      <c r="G5845" s="61" t="s">
        <v>38</v>
      </c>
      <c r="H5845" s="2">
        <f t="shared" si="821"/>
        <v>43813.120000000003</v>
      </c>
      <c r="I5845" s="2" t="s">
        <v>37</v>
      </c>
      <c r="J5845" s="2">
        <f t="shared" si="822"/>
        <v>-43613.120000000003</v>
      </c>
      <c r="K5845" s="2" t="s">
        <v>39</v>
      </c>
      <c r="L5845" s="2">
        <f t="shared" si="823"/>
        <v>200</v>
      </c>
      <c r="M5845" s="61" t="s">
        <v>39</v>
      </c>
      <c r="N5845" s="2">
        <f t="shared" si="824"/>
        <v>-47087179.609999999</v>
      </c>
      <c r="O5845" s="2">
        <f t="shared" si="827"/>
        <v>-137771337.98000005</v>
      </c>
      <c r="P5845" s="63">
        <f t="shared" si="825"/>
        <v>-174452.48000000001</v>
      </c>
    </row>
    <row r="5846" spans="1:16" x14ac:dyDescent="0.3">
      <c r="A5846" s="1">
        <v>5828</v>
      </c>
      <c r="B5846" s="2">
        <f t="shared" si="826"/>
        <v>-47087179.609999999</v>
      </c>
      <c r="C5846" s="61" t="s">
        <v>37</v>
      </c>
      <c r="D5846" s="4">
        <f t="shared" si="819"/>
        <v>-47087179.609999999</v>
      </c>
      <c r="E5846" s="62" t="s">
        <v>41</v>
      </c>
      <c r="F5846" s="65">
        <f t="shared" si="820"/>
        <v>3.708333333333333E-3</v>
      </c>
      <c r="G5846" s="61" t="s">
        <v>38</v>
      </c>
      <c r="H5846" s="2">
        <f t="shared" si="821"/>
        <v>43853.74</v>
      </c>
      <c r="I5846" s="2" t="s">
        <v>37</v>
      </c>
      <c r="J5846" s="2">
        <f t="shared" si="822"/>
        <v>-43653.74</v>
      </c>
      <c r="K5846" s="2" t="s">
        <v>39</v>
      </c>
      <c r="L5846" s="2">
        <f t="shared" si="823"/>
        <v>200</v>
      </c>
      <c r="M5846" s="61" t="s">
        <v>39</v>
      </c>
      <c r="N5846" s="2">
        <f t="shared" si="824"/>
        <v>-47131033.350000001</v>
      </c>
      <c r="O5846" s="2">
        <f t="shared" si="827"/>
        <v>-137902299.20000005</v>
      </c>
      <c r="P5846" s="63">
        <f t="shared" si="825"/>
        <v>-174614.96</v>
      </c>
    </row>
    <row r="5847" spans="1:16" x14ac:dyDescent="0.3">
      <c r="A5847" s="1">
        <v>5829</v>
      </c>
      <c r="B5847" s="2">
        <f t="shared" si="826"/>
        <v>-47131033.350000001</v>
      </c>
      <c r="C5847" s="61" t="s">
        <v>37</v>
      </c>
      <c r="D5847" s="4">
        <f t="shared" si="819"/>
        <v>-47131033.350000001</v>
      </c>
      <c r="E5847" s="62" t="s">
        <v>41</v>
      </c>
      <c r="F5847" s="65">
        <f t="shared" si="820"/>
        <v>3.708333333333333E-3</v>
      </c>
      <c r="G5847" s="61" t="s">
        <v>38</v>
      </c>
      <c r="H5847" s="2">
        <f t="shared" si="821"/>
        <v>43894.400000000001</v>
      </c>
      <c r="I5847" s="2" t="s">
        <v>37</v>
      </c>
      <c r="J5847" s="2">
        <f t="shared" si="822"/>
        <v>-43694.400000000001</v>
      </c>
      <c r="K5847" s="2" t="s">
        <v>39</v>
      </c>
      <c r="L5847" s="2">
        <f t="shared" si="823"/>
        <v>200</v>
      </c>
      <c r="M5847" s="61" t="s">
        <v>39</v>
      </c>
      <c r="N5847" s="2">
        <f t="shared" si="824"/>
        <v>-47174927.75</v>
      </c>
      <c r="O5847" s="2">
        <f t="shared" si="827"/>
        <v>-138033382.38000005</v>
      </c>
      <c r="P5847" s="63">
        <f t="shared" si="825"/>
        <v>-174777.58</v>
      </c>
    </row>
    <row r="5848" spans="1:16" x14ac:dyDescent="0.3">
      <c r="A5848" s="1">
        <v>5830</v>
      </c>
      <c r="B5848" s="2">
        <f t="shared" si="826"/>
        <v>-47174927.75</v>
      </c>
      <c r="C5848" s="61" t="s">
        <v>37</v>
      </c>
      <c r="D5848" s="4">
        <f t="shared" si="819"/>
        <v>-47174927.75</v>
      </c>
      <c r="E5848" s="62" t="s">
        <v>41</v>
      </c>
      <c r="F5848" s="65">
        <f t="shared" si="820"/>
        <v>3.708333333333333E-3</v>
      </c>
      <c r="G5848" s="61" t="s">
        <v>38</v>
      </c>
      <c r="H5848" s="2">
        <f t="shared" si="821"/>
        <v>43935.09</v>
      </c>
      <c r="I5848" s="2" t="s">
        <v>37</v>
      </c>
      <c r="J5848" s="2">
        <f t="shared" si="822"/>
        <v>-43735.09</v>
      </c>
      <c r="K5848" s="2" t="s">
        <v>39</v>
      </c>
      <c r="L5848" s="2">
        <f t="shared" si="823"/>
        <v>200</v>
      </c>
      <c r="M5848" s="61" t="s">
        <v>39</v>
      </c>
      <c r="N5848" s="2">
        <f t="shared" si="824"/>
        <v>-47218862.840000004</v>
      </c>
      <c r="O5848" s="2">
        <f t="shared" si="827"/>
        <v>-138164587.65000007</v>
      </c>
      <c r="P5848" s="63">
        <f t="shared" si="825"/>
        <v>-174940.36</v>
      </c>
    </row>
    <row r="5849" spans="1:16" x14ac:dyDescent="0.3">
      <c r="A5849" s="1">
        <v>5831</v>
      </c>
      <c r="B5849" s="2">
        <f t="shared" si="826"/>
        <v>-47218862.840000004</v>
      </c>
      <c r="C5849" s="61" t="s">
        <v>37</v>
      </c>
      <c r="D5849" s="4">
        <f t="shared" si="819"/>
        <v>-47218862.840000004</v>
      </c>
      <c r="E5849" s="62" t="s">
        <v>41</v>
      </c>
      <c r="F5849" s="65">
        <f t="shared" si="820"/>
        <v>3.708333333333333E-3</v>
      </c>
      <c r="G5849" s="61" t="s">
        <v>38</v>
      </c>
      <c r="H5849" s="2">
        <f t="shared" si="821"/>
        <v>43975.82</v>
      </c>
      <c r="I5849" s="2" t="s">
        <v>37</v>
      </c>
      <c r="J5849" s="2">
        <f t="shared" si="822"/>
        <v>-43775.82</v>
      </c>
      <c r="K5849" s="2" t="s">
        <v>39</v>
      </c>
      <c r="L5849" s="2">
        <f t="shared" si="823"/>
        <v>200</v>
      </c>
      <c r="M5849" s="61" t="s">
        <v>39</v>
      </c>
      <c r="N5849" s="2">
        <f t="shared" si="824"/>
        <v>-47262838.659999996</v>
      </c>
      <c r="O5849" s="2">
        <f t="shared" si="827"/>
        <v>-138295915.11000007</v>
      </c>
      <c r="P5849" s="63">
        <f t="shared" si="825"/>
        <v>-175103.28</v>
      </c>
    </row>
    <row r="5850" spans="1:16" x14ac:dyDescent="0.3">
      <c r="A5850" s="1">
        <v>5832</v>
      </c>
      <c r="B5850" s="2">
        <f t="shared" si="826"/>
        <v>-47262838.659999996</v>
      </c>
      <c r="C5850" s="61" t="s">
        <v>37</v>
      </c>
      <c r="D5850" s="4">
        <f t="shared" si="819"/>
        <v>-47262838.659999996</v>
      </c>
      <c r="E5850" s="62" t="s">
        <v>41</v>
      </c>
      <c r="F5850" s="65">
        <f t="shared" si="820"/>
        <v>3.708333333333333E-3</v>
      </c>
      <c r="G5850" s="61" t="s">
        <v>38</v>
      </c>
      <c r="H5850" s="2">
        <f t="shared" si="821"/>
        <v>44016.59</v>
      </c>
      <c r="I5850" s="2" t="s">
        <v>37</v>
      </c>
      <c r="J5850" s="2">
        <f t="shared" si="822"/>
        <v>-43816.59</v>
      </c>
      <c r="K5850" s="2" t="s">
        <v>39</v>
      </c>
      <c r="L5850" s="2">
        <f t="shared" si="823"/>
        <v>200</v>
      </c>
      <c r="M5850" s="61" t="s">
        <v>39</v>
      </c>
      <c r="N5850" s="2">
        <f t="shared" si="824"/>
        <v>-47306855.25</v>
      </c>
      <c r="O5850" s="2">
        <f t="shared" si="827"/>
        <v>-138427364.88000008</v>
      </c>
      <c r="P5850" s="63">
        <f t="shared" si="825"/>
        <v>-175266.36</v>
      </c>
    </row>
    <row r="5851" spans="1:16" x14ac:dyDescent="0.3">
      <c r="A5851" s="1">
        <v>5833</v>
      </c>
      <c r="B5851" s="2">
        <f t="shared" si="826"/>
        <v>-47306855.25</v>
      </c>
      <c r="C5851" s="61" t="s">
        <v>37</v>
      </c>
      <c r="D5851" s="4">
        <f t="shared" si="819"/>
        <v>-47306855.25</v>
      </c>
      <c r="E5851" s="62" t="s">
        <v>41</v>
      </c>
      <c r="F5851" s="65">
        <f t="shared" si="820"/>
        <v>3.708333333333333E-3</v>
      </c>
      <c r="G5851" s="61" t="s">
        <v>38</v>
      </c>
      <c r="H5851" s="2">
        <f t="shared" si="821"/>
        <v>44057.4</v>
      </c>
      <c r="I5851" s="2" t="s">
        <v>37</v>
      </c>
      <c r="J5851" s="2">
        <f t="shared" si="822"/>
        <v>-43857.4</v>
      </c>
      <c r="K5851" s="2" t="s">
        <v>39</v>
      </c>
      <c r="L5851" s="2">
        <f t="shared" si="823"/>
        <v>200</v>
      </c>
      <c r="M5851" s="61" t="s">
        <v>39</v>
      </c>
      <c r="N5851" s="2">
        <f t="shared" si="824"/>
        <v>-47350912.649999999</v>
      </c>
      <c r="O5851" s="2">
        <f t="shared" si="827"/>
        <v>-138558937.07000008</v>
      </c>
      <c r="P5851" s="63">
        <f t="shared" si="825"/>
        <v>-175429.59</v>
      </c>
    </row>
    <row r="5852" spans="1:16" x14ac:dyDescent="0.3">
      <c r="A5852" s="1">
        <v>5834</v>
      </c>
      <c r="B5852" s="2">
        <f t="shared" si="826"/>
        <v>-47350912.649999999</v>
      </c>
      <c r="C5852" s="61" t="s">
        <v>37</v>
      </c>
      <c r="D5852" s="4">
        <f t="shared" si="819"/>
        <v>-47350912.649999999</v>
      </c>
      <c r="E5852" s="62" t="s">
        <v>41</v>
      </c>
      <c r="F5852" s="65">
        <f t="shared" si="820"/>
        <v>3.708333333333333E-3</v>
      </c>
      <c r="G5852" s="61" t="s">
        <v>38</v>
      </c>
      <c r="H5852" s="2">
        <f t="shared" si="821"/>
        <v>44098.239999999998</v>
      </c>
      <c r="I5852" s="2" t="s">
        <v>37</v>
      </c>
      <c r="J5852" s="2">
        <f t="shared" si="822"/>
        <v>-43898.239999999998</v>
      </c>
      <c r="K5852" s="2" t="s">
        <v>39</v>
      </c>
      <c r="L5852" s="2">
        <f t="shared" si="823"/>
        <v>200</v>
      </c>
      <c r="M5852" s="61" t="s">
        <v>39</v>
      </c>
      <c r="N5852" s="2">
        <f t="shared" si="824"/>
        <v>-47395010.890000001</v>
      </c>
      <c r="O5852" s="2">
        <f t="shared" si="827"/>
        <v>-138690631.80000007</v>
      </c>
      <c r="P5852" s="63">
        <f t="shared" si="825"/>
        <v>-175592.97</v>
      </c>
    </row>
    <row r="5853" spans="1:16" x14ac:dyDescent="0.3">
      <c r="A5853" s="1">
        <v>5835</v>
      </c>
      <c r="B5853" s="2">
        <f t="shared" si="826"/>
        <v>-47395010.890000001</v>
      </c>
      <c r="C5853" s="61" t="s">
        <v>37</v>
      </c>
      <c r="D5853" s="4">
        <f t="shared" si="819"/>
        <v>-47395010.890000001</v>
      </c>
      <c r="E5853" s="62" t="s">
        <v>41</v>
      </c>
      <c r="F5853" s="65">
        <f t="shared" si="820"/>
        <v>3.708333333333333E-3</v>
      </c>
      <c r="G5853" s="61" t="s">
        <v>38</v>
      </c>
      <c r="H5853" s="2">
        <f t="shared" si="821"/>
        <v>44139.12</v>
      </c>
      <c r="I5853" s="2" t="s">
        <v>37</v>
      </c>
      <c r="J5853" s="2">
        <f t="shared" si="822"/>
        <v>-43939.12</v>
      </c>
      <c r="K5853" s="2" t="s">
        <v>39</v>
      </c>
      <c r="L5853" s="2">
        <f t="shared" si="823"/>
        <v>200</v>
      </c>
      <c r="M5853" s="61" t="s">
        <v>39</v>
      </c>
      <c r="N5853" s="2">
        <f t="shared" si="824"/>
        <v>-47439150.009999998</v>
      </c>
      <c r="O5853" s="2">
        <f t="shared" si="827"/>
        <v>-138822449.18000007</v>
      </c>
      <c r="P5853" s="63">
        <f t="shared" si="825"/>
        <v>-175756.5</v>
      </c>
    </row>
    <row r="5854" spans="1:16" x14ac:dyDescent="0.3">
      <c r="A5854" s="1">
        <v>5836</v>
      </c>
      <c r="B5854" s="2">
        <f t="shared" si="826"/>
        <v>-47439150.009999998</v>
      </c>
      <c r="C5854" s="61" t="s">
        <v>37</v>
      </c>
      <c r="D5854" s="4">
        <f t="shared" si="819"/>
        <v>-47439150.009999998</v>
      </c>
      <c r="E5854" s="62" t="s">
        <v>41</v>
      </c>
      <c r="F5854" s="65">
        <f t="shared" si="820"/>
        <v>3.708333333333333E-3</v>
      </c>
      <c r="G5854" s="61" t="s">
        <v>38</v>
      </c>
      <c r="H5854" s="2">
        <f t="shared" si="821"/>
        <v>44180.05</v>
      </c>
      <c r="I5854" s="2" t="s">
        <v>37</v>
      </c>
      <c r="J5854" s="2">
        <f t="shared" si="822"/>
        <v>-43980.05</v>
      </c>
      <c r="K5854" s="2" t="s">
        <v>39</v>
      </c>
      <c r="L5854" s="2">
        <f t="shared" si="823"/>
        <v>200</v>
      </c>
      <c r="M5854" s="61" t="s">
        <v>39</v>
      </c>
      <c r="N5854" s="2">
        <f t="shared" si="824"/>
        <v>-47483330.060000002</v>
      </c>
      <c r="O5854" s="2">
        <f t="shared" si="827"/>
        <v>-138954389.31000006</v>
      </c>
      <c r="P5854" s="63">
        <f t="shared" si="825"/>
        <v>-175920.18</v>
      </c>
    </row>
    <row r="5855" spans="1:16" x14ac:dyDescent="0.3">
      <c r="A5855" s="1">
        <v>5837</v>
      </c>
      <c r="B5855" s="2">
        <f t="shared" si="826"/>
        <v>-47483330.060000002</v>
      </c>
      <c r="C5855" s="61" t="s">
        <v>37</v>
      </c>
      <c r="D5855" s="4">
        <f t="shared" si="819"/>
        <v>-47483330.060000002</v>
      </c>
      <c r="E5855" s="62" t="s">
        <v>41</v>
      </c>
      <c r="F5855" s="65">
        <f t="shared" si="820"/>
        <v>3.708333333333333E-3</v>
      </c>
      <c r="G5855" s="61" t="s">
        <v>38</v>
      </c>
      <c r="H5855" s="2">
        <f t="shared" si="821"/>
        <v>44221</v>
      </c>
      <c r="I5855" s="2" t="s">
        <v>37</v>
      </c>
      <c r="J5855" s="2">
        <f t="shared" si="822"/>
        <v>-44021</v>
      </c>
      <c r="K5855" s="2" t="s">
        <v>39</v>
      </c>
      <c r="L5855" s="2">
        <f t="shared" si="823"/>
        <v>200</v>
      </c>
      <c r="M5855" s="61" t="s">
        <v>39</v>
      </c>
      <c r="N5855" s="2">
        <f t="shared" si="824"/>
        <v>-47527551.060000002</v>
      </c>
      <c r="O5855" s="2">
        <f t="shared" si="827"/>
        <v>-139086452.33000007</v>
      </c>
      <c r="P5855" s="63">
        <f t="shared" si="825"/>
        <v>-176084.02</v>
      </c>
    </row>
    <row r="5856" spans="1:16" x14ac:dyDescent="0.3">
      <c r="A5856" s="1">
        <v>5838</v>
      </c>
      <c r="B5856" s="2">
        <f t="shared" si="826"/>
        <v>-47527551.060000002</v>
      </c>
      <c r="C5856" s="61" t="s">
        <v>37</v>
      </c>
      <c r="D5856" s="4">
        <f t="shared" si="819"/>
        <v>-47527551.060000002</v>
      </c>
      <c r="E5856" s="62" t="s">
        <v>41</v>
      </c>
      <c r="F5856" s="65">
        <f t="shared" si="820"/>
        <v>3.708333333333333E-3</v>
      </c>
      <c r="G5856" s="61" t="s">
        <v>38</v>
      </c>
      <c r="H5856" s="2">
        <f t="shared" si="821"/>
        <v>44262</v>
      </c>
      <c r="I5856" s="2" t="s">
        <v>37</v>
      </c>
      <c r="J5856" s="2">
        <f t="shared" si="822"/>
        <v>-44062</v>
      </c>
      <c r="K5856" s="2" t="s">
        <v>39</v>
      </c>
      <c r="L5856" s="2">
        <f t="shared" si="823"/>
        <v>200</v>
      </c>
      <c r="M5856" s="61" t="s">
        <v>39</v>
      </c>
      <c r="N5856" s="2">
        <f t="shared" si="824"/>
        <v>-47571813.060000002</v>
      </c>
      <c r="O5856" s="2">
        <f t="shared" si="827"/>
        <v>-139218638.33000007</v>
      </c>
      <c r="P5856" s="63">
        <f t="shared" si="825"/>
        <v>-176248</v>
      </c>
    </row>
    <row r="5857" spans="1:16" x14ac:dyDescent="0.3">
      <c r="A5857" s="1">
        <v>5839</v>
      </c>
      <c r="B5857" s="2">
        <f t="shared" si="826"/>
        <v>-47571813.060000002</v>
      </c>
      <c r="C5857" s="61" t="s">
        <v>37</v>
      </c>
      <c r="D5857" s="4">
        <f t="shared" si="819"/>
        <v>-47571813.060000002</v>
      </c>
      <c r="E5857" s="62" t="s">
        <v>41</v>
      </c>
      <c r="F5857" s="65">
        <f t="shared" si="820"/>
        <v>3.708333333333333E-3</v>
      </c>
      <c r="G5857" s="61" t="s">
        <v>38</v>
      </c>
      <c r="H5857" s="2">
        <f t="shared" si="821"/>
        <v>44303.040000000001</v>
      </c>
      <c r="I5857" s="2" t="s">
        <v>37</v>
      </c>
      <c r="J5857" s="2">
        <f t="shared" si="822"/>
        <v>-44103.040000000001</v>
      </c>
      <c r="K5857" s="2" t="s">
        <v>39</v>
      </c>
      <c r="L5857" s="2">
        <f t="shared" si="823"/>
        <v>200</v>
      </c>
      <c r="M5857" s="61" t="s">
        <v>39</v>
      </c>
      <c r="N5857" s="2">
        <f t="shared" si="824"/>
        <v>-47616116.100000001</v>
      </c>
      <c r="O5857" s="2">
        <f t="shared" si="827"/>
        <v>-139350947.43000007</v>
      </c>
      <c r="P5857" s="63">
        <f t="shared" si="825"/>
        <v>-176412.14</v>
      </c>
    </row>
    <row r="5858" spans="1:16" x14ac:dyDescent="0.3">
      <c r="A5858" s="1">
        <v>5840</v>
      </c>
      <c r="B5858" s="2">
        <f t="shared" si="826"/>
        <v>-47616116.100000001</v>
      </c>
      <c r="C5858" s="61" t="s">
        <v>37</v>
      </c>
      <c r="D5858" s="4">
        <f t="shared" si="819"/>
        <v>-47616116.100000001</v>
      </c>
      <c r="E5858" s="62" t="s">
        <v>41</v>
      </c>
      <c r="F5858" s="65">
        <f t="shared" si="820"/>
        <v>3.708333333333333E-3</v>
      </c>
      <c r="G5858" s="61" t="s">
        <v>38</v>
      </c>
      <c r="H5858" s="2">
        <f t="shared" si="821"/>
        <v>44344.11</v>
      </c>
      <c r="I5858" s="2" t="s">
        <v>37</v>
      </c>
      <c r="J5858" s="2">
        <f t="shared" si="822"/>
        <v>-44144.11</v>
      </c>
      <c r="K5858" s="2" t="s">
        <v>39</v>
      </c>
      <c r="L5858" s="2">
        <f t="shared" si="823"/>
        <v>200</v>
      </c>
      <c r="M5858" s="61" t="s">
        <v>39</v>
      </c>
      <c r="N5858" s="2">
        <f t="shared" si="824"/>
        <v>-47660460.210000001</v>
      </c>
      <c r="O5858" s="2">
        <f t="shared" si="827"/>
        <v>-139483379.75000006</v>
      </c>
      <c r="P5858" s="63">
        <f t="shared" si="825"/>
        <v>-176576.43</v>
      </c>
    </row>
    <row r="5859" spans="1:16" x14ac:dyDescent="0.3">
      <c r="A5859" s="1">
        <v>5841</v>
      </c>
      <c r="B5859" s="2">
        <f t="shared" si="826"/>
        <v>-47660460.210000001</v>
      </c>
      <c r="C5859" s="61" t="s">
        <v>37</v>
      </c>
      <c r="D5859" s="4">
        <f t="shared" si="819"/>
        <v>-47660460.210000001</v>
      </c>
      <c r="E5859" s="62" t="s">
        <v>41</v>
      </c>
      <c r="F5859" s="65">
        <f t="shared" si="820"/>
        <v>3.708333333333333E-3</v>
      </c>
      <c r="G5859" s="61" t="s">
        <v>38</v>
      </c>
      <c r="H5859" s="2">
        <f t="shared" si="821"/>
        <v>44385.22</v>
      </c>
      <c r="I5859" s="2" t="s">
        <v>37</v>
      </c>
      <c r="J5859" s="2">
        <f t="shared" si="822"/>
        <v>-44185.22</v>
      </c>
      <c r="K5859" s="2" t="s">
        <v>39</v>
      </c>
      <c r="L5859" s="2">
        <f t="shared" si="823"/>
        <v>200</v>
      </c>
      <c r="M5859" s="61" t="s">
        <v>39</v>
      </c>
      <c r="N5859" s="2">
        <f t="shared" si="824"/>
        <v>-47704845.43</v>
      </c>
      <c r="O5859" s="2">
        <f t="shared" si="827"/>
        <v>-139615935.40000007</v>
      </c>
      <c r="P5859" s="63">
        <f t="shared" si="825"/>
        <v>-176740.87</v>
      </c>
    </row>
    <row r="5860" spans="1:16" x14ac:dyDescent="0.3">
      <c r="A5860" s="1">
        <v>5842</v>
      </c>
      <c r="B5860" s="2">
        <f t="shared" si="826"/>
        <v>-47704845.43</v>
      </c>
      <c r="C5860" s="61" t="s">
        <v>37</v>
      </c>
      <c r="D5860" s="4">
        <f t="shared" si="819"/>
        <v>-47704845.43</v>
      </c>
      <c r="E5860" s="62" t="s">
        <v>41</v>
      </c>
      <c r="F5860" s="65">
        <f t="shared" si="820"/>
        <v>3.708333333333333E-3</v>
      </c>
      <c r="G5860" s="61" t="s">
        <v>38</v>
      </c>
      <c r="H5860" s="2">
        <f t="shared" si="821"/>
        <v>44426.37</v>
      </c>
      <c r="I5860" s="2" t="s">
        <v>37</v>
      </c>
      <c r="J5860" s="2">
        <f t="shared" si="822"/>
        <v>-44226.37</v>
      </c>
      <c r="K5860" s="2" t="s">
        <v>39</v>
      </c>
      <c r="L5860" s="2">
        <f t="shared" si="823"/>
        <v>200</v>
      </c>
      <c r="M5860" s="61" t="s">
        <v>39</v>
      </c>
      <c r="N5860" s="2">
        <f t="shared" si="824"/>
        <v>-47749271.799999997</v>
      </c>
      <c r="O5860" s="2">
        <f t="shared" si="827"/>
        <v>-139748614.50000006</v>
      </c>
      <c r="P5860" s="63">
        <f t="shared" si="825"/>
        <v>-176905.47</v>
      </c>
    </row>
    <row r="5861" spans="1:16" x14ac:dyDescent="0.3">
      <c r="A5861" s="1">
        <v>5843</v>
      </c>
      <c r="B5861" s="2">
        <f t="shared" si="826"/>
        <v>-47749271.799999997</v>
      </c>
      <c r="C5861" s="61" t="s">
        <v>37</v>
      </c>
      <c r="D5861" s="4">
        <f t="shared" si="819"/>
        <v>-47749271.799999997</v>
      </c>
      <c r="E5861" s="62" t="s">
        <v>41</v>
      </c>
      <c r="F5861" s="65">
        <f t="shared" si="820"/>
        <v>3.708333333333333E-3</v>
      </c>
      <c r="G5861" s="61" t="s">
        <v>38</v>
      </c>
      <c r="H5861" s="2">
        <f t="shared" si="821"/>
        <v>44467.55</v>
      </c>
      <c r="I5861" s="2" t="s">
        <v>37</v>
      </c>
      <c r="J5861" s="2">
        <f t="shared" si="822"/>
        <v>-44267.55</v>
      </c>
      <c r="K5861" s="2" t="s">
        <v>39</v>
      </c>
      <c r="L5861" s="2">
        <f t="shared" si="823"/>
        <v>200</v>
      </c>
      <c r="M5861" s="61" t="s">
        <v>39</v>
      </c>
      <c r="N5861" s="2">
        <f t="shared" si="824"/>
        <v>-47793739.350000001</v>
      </c>
      <c r="O5861" s="2">
        <f t="shared" si="827"/>
        <v>-139881417.17000005</v>
      </c>
      <c r="P5861" s="63">
        <f t="shared" si="825"/>
        <v>-177070.22</v>
      </c>
    </row>
    <row r="5862" spans="1:16" x14ac:dyDescent="0.3">
      <c r="A5862" s="1">
        <v>5844</v>
      </c>
      <c r="B5862" s="2">
        <f t="shared" si="826"/>
        <v>-47793739.350000001</v>
      </c>
      <c r="C5862" s="61" t="s">
        <v>37</v>
      </c>
      <c r="D5862" s="4">
        <f t="shared" si="819"/>
        <v>-47793739.350000001</v>
      </c>
      <c r="E5862" s="62" t="s">
        <v>41</v>
      </c>
      <c r="F5862" s="65">
        <f t="shared" si="820"/>
        <v>3.708333333333333E-3</v>
      </c>
      <c r="G5862" s="61" t="s">
        <v>38</v>
      </c>
      <c r="H5862" s="2">
        <f t="shared" si="821"/>
        <v>44508.78</v>
      </c>
      <c r="I5862" s="2" t="s">
        <v>37</v>
      </c>
      <c r="J5862" s="2">
        <f t="shared" si="822"/>
        <v>-44308.78</v>
      </c>
      <c r="K5862" s="2" t="s">
        <v>39</v>
      </c>
      <c r="L5862" s="2">
        <f t="shared" si="823"/>
        <v>200</v>
      </c>
      <c r="M5862" s="61" t="s">
        <v>39</v>
      </c>
      <c r="N5862" s="2">
        <f t="shared" si="824"/>
        <v>-47838248.130000003</v>
      </c>
      <c r="O5862" s="2">
        <f t="shared" si="827"/>
        <v>-140014343.51000005</v>
      </c>
      <c r="P5862" s="63">
        <f t="shared" si="825"/>
        <v>-177235.12</v>
      </c>
    </row>
    <row r="5863" spans="1:16" x14ac:dyDescent="0.3">
      <c r="A5863" s="1">
        <v>5845</v>
      </c>
      <c r="B5863" s="2">
        <f t="shared" si="826"/>
        <v>-47838248.130000003</v>
      </c>
      <c r="C5863" s="61" t="s">
        <v>37</v>
      </c>
      <c r="D5863" s="4">
        <f t="shared" si="819"/>
        <v>-47838248.130000003</v>
      </c>
      <c r="E5863" s="62" t="s">
        <v>41</v>
      </c>
      <c r="F5863" s="65">
        <f t="shared" si="820"/>
        <v>3.708333333333333E-3</v>
      </c>
      <c r="G5863" s="61" t="s">
        <v>38</v>
      </c>
      <c r="H5863" s="2">
        <f t="shared" si="821"/>
        <v>44550.04</v>
      </c>
      <c r="I5863" s="2" t="s">
        <v>37</v>
      </c>
      <c r="J5863" s="2">
        <f t="shared" si="822"/>
        <v>-44350.04</v>
      </c>
      <c r="K5863" s="2" t="s">
        <v>39</v>
      </c>
      <c r="L5863" s="2">
        <f t="shared" si="823"/>
        <v>200</v>
      </c>
      <c r="M5863" s="61" t="s">
        <v>39</v>
      </c>
      <c r="N5863" s="2">
        <f t="shared" si="824"/>
        <v>-47882798.170000002</v>
      </c>
      <c r="O5863" s="2">
        <f t="shared" si="827"/>
        <v>-140147393.64000005</v>
      </c>
      <c r="P5863" s="63">
        <f t="shared" si="825"/>
        <v>-177400.17</v>
      </c>
    </row>
    <row r="5864" spans="1:16" x14ac:dyDescent="0.3">
      <c r="A5864" s="1">
        <v>5846</v>
      </c>
      <c r="B5864" s="2">
        <f t="shared" si="826"/>
        <v>-47882798.170000002</v>
      </c>
      <c r="C5864" s="61" t="s">
        <v>37</v>
      </c>
      <c r="D5864" s="4">
        <f t="shared" si="819"/>
        <v>-47882798.170000002</v>
      </c>
      <c r="E5864" s="62" t="s">
        <v>41</v>
      </c>
      <c r="F5864" s="65">
        <f t="shared" si="820"/>
        <v>3.708333333333333E-3</v>
      </c>
      <c r="G5864" s="61" t="s">
        <v>38</v>
      </c>
      <c r="H5864" s="2">
        <f t="shared" si="821"/>
        <v>44591.34</v>
      </c>
      <c r="I5864" s="2" t="s">
        <v>37</v>
      </c>
      <c r="J5864" s="2">
        <f t="shared" si="822"/>
        <v>-44391.34</v>
      </c>
      <c r="K5864" s="2" t="s">
        <v>39</v>
      </c>
      <c r="L5864" s="2">
        <f t="shared" si="823"/>
        <v>200</v>
      </c>
      <c r="M5864" s="61" t="s">
        <v>39</v>
      </c>
      <c r="N5864" s="2">
        <f t="shared" si="824"/>
        <v>-47927389.509999998</v>
      </c>
      <c r="O5864" s="2">
        <f t="shared" si="827"/>
        <v>-140280567.68000004</v>
      </c>
      <c r="P5864" s="63">
        <f t="shared" si="825"/>
        <v>-177565.38</v>
      </c>
    </row>
    <row r="5865" spans="1:16" x14ac:dyDescent="0.3">
      <c r="A5865" s="1">
        <v>5847</v>
      </c>
      <c r="B5865" s="2">
        <f t="shared" si="826"/>
        <v>-47927389.509999998</v>
      </c>
      <c r="C5865" s="61" t="s">
        <v>37</v>
      </c>
      <c r="D5865" s="4">
        <f t="shared" si="819"/>
        <v>-47927389.509999998</v>
      </c>
      <c r="E5865" s="62" t="s">
        <v>41</v>
      </c>
      <c r="F5865" s="65">
        <f t="shared" si="820"/>
        <v>3.708333333333333E-3</v>
      </c>
      <c r="G5865" s="61" t="s">
        <v>38</v>
      </c>
      <c r="H5865" s="2">
        <f t="shared" si="821"/>
        <v>44632.68</v>
      </c>
      <c r="I5865" s="2" t="s">
        <v>37</v>
      </c>
      <c r="J5865" s="2">
        <f t="shared" si="822"/>
        <v>-44432.68</v>
      </c>
      <c r="K5865" s="2" t="s">
        <v>39</v>
      </c>
      <c r="L5865" s="2">
        <f t="shared" si="823"/>
        <v>200</v>
      </c>
      <c r="M5865" s="61" t="s">
        <v>39</v>
      </c>
      <c r="N5865" s="2">
        <f t="shared" si="824"/>
        <v>-47972022.189999998</v>
      </c>
      <c r="O5865" s="2">
        <f t="shared" si="827"/>
        <v>-140413865.74000004</v>
      </c>
      <c r="P5865" s="63">
        <f t="shared" si="825"/>
        <v>-177730.74</v>
      </c>
    </row>
    <row r="5866" spans="1:16" x14ac:dyDescent="0.3">
      <c r="A5866" s="1">
        <v>5848</v>
      </c>
      <c r="B5866" s="2">
        <f t="shared" si="826"/>
        <v>-47972022.189999998</v>
      </c>
      <c r="C5866" s="61" t="s">
        <v>37</v>
      </c>
      <c r="D5866" s="4">
        <f t="shared" si="819"/>
        <v>-47972022.189999998</v>
      </c>
      <c r="E5866" s="62" t="s">
        <v>41</v>
      </c>
      <c r="F5866" s="65">
        <f t="shared" si="820"/>
        <v>3.708333333333333E-3</v>
      </c>
      <c r="G5866" s="61" t="s">
        <v>38</v>
      </c>
      <c r="H5866" s="2">
        <f t="shared" si="821"/>
        <v>44674.06</v>
      </c>
      <c r="I5866" s="2" t="s">
        <v>37</v>
      </c>
      <c r="J5866" s="2">
        <f t="shared" si="822"/>
        <v>-44474.06</v>
      </c>
      <c r="K5866" s="2" t="s">
        <v>39</v>
      </c>
      <c r="L5866" s="2">
        <f t="shared" si="823"/>
        <v>200</v>
      </c>
      <c r="M5866" s="61" t="s">
        <v>39</v>
      </c>
      <c r="N5866" s="2">
        <f t="shared" si="824"/>
        <v>-48016696.25</v>
      </c>
      <c r="O5866" s="2">
        <f t="shared" si="827"/>
        <v>-140547287.93000004</v>
      </c>
      <c r="P5866" s="63">
        <f t="shared" si="825"/>
        <v>-177896.25</v>
      </c>
    </row>
    <row r="5867" spans="1:16" x14ac:dyDescent="0.3">
      <c r="A5867" s="1">
        <v>5849</v>
      </c>
      <c r="B5867" s="2">
        <f t="shared" si="826"/>
        <v>-48016696.25</v>
      </c>
      <c r="C5867" s="61" t="s">
        <v>37</v>
      </c>
      <c r="D5867" s="4">
        <f t="shared" si="819"/>
        <v>-48016696.25</v>
      </c>
      <c r="E5867" s="62" t="s">
        <v>41</v>
      </c>
      <c r="F5867" s="65">
        <f t="shared" si="820"/>
        <v>3.708333333333333E-3</v>
      </c>
      <c r="G5867" s="61" t="s">
        <v>38</v>
      </c>
      <c r="H5867" s="2">
        <f t="shared" si="821"/>
        <v>44715.48</v>
      </c>
      <c r="I5867" s="2" t="s">
        <v>37</v>
      </c>
      <c r="J5867" s="2">
        <f t="shared" si="822"/>
        <v>-44515.48</v>
      </c>
      <c r="K5867" s="2" t="s">
        <v>39</v>
      </c>
      <c r="L5867" s="2">
        <f t="shared" si="823"/>
        <v>200</v>
      </c>
      <c r="M5867" s="61" t="s">
        <v>39</v>
      </c>
      <c r="N5867" s="2">
        <f t="shared" si="824"/>
        <v>-48061411.729999997</v>
      </c>
      <c r="O5867" s="2">
        <f t="shared" si="827"/>
        <v>-140680834.37000003</v>
      </c>
      <c r="P5867" s="63">
        <f t="shared" si="825"/>
        <v>-178061.92</v>
      </c>
    </row>
    <row r="5868" spans="1:16" x14ac:dyDescent="0.3">
      <c r="A5868" s="1">
        <v>5850</v>
      </c>
      <c r="B5868" s="2">
        <f t="shared" si="826"/>
        <v>-48061411.729999997</v>
      </c>
      <c r="C5868" s="61" t="s">
        <v>37</v>
      </c>
      <c r="D5868" s="4">
        <f t="shared" si="819"/>
        <v>-48061411.729999997</v>
      </c>
      <c r="E5868" s="62" t="s">
        <v>41</v>
      </c>
      <c r="F5868" s="65">
        <f t="shared" si="820"/>
        <v>3.708333333333333E-3</v>
      </c>
      <c r="G5868" s="61" t="s">
        <v>38</v>
      </c>
      <c r="H5868" s="2">
        <f t="shared" si="821"/>
        <v>44756.93</v>
      </c>
      <c r="I5868" s="2" t="s">
        <v>37</v>
      </c>
      <c r="J5868" s="2">
        <f t="shared" si="822"/>
        <v>-44556.93</v>
      </c>
      <c r="K5868" s="2" t="s">
        <v>39</v>
      </c>
      <c r="L5868" s="2">
        <f t="shared" si="823"/>
        <v>200</v>
      </c>
      <c r="M5868" s="61" t="s">
        <v>39</v>
      </c>
      <c r="N5868" s="2">
        <f t="shared" si="824"/>
        <v>-48106168.659999996</v>
      </c>
      <c r="O5868" s="2">
        <f t="shared" si="827"/>
        <v>-140814505.18000004</v>
      </c>
      <c r="P5868" s="63">
        <f t="shared" si="825"/>
        <v>-178227.74</v>
      </c>
    </row>
    <row r="5869" spans="1:16" x14ac:dyDescent="0.3">
      <c r="A5869" s="1">
        <v>5851</v>
      </c>
      <c r="B5869" s="2">
        <f t="shared" si="826"/>
        <v>-48106168.659999996</v>
      </c>
      <c r="C5869" s="61" t="s">
        <v>37</v>
      </c>
      <c r="D5869" s="4">
        <f t="shared" si="819"/>
        <v>-48106168.659999996</v>
      </c>
      <c r="E5869" s="62" t="s">
        <v>41</v>
      </c>
      <c r="F5869" s="65">
        <f t="shared" si="820"/>
        <v>3.708333333333333E-3</v>
      </c>
      <c r="G5869" s="61" t="s">
        <v>38</v>
      </c>
      <c r="H5869" s="2">
        <f t="shared" si="821"/>
        <v>44798.43</v>
      </c>
      <c r="I5869" s="2" t="s">
        <v>37</v>
      </c>
      <c r="J5869" s="2">
        <f t="shared" si="822"/>
        <v>-44598.43</v>
      </c>
      <c r="K5869" s="2" t="s">
        <v>39</v>
      </c>
      <c r="L5869" s="2">
        <f t="shared" si="823"/>
        <v>200</v>
      </c>
      <c r="M5869" s="61" t="s">
        <v>39</v>
      </c>
      <c r="N5869" s="2">
        <f t="shared" si="824"/>
        <v>-48150967.090000004</v>
      </c>
      <c r="O5869" s="2">
        <f t="shared" si="827"/>
        <v>-140948300.46000004</v>
      </c>
      <c r="P5869" s="63">
        <f t="shared" si="825"/>
        <v>-178393.71</v>
      </c>
    </row>
    <row r="5870" spans="1:16" x14ac:dyDescent="0.3">
      <c r="A5870" s="1">
        <v>5852</v>
      </c>
      <c r="B5870" s="2">
        <f t="shared" si="826"/>
        <v>-48150967.090000004</v>
      </c>
      <c r="C5870" s="61" t="s">
        <v>37</v>
      </c>
      <c r="D5870" s="4">
        <f t="shared" si="819"/>
        <v>-48150967.090000004</v>
      </c>
      <c r="E5870" s="62" t="s">
        <v>41</v>
      </c>
      <c r="F5870" s="65">
        <f t="shared" si="820"/>
        <v>3.708333333333333E-3</v>
      </c>
      <c r="G5870" s="61" t="s">
        <v>38</v>
      </c>
      <c r="H5870" s="2">
        <f t="shared" si="821"/>
        <v>44839.96</v>
      </c>
      <c r="I5870" s="2" t="s">
        <v>37</v>
      </c>
      <c r="J5870" s="2">
        <f t="shared" si="822"/>
        <v>-44639.96</v>
      </c>
      <c r="K5870" s="2" t="s">
        <v>39</v>
      </c>
      <c r="L5870" s="2">
        <f t="shared" si="823"/>
        <v>200</v>
      </c>
      <c r="M5870" s="61" t="s">
        <v>39</v>
      </c>
      <c r="N5870" s="2">
        <f t="shared" si="824"/>
        <v>-48195807.049999997</v>
      </c>
      <c r="O5870" s="2">
        <f t="shared" si="827"/>
        <v>-141082220.34000003</v>
      </c>
      <c r="P5870" s="63">
        <f t="shared" si="825"/>
        <v>-178559.84</v>
      </c>
    </row>
    <row r="5871" spans="1:16" x14ac:dyDescent="0.3">
      <c r="A5871" s="1">
        <v>5853</v>
      </c>
      <c r="B5871" s="2">
        <f t="shared" si="826"/>
        <v>-48195807.049999997</v>
      </c>
      <c r="C5871" s="61" t="s">
        <v>37</v>
      </c>
      <c r="D5871" s="4">
        <f t="shared" si="819"/>
        <v>-48195807.049999997</v>
      </c>
      <c r="E5871" s="62" t="s">
        <v>41</v>
      </c>
      <c r="F5871" s="65">
        <f t="shared" si="820"/>
        <v>3.708333333333333E-3</v>
      </c>
      <c r="G5871" s="61" t="s">
        <v>38</v>
      </c>
      <c r="H5871" s="2">
        <f t="shared" si="821"/>
        <v>44881.53</v>
      </c>
      <c r="I5871" s="2" t="s">
        <v>37</v>
      </c>
      <c r="J5871" s="2">
        <f t="shared" si="822"/>
        <v>-44681.53</v>
      </c>
      <c r="K5871" s="2" t="s">
        <v>39</v>
      </c>
      <c r="L5871" s="2">
        <f t="shared" si="823"/>
        <v>200</v>
      </c>
      <c r="M5871" s="61" t="s">
        <v>39</v>
      </c>
      <c r="N5871" s="2">
        <f t="shared" si="824"/>
        <v>-48240688.579999998</v>
      </c>
      <c r="O5871" s="2">
        <f t="shared" si="827"/>
        <v>-141216264.93000004</v>
      </c>
      <c r="P5871" s="63">
        <f t="shared" si="825"/>
        <v>-178726.12</v>
      </c>
    </row>
    <row r="5872" spans="1:16" x14ac:dyDescent="0.3">
      <c r="A5872" s="1">
        <v>5854</v>
      </c>
      <c r="B5872" s="2">
        <f t="shared" si="826"/>
        <v>-48240688.579999998</v>
      </c>
      <c r="C5872" s="61" t="s">
        <v>37</v>
      </c>
      <c r="D5872" s="4">
        <f t="shared" si="819"/>
        <v>-48240688.579999998</v>
      </c>
      <c r="E5872" s="62" t="s">
        <v>41</v>
      </c>
      <c r="F5872" s="65">
        <f t="shared" si="820"/>
        <v>3.708333333333333E-3</v>
      </c>
      <c r="G5872" s="61" t="s">
        <v>38</v>
      </c>
      <c r="H5872" s="2">
        <f t="shared" si="821"/>
        <v>44923.14</v>
      </c>
      <c r="I5872" s="2" t="s">
        <v>37</v>
      </c>
      <c r="J5872" s="2">
        <f t="shared" si="822"/>
        <v>-44723.14</v>
      </c>
      <c r="K5872" s="2" t="s">
        <v>39</v>
      </c>
      <c r="L5872" s="2">
        <f t="shared" si="823"/>
        <v>200</v>
      </c>
      <c r="M5872" s="61" t="s">
        <v>39</v>
      </c>
      <c r="N5872" s="2">
        <f t="shared" si="824"/>
        <v>-48285611.719999999</v>
      </c>
      <c r="O5872" s="2">
        <f t="shared" si="827"/>
        <v>-141350434.34000006</v>
      </c>
      <c r="P5872" s="63">
        <f t="shared" si="825"/>
        <v>-178892.55</v>
      </c>
    </row>
    <row r="5873" spans="1:16" x14ac:dyDescent="0.3">
      <c r="A5873" s="1">
        <v>5855</v>
      </c>
      <c r="B5873" s="2">
        <f t="shared" si="826"/>
        <v>-48285611.719999999</v>
      </c>
      <c r="C5873" s="61" t="s">
        <v>37</v>
      </c>
      <c r="D5873" s="4">
        <f t="shared" si="819"/>
        <v>-48285611.719999999</v>
      </c>
      <c r="E5873" s="62" t="s">
        <v>41</v>
      </c>
      <c r="F5873" s="65">
        <f t="shared" si="820"/>
        <v>3.708333333333333E-3</v>
      </c>
      <c r="G5873" s="61" t="s">
        <v>38</v>
      </c>
      <c r="H5873" s="2">
        <f t="shared" si="821"/>
        <v>44964.79</v>
      </c>
      <c r="I5873" s="2" t="s">
        <v>37</v>
      </c>
      <c r="J5873" s="2">
        <f t="shared" si="822"/>
        <v>-44764.79</v>
      </c>
      <c r="K5873" s="2" t="s">
        <v>39</v>
      </c>
      <c r="L5873" s="2">
        <f t="shared" si="823"/>
        <v>200</v>
      </c>
      <c r="M5873" s="61" t="s">
        <v>39</v>
      </c>
      <c r="N5873" s="2">
        <f t="shared" si="824"/>
        <v>-48330576.509999998</v>
      </c>
      <c r="O5873" s="2">
        <f t="shared" si="827"/>
        <v>-141484728.69000006</v>
      </c>
      <c r="P5873" s="63">
        <f t="shared" si="825"/>
        <v>-179059.14</v>
      </c>
    </row>
    <row r="5874" spans="1:16" x14ac:dyDescent="0.3">
      <c r="A5874" s="1">
        <v>5856</v>
      </c>
      <c r="B5874" s="2">
        <f t="shared" si="826"/>
        <v>-48330576.509999998</v>
      </c>
      <c r="C5874" s="61" t="s">
        <v>37</v>
      </c>
      <c r="D5874" s="4">
        <f t="shared" si="819"/>
        <v>-48330576.509999998</v>
      </c>
      <c r="E5874" s="62" t="s">
        <v>41</v>
      </c>
      <c r="F5874" s="65">
        <f t="shared" si="820"/>
        <v>3.708333333333333E-3</v>
      </c>
      <c r="G5874" s="61" t="s">
        <v>38</v>
      </c>
      <c r="H5874" s="2">
        <f t="shared" si="821"/>
        <v>45006.47</v>
      </c>
      <c r="I5874" s="2" t="s">
        <v>37</v>
      </c>
      <c r="J5874" s="2">
        <f t="shared" si="822"/>
        <v>-44806.47</v>
      </c>
      <c r="K5874" s="2" t="s">
        <v>39</v>
      </c>
      <c r="L5874" s="2">
        <f t="shared" si="823"/>
        <v>200</v>
      </c>
      <c r="M5874" s="61" t="s">
        <v>39</v>
      </c>
      <c r="N5874" s="2">
        <f t="shared" si="824"/>
        <v>-48375582.979999997</v>
      </c>
      <c r="O5874" s="2">
        <f t="shared" si="827"/>
        <v>-141619148.11000004</v>
      </c>
      <c r="P5874" s="63">
        <f t="shared" si="825"/>
        <v>-179225.89</v>
      </c>
    </row>
    <row r="5875" spans="1:16" x14ac:dyDescent="0.3">
      <c r="A5875" s="1">
        <v>5857</v>
      </c>
      <c r="B5875" s="2">
        <f t="shared" si="826"/>
        <v>-48375582.979999997</v>
      </c>
      <c r="C5875" s="61" t="s">
        <v>37</v>
      </c>
      <c r="D5875" s="4">
        <f t="shared" si="819"/>
        <v>-48375582.979999997</v>
      </c>
      <c r="E5875" s="62" t="s">
        <v>41</v>
      </c>
      <c r="F5875" s="65">
        <f t="shared" si="820"/>
        <v>3.708333333333333E-3</v>
      </c>
      <c r="G5875" s="61" t="s">
        <v>38</v>
      </c>
      <c r="H5875" s="2">
        <f t="shared" si="821"/>
        <v>45048.2</v>
      </c>
      <c r="I5875" s="2" t="s">
        <v>37</v>
      </c>
      <c r="J5875" s="2">
        <f t="shared" si="822"/>
        <v>-44848.2</v>
      </c>
      <c r="K5875" s="2" t="s">
        <v>39</v>
      </c>
      <c r="L5875" s="2">
        <f t="shared" si="823"/>
        <v>200</v>
      </c>
      <c r="M5875" s="61" t="s">
        <v>39</v>
      </c>
      <c r="N5875" s="2">
        <f t="shared" si="824"/>
        <v>-48420631.18</v>
      </c>
      <c r="O5875" s="2">
        <f t="shared" si="827"/>
        <v>-141753692.70000005</v>
      </c>
      <c r="P5875" s="63">
        <f t="shared" si="825"/>
        <v>-179392.79</v>
      </c>
    </row>
    <row r="5876" spans="1:16" x14ac:dyDescent="0.3">
      <c r="A5876" s="1">
        <v>5858</v>
      </c>
      <c r="B5876" s="2">
        <f t="shared" si="826"/>
        <v>-48420631.18</v>
      </c>
      <c r="C5876" s="61" t="s">
        <v>37</v>
      </c>
      <c r="D5876" s="4">
        <f t="shared" si="819"/>
        <v>-48420631.18</v>
      </c>
      <c r="E5876" s="62" t="s">
        <v>41</v>
      </c>
      <c r="F5876" s="65">
        <f t="shared" si="820"/>
        <v>3.708333333333333E-3</v>
      </c>
      <c r="G5876" s="61" t="s">
        <v>38</v>
      </c>
      <c r="H5876" s="2">
        <f t="shared" si="821"/>
        <v>45089.96</v>
      </c>
      <c r="I5876" s="2" t="s">
        <v>37</v>
      </c>
      <c r="J5876" s="2">
        <f t="shared" si="822"/>
        <v>-44889.96</v>
      </c>
      <c r="K5876" s="2" t="s">
        <v>39</v>
      </c>
      <c r="L5876" s="2">
        <f t="shared" si="823"/>
        <v>200</v>
      </c>
      <c r="M5876" s="61" t="s">
        <v>39</v>
      </c>
      <c r="N5876" s="2">
        <f t="shared" si="824"/>
        <v>-48465721.140000001</v>
      </c>
      <c r="O5876" s="2">
        <f t="shared" si="827"/>
        <v>-141888362.58000004</v>
      </c>
      <c r="P5876" s="63">
        <f t="shared" si="825"/>
        <v>-179559.84</v>
      </c>
    </row>
    <row r="5877" spans="1:16" x14ac:dyDescent="0.3">
      <c r="A5877" s="1">
        <v>5859</v>
      </c>
      <c r="B5877" s="2">
        <f t="shared" si="826"/>
        <v>-48465721.140000001</v>
      </c>
      <c r="C5877" s="61" t="s">
        <v>37</v>
      </c>
      <c r="D5877" s="4">
        <f t="shared" si="819"/>
        <v>-48465721.140000001</v>
      </c>
      <c r="E5877" s="62" t="s">
        <v>41</v>
      </c>
      <c r="F5877" s="65">
        <f t="shared" si="820"/>
        <v>3.708333333333333E-3</v>
      </c>
      <c r="G5877" s="61" t="s">
        <v>38</v>
      </c>
      <c r="H5877" s="2">
        <f t="shared" si="821"/>
        <v>45131.76</v>
      </c>
      <c r="I5877" s="2" t="s">
        <v>37</v>
      </c>
      <c r="J5877" s="2">
        <f t="shared" si="822"/>
        <v>-44931.76</v>
      </c>
      <c r="K5877" s="2" t="s">
        <v>39</v>
      </c>
      <c r="L5877" s="2">
        <f t="shared" si="823"/>
        <v>200</v>
      </c>
      <c r="M5877" s="61" t="s">
        <v>39</v>
      </c>
      <c r="N5877" s="2">
        <f t="shared" si="824"/>
        <v>-48510852.899999999</v>
      </c>
      <c r="O5877" s="2">
        <f t="shared" si="827"/>
        <v>-142023157.87000006</v>
      </c>
      <c r="P5877" s="63">
        <f t="shared" si="825"/>
        <v>-179727.05</v>
      </c>
    </row>
    <row r="5878" spans="1:16" x14ac:dyDescent="0.3">
      <c r="A5878" s="1">
        <v>5860</v>
      </c>
      <c r="B5878" s="2">
        <f t="shared" si="826"/>
        <v>-48510852.899999999</v>
      </c>
      <c r="C5878" s="61" t="s">
        <v>37</v>
      </c>
      <c r="D5878" s="4">
        <f t="shared" si="819"/>
        <v>-48510852.899999999</v>
      </c>
      <c r="E5878" s="62" t="s">
        <v>41</v>
      </c>
      <c r="F5878" s="65">
        <f t="shared" si="820"/>
        <v>3.708333333333333E-3</v>
      </c>
      <c r="G5878" s="61" t="s">
        <v>38</v>
      </c>
      <c r="H5878" s="2">
        <f t="shared" si="821"/>
        <v>45173.599999999999</v>
      </c>
      <c r="I5878" s="2" t="s">
        <v>37</v>
      </c>
      <c r="J5878" s="2">
        <f t="shared" si="822"/>
        <v>-44973.599999999999</v>
      </c>
      <c r="K5878" s="2" t="s">
        <v>39</v>
      </c>
      <c r="L5878" s="2">
        <f t="shared" si="823"/>
        <v>200</v>
      </c>
      <c r="M5878" s="61" t="s">
        <v>39</v>
      </c>
      <c r="N5878" s="2">
        <f t="shared" si="824"/>
        <v>-48556026.5</v>
      </c>
      <c r="O5878" s="2">
        <f t="shared" si="827"/>
        <v>-142158078.68000007</v>
      </c>
      <c r="P5878" s="63">
        <f t="shared" si="825"/>
        <v>-179894.41</v>
      </c>
    </row>
    <row r="5879" spans="1:16" x14ac:dyDescent="0.3">
      <c r="A5879" s="1">
        <v>5861</v>
      </c>
      <c r="B5879" s="2">
        <f t="shared" si="826"/>
        <v>-48556026.5</v>
      </c>
      <c r="C5879" s="61" t="s">
        <v>37</v>
      </c>
      <c r="D5879" s="4">
        <f t="shared" si="819"/>
        <v>-48556026.5</v>
      </c>
      <c r="E5879" s="62" t="s">
        <v>41</v>
      </c>
      <c r="F5879" s="65">
        <f t="shared" si="820"/>
        <v>3.708333333333333E-3</v>
      </c>
      <c r="G5879" s="61" t="s">
        <v>38</v>
      </c>
      <c r="H5879" s="2">
        <f t="shared" si="821"/>
        <v>45215.48</v>
      </c>
      <c r="I5879" s="2" t="s">
        <v>37</v>
      </c>
      <c r="J5879" s="2">
        <f t="shared" si="822"/>
        <v>-45015.48</v>
      </c>
      <c r="K5879" s="2" t="s">
        <v>39</v>
      </c>
      <c r="L5879" s="2">
        <f t="shared" si="823"/>
        <v>200</v>
      </c>
      <c r="M5879" s="61" t="s">
        <v>39</v>
      </c>
      <c r="N5879" s="2">
        <f t="shared" si="824"/>
        <v>-48601241.979999997</v>
      </c>
      <c r="O5879" s="2">
        <f t="shared" si="827"/>
        <v>-142293125.13000008</v>
      </c>
      <c r="P5879" s="63">
        <f t="shared" si="825"/>
        <v>-180061.93</v>
      </c>
    </row>
    <row r="5880" spans="1:16" x14ac:dyDescent="0.3">
      <c r="A5880" s="1">
        <v>5862</v>
      </c>
      <c r="B5880" s="2">
        <f t="shared" si="826"/>
        <v>-48601241.979999997</v>
      </c>
      <c r="C5880" s="61" t="s">
        <v>37</v>
      </c>
      <c r="D5880" s="4">
        <f t="shared" si="819"/>
        <v>-48601241.979999997</v>
      </c>
      <c r="E5880" s="62" t="s">
        <v>41</v>
      </c>
      <c r="F5880" s="65">
        <f t="shared" si="820"/>
        <v>3.708333333333333E-3</v>
      </c>
      <c r="G5880" s="61" t="s">
        <v>38</v>
      </c>
      <c r="H5880" s="2">
        <f t="shared" si="821"/>
        <v>45257.4</v>
      </c>
      <c r="I5880" s="2" t="s">
        <v>37</v>
      </c>
      <c r="J5880" s="2">
        <f t="shared" si="822"/>
        <v>-45057.4</v>
      </c>
      <c r="K5880" s="2" t="s">
        <v>39</v>
      </c>
      <c r="L5880" s="2">
        <f t="shared" si="823"/>
        <v>200</v>
      </c>
      <c r="M5880" s="61" t="s">
        <v>39</v>
      </c>
      <c r="N5880" s="2">
        <f t="shared" si="824"/>
        <v>-48646499.380000003</v>
      </c>
      <c r="O5880" s="2">
        <f t="shared" si="827"/>
        <v>-142428297.34000009</v>
      </c>
      <c r="P5880" s="63">
        <f t="shared" si="825"/>
        <v>-180229.61</v>
      </c>
    </row>
    <row r="5881" spans="1:16" x14ac:dyDescent="0.3">
      <c r="A5881" s="1">
        <v>5863</v>
      </c>
      <c r="B5881" s="2">
        <f t="shared" si="826"/>
        <v>-48646499.380000003</v>
      </c>
      <c r="C5881" s="61" t="s">
        <v>37</v>
      </c>
      <c r="D5881" s="4">
        <f t="shared" si="819"/>
        <v>-48646499.380000003</v>
      </c>
      <c r="E5881" s="62" t="s">
        <v>41</v>
      </c>
      <c r="F5881" s="65">
        <f t="shared" si="820"/>
        <v>3.708333333333333E-3</v>
      </c>
      <c r="G5881" s="61" t="s">
        <v>38</v>
      </c>
      <c r="H5881" s="2">
        <f t="shared" si="821"/>
        <v>45299.360000000001</v>
      </c>
      <c r="I5881" s="2" t="s">
        <v>37</v>
      </c>
      <c r="J5881" s="2">
        <f t="shared" si="822"/>
        <v>-45099.360000000001</v>
      </c>
      <c r="K5881" s="2" t="s">
        <v>39</v>
      </c>
      <c r="L5881" s="2">
        <f t="shared" si="823"/>
        <v>200</v>
      </c>
      <c r="M5881" s="61" t="s">
        <v>39</v>
      </c>
      <c r="N5881" s="2">
        <f t="shared" si="824"/>
        <v>-48691798.740000002</v>
      </c>
      <c r="O5881" s="2">
        <f t="shared" si="827"/>
        <v>-142563595.42000008</v>
      </c>
      <c r="P5881" s="63">
        <f t="shared" si="825"/>
        <v>-180397.44</v>
      </c>
    </row>
    <row r="5882" spans="1:16" x14ac:dyDescent="0.3">
      <c r="A5882" s="1">
        <v>5864</v>
      </c>
      <c r="B5882" s="2">
        <f t="shared" si="826"/>
        <v>-48691798.740000002</v>
      </c>
      <c r="C5882" s="61" t="s">
        <v>37</v>
      </c>
      <c r="D5882" s="4">
        <f t="shared" si="819"/>
        <v>-48691798.740000002</v>
      </c>
      <c r="E5882" s="62" t="s">
        <v>41</v>
      </c>
      <c r="F5882" s="65">
        <f t="shared" si="820"/>
        <v>3.708333333333333E-3</v>
      </c>
      <c r="G5882" s="61" t="s">
        <v>38</v>
      </c>
      <c r="H5882" s="2">
        <f t="shared" si="821"/>
        <v>45341.36</v>
      </c>
      <c r="I5882" s="2" t="s">
        <v>37</v>
      </c>
      <c r="J5882" s="2">
        <f t="shared" si="822"/>
        <v>-45141.36</v>
      </c>
      <c r="K5882" s="2" t="s">
        <v>39</v>
      </c>
      <c r="L5882" s="2">
        <f t="shared" si="823"/>
        <v>200</v>
      </c>
      <c r="M5882" s="61" t="s">
        <v>39</v>
      </c>
      <c r="N5882" s="2">
        <f t="shared" si="824"/>
        <v>-48737140.100000001</v>
      </c>
      <c r="O5882" s="2">
        <f t="shared" si="827"/>
        <v>-142699019.48000005</v>
      </c>
      <c r="P5882" s="63">
        <f t="shared" si="825"/>
        <v>-180565.42</v>
      </c>
    </row>
    <row r="5883" spans="1:16" x14ac:dyDescent="0.3">
      <c r="A5883" s="1">
        <v>5865</v>
      </c>
      <c r="B5883" s="2">
        <f t="shared" si="826"/>
        <v>-48737140.100000001</v>
      </c>
      <c r="C5883" s="61" t="s">
        <v>37</v>
      </c>
      <c r="D5883" s="4">
        <f t="shared" si="819"/>
        <v>-48737140.100000001</v>
      </c>
      <c r="E5883" s="62" t="s">
        <v>41</v>
      </c>
      <c r="F5883" s="65">
        <f t="shared" si="820"/>
        <v>3.708333333333333E-3</v>
      </c>
      <c r="G5883" s="61" t="s">
        <v>38</v>
      </c>
      <c r="H5883" s="2">
        <f t="shared" si="821"/>
        <v>45383.39</v>
      </c>
      <c r="I5883" s="2" t="s">
        <v>37</v>
      </c>
      <c r="J5883" s="2">
        <f t="shared" si="822"/>
        <v>-45183.39</v>
      </c>
      <c r="K5883" s="2" t="s">
        <v>39</v>
      </c>
      <c r="L5883" s="2">
        <f t="shared" si="823"/>
        <v>200</v>
      </c>
      <c r="M5883" s="61" t="s">
        <v>39</v>
      </c>
      <c r="N5883" s="2">
        <f t="shared" si="824"/>
        <v>-48782523.490000002</v>
      </c>
      <c r="O5883" s="2">
        <f t="shared" si="827"/>
        <v>-142834569.65000007</v>
      </c>
      <c r="P5883" s="63">
        <f t="shared" si="825"/>
        <v>-180733.56</v>
      </c>
    </row>
    <row r="5884" spans="1:16" x14ac:dyDescent="0.3">
      <c r="A5884" s="1">
        <v>5866</v>
      </c>
      <c r="B5884" s="2">
        <f t="shared" si="826"/>
        <v>-48782523.490000002</v>
      </c>
      <c r="C5884" s="61" t="s">
        <v>37</v>
      </c>
      <c r="D5884" s="4">
        <f t="shared" si="819"/>
        <v>-48782523.490000002</v>
      </c>
      <c r="E5884" s="62" t="s">
        <v>41</v>
      </c>
      <c r="F5884" s="65">
        <f t="shared" si="820"/>
        <v>3.708333333333333E-3</v>
      </c>
      <c r="G5884" s="61" t="s">
        <v>38</v>
      </c>
      <c r="H5884" s="2">
        <f t="shared" si="821"/>
        <v>45425.46</v>
      </c>
      <c r="I5884" s="2" t="s">
        <v>37</v>
      </c>
      <c r="J5884" s="2">
        <f t="shared" si="822"/>
        <v>-45225.46</v>
      </c>
      <c r="K5884" s="2" t="s">
        <v>39</v>
      </c>
      <c r="L5884" s="2">
        <f t="shared" si="823"/>
        <v>200</v>
      </c>
      <c r="M5884" s="61" t="s">
        <v>39</v>
      </c>
      <c r="N5884" s="2">
        <f t="shared" si="824"/>
        <v>-48827948.950000003</v>
      </c>
      <c r="O5884" s="2">
        <f t="shared" si="827"/>
        <v>-142970246.05000007</v>
      </c>
      <c r="P5884" s="63">
        <f t="shared" si="825"/>
        <v>-180901.86</v>
      </c>
    </row>
    <row r="5885" spans="1:16" x14ac:dyDescent="0.3">
      <c r="A5885" s="1">
        <v>5867</v>
      </c>
      <c r="B5885" s="2">
        <f t="shared" si="826"/>
        <v>-48827948.950000003</v>
      </c>
      <c r="C5885" s="61" t="s">
        <v>37</v>
      </c>
      <c r="D5885" s="4">
        <f t="shared" si="819"/>
        <v>-48827948.950000003</v>
      </c>
      <c r="E5885" s="62" t="s">
        <v>41</v>
      </c>
      <c r="F5885" s="65">
        <f t="shared" si="820"/>
        <v>3.708333333333333E-3</v>
      </c>
      <c r="G5885" s="61" t="s">
        <v>38</v>
      </c>
      <c r="H5885" s="2">
        <f t="shared" si="821"/>
        <v>45467.58</v>
      </c>
      <c r="I5885" s="2" t="s">
        <v>37</v>
      </c>
      <c r="J5885" s="2">
        <f t="shared" si="822"/>
        <v>-45267.58</v>
      </c>
      <c r="K5885" s="2" t="s">
        <v>39</v>
      </c>
      <c r="L5885" s="2">
        <f t="shared" si="823"/>
        <v>200</v>
      </c>
      <c r="M5885" s="61" t="s">
        <v>39</v>
      </c>
      <c r="N5885" s="2">
        <f t="shared" si="824"/>
        <v>-48873416.530000001</v>
      </c>
      <c r="O5885" s="2">
        <f t="shared" si="827"/>
        <v>-143106048.78000006</v>
      </c>
      <c r="P5885" s="63">
        <f t="shared" si="825"/>
        <v>-181070.31</v>
      </c>
    </row>
    <row r="5886" spans="1:16" x14ac:dyDescent="0.3">
      <c r="A5886" s="1">
        <v>5868</v>
      </c>
      <c r="B5886" s="2">
        <f t="shared" si="826"/>
        <v>-48873416.530000001</v>
      </c>
      <c r="C5886" s="61" t="s">
        <v>37</v>
      </c>
      <c r="D5886" s="4">
        <f t="shared" si="819"/>
        <v>-48873416.530000001</v>
      </c>
      <c r="E5886" s="62" t="s">
        <v>41</v>
      </c>
      <c r="F5886" s="65">
        <f t="shared" si="820"/>
        <v>3.708333333333333E-3</v>
      </c>
      <c r="G5886" s="61" t="s">
        <v>38</v>
      </c>
      <c r="H5886" s="2">
        <f t="shared" si="821"/>
        <v>45509.73</v>
      </c>
      <c r="I5886" s="2" t="s">
        <v>37</v>
      </c>
      <c r="J5886" s="2">
        <f t="shared" si="822"/>
        <v>-45309.73</v>
      </c>
      <c r="K5886" s="2" t="s">
        <v>39</v>
      </c>
      <c r="L5886" s="2">
        <f t="shared" si="823"/>
        <v>200</v>
      </c>
      <c r="M5886" s="61" t="s">
        <v>39</v>
      </c>
      <c r="N5886" s="2">
        <f t="shared" si="824"/>
        <v>-48918926.259999998</v>
      </c>
      <c r="O5886" s="2">
        <f t="shared" si="827"/>
        <v>-143241977.97000006</v>
      </c>
      <c r="P5886" s="63">
        <f t="shared" si="825"/>
        <v>-181238.92</v>
      </c>
    </row>
    <row r="5887" spans="1:16" x14ac:dyDescent="0.3">
      <c r="A5887" s="1">
        <v>5869</v>
      </c>
      <c r="B5887" s="2">
        <f t="shared" si="826"/>
        <v>-48918926.259999998</v>
      </c>
      <c r="C5887" s="61" t="s">
        <v>37</v>
      </c>
      <c r="D5887" s="4">
        <f t="shared" si="819"/>
        <v>-48918926.259999998</v>
      </c>
      <c r="E5887" s="62" t="s">
        <v>41</v>
      </c>
      <c r="F5887" s="65">
        <f t="shared" si="820"/>
        <v>3.708333333333333E-3</v>
      </c>
      <c r="G5887" s="61" t="s">
        <v>38</v>
      </c>
      <c r="H5887" s="2">
        <f t="shared" si="821"/>
        <v>45551.92</v>
      </c>
      <c r="I5887" s="2" t="s">
        <v>37</v>
      </c>
      <c r="J5887" s="2">
        <f t="shared" si="822"/>
        <v>-45351.92</v>
      </c>
      <c r="K5887" s="2" t="s">
        <v>39</v>
      </c>
      <c r="L5887" s="2">
        <f t="shared" si="823"/>
        <v>200</v>
      </c>
      <c r="M5887" s="61" t="s">
        <v>39</v>
      </c>
      <c r="N5887" s="2">
        <f t="shared" si="824"/>
        <v>-48964478.18</v>
      </c>
      <c r="O5887" s="2">
        <f t="shared" si="827"/>
        <v>-143378033.73000008</v>
      </c>
      <c r="P5887" s="63">
        <f t="shared" si="825"/>
        <v>-181407.68</v>
      </c>
    </row>
    <row r="5888" spans="1:16" x14ac:dyDescent="0.3">
      <c r="A5888" s="1">
        <v>5870</v>
      </c>
      <c r="B5888" s="2">
        <f t="shared" si="826"/>
        <v>-48964478.18</v>
      </c>
      <c r="C5888" s="61" t="s">
        <v>37</v>
      </c>
      <c r="D5888" s="4">
        <f t="shared" si="819"/>
        <v>-48964478.18</v>
      </c>
      <c r="E5888" s="62" t="s">
        <v>41</v>
      </c>
      <c r="F5888" s="65">
        <f t="shared" si="820"/>
        <v>3.708333333333333E-3</v>
      </c>
      <c r="G5888" s="61" t="s">
        <v>38</v>
      </c>
      <c r="H5888" s="2">
        <f t="shared" si="821"/>
        <v>45594.15</v>
      </c>
      <c r="I5888" s="2" t="s">
        <v>37</v>
      </c>
      <c r="J5888" s="2">
        <f t="shared" si="822"/>
        <v>-45394.15</v>
      </c>
      <c r="K5888" s="2" t="s">
        <v>39</v>
      </c>
      <c r="L5888" s="2">
        <f t="shared" si="823"/>
        <v>200</v>
      </c>
      <c r="M5888" s="61" t="s">
        <v>39</v>
      </c>
      <c r="N5888" s="2">
        <f t="shared" si="824"/>
        <v>-49010072.329999998</v>
      </c>
      <c r="O5888" s="2">
        <f t="shared" si="827"/>
        <v>-143514216.19000009</v>
      </c>
      <c r="P5888" s="63">
        <f t="shared" si="825"/>
        <v>-181576.61</v>
      </c>
    </row>
    <row r="5889" spans="1:16" x14ac:dyDescent="0.3">
      <c r="A5889" s="1">
        <v>5871</v>
      </c>
      <c r="B5889" s="2">
        <f t="shared" si="826"/>
        <v>-49010072.329999998</v>
      </c>
      <c r="C5889" s="61" t="s">
        <v>37</v>
      </c>
      <c r="D5889" s="4">
        <f t="shared" si="819"/>
        <v>-49010072.329999998</v>
      </c>
      <c r="E5889" s="62" t="s">
        <v>41</v>
      </c>
      <c r="F5889" s="65">
        <f t="shared" si="820"/>
        <v>3.708333333333333E-3</v>
      </c>
      <c r="G5889" s="61" t="s">
        <v>38</v>
      </c>
      <c r="H5889" s="2">
        <f t="shared" si="821"/>
        <v>45636.42</v>
      </c>
      <c r="I5889" s="2" t="s">
        <v>37</v>
      </c>
      <c r="J5889" s="2">
        <f t="shared" si="822"/>
        <v>-45436.42</v>
      </c>
      <c r="K5889" s="2" t="s">
        <v>39</v>
      </c>
      <c r="L5889" s="2">
        <f t="shared" si="823"/>
        <v>200</v>
      </c>
      <c r="M5889" s="61" t="s">
        <v>39</v>
      </c>
      <c r="N5889" s="2">
        <f t="shared" si="824"/>
        <v>-49055708.75</v>
      </c>
      <c r="O5889" s="2">
        <f t="shared" si="827"/>
        <v>-143650525.45000011</v>
      </c>
      <c r="P5889" s="63">
        <f t="shared" si="825"/>
        <v>-181745.68</v>
      </c>
    </row>
    <row r="5890" spans="1:16" x14ac:dyDescent="0.3">
      <c r="A5890" s="1">
        <v>5872</v>
      </c>
      <c r="B5890" s="2">
        <f t="shared" si="826"/>
        <v>-49055708.75</v>
      </c>
      <c r="C5890" s="61" t="s">
        <v>37</v>
      </c>
      <c r="D5890" s="4">
        <f t="shared" si="819"/>
        <v>-49055708.75</v>
      </c>
      <c r="E5890" s="62" t="s">
        <v>41</v>
      </c>
      <c r="F5890" s="65">
        <f t="shared" si="820"/>
        <v>3.708333333333333E-3</v>
      </c>
      <c r="G5890" s="61" t="s">
        <v>38</v>
      </c>
      <c r="H5890" s="2">
        <f t="shared" si="821"/>
        <v>45678.73</v>
      </c>
      <c r="I5890" s="2" t="s">
        <v>37</v>
      </c>
      <c r="J5890" s="2">
        <f t="shared" si="822"/>
        <v>-45478.73</v>
      </c>
      <c r="K5890" s="2" t="s">
        <v>39</v>
      </c>
      <c r="L5890" s="2">
        <f t="shared" si="823"/>
        <v>200</v>
      </c>
      <c r="M5890" s="61" t="s">
        <v>39</v>
      </c>
      <c r="N5890" s="2">
        <f t="shared" si="824"/>
        <v>-49101387.479999997</v>
      </c>
      <c r="O5890" s="2">
        <f t="shared" si="827"/>
        <v>-143786961.6400001</v>
      </c>
      <c r="P5890" s="63">
        <f t="shared" si="825"/>
        <v>-181914.92</v>
      </c>
    </row>
    <row r="5891" spans="1:16" x14ac:dyDescent="0.3">
      <c r="A5891" s="1">
        <v>5873</v>
      </c>
      <c r="B5891" s="2">
        <f t="shared" si="826"/>
        <v>-49101387.479999997</v>
      </c>
      <c r="C5891" s="61" t="s">
        <v>37</v>
      </c>
      <c r="D5891" s="4">
        <f t="shared" si="819"/>
        <v>-49101387.479999997</v>
      </c>
      <c r="E5891" s="62" t="s">
        <v>41</v>
      </c>
      <c r="F5891" s="65">
        <f t="shared" si="820"/>
        <v>3.708333333333333E-3</v>
      </c>
      <c r="G5891" s="61" t="s">
        <v>38</v>
      </c>
      <c r="H5891" s="2">
        <f t="shared" si="821"/>
        <v>45721.08</v>
      </c>
      <c r="I5891" s="2" t="s">
        <v>37</v>
      </c>
      <c r="J5891" s="2">
        <f t="shared" si="822"/>
        <v>-45521.08</v>
      </c>
      <c r="K5891" s="2" t="s">
        <v>39</v>
      </c>
      <c r="L5891" s="2">
        <f t="shared" si="823"/>
        <v>200</v>
      </c>
      <c r="M5891" s="61" t="s">
        <v>39</v>
      </c>
      <c r="N5891" s="2">
        <f t="shared" si="824"/>
        <v>-49147108.560000002</v>
      </c>
      <c r="O5891" s="2">
        <f t="shared" si="827"/>
        <v>-143923524.87000009</v>
      </c>
      <c r="P5891" s="63">
        <f t="shared" si="825"/>
        <v>-182084.31</v>
      </c>
    </row>
    <row r="5892" spans="1:16" x14ac:dyDescent="0.3">
      <c r="A5892" s="1">
        <v>5874</v>
      </c>
      <c r="B5892" s="2">
        <f t="shared" si="826"/>
        <v>-49147108.560000002</v>
      </c>
      <c r="C5892" s="61" t="s">
        <v>37</v>
      </c>
      <c r="D5892" s="4">
        <f t="shared" si="819"/>
        <v>-49147108.560000002</v>
      </c>
      <c r="E5892" s="62" t="s">
        <v>41</v>
      </c>
      <c r="F5892" s="65">
        <f t="shared" si="820"/>
        <v>3.708333333333333E-3</v>
      </c>
      <c r="G5892" s="61" t="s">
        <v>38</v>
      </c>
      <c r="H5892" s="2">
        <f t="shared" si="821"/>
        <v>45763.47</v>
      </c>
      <c r="I5892" s="2" t="s">
        <v>37</v>
      </c>
      <c r="J5892" s="2">
        <f t="shared" si="822"/>
        <v>-45563.47</v>
      </c>
      <c r="K5892" s="2" t="s">
        <v>39</v>
      </c>
      <c r="L5892" s="2">
        <f t="shared" si="823"/>
        <v>200</v>
      </c>
      <c r="M5892" s="61" t="s">
        <v>39</v>
      </c>
      <c r="N5892" s="2">
        <f t="shared" si="824"/>
        <v>-49192872.030000001</v>
      </c>
      <c r="O5892" s="2">
        <f t="shared" si="827"/>
        <v>-144060215.26000011</v>
      </c>
      <c r="P5892" s="63">
        <f t="shared" si="825"/>
        <v>-182253.86</v>
      </c>
    </row>
    <row r="5893" spans="1:16" x14ac:dyDescent="0.3">
      <c r="A5893" s="1">
        <v>5875</v>
      </c>
      <c r="B5893" s="2">
        <f t="shared" si="826"/>
        <v>-49192872.030000001</v>
      </c>
      <c r="C5893" s="61" t="s">
        <v>37</v>
      </c>
      <c r="D5893" s="4">
        <f t="shared" si="819"/>
        <v>-49192872.030000001</v>
      </c>
      <c r="E5893" s="62" t="s">
        <v>41</v>
      </c>
      <c r="F5893" s="65">
        <f t="shared" si="820"/>
        <v>3.708333333333333E-3</v>
      </c>
      <c r="G5893" s="61" t="s">
        <v>38</v>
      </c>
      <c r="H5893" s="2">
        <f t="shared" si="821"/>
        <v>45805.89</v>
      </c>
      <c r="I5893" s="2" t="s">
        <v>37</v>
      </c>
      <c r="J5893" s="2">
        <f t="shared" si="822"/>
        <v>-45605.89</v>
      </c>
      <c r="K5893" s="2" t="s">
        <v>39</v>
      </c>
      <c r="L5893" s="2">
        <f t="shared" si="823"/>
        <v>200</v>
      </c>
      <c r="M5893" s="61" t="s">
        <v>39</v>
      </c>
      <c r="N5893" s="2">
        <f t="shared" si="824"/>
        <v>-49238677.920000002</v>
      </c>
      <c r="O5893" s="2">
        <f t="shared" si="827"/>
        <v>-144197032.94000012</v>
      </c>
      <c r="P5893" s="63">
        <f t="shared" si="825"/>
        <v>-182423.57</v>
      </c>
    </row>
    <row r="5894" spans="1:16" x14ac:dyDescent="0.3">
      <c r="A5894" s="1">
        <v>5876</v>
      </c>
      <c r="B5894" s="2">
        <f t="shared" si="826"/>
        <v>-49238677.920000002</v>
      </c>
      <c r="C5894" s="61" t="s">
        <v>37</v>
      </c>
      <c r="D5894" s="4">
        <f t="shared" si="819"/>
        <v>-49238677.920000002</v>
      </c>
      <c r="E5894" s="62" t="s">
        <v>41</v>
      </c>
      <c r="F5894" s="65">
        <f t="shared" si="820"/>
        <v>3.708333333333333E-3</v>
      </c>
      <c r="G5894" s="61" t="s">
        <v>38</v>
      </c>
      <c r="H5894" s="2">
        <f t="shared" si="821"/>
        <v>45848.36</v>
      </c>
      <c r="I5894" s="2" t="s">
        <v>37</v>
      </c>
      <c r="J5894" s="2">
        <f t="shared" si="822"/>
        <v>-45648.36</v>
      </c>
      <c r="K5894" s="2" t="s">
        <v>39</v>
      </c>
      <c r="L5894" s="2">
        <f t="shared" si="823"/>
        <v>200</v>
      </c>
      <c r="M5894" s="61" t="s">
        <v>39</v>
      </c>
      <c r="N5894" s="2">
        <f t="shared" si="824"/>
        <v>-49284526.280000001</v>
      </c>
      <c r="O5894" s="2">
        <f t="shared" si="827"/>
        <v>-144333978.01000011</v>
      </c>
      <c r="P5894" s="63">
        <f t="shared" si="825"/>
        <v>-182593.43</v>
      </c>
    </row>
    <row r="5895" spans="1:16" x14ac:dyDescent="0.3">
      <c r="A5895" s="1">
        <v>5877</v>
      </c>
      <c r="B5895" s="2">
        <f t="shared" si="826"/>
        <v>-49284526.280000001</v>
      </c>
      <c r="C5895" s="61" t="s">
        <v>37</v>
      </c>
      <c r="D5895" s="4">
        <f t="shared" si="819"/>
        <v>-49284526.280000001</v>
      </c>
      <c r="E5895" s="62" t="s">
        <v>41</v>
      </c>
      <c r="F5895" s="65">
        <f t="shared" si="820"/>
        <v>3.708333333333333E-3</v>
      </c>
      <c r="G5895" s="61" t="s">
        <v>38</v>
      </c>
      <c r="H5895" s="2">
        <f t="shared" si="821"/>
        <v>45890.86</v>
      </c>
      <c r="I5895" s="2" t="s">
        <v>37</v>
      </c>
      <c r="J5895" s="2">
        <f t="shared" si="822"/>
        <v>-45690.86</v>
      </c>
      <c r="K5895" s="2" t="s">
        <v>39</v>
      </c>
      <c r="L5895" s="2">
        <f t="shared" si="823"/>
        <v>200</v>
      </c>
      <c r="M5895" s="61" t="s">
        <v>39</v>
      </c>
      <c r="N5895" s="2">
        <f t="shared" si="824"/>
        <v>-49330417.140000001</v>
      </c>
      <c r="O5895" s="2">
        <f t="shared" si="827"/>
        <v>-144471050.60000008</v>
      </c>
      <c r="P5895" s="63">
        <f t="shared" si="825"/>
        <v>-182763.45</v>
      </c>
    </row>
    <row r="5896" spans="1:16" x14ac:dyDescent="0.3">
      <c r="A5896" s="1">
        <v>5878</v>
      </c>
      <c r="B5896" s="2">
        <f t="shared" si="826"/>
        <v>-49330417.140000001</v>
      </c>
      <c r="C5896" s="61" t="s">
        <v>37</v>
      </c>
      <c r="D5896" s="4">
        <f t="shared" si="819"/>
        <v>-49330417.140000001</v>
      </c>
      <c r="E5896" s="62" t="s">
        <v>41</v>
      </c>
      <c r="F5896" s="65">
        <f t="shared" si="820"/>
        <v>3.708333333333333E-3</v>
      </c>
      <c r="G5896" s="61" t="s">
        <v>38</v>
      </c>
      <c r="H5896" s="2">
        <f t="shared" si="821"/>
        <v>45933.41</v>
      </c>
      <c r="I5896" s="2" t="s">
        <v>37</v>
      </c>
      <c r="J5896" s="2">
        <f t="shared" si="822"/>
        <v>-45733.41</v>
      </c>
      <c r="K5896" s="2" t="s">
        <v>39</v>
      </c>
      <c r="L5896" s="2">
        <f t="shared" si="823"/>
        <v>200</v>
      </c>
      <c r="M5896" s="61" t="s">
        <v>39</v>
      </c>
      <c r="N5896" s="2">
        <f t="shared" si="824"/>
        <v>-49376350.549999997</v>
      </c>
      <c r="O5896" s="2">
        <f t="shared" si="827"/>
        <v>-144608250.82000008</v>
      </c>
      <c r="P5896" s="63">
        <f t="shared" si="825"/>
        <v>-182933.63</v>
      </c>
    </row>
    <row r="5897" spans="1:16" x14ac:dyDescent="0.3">
      <c r="A5897" s="1">
        <v>5879</v>
      </c>
      <c r="B5897" s="2">
        <f t="shared" si="826"/>
        <v>-49376350.549999997</v>
      </c>
      <c r="C5897" s="61" t="s">
        <v>37</v>
      </c>
      <c r="D5897" s="4">
        <f t="shared" si="819"/>
        <v>-49376350.549999997</v>
      </c>
      <c r="E5897" s="62" t="s">
        <v>41</v>
      </c>
      <c r="F5897" s="65">
        <f t="shared" si="820"/>
        <v>3.708333333333333E-3</v>
      </c>
      <c r="G5897" s="61" t="s">
        <v>38</v>
      </c>
      <c r="H5897" s="2">
        <f t="shared" si="821"/>
        <v>45975.99</v>
      </c>
      <c r="I5897" s="2" t="s">
        <v>37</v>
      </c>
      <c r="J5897" s="2">
        <f t="shared" si="822"/>
        <v>-45775.99</v>
      </c>
      <c r="K5897" s="2" t="s">
        <v>39</v>
      </c>
      <c r="L5897" s="2">
        <f t="shared" si="823"/>
        <v>200</v>
      </c>
      <c r="M5897" s="61" t="s">
        <v>39</v>
      </c>
      <c r="N5897" s="2">
        <f t="shared" si="824"/>
        <v>-49422326.539999999</v>
      </c>
      <c r="O5897" s="2">
        <f t="shared" si="827"/>
        <v>-144745578.80000007</v>
      </c>
      <c r="P5897" s="63">
        <f t="shared" si="825"/>
        <v>-183103.97</v>
      </c>
    </row>
    <row r="5898" spans="1:16" x14ac:dyDescent="0.3">
      <c r="A5898" s="1">
        <v>5880</v>
      </c>
      <c r="B5898" s="2">
        <f t="shared" si="826"/>
        <v>-49422326.539999999</v>
      </c>
      <c r="C5898" s="61" t="s">
        <v>37</v>
      </c>
      <c r="D5898" s="4">
        <f t="shared" si="819"/>
        <v>-49422326.539999999</v>
      </c>
      <c r="E5898" s="62" t="s">
        <v>41</v>
      </c>
      <c r="F5898" s="65">
        <f t="shared" si="820"/>
        <v>3.708333333333333E-3</v>
      </c>
      <c r="G5898" s="61" t="s">
        <v>38</v>
      </c>
      <c r="H5898" s="2">
        <f t="shared" si="821"/>
        <v>46018.62</v>
      </c>
      <c r="I5898" s="2" t="s">
        <v>37</v>
      </c>
      <c r="J5898" s="2">
        <f t="shared" si="822"/>
        <v>-45818.62</v>
      </c>
      <c r="K5898" s="2" t="s">
        <v>39</v>
      </c>
      <c r="L5898" s="2">
        <f t="shared" si="823"/>
        <v>200</v>
      </c>
      <c r="M5898" s="61" t="s">
        <v>39</v>
      </c>
      <c r="N5898" s="2">
        <f t="shared" si="824"/>
        <v>-49468345.159999996</v>
      </c>
      <c r="O5898" s="2">
        <f t="shared" si="827"/>
        <v>-144883034.64000008</v>
      </c>
      <c r="P5898" s="63">
        <f t="shared" si="825"/>
        <v>-183274.46</v>
      </c>
    </row>
    <row r="5899" spans="1:16" x14ac:dyDescent="0.3">
      <c r="A5899" s="1">
        <v>5881</v>
      </c>
      <c r="B5899" s="2">
        <f t="shared" si="826"/>
        <v>-49468345.159999996</v>
      </c>
      <c r="C5899" s="61" t="s">
        <v>37</v>
      </c>
      <c r="D5899" s="4">
        <f t="shared" si="819"/>
        <v>-49468345.159999996</v>
      </c>
      <c r="E5899" s="62" t="s">
        <v>41</v>
      </c>
      <c r="F5899" s="65">
        <f t="shared" si="820"/>
        <v>3.708333333333333E-3</v>
      </c>
      <c r="G5899" s="61" t="s">
        <v>38</v>
      </c>
      <c r="H5899" s="2">
        <f t="shared" si="821"/>
        <v>46061.279999999999</v>
      </c>
      <c r="I5899" s="2" t="s">
        <v>37</v>
      </c>
      <c r="J5899" s="2">
        <f t="shared" si="822"/>
        <v>-45861.279999999999</v>
      </c>
      <c r="K5899" s="2" t="s">
        <v>39</v>
      </c>
      <c r="L5899" s="2">
        <f t="shared" si="823"/>
        <v>200</v>
      </c>
      <c r="M5899" s="61" t="s">
        <v>39</v>
      </c>
      <c r="N5899" s="2">
        <f t="shared" si="824"/>
        <v>-49514406.439999998</v>
      </c>
      <c r="O5899" s="2">
        <f t="shared" si="827"/>
        <v>-145020618.47000009</v>
      </c>
      <c r="P5899" s="63">
        <f t="shared" si="825"/>
        <v>-183445.11</v>
      </c>
    </row>
    <row r="5900" spans="1:16" x14ac:dyDescent="0.3">
      <c r="A5900" s="1">
        <v>5882</v>
      </c>
      <c r="B5900" s="2">
        <f t="shared" si="826"/>
        <v>-49514406.439999998</v>
      </c>
      <c r="C5900" s="61" t="s">
        <v>37</v>
      </c>
      <c r="D5900" s="4">
        <f t="shared" si="819"/>
        <v>-49514406.439999998</v>
      </c>
      <c r="E5900" s="62" t="s">
        <v>41</v>
      </c>
      <c r="F5900" s="65">
        <f t="shared" si="820"/>
        <v>3.708333333333333E-3</v>
      </c>
      <c r="G5900" s="61" t="s">
        <v>38</v>
      </c>
      <c r="H5900" s="2">
        <f t="shared" si="821"/>
        <v>46103.98</v>
      </c>
      <c r="I5900" s="2" t="s">
        <v>37</v>
      </c>
      <c r="J5900" s="2">
        <f t="shared" si="822"/>
        <v>-45903.98</v>
      </c>
      <c r="K5900" s="2" t="s">
        <v>39</v>
      </c>
      <c r="L5900" s="2">
        <f t="shared" si="823"/>
        <v>200</v>
      </c>
      <c r="M5900" s="61" t="s">
        <v>39</v>
      </c>
      <c r="N5900" s="2">
        <f t="shared" si="824"/>
        <v>-49560510.420000002</v>
      </c>
      <c r="O5900" s="2">
        <f t="shared" si="827"/>
        <v>-145158330.41000009</v>
      </c>
      <c r="P5900" s="63">
        <f t="shared" si="825"/>
        <v>-183615.92</v>
      </c>
    </row>
    <row r="5901" spans="1:16" x14ac:dyDescent="0.3">
      <c r="A5901" s="1">
        <v>5883</v>
      </c>
      <c r="B5901" s="2">
        <f t="shared" si="826"/>
        <v>-49560510.420000002</v>
      </c>
      <c r="C5901" s="61" t="s">
        <v>37</v>
      </c>
      <c r="D5901" s="4">
        <f t="shared" si="819"/>
        <v>-49560510.420000002</v>
      </c>
      <c r="E5901" s="62" t="s">
        <v>41</v>
      </c>
      <c r="F5901" s="65">
        <f t="shared" si="820"/>
        <v>3.708333333333333E-3</v>
      </c>
      <c r="G5901" s="61" t="s">
        <v>38</v>
      </c>
      <c r="H5901" s="2">
        <f t="shared" si="821"/>
        <v>46146.720000000001</v>
      </c>
      <c r="I5901" s="2" t="s">
        <v>37</v>
      </c>
      <c r="J5901" s="2">
        <f t="shared" si="822"/>
        <v>-45946.720000000001</v>
      </c>
      <c r="K5901" s="2" t="s">
        <v>39</v>
      </c>
      <c r="L5901" s="2">
        <f t="shared" si="823"/>
        <v>200</v>
      </c>
      <c r="M5901" s="61" t="s">
        <v>39</v>
      </c>
      <c r="N5901" s="2">
        <f t="shared" si="824"/>
        <v>-49606657.140000001</v>
      </c>
      <c r="O5901" s="2">
        <f t="shared" si="827"/>
        <v>-145296170.58000007</v>
      </c>
      <c r="P5901" s="63">
        <f t="shared" si="825"/>
        <v>-183786.89</v>
      </c>
    </row>
    <row r="5902" spans="1:16" x14ac:dyDescent="0.3">
      <c r="A5902" s="1">
        <v>5884</v>
      </c>
      <c r="B5902" s="2">
        <f t="shared" si="826"/>
        <v>-49606657.140000001</v>
      </c>
      <c r="C5902" s="61" t="s">
        <v>37</v>
      </c>
      <c r="D5902" s="4">
        <f t="shared" si="819"/>
        <v>-49606657.140000001</v>
      </c>
      <c r="E5902" s="62" t="s">
        <v>41</v>
      </c>
      <c r="F5902" s="65">
        <f t="shared" si="820"/>
        <v>3.708333333333333E-3</v>
      </c>
      <c r="G5902" s="61" t="s">
        <v>38</v>
      </c>
      <c r="H5902" s="2">
        <f t="shared" si="821"/>
        <v>46189.51</v>
      </c>
      <c r="I5902" s="2" t="s">
        <v>37</v>
      </c>
      <c r="J5902" s="2">
        <f t="shared" si="822"/>
        <v>-45989.51</v>
      </c>
      <c r="K5902" s="2" t="s">
        <v>39</v>
      </c>
      <c r="L5902" s="2">
        <f t="shared" si="823"/>
        <v>200</v>
      </c>
      <c r="M5902" s="61" t="s">
        <v>39</v>
      </c>
      <c r="N5902" s="2">
        <f t="shared" si="824"/>
        <v>-49652846.649999999</v>
      </c>
      <c r="O5902" s="2">
        <f t="shared" si="827"/>
        <v>-145434139.09000009</v>
      </c>
      <c r="P5902" s="63">
        <f t="shared" si="825"/>
        <v>-183958.02</v>
      </c>
    </row>
    <row r="5903" spans="1:16" x14ac:dyDescent="0.3">
      <c r="A5903" s="1">
        <v>5885</v>
      </c>
      <c r="B5903" s="2">
        <f t="shared" si="826"/>
        <v>-49652846.649999999</v>
      </c>
      <c r="C5903" s="61" t="s">
        <v>37</v>
      </c>
      <c r="D5903" s="4">
        <f t="shared" si="819"/>
        <v>-49652846.649999999</v>
      </c>
      <c r="E5903" s="62" t="s">
        <v>41</v>
      </c>
      <c r="F5903" s="65">
        <f t="shared" si="820"/>
        <v>3.708333333333333E-3</v>
      </c>
      <c r="G5903" s="61" t="s">
        <v>38</v>
      </c>
      <c r="H5903" s="2">
        <f t="shared" si="821"/>
        <v>46232.33</v>
      </c>
      <c r="I5903" s="2" t="s">
        <v>37</v>
      </c>
      <c r="J5903" s="2">
        <f t="shared" si="822"/>
        <v>-46032.33</v>
      </c>
      <c r="K5903" s="2" t="s">
        <v>39</v>
      </c>
      <c r="L5903" s="2">
        <f t="shared" si="823"/>
        <v>200</v>
      </c>
      <c r="M5903" s="61" t="s">
        <v>39</v>
      </c>
      <c r="N5903" s="2">
        <f t="shared" si="824"/>
        <v>-49699078.979999997</v>
      </c>
      <c r="O5903" s="2">
        <f t="shared" si="827"/>
        <v>-145572236.07000008</v>
      </c>
      <c r="P5903" s="63">
        <f t="shared" si="825"/>
        <v>-184129.31</v>
      </c>
    </row>
    <row r="5904" spans="1:16" x14ac:dyDescent="0.3">
      <c r="A5904" s="1">
        <v>5886</v>
      </c>
      <c r="B5904" s="2">
        <f t="shared" si="826"/>
        <v>-49699078.979999997</v>
      </c>
      <c r="C5904" s="61" t="s">
        <v>37</v>
      </c>
      <c r="D5904" s="4">
        <f t="shared" si="819"/>
        <v>-49699078.979999997</v>
      </c>
      <c r="E5904" s="62" t="s">
        <v>41</v>
      </c>
      <c r="F5904" s="65">
        <f t="shared" si="820"/>
        <v>3.708333333333333E-3</v>
      </c>
      <c r="G5904" s="61" t="s">
        <v>38</v>
      </c>
      <c r="H5904" s="2">
        <f t="shared" si="821"/>
        <v>46275.19</v>
      </c>
      <c r="I5904" s="2" t="s">
        <v>37</v>
      </c>
      <c r="J5904" s="2">
        <f t="shared" si="822"/>
        <v>-46075.19</v>
      </c>
      <c r="K5904" s="2" t="s">
        <v>39</v>
      </c>
      <c r="L5904" s="2">
        <f t="shared" si="823"/>
        <v>200</v>
      </c>
      <c r="M5904" s="61" t="s">
        <v>39</v>
      </c>
      <c r="N5904" s="2">
        <f t="shared" si="824"/>
        <v>-49745354.170000002</v>
      </c>
      <c r="O5904" s="2">
        <f t="shared" si="827"/>
        <v>-145710461.63000008</v>
      </c>
      <c r="P5904" s="63">
        <f t="shared" si="825"/>
        <v>-184300.75</v>
      </c>
    </row>
    <row r="5905" spans="1:16" x14ac:dyDescent="0.3">
      <c r="A5905" s="1">
        <v>5887</v>
      </c>
      <c r="B5905" s="2">
        <f t="shared" si="826"/>
        <v>-49745354.170000002</v>
      </c>
      <c r="C5905" s="61" t="s">
        <v>37</v>
      </c>
      <c r="D5905" s="4">
        <f t="shared" si="819"/>
        <v>-49745354.170000002</v>
      </c>
      <c r="E5905" s="62" t="s">
        <v>41</v>
      </c>
      <c r="F5905" s="65">
        <f t="shared" si="820"/>
        <v>3.708333333333333E-3</v>
      </c>
      <c r="G5905" s="61" t="s">
        <v>38</v>
      </c>
      <c r="H5905" s="2">
        <f t="shared" si="821"/>
        <v>46318.09</v>
      </c>
      <c r="I5905" s="2" t="s">
        <v>37</v>
      </c>
      <c r="J5905" s="2">
        <f t="shared" si="822"/>
        <v>-46118.09</v>
      </c>
      <c r="K5905" s="2" t="s">
        <v>39</v>
      </c>
      <c r="L5905" s="2">
        <f t="shared" si="823"/>
        <v>200</v>
      </c>
      <c r="M5905" s="61" t="s">
        <v>39</v>
      </c>
      <c r="N5905" s="2">
        <f t="shared" si="824"/>
        <v>-49791672.259999998</v>
      </c>
      <c r="O5905" s="2">
        <f t="shared" si="827"/>
        <v>-145848815.9000001</v>
      </c>
      <c r="P5905" s="63">
        <f t="shared" si="825"/>
        <v>-184472.36</v>
      </c>
    </row>
    <row r="5906" spans="1:16" x14ac:dyDescent="0.3">
      <c r="A5906" s="1">
        <v>5888</v>
      </c>
      <c r="B5906" s="2">
        <f t="shared" si="826"/>
        <v>-49791672.259999998</v>
      </c>
      <c r="C5906" s="61" t="s">
        <v>37</v>
      </c>
      <c r="D5906" s="4">
        <f t="shared" si="819"/>
        <v>-49791672.259999998</v>
      </c>
      <c r="E5906" s="62" t="s">
        <v>41</v>
      </c>
      <c r="F5906" s="65">
        <f t="shared" si="820"/>
        <v>3.708333333333333E-3</v>
      </c>
      <c r="G5906" s="61" t="s">
        <v>38</v>
      </c>
      <c r="H5906" s="2">
        <f t="shared" si="821"/>
        <v>46361.03</v>
      </c>
      <c r="I5906" s="2" t="s">
        <v>37</v>
      </c>
      <c r="J5906" s="2">
        <f t="shared" si="822"/>
        <v>-46161.03</v>
      </c>
      <c r="K5906" s="2" t="s">
        <v>39</v>
      </c>
      <c r="L5906" s="2">
        <f t="shared" si="823"/>
        <v>200</v>
      </c>
      <c r="M5906" s="61" t="s">
        <v>39</v>
      </c>
      <c r="N5906" s="2">
        <f t="shared" si="824"/>
        <v>-49838033.289999999</v>
      </c>
      <c r="O5906" s="2">
        <f t="shared" si="827"/>
        <v>-145987298.9900001</v>
      </c>
      <c r="P5906" s="63">
        <f t="shared" si="825"/>
        <v>-184644.12</v>
      </c>
    </row>
    <row r="5907" spans="1:16" x14ac:dyDescent="0.3">
      <c r="A5907" s="1">
        <v>5889</v>
      </c>
      <c r="B5907" s="2">
        <f t="shared" si="826"/>
        <v>-49838033.289999999</v>
      </c>
      <c r="C5907" s="61" t="s">
        <v>37</v>
      </c>
      <c r="D5907" s="4">
        <f t="shared" ref="D5907:D5970" si="828">B5907</f>
        <v>-49838033.289999999</v>
      </c>
      <c r="E5907" s="62" t="s">
        <v>41</v>
      </c>
      <c r="F5907" s="65">
        <f t="shared" ref="F5907:F5970" si="829">D$9</f>
        <v>3.708333333333333E-3</v>
      </c>
      <c r="G5907" s="61" t="s">
        <v>38</v>
      </c>
      <c r="H5907" s="2">
        <f t="shared" ref="H5907:H5970" si="830">F$3-ROUND(D$12*B5907*D$9,2)</f>
        <v>46404.01</v>
      </c>
      <c r="I5907" s="2" t="s">
        <v>37</v>
      </c>
      <c r="J5907" s="2">
        <f t="shared" ref="J5907:J5970" si="831">ROUND(D$12*B5907*D$9,2)</f>
        <v>-46204.01</v>
      </c>
      <c r="K5907" s="2" t="s">
        <v>39</v>
      </c>
      <c r="L5907" s="2">
        <f t="shared" ref="L5907:L5970" si="832">SUM(H5907:J5907)</f>
        <v>200</v>
      </c>
      <c r="M5907" s="61" t="s">
        <v>39</v>
      </c>
      <c r="N5907" s="2">
        <f t="shared" ref="N5907:N5970" si="833">ROUND(B5907-(F$3-ROUND(D$12*D5907*F5907,2)),2)</f>
        <v>-49884437.299999997</v>
      </c>
      <c r="O5907" s="2">
        <f t="shared" si="827"/>
        <v>-146125911.0200001</v>
      </c>
      <c r="P5907" s="63">
        <f t="shared" ref="P5907:P5970" si="834">ROUND(D5907*F5907,2)</f>
        <v>-184816.04</v>
      </c>
    </row>
    <row r="5908" spans="1:16" x14ac:dyDescent="0.3">
      <c r="A5908" s="1">
        <v>5890</v>
      </c>
      <c r="B5908" s="2">
        <f t="shared" ref="B5908:B5971" si="835">N5907</f>
        <v>-49884437.299999997</v>
      </c>
      <c r="C5908" s="61" t="s">
        <v>37</v>
      </c>
      <c r="D5908" s="4">
        <f t="shared" si="828"/>
        <v>-49884437.299999997</v>
      </c>
      <c r="E5908" s="62" t="s">
        <v>41</v>
      </c>
      <c r="F5908" s="65">
        <f t="shared" si="829"/>
        <v>3.708333333333333E-3</v>
      </c>
      <c r="G5908" s="61" t="s">
        <v>38</v>
      </c>
      <c r="H5908" s="2">
        <f t="shared" si="830"/>
        <v>46447.03</v>
      </c>
      <c r="I5908" s="2" t="s">
        <v>37</v>
      </c>
      <c r="J5908" s="2">
        <f t="shared" si="831"/>
        <v>-46247.03</v>
      </c>
      <c r="K5908" s="2" t="s">
        <v>39</v>
      </c>
      <c r="L5908" s="2">
        <f t="shared" si="832"/>
        <v>200</v>
      </c>
      <c r="M5908" s="61" t="s">
        <v>39</v>
      </c>
      <c r="N5908" s="2">
        <f t="shared" si="833"/>
        <v>-49930884.329999998</v>
      </c>
      <c r="O5908" s="2">
        <f t="shared" ref="O5908:O5971" si="836">O5907+ROUND(D5908*F5908,2)-ROUND(D$12*D5908*F5908,2)</f>
        <v>-146264652.1100001</v>
      </c>
      <c r="P5908" s="63">
        <f t="shared" si="834"/>
        <v>-184988.12</v>
      </c>
    </row>
    <row r="5909" spans="1:16" x14ac:dyDescent="0.3">
      <c r="A5909" s="1">
        <v>5891</v>
      </c>
      <c r="B5909" s="2">
        <f t="shared" si="835"/>
        <v>-49930884.329999998</v>
      </c>
      <c r="C5909" s="61" t="s">
        <v>37</v>
      </c>
      <c r="D5909" s="4">
        <f t="shared" si="828"/>
        <v>-49930884.329999998</v>
      </c>
      <c r="E5909" s="62" t="s">
        <v>41</v>
      </c>
      <c r="F5909" s="65">
        <f t="shared" si="829"/>
        <v>3.708333333333333E-3</v>
      </c>
      <c r="G5909" s="61" t="s">
        <v>38</v>
      </c>
      <c r="H5909" s="2">
        <f t="shared" si="830"/>
        <v>46490.09</v>
      </c>
      <c r="I5909" s="2" t="s">
        <v>37</v>
      </c>
      <c r="J5909" s="2">
        <f t="shared" si="831"/>
        <v>-46290.09</v>
      </c>
      <c r="K5909" s="2" t="s">
        <v>39</v>
      </c>
      <c r="L5909" s="2">
        <f t="shared" si="832"/>
        <v>200</v>
      </c>
      <c r="M5909" s="61" t="s">
        <v>39</v>
      </c>
      <c r="N5909" s="2">
        <f t="shared" si="833"/>
        <v>-49977374.420000002</v>
      </c>
      <c r="O5909" s="2">
        <f t="shared" si="836"/>
        <v>-146403522.38000011</v>
      </c>
      <c r="P5909" s="63">
        <f t="shared" si="834"/>
        <v>-185160.36</v>
      </c>
    </row>
    <row r="5910" spans="1:16" x14ac:dyDescent="0.3">
      <c r="A5910" s="1">
        <v>5892</v>
      </c>
      <c r="B5910" s="2">
        <f t="shared" si="835"/>
        <v>-49977374.420000002</v>
      </c>
      <c r="C5910" s="61" t="s">
        <v>37</v>
      </c>
      <c r="D5910" s="4">
        <f t="shared" si="828"/>
        <v>-49977374.420000002</v>
      </c>
      <c r="E5910" s="62" t="s">
        <v>41</v>
      </c>
      <c r="F5910" s="65">
        <f t="shared" si="829"/>
        <v>3.708333333333333E-3</v>
      </c>
      <c r="G5910" s="61" t="s">
        <v>38</v>
      </c>
      <c r="H5910" s="2">
        <f t="shared" si="830"/>
        <v>46533.19</v>
      </c>
      <c r="I5910" s="2" t="s">
        <v>37</v>
      </c>
      <c r="J5910" s="2">
        <f t="shared" si="831"/>
        <v>-46333.19</v>
      </c>
      <c r="K5910" s="2" t="s">
        <v>39</v>
      </c>
      <c r="L5910" s="2">
        <f t="shared" si="832"/>
        <v>200</v>
      </c>
      <c r="M5910" s="61" t="s">
        <v>39</v>
      </c>
      <c r="N5910" s="2">
        <f t="shared" si="833"/>
        <v>-50023907.609999999</v>
      </c>
      <c r="O5910" s="2">
        <f t="shared" si="836"/>
        <v>-146542521.95000011</v>
      </c>
      <c r="P5910" s="63">
        <f t="shared" si="834"/>
        <v>-185332.76</v>
      </c>
    </row>
    <row r="5911" spans="1:16" x14ac:dyDescent="0.3">
      <c r="A5911" s="1">
        <v>5893</v>
      </c>
      <c r="B5911" s="2">
        <f t="shared" si="835"/>
        <v>-50023907.609999999</v>
      </c>
      <c r="C5911" s="61" t="s">
        <v>37</v>
      </c>
      <c r="D5911" s="4">
        <f t="shared" si="828"/>
        <v>-50023907.609999999</v>
      </c>
      <c r="E5911" s="62" t="s">
        <v>41</v>
      </c>
      <c r="F5911" s="65">
        <f t="shared" si="829"/>
        <v>3.708333333333333E-3</v>
      </c>
      <c r="G5911" s="61" t="s">
        <v>38</v>
      </c>
      <c r="H5911" s="2">
        <f t="shared" si="830"/>
        <v>46576.33</v>
      </c>
      <c r="I5911" s="2" t="s">
        <v>37</v>
      </c>
      <c r="J5911" s="2">
        <f t="shared" si="831"/>
        <v>-46376.33</v>
      </c>
      <c r="K5911" s="2" t="s">
        <v>39</v>
      </c>
      <c r="L5911" s="2">
        <f t="shared" si="832"/>
        <v>200</v>
      </c>
      <c r="M5911" s="61" t="s">
        <v>39</v>
      </c>
      <c r="N5911" s="2">
        <f t="shared" si="833"/>
        <v>-50070483.939999998</v>
      </c>
      <c r="O5911" s="2">
        <f t="shared" si="836"/>
        <v>-146681650.94000009</v>
      </c>
      <c r="P5911" s="63">
        <f t="shared" si="834"/>
        <v>-185505.32</v>
      </c>
    </row>
    <row r="5912" spans="1:16" x14ac:dyDescent="0.3">
      <c r="A5912" s="1">
        <v>5894</v>
      </c>
      <c r="B5912" s="2">
        <f t="shared" si="835"/>
        <v>-50070483.939999998</v>
      </c>
      <c r="C5912" s="61" t="s">
        <v>37</v>
      </c>
      <c r="D5912" s="4">
        <f t="shared" si="828"/>
        <v>-50070483.939999998</v>
      </c>
      <c r="E5912" s="62" t="s">
        <v>41</v>
      </c>
      <c r="F5912" s="65">
        <f t="shared" si="829"/>
        <v>3.708333333333333E-3</v>
      </c>
      <c r="G5912" s="61" t="s">
        <v>38</v>
      </c>
      <c r="H5912" s="2">
        <f t="shared" si="830"/>
        <v>46619.51</v>
      </c>
      <c r="I5912" s="2" t="s">
        <v>37</v>
      </c>
      <c r="J5912" s="2">
        <f t="shared" si="831"/>
        <v>-46419.51</v>
      </c>
      <c r="K5912" s="2" t="s">
        <v>39</v>
      </c>
      <c r="L5912" s="2">
        <f t="shared" si="832"/>
        <v>200</v>
      </c>
      <c r="M5912" s="61" t="s">
        <v>39</v>
      </c>
      <c r="N5912" s="2">
        <f t="shared" si="833"/>
        <v>-50117103.450000003</v>
      </c>
      <c r="O5912" s="2">
        <f t="shared" si="836"/>
        <v>-146820909.47000009</v>
      </c>
      <c r="P5912" s="63">
        <f t="shared" si="834"/>
        <v>-185678.04</v>
      </c>
    </row>
    <row r="5913" spans="1:16" x14ac:dyDescent="0.3">
      <c r="A5913" s="1">
        <v>5895</v>
      </c>
      <c r="B5913" s="2">
        <f t="shared" si="835"/>
        <v>-50117103.450000003</v>
      </c>
      <c r="C5913" s="61" t="s">
        <v>37</v>
      </c>
      <c r="D5913" s="4">
        <f t="shared" si="828"/>
        <v>-50117103.450000003</v>
      </c>
      <c r="E5913" s="62" t="s">
        <v>41</v>
      </c>
      <c r="F5913" s="65">
        <f t="shared" si="829"/>
        <v>3.708333333333333E-3</v>
      </c>
      <c r="G5913" s="61" t="s">
        <v>38</v>
      </c>
      <c r="H5913" s="2">
        <f t="shared" si="830"/>
        <v>46662.73</v>
      </c>
      <c r="I5913" s="2" t="s">
        <v>37</v>
      </c>
      <c r="J5913" s="2">
        <f t="shared" si="831"/>
        <v>-46462.73</v>
      </c>
      <c r="K5913" s="2" t="s">
        <v>39</v>
      </c>
      <c r="L5913" s="2">
        <f t="shared" si="832"/>
        <v>200</v>
      </c>
      <c r="M5913" s="61" t="s">
        <v>39</v>
      </c>
      <c r="N5913" s="2">
        <f t="shared" si="833"/>
        <v>-50163766.18</v>
      </c>
      <c r="O5913" s="2">
        <f t="shared" si="836"/>
        <v>-146960297.67000011</v>
      </c>
      <c r="P5913" s="63">
        <f t="shared" si="834"/>
        <v>-185850.93</v>
      </c>
    </row>
    <row r="5914" spans="1:16" x14ac:dyDescent="0.3">
      <c r="A5914" s="1">
        <v>5896</v>
      </c>
      <c r="B5914" s="2">
        <f t="shared" si="835"/>
        <v>-50163766.18</v>
      </c>
      <c r="C5914" s="61" t="s">
        <v>37</v>
      </c>
      <c r="D5914" s="4">
        <f t="shared" si="828"/>
        <v>-50163766.18</v>
      </c>
      <c r="E5914" s="62" t="s">
        <v>41</v>
      </c>
      <c r="F5914" s="65">
        <f t="shared" si="829"/>
        <v>3.708333333333333E-3</v>
      </c>
      <c r="G5914" s="61" t="s">
        <v>38</v>
      </c>
      <c r="H5914" s="2">
        <f t="shared" si="830"/>
        <v>46705.99</v>
      </c>
      <c r="I5914" s="2" t="s">
        <v>37</v>
      </c>
      <c r="J5914" s="2">
        <f t="shared" si="831"/>
        <v>-46505.99</v>
      </c>
      <c r="K5914" s="2" t="s">
        <v>39</v>
      </c>
      <c r="L5914" s="2">
        <f t="shared" si="832"/>
        <v>200</v>
      </c>
      <c r="M5914" s="61" t="s">
        <v>39</v>
      </c>
      <c r="N5914" s="2">
        <f t="shared" si="833"/>
        <v>-50210472.170000002</v>
      </c>
      <c r="O5914" s="2">
        <f t="shared" si="836"/>
        <v>-147099815.6500001</v>
      </c>
      <c r="P5914" s="63">
        <f t="shared" si="834"/>
        <v>-186023.97</v>
      </c>
    </row>
    <row r="5915" spans="1:16" x14ac:dyDescent="0.3">
      <c r="A5915" s="1">
        <v>5897</v>
      </c>
      <c r="B5915" s="2">
        <f t="shared" si="835"/>
        <v>-50210472.170000002</v>
      </c>
      <c r="C5915" s="61" t="s">
        <v>37</v>
      </c>
      <c r="D5915" s="4">
        <f t="shared" si="828"/>
        <v>-50210472.170000002</v>
      </c>
      <c r="E5915" s="62" t="s">
        <v>41</v>
      </c>
      <c r="F5915" s="65">
        <f t="shared" si="829"/>
        <v>3.708333333333333E-3</v>
      </c>
      <c r="G5915" s="61" t="s">
        <v>38</v>
      </c>
      <c r="H5915" s="2">
        <f t="shared" si="830"/>
        <v>46749.29</v>
      </c>
      <c r="I5915" s="2" t="s">
        <v>37</v>
      </c>
      <c r="J5915" s="2">
        <f t="shared" si="831"/>
        <v>-46549.29</v>
      </c>
      <c r="K5915" s="2" t="s">
        <v>39</v>
      </c>
      <c r="L5915" s="2">
        <f t="shared" si="832"/>
        <v>200</v>
      </c>
      <c r="M5915" s="61" t="s">
        <v>39</v>
      </c>
      <c r="N5915" s="2">
        <f t="shared" si="833"/>
        <v>-50257221.460000001</v>
      </c>
      <c r="O5915" s="2">
        <f t="shared" si="836"/>
        <v>-147239463.53000009</v>
      </c>
      <c r="P5915" s="63">
        <f t="shared" si="834"/>
        <v>-186197.17</v>
      </c>
    </row>
    <row r="5916" spans="1:16" x14ac:dyDescent="0.3">
      <c r="A5916" s="1">
        <v>5898</v>
      </c>
      <c r="B5916" s="2">
        <f t="shared" si="835"/>
        <v>-50257221.460000001</v>
      </c>
      <c r="C5916" s="61" t="s">
        <v>37</v>
      </c>
      <c r="D5916" s="4">
        <f t="shared" si="828"/>
        <v>-50257221.460000001</v>
      </c>
      <c r="E5916" s="62" t="s">
        <v>41</v>
      </c>
      <c r="F5916" s="65">
        <f t="shared" si="829"/>
        <v>3.708333333333333E-3</v>
      </c>
      <c r="G5916" s="61" t="s">
        <v>38</v>
      </c>
      <c r="H5916" s="2">
        <f t="shared" si="830"/>
        <v>46792.63</v>
      </c>
      <c r="I5916" s="2" t="s">
        <v>37</v>
      </c>
      <c r="J5916" s="2">
        <f t="shared" si="831"/>
        <v>-46592.63</v>
      </c>
      <c r="K5916" s="2" t="s">
        <v>39</v>
      </c>
      <c r="L5916" s="2">
        <f t="shared" si="832"/>
        <v>200</v>
      </c>
      <c r="M5916" s="61" t="s">
        <v>39</v>
      </c>
      <c r="N5916" s="2">
        <f t="shared" si="833"/>
        <v>-50304014.090000004</v>
      </c>
      <c r="O5916" s="2">
        <f t="shared" si="836"/>
        <v>-147379241.4300001</v>
      </c>
      <c r="P5916" s="63">
        <f t="shared" si="834"/>
        <v>-186370.53</v>
      </c>
    </row>
    <row r="5917" spans="1:16" x14ac:dyDescent="0.3">
      <c r="A5917" s="1">
        <v>5899</v>
      </c>
      <c r="B5917" s="2">
        <f t="shared" si="835"/>
        <v>-50304014.090000004</v>
      </c>
      <c r="C5917" s="61" t="s">
        <v>37</v>
      </c>
      <c r="D5917" s="4">
        <f t="shared" si="828"/>
        <v>-50304014.090000004</v>
      </c>
      <c r="E5917" s="62" t="s">
        <v>41</v>
      </c>
      <c r="F5917" s="65">
        <f t="shared" si="829"/>
        <v>3.708333333333333E-3</v>
      </c>
      <c r="G5917" s="61" t="s">
        <v>38</v>
      </c>
      <c r="H5917" s="2">
        <f t="shared" si="830"/>
        <v>46836.01</v>
      </c>
      <c r="I5917" s="2" t="s">
        <v>37</v>
      </c>
      <c r="J5917" s="2">
        <f t="shared" si="831"/>
        <v>-46636.01</v>
      </c>
      <c r="K5917" s="2" t="s">
        <v>39</v>
      </c>
      <c r="L5917" s="2">
        <f t="shared" si="832"/>
        <v>200</v>
      </c>
      <c r="M5917" s="61" t="s">
        <v>39</v>
      </c>
      <c r="N5917" s="2">
        <f t="shared" si="833"/>
        <v>-50350850.100000001</v>
      </c>
      <c r="O5917" s="2">
        <f t="shared" si="836"/>
        <v>-147519149.47000012</v>
      </c>
      <c r="P5917" s="63">
        <f t="shared" si="834"/>
        <v>-186544.05</v>
      </c>
    </row>
    <row r="5918" spans="1:16" x14ac:dyDescent="0.3">
      <c r="A5918" s="1">
        <v>5900</v>
      </c>
      <c r="B5918" s="2">
        <f t="shared" si="835"/>
        <v>-50350850.100000001</v>
      </c>
      <c r="C5918" s="61" t="s">
        <v>37</v>
      </c>
      <c r="D5918" s="4">
        <f t="shared" si="828"/>
        <v>-50350850.100000001</v>
      </c>
      <c r="E5918" s="62" t="s">
        <v>41</v>
      </c>
      <c r="F5918" s="65">
        <f t="shared" si="829"/>
        <v>3.708333333333333E-3</v>
      </c>
      <c r="G5918" s="61" t="s">
        <v>38</v>
      </c>
      <c r="H5918" s="2">
        <f t="shared" si="830"/>
        <v>46879.43</v>
      </c>
      <c r="I5918" s="2" t="s">
        <v>37</v>
      </c>
      <c r="J5918" s="2">
        <f t="shared" si="831"/>
        <v>-46679.43</v>
      </c>
      <c r="K5918" s="2" t="s">
        <v>39</v>
      </c>
      <c r="L5918" s="2">
        <f t="shared" si="832"/>
        <v>200</v>
      </c>
      <c r="M5918" s="61" t="s">
        <v>39</v>
      </c>
      <c r="N5918" s="2">
        <f t="shared" si="833"/>
        <v>-50397729.530000001</v>
      </c>
      <c r="O5918" s="2">
        <f t="shared" si="836"/>
        <v>-147659187.78000012</v>
      </c>
      <c r="P5918" s="63">
        <f t="shared" si="834"/>
        <v>-186717.74</v>
      </c>
    </row>
    <row r="5919" spans="1:16" x14ac:dyDescent="0.3">
      <c r="A5919" s="1">
        <v>5901</v>
      </c>
      <c r="B5919" s="2">
        <f t="shared" si="835"/>
        <v>-50397729.530000001</v>
      </c>
      <c r="C5919" s="61" t="s">
        <v>37</v>
      </c>
      <c r="D5919" s="4">
        <f t="shared" si="828"/>
        <v>-50397729.530000001</v>
      </c>
      <c r="E5919" s="62" t="s">
        <v>41</v>
      </c>
      <c r="F5919" s="65">
        <f t="shared" si="829"/>
        <v>3.708333333333333E-3</v>
      </c>
      <c r="G5919" s="61" t="s">
        <v>38</v>
      </c>
      <c r="H5919" s="2">
        <f t="shared" si="830"/>
        <v>46922.9</v>
      </c>
      <c r="I5919" s="2" t="s">
        <v>37</v>
      </c>
      <c r="J5919" s="2">
        <f t="shared" si="831"/>
        <v>-46722.9</v>
      </c>
      <c r="K5919" s="2" t="s">
        <v>39</v>
      </c>
      <c r="L5919" s="2">
        <f t="shared" si="832"/>
        <v>200</v>
      </c>
      <c r="M5919" s="61" t="s">
        <v>39</v>
      </c>
      <c r="N5919" s="2">
        <f t="shared" si="833"/>
        <v>-50444652.43</v>
      </c>
      <c r="O5919" s="2">
        <f t="shared" si="836"/>
        <v>-147799356.46000013</v>
      </c>
      <c r="P5919" s="63">
        <f t="shared" si="834"/>
        <v>-186891.58</v>
      </c>
    </row>
    <row r="5920" spans="1:16" x14ac:dyDescent="0.3">
      <c r="A5920" s="1">
        <v>5902</v>
      </c>
      <c r="B5920" s="2">
        <f t="shared" si="835"/>
        <v>-50444652.43</v>
      </c>
      <c r="C5920" s="61" t="s">
        <v>37</v>
      </c>
      <c r="D5920" s="4">
        <f t="shared" si="828"/>
        <v>-50444652.43</v>
      </c>
      <c r="E5920" s="62" t="s">
        <v>41</v>
      </c>
      <c r="F5920" s="65">
        <f t="shared" si="829"/>
        <v>3.708333333333333E-3</v>
      </c>
      <c r="G5920" s="61" t="s">
        <v>38</v>
      </c>
      <c r="H5920" s="2">
        <f t="shared" si="830"/>
        <v>46966.400000000001</v>
      </c>
      <c r="I5920" s="2" t="s">
        <v>37</v>
      </c>
      <c r="J5920" s="2">
        <f t="shared" si="831"/>
        <v>-46766.400000000001</v>
      </c>
      <c r="K5920" s="2" t="s">
        <v>39</v>
      </c>
      <c r="L5920" s="2">
        <f t="shared" si="832"/>
        <v>200</v>
      </c>
      <c r="M5920" s="61" t="s">
        <v>39</v>
      </c>
      <c r="N5920" s="2">
        <f t="shared" si="833"/>
        <v>-50491618.829999998</v>
      </c>
      <c r="O5920" s="2">
        <f t="shared" si="836"/>
        <v>-147939655.65000013</v>
      </c>
      <c r="P5920" s="63">
        <f t="shared" si="834"/>
        <v>-187065.59</v>
      </c>
    </row>
    <row r="5921" spans="1:16" x14ac:dyDescent="0.3">
      <c r="A5921" s="1">
        <v>5903</v>
      </c>
      <c r="B5921" s="2">
        <f t="shared" si="835"/>
        <v>-50491618.829999998</v>
      </c>
      <c r="C5921" s="61" t="s">
        <v>37</v>
      </c>
      <c r="D5921" s="4">
        <f t="shared" si="828"/>
        <v>-50491618.829999998</v>
      </c>
      <c r="E5921" s="62" t="s">
        <v>41</v>
      </c>
      <c r="F5921" s="65">
        <f t="shared" si="829"/>
        <v>3.708333333333333E-3</v>
      </c>
      <c r="G5921" s="61" t="s">
        <v>38</v>
      </c>
      <c r="H5921" s="2">
        <f t="shared" si="830"/>
        <v>47009.94</v>
      </c>
      <c r="I5921" s="2" t="s">
        <v>37</v>
      </c>
      <c r="J5921" s="2">
        <f t="shared" si="831"/>
        <v>-46809.94</v>
      </c>
      <c r="K5921" s="2" t="s">
        <v>39</v>
      </c>
      <c r="L5921" s="2">
        <f t="shared" si="832"/>
        <v>200</v>
      </c>
      <c r="M5921" s="61" t="s">
        <v>39</v>
      </c>
      <c r="N5921" s="2">
        <f t="shared" si="833"/>
        <v>-50538628.770000003</v>
      </c>
      <c r="O5921" s="2">
        <f t="shared" si="836"/>
        <v>-148080085.46000013</v>
      </c>
      <c r="P5921" s="63">
        <f t="shared" si="834"/>
        <v>-187239.75</v>
      </c>
    </row>
    <row r="5922" spans="1:16" x14ac:dyDescent="0.3">
      <c r="A5922" s="1">
        <v>5904</v>
      </c>
      <c r="B5922" s="2">
        <f t="shared" si="835"/>
        <v>-50538628.770000003</v>
      </c>
      <c r="C5922" s="61" t="s">
        <v>37</v>
      </c>
      <c r="D5922" s="4">
        <f t="shared" si="828"/>
        <v>-50538628.770000003</v>
      </c>
      <c r="E5922" s="62" t="s">
        <v>41</v>
      </c>
      <c r="F5922" s="65">
        <f t="shared" si="829"/>
        <v>3.708333333333333E-3</v>
      </c>
      <c r="G5922" s="61" t="s">
        <v>38</v>
      </c>
      <c r="H5922" s="2">
        <f t="shared" si="830"/>
        <v>47053.52</v>
      </c>
      <c r="I5922" s="2" t="s">
        <v>37</v>
      </c>
      <c r="J5922" s="2">
        <f t="shared" si="831"/>
        <v>-46853.52</v>
      </c>
      <c r="K5922" s="2" t="s">
        <v>39</v>
      </c>
      <c r="L5922" s="2">
        <f t="shared" si="832"/>
        <v>200</v>
      </c>
      <c r="M5922" s="61" t="s">
        <v>39</v>
      </c>
      <c r="N5922" s="2">
        <f t="shared" si="833"/>
        <v>-50585682.289999999</v>
      </c>
      <c r="O5922" s="2">
        <f t="shared" si="836"/>
        <v>-148220646.02000013</v>
      </c>
      <c r="P5922" s="63">
        <f t="shared" si="834"/>
        <v>-187414.08</v>
      </c>
    </row>
    <row r="5923" spans="1:16" x14ac:dyDescent="0.3">
      <c r="A5923" s="1">
        <v>5905</v>
      </c>
      <c r="B5923" s="2">
        <f t="shared" si="835"/>
        <v>-50585682.289999999</v>
      </c>
      <c r="C5923" s="61" t="s">
        <v>37</v>
      </c>
      <c r="D5923" s="4">
        <f t="shared" si="828"/>
        <v>-50585682.289999999</v>
      </c>
      <c r="E5923" s="62" t="s">
        <v>41</v>
      </c>
      <c r="F5923" s="65">
        <f t="shared" si="829"/>
        <v>3.708333333333333E-3</v>
      </c>
      <c r="G5923" s="61" t="s">
        <v>38</v>
      </c>
      <c r="H5923" s="2">
        <f t="shared" si="830"/>
        <v>47097.14</v>
      </c>
      <c r="I5923" s="2" t="s">
        <v>37</v>
      </c>
      <c r="J5923" s="2">
        <f t="shared" si="831"/>
        <v>-46897.14</v>
      </c>
      <c r="K5923" s="2" t="s">
        <v>39</v>
      </c>
      <c r="L5923" s="2">
        <f t="shared" si="832"/>
        <v>200</v>
      </c>
      <c r="M5923" s="61" t="s">
        <v>39</v>
      </c>
      <c r="N5923" s="2">
        <f t="shared" si="833"/>
        <v>-50632779.43</v>
      </c>
      <c r="O5923" s="2">
        <f t="shared" si="836"/>
        <v>-148361337.45000014</v>
      </c>
      <c r="P5923" s="63">
        <f t="shared" si="834"/>
        <v>-187588.57</v>
      </c>
    </row>
    <row r="5924" spans="1:16" x14ac:dyDescent="0.3">
      <c r="A5924" s="1">
        <v>5906</v>
      </c>
      <c r="B5924" s="2">
        <f t="shared" si="835"/>
        <v>-50632779.43</v>
      </c>
      <c r="C5924" s="61" t="s">
        <v>37</v>
      </c>
      <c r="D5924" s="4">
        <f t="shared" si="828"/>
        <v>-50632779.43</v>
      </c>
      <c r="E5924" s="62" t="s">
        <v>41</v>
      </c>
      <c r="F5924" s="65">
        <f t="shared" si="829"/>
        <v>3.708333333333333E-3</v>
      </c>
      <c r="G5924" s="61" t="s">
        <v>38</v>
      </c>
      <c r="H5924" s="2">
        <f t="shared" si="830"/>
        <v>47140.81</v>
      </c>
      <c r="I5924" s="2" t="s">
        <v>37</v>
      </c>
      <c r="J5924" s="2">
        <f t="shared" si="831"/>
        <v>-46940.81</v>
      </c>
      <c r="K5924" s="2" t="s">
        <v>39</v>
      </c>
      <c r="L5924" s="2">
        <f t="shared" si="832"/>
        <v>200</v>
      </c>
      <c r="M5924" s="61" t="s">
        <v>39</v>
      </c>
      <c r="N5924" s="2">
        <f t="shared" si="833"/>
        <v>-50679920.240000002</v>
      </c>
      <c r="O5924" s="2">
        <f t="shared" si="836"/>
        <v>-148502159.86000013</v>
      </c>
      <c r="P5924" s="63">
        <f t="shared" si="834"/>
        <v>-187763.22</v>
      </c>
    </row>
    <row r="5925" spans="1:16" x14ac:dyDescent="0.3">
      <c r="A5925" s="1">
        <v>5907</v>
      </c>
      <c r="B5925" s="2">
        <f t="shared" si="835"/>
        <v>-50679920.240000002</v>
      </c>
      <c r="C5925" s="61" t="s">
        <v>37</v>
      </c>
      <c r="D5925" s="4">
        <f t="shared" si="828"/>
        <v>-50679920.240000002</v>
      </c>
      <c r="E5925" s="62" t="s">
        <v>41</v>
      </c>
      <c r="F5925" s="65">
        <f t="shared" si="829"/>
        <v>3.708333333333333E-3</v>
      </c>
      <c r="G5925" s="61" t="s">
        <v>38</v>
      </c>
      <c r="H5925" s="2">
        <f t="shared" si="830"/>
        <v>47184.51</v>
      </c>
      <c r="I5925" s="2" t="s">
        <v>37</v>
      </c>
      <c r="J5925" s="2">
        <f t="shared" si="831"/>
        <v>-46984.51</v>
      </c>
      <c r="K5925" s="2" t="s">
        <v>39</v>
      </c>
      <c r="L5925" s="2">
        <f t="shared" si="832"/>
        <v>200</v>
      </c>
      <c r="M5925" s="61" t="s">
        <v>39</v>
      </c>
      <c r="N5925" s="2">
        <f t="shared" si="833"/>
        <v>-50727104.75</v>
      </c>
      <c r="O5925" s="2">
        <f t="shared" si="836"/>
        <v>-148643113.39000013</v>
      </c>
      <c r="P5925" s="63">
        <f t="shared" si="834"/>
        <v>-187938.04</v>
      </c>
    </row>
    <row r="5926" spans="1:16" x14ac:dyDescent="0.3">
      <c r="A5926" s="1">
        <v>5908</v>
      </c>
      <c r="B5926" s="2">
        <f t="shared" si="835"/>
        <v>-50727104.75</v>
      </c>
      <c r="C5926" s="61" t="s">
        <v>37</v>
      </c>
      <c r="D5926" s="4">
        <f t="shared" si="828"/>
        <v>-50727104.75</v>
      </c>
      <c r="E5926" s="62" t="s">
        <v>41</v>
      </c>
      <c r="F5926" s="65">
        <f t="shared" si="829"/>
        <v>3.708333333333333E-3</v>
      </c>
      <c r="G5926" s="61" t="s">
        <v>38</v>
      </c>
      <c r="H5926" s="2">
        <f t="shared" si="830"/>
        <v>47228.25</v>
      </c>
      <c r="I5926" s="2" t="s">
        <v>37</v>
      </c>
      <c r="J5926" s="2">
        <f t="shared" si="831"/>
        <v>-47028.25</v>
      </c>
      <c r="K5926" s="2" t="s">
        <v>39</v>
      </c>
      <c r="L5926" s="2">
        <f t="shared" si="832"/>
        <v>200</v>
      </c>
      <c r="M5926" s="61" t="s">
        <v>39</v>
      </c>
      <c r="N5926" s="2">
        <f t="shared" si="833"/>
        <v>-50774333</v>
      </c>
      <c r="O5926" s="2">
        <f t="shared" si="836"/>
        <v>-148784198.15000013</v>
      </c>
      <c r="P5926" s="63">
        <f t="shared" si="834"/>
        <v>-188113.01</v>
      </c>
    </row>
    <row r="5927" spans="1:16" x14ac:dyDescent="0.3">
      <c r="A5927" s="1">
        <v>5909</v>
      </c>
      <c r="B5927" s="2">
        <f t="shared" si="835"/>
        <v>-50774333</v>
      </c>
      <c r="C5927" s="61" t="s">
        <v>37</v>
      </c>
      <c r="D5927" s="4">
        <f t="shared" si="828"/>
        <v>-50774333</v>
      </c>
      <c r="E5927" s="62" t="s">
        <v>41</v>
      </c>
      <c r="F5927" s="65">
        <f t="shared" si="829"/>
        <v>3.708333333333333E-3</v>
      </c>
      <c r="G5927" s="61" t="s">
        <v>38</v>
      </c>
      <c r="H5927" s="2">
        <f t="shared" si="830"/>
        <v>47272.04</v>
      </c>
      <c r="I5927" s="2" t="s">
        <v>37</v>
      </c>
      <c r="J5927" s="2">
        <f t="shared" si="831"/>
        <v>-47072.04</v>
      </c>
      <c r="K5927" s="2" t="s">
        <v>39</v>
      </c>
      <c r="L5927" s="2">
        <f t="shared" si="832"/>
        <v>200</v>
      </c>
      <c r="M5927" s="61" t="s">
        <v>39</v>
      </c>
      <c r="N5927" s="2">
        <f t="shared" si="833"/>
        <v>-50821605.039999999</v>
      </c>
      <c r="O5927" s="2">
        <f t="shared" si="836"/>
        <v>-148925414.26000014</v>
      </c>
      <c r="P5927" s="63">
        <f t="shared" si="834"/>
        <v>-188288.15</v>
      </c>
    </row>
    <row r="5928" spans="1:16" x14ac:dyDescent="0.3">
      <c r="A5928" s="1">
        <v>5910</v>
      </c>
      <c r="B5928" s="2">
        <f t="shared" si="835"/>
        <v>-50821605.039999999</v>
      </c>
      <c r="C5928" s="61" t="s">
        <v>37</v>
      </c>
      <c r="D5928" s="4">
        <f t="shared" si="828"/>
        <v>-50821605.039999999</v>
      </c>
      <c r="E5928" s="62" t="s">
        <v>41</v>
      </c>
      <c r="F5928" s="65">
        <f t="shared" si="829"/>
        <v>3.708333333333333E-3</v>
      </c>
      <c r="G5928" s="61" t="s">
        <v>38</v>
      </c>
      <c r="H5928" s="2">
        <f t="shared" si="830"/>
        <v>47315.86</v>
      </c>
      <c r="I5928" s="2" t="s">
        <v>37</v>
      </c>
      <c r="J5928" s="2">
        <f t="shared" si="831"/>
        <v>-47115.86</v>
      </c>
      <c r="K5928" s="2" t="s">
        <v>39</v>
      </c>
      <c r="L5928" s="2">
        <f t="shared" si="832"/>
        <v>200</v>
      </c>
      <c r="M5928" s="61" t="s">
        <v>39</v>
      </c>
      <c r="N5928" s="2">
        <f t="shared" si="833"/>
        <v>-50868920.899999999</v>
      </c>
      <c r="O5928" s="2">
        <f t="shared" si="836"/>
        <v>-149066761.85000011</v>
      </c>
      <c r="P5928" s="63">
        <f t="shared" si="834"/>
        <v>-188463.45</v>
      </c>
    </row>
    <row r="5929" spans="1:16" x14ac:dyDescent="0.3">
      <c r="A5929" s="1">
        <v>5911</v>
      </c>
      <c r="B5929" s="2">
        <f t="shared" si="835"/>
        <v>-50868920.899999999</v>
      </c>
      <c r="C5929" s="61" t="s">
        <v>37</v>
      </c>
      <c r="D5929" s="4">
        <f t="shared" si="828"/>
        <v>-50868920.899999999</v>
      </c>
      <c r="E5929" s="62" t="s">
        <v>41</v>
      </c>
      <c r="F5929" s="65">
        <f t="shared" si="829"/>
        <v>3.708333333333333E-3</v>
      </c>
      <c r="G5929" s="61" t="s">
        <v>38</v>
      </c>
      <c r="H5929" s="2">
        <f t="shared" si="830"/>
        <v>47359.73</v>
      </c>
      <c r="I5929" s="2" t="s">
        <v>37</v>
      </c>
      <c r="J5929" s="2">
        <f t="shared" si="831"/>
        <v>-47159.73</v>
      </c>
      <c r="K5929" s="2" t="s">
        <v>39</v>
      </c>
      <c r="L5929" s="2">
        <f t="shared" si="832"/>
        <v>200</v>
      </c>
      <c r="M5929" s="61" t="s">
        <v>39</v>
      </c>
      <c r="N5929" s="2">
        <f t="shared" si="833"/>
        <v>-50916280.630000003</v>
      </c>
      <c r="O5929" s="2">
        <f t="shared" si="836"/>
        <v>-149208241.04000011</v>
      </c>
      <c r="P5929" s="63">
        <f t="shared" si="834"/>
        <v>-188638.92</v>
      </c>
    </row>
    <row r="5930" spans="1:16" x14ac:dyDescent="0.3">
      <c r="A5930" s="1">
        <v>5912</v>
      </c>
      <c r="B5930" s="2">
        <f t="shared" si="835"/>
        <v>-50916280.630000003</v>
      </c>
      <c r="C5930" s="61" t="s">
        <v>37</v>
      </c>
      <c r="D5930" s="4">
        <f t="shared" si="828"/>
        <v>-50916280.630000003</v>
      </c>
      <c r="E5930" s="62" t="s">
        <v>41</v>
      </c>
      <c r="F5930" s="65">
        <f t="shared" si="829"/>
        <v>3.708333333333333E-3</v>
      </c>
      <c r="G5930" s="61" t="s">
        <v>38</v>
      </c>
      <c r="H5930" s="2">
        <f t="shared" si="830"/>
        <v>47403.64</v>
      </c>
      <c r="I5930" s="2" t="s">
        <v>37</v>
      </c>
      <c r="J5930" s="2">
        <f t="shared" si="831"/>
        <v>-47203.64</v>
      </c>
      <c r="K5930" s="2" t="s">
        <v>39</v>
      </c>
      <c r="L5930" s="2">
        <f t="shared" si="832"/>
        <v>200</v>
      </c>
      <c r="M5930" s="61" t="s">
        <v>39</v>
      </c>
      <c r="N5930" s="2">
        <f t="shared" si="833"/>
        <v>-50963684.270000003</v>
      </c>
      <c r="O5930" s="2">
        <f t="shared" si="836"/>
        <v>-149349851.94000012</v>
      </c>
      <c r="P5930" s="63">
        <f t="shared" si="834"/>
        <v>-188814.54</v>
      </c>
    </row>
    <row r="5931" spans="1:16" x14ac:dyDescent="0.3">
      <c r="A5931" s="1">
        <v>5913</v>
      </c>
      <c r="B5931" s="2">
        <f t="shared" si="835"/>
        <v>-50963684.270000003</v>
      </c>
      <c r="C5931" s="61" t="s">
        <v>37</v>
      </c>
      <c r="D5931" s="4">
        <f t="shared" si="828"/>
        <v>-50963684.270000003</v>
      </c>
      <c r="E5931" s="62" t="s">
        <v>41</v>
      </c>
      <c r="F5931" s="65">
        <f t="shared" si="829"/>
        <v>3.708333333333333E-3</v>
      </c>
      <c r="G5931" s="61" t="s">
        <v>38</v>
      </c>
      <c r="H5931" s="2">
        <f t="shared" si="830"/>
        <v>47447.58</v>
      </c>
      <c r="I5931" s="2" t="s">
        <v>37</v>
      </c>
      <c r="J5931" s="2">
        <f t="shared" si="831"/>
        <v>-47247.58</v>
      </c>
      <c r="K5931" s="2" t="s">
        <v>39</v>
      </c>
      <c r="L5931" s="2">
        <f t="shared" si="832"/>
        <v>200</v>
      </c>
      <c r="M5931" s="61" t="s">
        <v>39</v>
      </c>
      <c r="N5931" s="2">
        <f t="shared" si="833"/>
        <v>-51011131.850000001</v>
      </c>
      <c r="O5931" s="2">
        <f t="shared" si="836"/>
        <v>-149491594.69000012</v>
      </c>
      <c r="P5931" s="63">
        <f t="shared" si="834"/>
        <v>-188990.33</v>
      </c>
    </row>
    <row r="5932" spans="1:16" x14ac:dyDescent="0.3">
      <c r="A5932" s="1">
        <v>5914</v>
      </c>
      <c r="B5932" s="2">
        <f t="shared" si="835"/>
        <v>-51011131.850000001</v>
      </c>
      <c r="C5932" s="61" t="s">
        <v>37</v>
      </c>
      <c r="D5932" s="4">
        <f t="shared" si="828"/>
        <v>-51011131.850000001</v>
      </c>
      <c r="E5932" s="62" t="s">
        <v>41</v>
      </c>
      <c r="F5932" s="65">
        <f t="shared" si="829"/>
        <v>3.708333333333333E-3</v>
      </c>
      <c r="G5932" s="61" t="s">
        <v>38</v>
      </c>
      <c r="H5932" s="2">
        <f t="shared" si="830"/>
        <v>47491.57</v>
      </c>
      <c r="I5932" s="2" t="s">
        <v>37</v>
      </c>
      <c r="J5932" s="2">
        <f t="shared" si="831"/>
        <v>-47291.57</v>
      </c>
      <c r="K5932" s="2" t="s">
        <v>39</v>
      </c>
      <c r="L5932" s="2">
        <f t="shared" si="832"/>
        <v>200</v>
      </c>
      <c r="M5932" s="61" t="s">
        <v>39</v>
      </c>
      <c r="N5932" s="2">
        <f t="shared" si="833"/>
        <v>-51058623.420000002</v>
      </c>
      <c r="O5932" s="2">
        <f t="shared" si="836"/>
        <v>-149633469.40000013</v>
      </c>
      <c r="P5932" s="63">
        <f t="shared" si="834"/>
        <v>-189166.28</v>
      </c>
    </row>
    <row r="5933" spans="1:16" x14ac:dyDescent="0.3">
      <c r="A5933" s="1">
        <v>5915</v>
      </c>
      <c r="B5933" s="2">
        <f t="shared" si="835"/>
        <v>-51058623.420000002</v>
      </c>
      <c r="C5933" s="61" t="s">
        <v>37</v>
      </c>
      <c r="D5933" s="4">
        <f t="shared" si="828"/>
        <v>-51058623.420000002</v>
      </c>
      <c r="E5933" s="62" t="s">
        <v>41</v>
      </c>
      <c r="F5933" s="65">
        <f t="shared" si="829"/>
        <v>3.708333333333333E-3</v>
      </c>
      <c r="G5933" s="61" t="s">
        <v>38</v>
      </c>
      <c r="H5933" s="2">
        <f t="shared" si="830"/>
        <v>47535.6</v>
      </c>
      <c r="I5933" s="2" t="s">
        <v>37</v>
      </c>
      <c r="J5933" s="2">
        <f t="shared" si="831"/>
        <v>-47335.6</v>
      </c>
      <c r="K5933" s="2" t="s">
        <v>39</v>
      </c>
      <c r="L5933" s="2">
        <f t="shared" si="832"/>
        <v>200</v>
      </c>
      <c r="M5933" s="61" t="s">
        <v>39</v>
      </c>
      <c r="N5933" s="2">
        <f t="shared" si="833"/>
        <v>-51106159.020000003</v>
      </c>
      <c r="O5933" s="2">
        <f t="shared" si="836"/>
        <v>-149775476.20000014</v>
      </c>
      <c r="P5933" s="63">
        <f t="shared" si="834"/>
        <v>-189342.4</v>
      </c>
    </row>
    <row r="5934" spans="1:16" x14ac:dyDescent="0.3">
      <c r="A5934" s="1">
        <v>5916</v>
      </c>
      <c r="B5934" s="2">
        <f t="shared" si="835"/>
        <v>-51106159.020000003</v>
      </c>
      <c r="C5934" s="61" t="s">
        <v>37</v>
      </c>
      <c r="D5934" s="4">
        <f t="shared" si="828"/>
        <v>-51106159.020000003</v>
      </c>
      <c r="E5934" s="62" t="s">
        <v>41</v>
      </c>
      <c r="F5934" s="65">
        <f t="shared" si="829"/>
        <v>3.708333333333333E-3</v>
      </c>
      <c r="G5934" s="61" t="s">
        <v>38</v>
      </c>
      <c r="H5934" s="2">
        <f t="shared" si="830"/>
        <v>47579.67</v>
      </c>
      <c r="I5934" s="2" t="s">
        <v>37</v>
      </c>
      <c r="J5934" s="2">
        <f t="shared" si="831"/>
        <v>-47379.67</v>
      </c>
      <c r="K5934" s="2" t="s">
        <v>39</v>
      </c>
      <c r="L5934" s="2">
        <f t="shared" si="832"/>
        <v>200</v>
      </c>
      <c r="M5934" s="61" t="s">
        <v>39</v>
      </c>
      <c r="N5934" s="2">
        <f t="shared" si="833"/>
        <v>-51153738.689999998</v>
      </c>
      <c r="O5934" s="2">
        <f t="shared" si="836"/>
        <v>-149917615.20000014</v>
      </c>
      <c r="P5934" s="63">
        <f t="shared" si="834"/>
        <v>-189518.67</v>
      </c>
    </row>
    <row r="5935" spans="1:16" x14ac:dyDescent="0.3">
      <c r="A5935" s="1">
        <v>5917</v>
      </c>
      <c r="B5935" s="2">
        <f t="shared" si="835"/>
        <v>-51153738.689999998</v>
      </c>
      <c r="C5935" s="61" t="s">
        <v>37</v>
      </c>
      <c r="D5935" s="4">
        <f t="shared" si="828"/>
        <v>-51153738.689999998</v>
      </c>
      <c r="E5935" s="62" t="s">
        <v>41</v>
      </c>
      <c r="F5935" s="65">
        <f t="shared" si="829"/>
        <v>3.708333333333333E-3</v>
      </c>
      <c r="G5935" s="61" t="s">
        <v>38</v>
      </c>
      <c r="H5935" s="2">
        <f t="shared" si="830"/>
        <v>47623.78</v>
      </c>
      <c r="I5935" s="2" t="s">
        <v>37</v>
      </c>
      <c r="J5935" s="2">
        <f t="shared" si="831"/>
        <v>-47423.78</v>
      </c>
      <c r="K5935" s="2" t="s">
        <v>39</v>
      </c>
      <c r="L5935" s="2">
        <f t="shared" si="832"/>
        <v>200</v>
      </c>
      <c r="M5935" s="61" t="s">
        <v>39</v>
      </c>
      <c r="N5935" s="2">
        <f t="shared" si="833"/>
        <v>-51201362.469999999</v>
      </c>
      <c r="O5935" s="2">
        <f t="shared" si="836"/>
        <v>-150059886.53000015</v>
      </c>
      <c r="P5935" s="63">
        <f t="shared" si="834"/>
        <v>-189695.11</v>
      </c>
    </row>
    <row r="5936" spans="1:16" x14ac:dyDescent="0.3">
      <c r="A5936" s="1">
        <v>5918</v>
      </c>
      <c r="B5936" s="2">
        <f t="shared" si="835"/>
        <v>-51201362.469999999</v>
      </c>
      <c r="C5936" s="61" t="s">
        <v>37</v>
      </c>
      <c r="D5936" s="4">
        <f t="shared" si="828"/>
        <v>-51201362.469999999</v>
      </c>
      <c r="E5936" s="62" t="s">
        <v>41</v>
      </c>
      <c r="F5936" s="65">
        <f t="shared" si="829"/>
        <v>3.708333333333333E-3</v>
      </c>
      <c r="G5936" s="61" t="s">
        <v>38</v>
      </c>
      <c r="H5936" s="2">
        <f t="shared" si="830"/>
        <v>47667.93</v>
      </c>
      <c r="I5936" s="2" t="s">
        <v>37</v>
      </c>
      <c r="J5936" s="2">
        <f t="shared" si="831"/>
        <v>-47467.93</v>
      </c>
      <c r="K5936" s="2" t="s">
        <v>39</v>
      </c>
      <c r="L5936" s="2">
        <f t="shared" si="832"/>
        <v>200</v>
      </c>
      <c r="M5936" s="61" t="s">
        <v>39</v>
      </c>
      <c r="N5936" s="2">
        <f t="shared" si="833"/>
        <v>-51249030.399999999</v>
      </c>
      <c r="O5936" s="2">
        <f t="shared" si="836"/>
        <v>-150202290.32000014</v>
      </c>
      <c r="P5936" s="63">
        <f t="shared" si="834"/>
        <v>-189871.72</v>
      </c>
    </row>
    <row r="5937" spans="1:16" x14ac:dyDescent="0.3">
      <c r="A5937" s="1">
        <v>5919</v>
      </c>
      <c r="B5937" s="2">
        <f t="shared" si="835"/>
        <v>-51249030.399999999</v>
      </c>
      <c r="C5937" s="61" t="s">
        <v>37</v>
      </c>
      <c r="D5937" s="4">
        <f t="shared" si="828"/>
        <v>-51249030.399999999</v>
      </c>
      <c r="E5937" s="62" t="s">
        <v>41</v>
      </c>
      <c r="F5937" s="65">
        <f t="shared" si="829"/>
        <v>3.708333333333333E-3</v>
      </c>
      <c r="G5937" s="61" t="s">
        <v>38</v>
      </c>
      <c r="H5937" s="2">
        <f t="shared" si="830"/>
        <v>47712.12</v>
      </c>
      <c r="I5937" s="2" t="s">
        <v>37</v>
      </c>
      <c r="J5937" s="2">
        <f t="shared" si="831"/>
        <v>-47512.12</v>
      </c>
      <c r="K5937" s="2" t="s">
        <v>39</v>
      </c>
      <c r="L5937" s="2">
        <f t="shared" si="832"/>
        <v>200</v>
      </c>
      <c r="M5937" s="61" t="s">
        <v>39</v>
      </c>
      <c r="N5937" s="2">
        <f t="shared" si="833"/>
        <v>-51296742.520000003</v>
      </c>
      <c r="O5937" s="2">
        <f t="shared" si="836"/>
        <v>-150344826.69000015</v>
      </c>
      <c r="P5937" s="63">
        <f t="shared" si="834"/>
        <v>-190048.49</v>
      </c>
    </row>
    <row r="5938" spans="1:16" x14ac:dyDescent="0.3">
      <c r="A5938" s="1">
        <v>5920</v>
      </c>
      <c r="B5938" s="2">
        <f t="shared" si="835"/>
        <v>-51296742.520000003</v>
      </c>
      <c r="C5938" s="61" t="s">
        <v>37</v>
      </c>
      <c r="D5938" s="4">
        <f t="shared" si="828"/>
        <v>-51296742.520000003</v>
      </c>
      <c r="E5938" s="62" t="s">
        <v>41</v>
      </c>
      <c r="F5938" s="65">
        <f t="shared" si="829"/>
        <v>3.708333333333333E-3</v>
      </c>
      <c r="G5938" s="61" t="s">
        <v>38</v>
      </c>
      <c r="H5938" s="2">
        <f t="shared" si="830"/>
        <v>47756.36</v>
      </c>
      <c r="I5938" s="2" t="s">
        <v>37</v>
      </c>
      <c r="J5938" s="2">
        <f t="shared" si="831"/>
        <v>-47556.36</v>
      </c>
      <c r="K5938" s="2" t="s">
        <v>39</v>
      </c>
      <c r="L5938" s="2">
        <f t="shared" si="832"/>
        <v>200</v>
      </c>
      <c r="M5938" s="61" t="s">
        <v>39</v>
      </c>
      <c r="N5938" s="2">
        <f t="shared" si="833"/>
        <v>-51344498.880000003</v>
      </c>
      <c r="O5938" s="2">
        <f t="shared" si="836"/>
        <v>-150487495.75000012</v>
      </c>
      <c r="P5938" s="63">
        <f t="shared" si="834"/>
        <v>-190225.42</v>
      </c>
    </row>
    <row r="5939" spans="1:16" x14ac:dyDescent="0.3">
      <c r="A5939" s="1">
        <v>5921</v>
      </c>
      <c r="B5939" s="2">
        <f t="shared" si="835"/>
        <v>-51344498.880000003</v>
      </c>
      <c r="C5939" s="61" t="s">
        <v>37</v>
      </c>
      <c r="D5939" s="4">
        <f t="shared" si="828"/>
        <v>-51344498.880000003</v>
      </c>
      <c r="E5939" s="62" t="s">
        <v>41</v>
      </c>
      <c r="F5939" s="65">
        <f t="shared" si="829"/>
        <v>3.708333333333333E-3</v>
      </c>
      <c r="G5939" s="61" t="s">
        <v>38</v>
      </c>
      <c r="H5939" s="2">
        <f t="shared" si="830"/>
        <v>47800.63</v>
      </c>
      <c r="I5939" s="2" t="s">
        <v>37</v>
      </c>
      <c r="J5939" s="2">
        <f t="shared" si="831"/>
        <v>-47600.63</v>
      </c>
      <c r="K5939" s="2" t="s">
        <v>39</v>
      </c>
      <c r="L5939" s="2">
        <f t="shared" si="832"/>
        <v>200</v>
      </c>
      <c r="M5939" s="61" t="s">
        <v>39</v>
      </c>
      <c r="N5939" s="2">
        <f t="shared" si="833"/>
        <v>-51392299.509999998</v>
      </c>
      <c r="O5939" s="2">
        <f t="shared" si="836"/>
        <v>-150630297.64000013</v>
      </c>
      <c r="P5939" s="63">
        <f t="shared" si="834"/>
        <v>-190402.52</v>
      </c>
    </row>
    <row r="5940" spans="1:16" x14ac:dyDescent="0.3">
      <c r="A5940" s="1">
        <v>5922</v>
      </c>
      <c r="B5940" s="2">
        <f t="shared" si="835"/>
        <v>-51392299.509999998</v>
      </c>
      <c r="C5940" s="61" t="s">
        <v>37</v>
      </c>
      <c r="D5940" s="4">
        <f t="shared" si="828"/>
        <v>-51392299.509999998</v>
      </c>
      <c r="E5940" s="62" t="s">
        <v>41</v>
      </c>
      <c r="F5940" s="65">
        <f t="shared" si="829"/>
        <v>3.708333333333333E-3</v>
      </c>
      <c r="G5940" s="61" t="s">
        <v>38</v>
      </c>
      <c r="H5940" s="2">
        <f t="shared" si="830"/>
        <v>47844.94</v>
      </c>
      <c r="I5940" s="2" t="s">
        <v>37</v>
      </c>
      <c r="J5940" s="2">
        <f t="shared" si="831"/>
        <v>-47644.94</v>
      </c>
      <c r="K5940" s="2" t="s">
        <v>39</v>
      </c>
      <c r="L5940" s="2">
        <f t="shared" si="832"/>
        <v>200</v>
      </c>
      <c r="M5940" s="61" t="s">
        <v>39</v>
      </c>
      <c r="N5940" s="2">
        <f t="shared" si="833"/>
        <v>-51440144.450000003</v>
      </c>
      <c r="O5940" s="2">
        <f t="shared" si="836"/>
        <v>-150773232.48000014</v>
      </c>
      <c r="P5940" s="63">
        <f t="shared" si="834"/>
        <v>-190579.78</v>
      </c>
    </row>
    <row r="5941" spans="1:16" x14ac:dyDescent="0.3">
      <c r="A5941" s="1">
        <v>5923</v>
      </c>
      <c r="B5941" s="2">
        <f t="shared" si="835"/>
        <v>-51440144.450000003</v>
      </c>
      <c r="C5941" s="61" t="s">
        <v>37</v>
      </c>
      <c r="D5941" s="4">
        <f t="shared" si="828"/>
        <v>-51440144.450000003</v>
      </c>
      <c r="E5941" s="62" t="s">
        <v>41</v>
      </c>
      <c r="F5941" s="65">
        <f t="shared" si="829"/>
        <v>3.708333333333333E-3</v>
      </c>
      <c r="G5941" s="61" t="s">
        <v>38</v>
      </c>
      <c r="H5941" s="2">
        <f t="shared" si="830"/>
        <v>47889.3</v>
      </c>
      <c r="I5941" s="2" t="s">
        <v>37</v>
      </c>
      <c r="J5941" s="2">
        <f t="shared" si="831"/>
        <v>-47689.3</v>
      </c>
      <c r="K5941" s="2" t="s">
        <v>39</v>
      </c>
      <c r="L5941" s="2">
        <f t="shared" si="832"/>
        <v>200</v>
      </c>
      <c r="M5941" s="61" t="s">
        <v>39</v>
      </c>
      <c r="N5941" s="2">
        <f t="shared" si="833"/>
        <v>-51488033.75</v>
      </c>
      <c r="O5941" s="2">
        <f t="shared" si="836"/>
        <v>-150916300.38000011</v>
      </c>
      <c r="P5941" s="63">
        <f t="shared" si="834"/>
        <v>-190757.2</v>
      </c>
    </row>
    <row r="5942" spans="1:16" x14ac:dyDescent="0.3">
      <c r="A5942" s="1">
        <v>5924</v>
      </c>
      <c r="B5942" s="2">
        <f t="shared" si="835"/>
        <v>-51488033.75</v>
      </c>
      <c r="C5942" s="61" t="s">
        <v>37</v>
      </c>
      <c r="D5942" s="4">
        <f t="shared" si="828"/>
        <v>-51488033.75</v>
      </c>
      <c r="E5942" s="62" t="s">
        <v>41</v>
      </c>
      <c r="F5942" s="65">
        <f t="shared" si="829"/>
        <v>3.708333333333333E-3</v>
      </c>
      <c r="G5942" s="61" t="s">
        <v>38</v>
      </c>
      <c r="H5942" s="2">
        <f t="shared" si="830"/>
        <v>47933.7</v>
      </c>
      <c r="I5942" s="2" t="s">
        <v>37</v>
      </c>
      <c r="J5942" s="2">
        <f t="shared" si="831"/>
        <v>-47733.7</v>
      </c>
      <c r="K5942" s="2" t="s">
        <v>39</v>
      </c>
      <c r="L5942" s="2">
        <f t="shared" si="832"/>
        <v>200</v>
      </c>
      <c r="M5942" s="61" t="s">
        <v>39</v>
      </c>
      <c r="N5942" s="2">
        <f t="shared" si="833"/>
        <v>-51535967.450000003</v>
      </c>
      <c r="O5942" s="2">
        <f t="shared" si="836"/>
        <v>-151059501.47000012</v>
      </c>
      <c r="P5942" s="63">
        <f t="shared" si="834"/>
        <v>-190934.79</v>
      </c>
    </row>
    <row r="5943" spans="1:16" x14ac:dyDescent="0.3">
      <c r="A5943" s="1">
        <v>5925</v>
      </c>
      <c r="B5943" s="2">
        <f t="shared" si="835"/>
        <v>-51535967.450000003</v>
      </c>
      <c r="C5943" s="61" t="s">
        <v>37</v>
      </c>
      <c r="D5943" s="4">
        <f t="shared" si="828"/>
        <v>-51535967.450000003</v>
      </c>
      <c r="E5943" s="62" t="s">
        <v>41</v>
      </c>
      <c r="F5943" s="65">
        <f t="shared" si="829"/>
        <v>3.708333333333333E-3</v>
      </c>
      <c r="G5943" s="61" t="s">
        <v>38</v>
      </c>
      <c r="H5943" s="2">
        <f t="shared" si="830"/>
        <v>47978.14</v>
      </c>
      <c r="I5943" s="2" t="s">
        <v>37</v>
      </c>
      <c r="J5943" s="2">
        <f t="shared" si="831"/>
        <v>-47778.14</v>
      </c>
      <c r="K5943" s="2" t="s">
        <v>39</v>
      </c>
      <c r="L5943" s="2">
        <f t="shared" si="832"/>
        <v>200</v>
      </c>
      <c r="M5943" s="61" t="s">
        <v>39</v>
      </c>
      <c r="N5943" s="2">
        <f t="shared" si="833"/>
        <v>-51583945.590000004</v>
      </c>
      <c r="O5943" s="2">
        <f t="shared" si="836"/>
        <v>-151202835.88000014</v>
      </c>
      <c r="P5943" s="63">
        <f t="shared" si="834"/>
        <v>-191112.55</v>
      </c>
    </row>
    <row r="5944" spans="1:16" x14ac:dyDescent="0.3">
      <c r="A5944" s="1">
        <v>5926</v>
      </c>
      <c r="B5944" s="2">
        <f t="shared" si="835"/>
        <v>-51583945.590000004</v>
      </c>
      <c r="C5944" s="61" t="s">
        <v>37</v>
      </c>
      <c r="D5944" s="4">
        <f t="shared" si="828"/>
        <v>-51583945.590000004</v>
      </c>
      <c r="E5944" s="62" t="s">
        <v>41</v>
      </c>
      <c r="F5944" s="65">
        <f t="shared" si="829"/>
        <v>3.708333333333333E-3</v>
      </c>
      <c r="G5944" s="61" t="s">
        <v>38</v>
      </c>
      <c r="H5944" s="2">
        <f t="shared" si="830"/>
        <v>48022.62</v>
      </c>
      <c r="I5944" s="2" t="s">
        <v>37</v>
      </c>
      <c r="J5944" s="2">
        <f t="shared" si="831"/>
        <v>-47822.62</v>
      </c>
      <c r="K5944" s="2" t="s">
        <v>39</v>
      </c>
      <c r="L5944" s="2">
        <f t="shared" si="832"/>
        <v>200</v>
      </c>
      <c r="M5944" s="61" t="s">
        <v>39</v>
      </c>
      <c r="N5944" s="2">
        <f t="shared" si="833"/>
        <v>-51631968.210000001</v>
      </c>
      <c r="O5944" s="2">
        <f t="shared" si="836"/>
        <v>-151346303.72000015</v>
      </c>
      <c r="P5944" s="63">
        <f t="shared" si="834"/>
        <v>-191290.46</v>
      </c>
    </row>
    <row r="5945" spans="1:16" x14ac:dyDescent="0.3">
      <c r="A5945" s="1">
        <v>5927</v>
      </c>
      <c r="B5945" s="2">
        <f t="shared" si="835"/>
        <v>-51631968.210000001</v>
      </c>
      <c r="C5945" s="61" t="s">
        <v>37</v>
      </c>
      <c r="D5945" s="4">
        <f t="shared" si="828"/>
        <v>-51631968.210000001</v>
      </c>
      <c r="E5945" s="62" t="s">
        <v>41</v>
      </c>
      <c r="F5945" s="65">
        <f t="shared" si="829"/>
        <v>3.708333333333333E-3</v>
      </c>
      <c r="G5945" s="61" t="s">
        <v>38</v>
      </c>
      <c r="H5945" s="2">
        <f t="shared" si="830"/>
        <v>48067.14</v>
      </c>
      <c r="I5945" s="2" t="s">
        <v>37</v>
      </c>
      <c r="J5945" s="2">
        <f t="shared" si="831"/>
        <v>-47867.14</v>
      </c>
      <c r="K5945" s="2" t="s">
        <v>39</v>
      </c>
      <c r="L5945" s="2">
        <f t="shared" si="832"/>
        <v>200</v>
      </c>
      <c r="M5945" s="61" t="s">
        <v>39</v>
      </c>
      <c r="N5945" s="2">
        <f t="shared" si="833"/>
        <v>-51680035.350000001</v>
      </c>
      <c r="O5945" s="2">
        <f t="shared" si="836"/>
        <v>-151489905.13000017</v>
      </c>
      <c r="P5945" s="63">
        <f t="shared" si="834"/>
        <v>-191468.55</v>
      </c>
    </row>
    <row r="5946" spans="1:16" x14ac:dyDescent="0.3">
      <c r="A5946" s="1">
        <v>5928</v>
      </c>
      <c r="B5946" s="2">
        <f t="shared" si="835"/>
        <v>-51680035.350000001</v>
      </c>
      <c r="C5946" s="61" t="s">
        <v>37</v>
      </c>
      <c r="D5946" s="4">
        <f t="shared" si="828"/>
        <v>-51680035.350000001</v>
      </c>
      <c r="E5946" s="62" t="s">
        <v>41</v>
      </c>
      <c r="F5946" s="65">
        <f t="shared" si="829"/>
        <v>3.708333333333333E-3</v>
      </c>
      <c r="G5946" s="61" t="s">
        <v>38</v>
      </c>
      <c r="H5946" s="2">
        <f t="shared" si="830"/>
        <v>48111.7</v>
      </c>
      <c r="I5946" s="2" t="s">
        <v>37</v>
      </c>
      <c r="J5946" s="2">
        <f t="shared" si="831"/>
        <v>-47911.7</v>
      </c>
      <c r="K5946" s="2" t="s">
        <v>39</v>
      </c>
      <c r="L5946" s="2">
        <f t="shared" si="832"/>
        <v>200</v>
      </c>
      <c r="M5946" s="61" t="s">
        <v>39</v>
      </c>
      <c r="N5946" s="2">
        <f t="shared" si="833"/>
        <v>-51728147.049999997</v>
      </c>
      <c r="O5946" s="2">
        <f t="shared" si="836"/>
        <v>-151633640.2300002</v>
      </c>
      <c r="P5946" s="63">
        <f t="shared" si="834"/>
        <v>-191646.8</v>
      </c>
    </row>
    <row r="5947" spans="1:16" x14ac:dyDescent="0.3">
      <c r="A5947" s="1">
        <v>5929</v>
      </c>
      <c r="B5947" s="2">
        <f t="shared" si="835"/>
        <v>-51728147.049999997</v>
      </c>
      <c r="C5947" s="61" t="s">
        <v>37</v>
      </c>
      <c r="D5947" s="4">
        <f t="shared" si="828"/>
        <v>-51728147.049999997</v>
      </c>
      <c r="E5947" s="62" t="s">
        <v>41</v>
      </c>
      <c r="F5947" s="65">
        <f t="shared" si="829"/>
        <v>3.708333333333333E-3</v>
      </c>
      <c r="G5947" s="61" t="s">
        <v>38</v>
      </c>
      <c r="H5947" s="2">
        <f t="shared" si="830"/>
        <v>48156.3</v>
      </c>
      <c r="I5947" s="2" t="s">
        <v>37</v>
      </c>
      <c r="J5947" s="2">
        <f t="shared" si="831"/>
        <v>-47956.3</v>
      </c>
      <c r="K5947" s="2" t="s">
        <v>39</v>
      </c>
      <c r="L5947" s="2">
        <f t="shared" si="832"/>
        <v>200</v>
      </c>
      <c r="M5947" s="61" t="s">
        <v>39</v>
      </c>
      <c r="N5947" s="2">
        <f t="shared" si="833"/>
        <v>-51776303.350000001</v>
      </c>
      <c r="O5947" s="2">
        <f t="shared" si="836"/>
        <v>-151777509.14000019</v>
      </c>
      <c r="P5947" s="63">
        <f t="shared" si="834"/>
        <v>-191825.21</v>
      </c>
    </row>
    <row r="5948" spans="1:16" x14ac:dyDescent="0.3">
      <c r="A5948" s="1">
        <v>5930</v>
      </c>
      <c r="B5948" s="2">
        <f t="shared" si="835"/>
        <v>-51776303.350000001</v>
      </c>
      <c r="C5948" s="61" t="s">
        <v>37</v>
      </c>
      <c r="D5948" s="4">
        <f t="shared" si="828"/>
        <v>-51776303.350000001</v>
      </c>
      <c r="E5948" s="62" t="s">
        <v>41</v>
      </c>
      <c r="F5948" s="65">
        <f t="shared" si="829"/>
        <v>3.708333333333333E-3</v>
      </c>
      <c r="G5948" s="61" t="s">
        <v>38</v>
      </c>
      <c r="H5948" s="2">
        <f t="shared" si="830"/>
        <v>48200.95</v>
      </c>
      <c r="I5948" s="2" t="s">
        <v>37</v>
      </c>
      <c r="J5948" s="2">
        <f t="shared" si="831"/>
        <v>-48000.95</v>
      </c>
      <c r="K5948" s="2" t="s">
        <v>39</v>
      </c>
      <c r="L5948" s="2">
        <f t="shared" si="832"/>
        <v>200</v>
      </c>
      <c r="M5948" s="61" t="s">
        <v>39</v>
      </c>
      <c r="N5948" s="2">
        <f t="shared" si="833"/>
        <v>-51824504.299999997</v>
      </c>
      <c r="O5948" s="2">
        <f t="shared" si="836"/>
        <v>-151921511.9800002</v>
      </c>
      <c r="P5948" s="63">
        <f t="shared" si="834"/>
        <v>-192003.79</v>
      </c>
    </row>
    <row r="5949" spans="1:16" x14ac:dyDescent="0.3">
      <c r="A5949" s="1">
        <v>5931</v>
      </c>
      <c r="B5949" s="2">
        <f t="shared" si="835"/>
        <v>-51824504.299999997</v>
      </c>
      <c r="C5949" s="61" t="s">
        <v>37</v>
      </c>
      <c r="D5949" s="4">
        <f t="shared" si="828"/>
        <v>-51824504.299999997</v>
      </c>
      <c r="E5949" s="62" t="s">
        <v>41</v>
      </c>
      <c r="F5949" s="65">
        <f t="shared" si="829"/>
        <v>3.708333333333333E-3</v>
      </c>
      <c r="G5949" s="61" t="s">
        <v>38</v>
      </c>
      <c r="H5949" s="2">
        <f t="shared" si="830"/>
        <v>48245.63</v>
      </c>
      <c r="I5949" s="2" t="s">
        <v>37</v>
      </c>
      <c r="J5949" s="2">
        <f t="shared" si="831"/>
        <v>-48045.63</v>
      </c>
      <c r="K5949" s="2" t="s">
        <v>39</v>
      </c>
      <c r="L5949" s="2">
        <f t="shared" si="832"/>
        <v>200</v>
      </c>
      <c r="M5949" s="61" t="s">
        <v>39</v>
      </c>
      <c r="N5949" s="2">
        <f t="shared" si="833"/>
        <v>-51872749.93</v>
      </c>
      <c r="O5949" s="2">
        <f t="shared" si="836"/>
        <v>-152065648.89000019</v>
      </c>
      <c r="P5949" s="63">
        <f t="shared" si="834"/>
        <v>-192182.54</v>
      </c>
    </row>
    <row r="5950" spans="1:16" x14ac:dyDescent="0.3">
      <c r="A5950" s="1">
        <v>5932</v>
      </c>
      <c r="B5950" s="2">
        <f t="shared" si="835"/>
        <v>-51872749.93</v>
      </c>
      <c r="C5950" s="61" t="s">
        <v>37</v>
      </c>
      <c r="D5950" s="4">
        <f t="shared" si="828"/>
        <v>-51872749.93</v>
      </c>
      <c r="E5950" s="62" t="s">
        <v>41</v>
      </c>
      <c r="F5950" s="65">
        <f t="shared" si="829"/>
        <v>3.708333333333333E-3</v>
      </c>
      <c r="G5950" s="61" t="s">
        <v>38</v>
      </c>
      <c r="H5950" s="2">
        <f t="shared" si="830"/>
        <v>48290.36</v>
      </c>
      <c r="I5950" s="2" t="s">
        <v>37</v>
      </c>
      <c r="J5950" s="2">
        <f t="shared" si="831"/>
        <v>-48090.36</v>
      </c>
      <c r="K5950" s="2" t="s">
        <v>39</v>
      </c>
      <c r="L5950" s="2">
        <f t="shared" si="832"/>
        <v>200</v>
      </c>
      <c r="M5950" s="61" t="s">
        <v>39</v>
      </c>
      <c r="N5950" s="2">
        <f t="shared" si="833"/>
        <v>-51921040.289999999</v>
      </c>
      <c r="O5950" s="2">
        <f t="shared" si="836"/>
        <v>-152209919.98000017</v>
      </c>
      <c r="P5950" s="63">
        <f t="shared" si="834"/>
        <v>-192361.45</v>
      </c>
    </row>
    <row r="5951" spans="1:16" x14ac:dyDescent="0.3">
      <c r="A5951" s="1">
        <v>5933</v>
      </c>
      <c r="B5951" s="2">
        <f t="shared" si="835"/>
        <v>-51921040.289999999</v>
      </c>
      <c r="C5951" s="61" t="s">
        <v>37</v>
      </c>
      <c r="D5951" s="4">
        <f t="shared" si="828"/>
        <v>-51921040.289999999</v>
      </c>
      <c r="E5951" s="62" t="s">
        <v>41</v>
      </c>
      <c r="F5951" s="65">
        <f t="shared" si="829"/>
        <v>3.708333333333333E-3</v>
      </c>
      <c r="G5951" s="61" t="s">
        <v>38</v>
      </c>
      <c r="H5951" s="2">
        <f t="shared" si="830"/>
        <v>48335.13</v>
      </c>
      <c r="I5951" s="2" t="s">
        <v>37</v>
      </c>
      <c r="J5951" s="2">
        <f t="shared" si="831"/>
        <v>-48135.13</v>
      </c>
      <c r="K5951" s="2" t="s">
        <v>39</v>
      </c>
      <c r="L5951" s="2">
        <f t="shared" si="832"/>
        <v>200</v>
      </c>
      <c r="M5951" s="61" t="s">
        <v>39</v>
      </c>
      <c r="N5951" s="2">
        <f t="shared" si="833"/>
        <v>-51969375.420000002</v>
      </c>
      <c r="O5951" s="2">
        <f t="shared" si="836"/>
        <v>-152354325.37000018</v>
      </c>
      <c r="P5951" s="63">
        <f t="shared" si="834"/>
        <v>-192540.52</v>
      </c>
    </row>
    <row r="5952" spans="1:16" x14ac:dyDescent="0.3">
      <c r="A5952" s="1">
        <v>5934</v>
      </c>
      <c r="B5952" s="2">
        <f t="shared" si="835"/>
        <v>-51969375.420000002</v>
      </c>
      <c r="C5952" s="61" t="s">
        <v>37</v>
      </c>
      <c r="D5952" s="4">
        <f t="shared" si="828"/>
        <v>-51969375.420000002</v>
      </c>
      <c r="E5952" s="62" t="s">
        <v>41</v>
      </c>
      <c r="F5952" s="65">
        <f t="shared" si="829"/>
        <v>3.708333333333333E-3</v>
      </c>
      <c r="G5952" s="61" t="s">
        <v>38</v>
      </c>
      <c r="H5952" s="2">
        <f t="shared" si="830"/>
        <v>48379.94</v>
      </c>
      <c r="I5952" s="2" t="s">
        <v>37</v>
      </c>
      <c r="J5952" s="2">
        <f t="shared" si="831"/>
        <v>-48179.94</v>
      </c>
      <c r="K5952" s="2" t="s">
        <v>39</v>
      </c>
      <c r="L5952" s="2">
        <f t="shared" si="832"/>
        <v>200</v>
      </c>
      <c r="M5952" s="61" t="s">
        <v>39</v>
      </c>
      <c r="N5952" s="2">
        <f t="shared" si="833"/>
        <v>-52017755.359999999</v>
      </c>
      <c r="O5952" s="2">
        <f t="shared" si="836"/>
        <v>-152498865.2000002</v>
      </c>
      <c r="P5952" s="63">
        <f t="shared" si="834"/>
        <v>-192719.77</v>
      </c>
    </row>
    <row r="5953" spans="1:16" x14ac:dyDescent="0.3">
      <c r="A5953" s="1">
        <v>5935</v>
      </c>
      <c r="B5953" s="2">
        <f t="shared" si="835"/>
        <v>-52017755.359999999</v>
      </c>
      <c r="C5953" s="61" t="s">
        <v>37</v>
      </c>
      <c r="D5953" s="4">
        <f t="shared" si="828"/>
        <v>-52017755.359999999</v>
      </c>
      <c r="E5953" s="62" t="s">
        <v>41</v>
      </c>
      <c r="F5953" s="65">
        <f t="shared" si="829"/>
        <v>3.708333333333333E-3</v>
      </c>
      <c r="G5953" s="61" t="s">
        <v>38</v>
      </c>
      <c r="H5953" s="2">
        <f t="shared" si="830"/>
        <v>48424.79</v>
      </c>
      <c r="I5953" s="2" t="s">
        <v>37</v>
      </c>
      <c r="J5953" s="2">
        <f t="shared" si="831"/>
        <v>-48224.79</v>
      </c>
      <c r="K5953" s="2" t="s">
        <v>39</v>
      </c>
      <c r="L5953" s="2">
        <f t="shared" si="832"/>
        <v>200</v>
      </c>
      <c r="M5953" s="61" t="s">
        <v>39</v>
      </c>
      <c r="N5953" s="2">
        <f t="shared" si="833"/>
        <v>-52066180.149999999</v>
      </c>
      <c r="O5953" s="2">
        <f t="shared" si="836"/>
        <v>-152643539.59000021</v>
      </c>
      <c r="P5953" s="63">
        <f t="shared" si="834"/>
        <v>-192899.18</v>
      </c>
    </row>
    <row r="5954" spans="1:16" x14ac:dyDescent="0.3">
      <c r="A5954" s="1">
        <v>5936</v>
      </c>
      <c r="B5954" s="2">
        <f t="shared" si="835"/>
        <v>-52066180.149999999</v>
      </c>
      <c r="C5954" s="61" t="s">
        <v>37</v>
      </c>
      <c r="D5954" s="4">
        <f t="shared" si="828"/>
        <v>-52066180.149999999</v>
      </c>
      <c r="E5954" s="62" t="s">
        <v>41</v>
      </c>
      <c r="F5954" s="65">
        <f t="shared" si="829"/>
        <v>3.708333333333333E-3</v>
      </c>
      <c r="G5954" s="61" t="s">
        <v>38</v>
      </c>
      <c r="H5954" s="2">
        <f t="shared" si="830"/>
        <v>48469.69</v>
      </c>
      <c r="I5954" s="2" t="s">
        <v>37</v>
      </c>
      <c r="J5954" s="2">
        <f t="shared" si="831"/>
        <v>-48269.69</v>
      </c>
      <c r="K5954" s="2" t="s">
        <v>39</v>
      </c>
      <c r="L5954" s="2">
        <f t="shared" si="832"/>
        <v>200</v>
      </c>
      <c r="M5954" s="61" t="s">
        <v>39</v>
      </c>
      <c r="N5954" s="2">
        <f t="shared" si="833"/>
        <v>-52114649.840000004</v>
      </c>
      <c r="O5954" s="2">
        <f t="shared" si="836"/>
        <v>-152788348.65000021</v>
      </c>
      <c r="P5954" s="63">
        <f t="shared" si="834"/>
        <v>-193078.75</v>
      </c>
    </row>
    <row r="5955" spans="1:16" x14ac:dyDescent="0.3">
      <c r="A5955" s="1">
        <v>5937</v>
      </c>
      <c r="B5955" s="2">
        <f t="shared" si="835"/>
        <v>-52114649.840000004</v>
      </c>
      <c r="C5955" s="61" t="s">
        <v>37</v>
      </c>
      <c r="D5955" s="4">
        <f t="shared" si="828"/>
        <v>-52114649.840000004</v>
      </c>
      <c r="E5955" s="62" t="s">
        <v>41</v>
      </c>
      <c r="F5955" s="65">
        <f t="shared" si="829"/>
        <v>3.708333333333333E-3</v>
      </c>
      <c r="G5955" s="61" t="s">
        <v>38</v>
      </c>
      <c r="H5955" s="2">
        <f t="shared" si="830"/>
        <v>48514.62</v>
      </c>
      <c r="I5955" s="2" t="s">
        <v>37</v>
      </c>
      <c r="J5955" s="2">
        <f t="shared" si="831"/>
        <v>-48314.62</v>
      </c>
      <c r="K5955" s="2" t="s">
        <v>39</v>
      </c>
      <c r="L5955" s="2">
        <f t="shared" si="832"/>
        <v>200</v>
      </c>
      <c r="M5955" s="61" t="s">
        <v>39</v>
      </c>
      <c r="N5955" s="2">
        <f t="shared" si="833"/>
        <v>-52163164.460000001</v>
      </c>
      <c r="O5955" s="2">
        <f t="shared" si="836"/>
        <v>-152933292.52000022</v>
      </c>
      <c r="P5955" s="63">
        <f t="shared" si="834"/>
        <v>-193258.49</v>
      </c>
    </row>
    <row r="5956" spans="1:16" x14ac:dyDescent="0.3">
      <c r="A5956" s="1">
        <v>5938</v>
      </c>
      <c r="B5956" s="2">
        <f t="shared" si="835"/>
        <v>-52163164.460000001</v>
      </c>
      <c r="C5956" s="61" t="s">
        <v>37</v>
      </c>
      <c r="D5956" s="4">
        <f t="shared" si="828"/>
        <v>-52163164.460000001</v>
      </c>
      <c r="E5956" s="62" t="s">
        <v>41</v>
      </c>
      <c r="F5956" s="65">
        <f t="shared" si="829"/>
        <v>3.708333333333333E-3</v>
      </c>
      <c r="G5956" s="61" t="s">
        <v>38</v>
      </c>
      <c r="H5956" s="2">
        <f t="shared" si="830"/>
        <v>48559.6</v>
      </c>
      <c r="I5956" s="2" t="s">
        <v>37</v>
      </c>
      <c r="J5956" s="2">
        <f t="shared" si="831"/>
        <v>-48359.6</v>
      </c>
      <c r="K5956" s="2" t="s">
        <v>39</v>
      </c>
      <c r="L5956" s="2">
        <f t="shared" si="832"/>
        <v>200</v>
      </c>
      <c r="M5956" s="61" t="s">
        <v>39</v>
      </c>
      <c r="N5956" s="2">
        <f t="shared" si="833"/>
        <v>-52211724.060000002</v>
      </c>
      <c r="O5956" s="2">
        <f t="shared" si="836"/>
        <v>-153078371.32000023</v>
      </c>
      <c r="P5956" s="63">
        <f t="shared" si="834"/>
        <v>-193438.4</v>
      </c>
    </row>
    <row r="5957" spans="1:16" x14ac:dyDescent="0.3">
      <c r="A5957" s="1">
        <v>5939</v>
      </c>
      <c r="B5957" s="2">
        <f t="shared" si="835"/>
        <v>-52211724.060000002</v>
      </c>
      <c r="C5957" s="61" t="s">
        <v>37</v>
      </c>
      <c r="D5957" s="4">
        <f t="shared" si="828"/>
        <v>-52211724.060000002</v>
      </c>
      <c r="E5957" s="62" t="s">
        <v>41</v>
      </c>
      <c r="F5957" s="65">
        <f t="shared" si="829"/>
        <v>3.708333333333333E-3</v>
      </c>
      <c r="G5957" s="61" t="s">
        <v>38</v>
      </c>
      <c r="H5957" s="2">
        <f t="shared" si="830"/>
        <v>48604.62</v>
      </c>
      <c r="I5957" s="2" t="s">
        <v>37</v>
      </c>
      <c r="J5957" s="2">
        <f t="shared" si="831"/>
        <v>-48404.62</v>
      </c>
      <c r="K5957" s="2" t="s">
        <v>39</v>
      </c>
      <c r="L5957" s="2">
        <f t="shared" si="832"/>
        <v>200</v>
      </c>
      <c r="M5957" s="61" t="s">
        <v>39</v>
      </c>
      <c r="N5957" s="2">
        <f t="shared" si="833"/>
        <v>-52260328.68</v>
      </c>
      <c r="O5957" s="2">
        <f t="shared" si="836"/>
        <v>-153223585.18000022</v>
      </c>
      <c r="P5957" s="63">
        <f t="shared" si="834"/>
        <v>-193618.48</v>
      </c>
    </row>
    <row r="5958" spans="1:16" x14ac:dyDescent="0.3">
      <c r="A5958" s="1">
        <v>5940</v>
      </c>
      <c r="B5958" s="2">
        <f t="shared" si="835"/>
        <v>-52260328.68</v>
      </c>
      <c r="C5958" s="61" t="s">
        <v>37</v>
      </c>
      <c r="D5958" s="4">
        <f t="shared" si="828"/>
        <v>-52260328.68</v>
      </c>
      <c r="E5958" s="62" t="s">
        <v>41</v>
      </c>
      <c r="F5958" s="65">
        <f t="shared" si="829"/>
        <v>3.708333333333333E-3</v>
      </c>
      <c r="G5958" s="61" t="s">
        <v>38</v>
      </c>
      <c r="H5958" s="2">
        <f t="shared" si="830"/>
        <v>48649.68</v>
      </c>
      <c r="I5958" s="2" t="s">
        <v>37</v>
      </c>
      <c r="J5958" s="2">
        <f t="shared" si="831"/>
        <v>-48449.68</v>
      </c>
      <c r="K5958" s="2" t="s">
        <v>39</v>
      </c>
      <c r="L5958" s="2">
        <f t="shared" si="832"/>
        <v>200</v>
      </c>
      <c r="M5958" s="61" t="s">
        <v>39</v>
      </c>
      <c r="N5958" s="2">
        <f t="shared" si="833"/>
        <v>-52308978.359999999</v>
      </c>
      <c r="O5958" s="2">
        <f t="shared" si="836"/>
        <v>-153368934.22000021</v>
      </c>
      <c r="P5958" s="63">
        <f t="shared" si="834"/>
        <v>-193798.72</v>
      </c>
    </row>
    <row r="5959" spans="1:16" x14ac:dyDescent="0.3">
      <c r="A5959" s="1">
        <v>5941</v>
      </c>
      <c r="B5959" s="2">
        <f t="shared" si="835"/>
        <v>-52308978.359999999</v>
      </c>
      <c r="C5959" s="61" t="s">
        <v>37</v>
      </c>
      <c r="D5959" s="4">
        <f t="shared" si="828"/>
        <v>-52308978.359999999</v>
      </c>
      <c r="E5959" s="62" t="s">
        <v>41</v>
      </c>
      <c r="F5959" s="65">
        <f t="shared" si="829"/>
        <v>3.708333333333333E-3</v>
      </c>
      <c r="G5959" s="61" t="s">
        <v>38</v>
      </c>
      <c r="H5959" s="2">
        <f t="shared" si="830"/>
        <v>48694.78</v>
      </c>
      <c r="I5959" s="2" t="s">
        <v>37</v>
      </c>
      <c r="J5959" s="2">
        <f t="shared" si="831"/>
        <v>-48494.78</v>
      </c>
      <c r="K5959" s="2" t="s">
        <v>39</v>
      </c>
      <c r="L5959" s="2">
        <f t="shared" si="832"/>
        <v>200</v>
      </c>
      <c r="M5959" s="61" t="s">
        <v>39</v>
      </c>
      <c r="N5959" s="2">
        <f t="shared" si="833"/>
        <v>-52357673.140000001</v>
      </c>
      <c r="O5959" s="2">
        <f t="shared" si="836"/>
        <v>-153514418.5700002</v>
      </c>
      <c r="P5959" s="63">
        <f t="shared" si="834"/>
        <v>-193979.13</v>
      </c>
    </row>
    <row r="5960" spans="1:16" x14ac:dyDescent="0.3">
      <c r="A5960" s="1">
        <v>5942</v>
      </c>
      <c r="B5960" s="2">
        <f t="shared" si="835"/>
        <v>-52357673.140000001</v>
      </c>
      <c r="C5960" s="61" t="s">
        <v>37</v>
      </c>
      <c r="D5960" s="4">
        <f t="shared" si="828"/>
        <v>-52357673.140000001</v>
      </c>
      <c r="E5960" s="62" t="s">
        <v>41</v>
      </c>
      <c r="F5960" s="65">
        <f t="shared" si="829"/>
        <v>3.708333333333333E-3</v>
      </c>
      <c r="G5960" s="61" t="s">
        <v>38</v>
      </c>
      <c r="H5960" s="2">
        <f t="shared" si="830"/>
        <v>48739.93</v>
      </c>
      <c r="I5960" s="2" t="s">
        <v>37</v>
      </c>
      <c r="J5960" s="2">
        <f t="shared" si="831"/>
        <v>-48539.93</v>
      </c>
      <c r="K5960" s="2" t="s">
        <v>39</v>
      </c>
      <c r="L5960" s="2">
        <f t="shared" si="832"/>
        <v>200</v>
      </c>
      <c r="M5960" s="61" t="s">
        <v>39</v>
      </c>
      <c r="N5960" s="2">
        <f t="shared" si="833"/>
        <v>-52406413.07</v>
      </c>
      <c r="O5960" s="2">
        <f t="shared" si="836"/>
        <v>-153660038.34000018</v>
      </c>
      <c r="P5960" s="63">
        <f t="shared" si="834"/>
        <v>-194159.7</v>
      </c>
    </row>
    <row r="5961" spans="1:16" x14ac:dyDescent="0.3">
      <c r="A5961" s="1">
        <v>5943</v>
      </c>
      <c r="B5961" s="2">
        <f t="shared" si="835"/>
        <v>-52406413.07</v>
      </c>
      <c r="C5961" s="61" t="s">
        <v>37</v>
      </c>
      <c r="D5961" s="4">
        <f t="shared" si="828"/>
        <v>-52406413.07</v>
      </c>
      <c r="E5961" s="62" t="s">
        <v>41</v>
      </c>
      <c r="F5961" s="65">
        <f t="shared" si="829"/>
        <v>3.708333333333333E-3</v>
      </c>
      <c r="G5961" s="61" t="s">
        <v>38</v>
      </c>
      <c r="H5961" s="2">
        <f t="shared" si="830"/>
        <v>48785.11</v>
      </c>
      <c r="I5961" s="2" t="s">
        <v>37</v>
      </c>
      <c r="J5961" s="2">
        <f t="shared" si="831"/>
        <v>-48585.11</v>
      </c>
      <c r="K5961" s="2" t="s">
        <v>39</v>
      </c>
      <c r="L5961" s="2">
        <f t="shared" si="832"/>
        <v>200</v>
      </c>
      <c r="M5961" s="61" t="s">
        <v>39</v>
      </c>
      <c r="N5961" s="2">
        <f t="shared" si="833"/>
        <v>-52455198.18</v>
      </c>
      <c r="O5961" s="2">
        <f t="shared" si="836"/>
        <v>-153805793.68000016</v>
      </c>
      <c r="P5961" s="63">
        <f t="shared" si="834"/>
        <v>-194340.45</v>
      </c>
    </row>
    <row r="5962" spans="1:16" x14ac:dyDescent="0.3">
      <c r="A5962" s="1">
        <v>5944</v>
      </c>
      <c r="B5962" s="2">
        <f t="shared" si="835"/>
        <v>-52455198.18</v>
      </c>
      <c r="C5962" s="61" t="s">
        <v>37</v>
      </c>
      <c r="D5962" s="4">
        <f t="shared" si="828"/>
        <v>-52455198.18</v>
      </c>
      <c r="E5962" s="62" t="s">
        <v>41</v>
      </c>
      <c r="F5962" s="65">
        <f t="shared" si="829"/>
        <v>3.708333333333333E-3</v>
      </c>
      <c r="G5962" s="61" t="s">
        <v>38</v>
      </c>
      <c r="H5962" s="2">
        <f t="shared" si="830"/>
        <v>48830.34</v>
      </c>
      <c r="I5962" s="2" t="s">
        <v>37</v>
      </c>
      <c r="J5962" s="2">
        <f t="shared" si="831"/>
        <v>-48630.34</v>
      </c>
      <c r="K5962" s="2" t="s">
        <v>39</v>
      </c>
      <c r="L5962" s="2">
        <f t="shared" si="832"/>
        <v>200</v>
      </c>
      <c r="M5962" s="61" t="s">
        <v>39</v>
      </c>
      <c r="N5962" s="2">
        <f t="shared" si="833"/>
        <v>-52504028.520000003</v>
      </c>
      <c r="O5962" s="2">
        <f t="shared" si="836"/>
        <v>-153951684.70000017</v>
      </c>
      <c r="P5962" s="63">
        <f t="shared" si="834"/>
        <v>-194521.36</v>
      </c>
    </row>
    <row r="5963" spans="1:16" x14ac:dyDescent="0.3">
      <c r="A5963" s="1">
        <v>5945</v>
      </c>
      <c r="B5963" s="2">
        <f t="shared" si="835"/>
        <v>-52504028.520000003</v>
      </c>
      <c r="C5963" s="61" t="s">
        <v>37</v>
      </c>
      <c r="D5963" s="4">
        <f t="shared" si="828"/>
        <v>-52504028.520000003</v>
      </c>
      <c r="E5963" s="62" t="s">
        <v>41</v>
      </c>
      <c r="F5963" s="65">
        <f t="shared" si="829"/>
        <v>3.708333333333333E-3</v>
      </c>
      <c r="G5963" s="61" t="s">
        <v>38</v>
      </c>
      <c r="H5963" s="2">
        <f t="shared" si="830"/>
        <v>48875.61</v>
      </c>
      <c r="I5963" s="2" t="s">
        <v>37</v>
      </c>
      <c r="J5963" s="2">
        <f t="shared" si="831"/>
        <v>-48675.61</v>
      </c>
      <c r="K5963" s="2" t="s">
        <v>39</v>
      </c>
      <c r="L5963" s="2">
        <f t="shared" si="832"/>
        <v>200</v>
      </c>
      <c r="M5963" s="61" t="s">
        <v>39</v>
      </c>
      <c r="N5963" s="2">
        <f t="shared" si="833"/>
        <v>-52552904.130000003</v>
      </c>
      <c r="O5963" s="2">
        <f t="shared" si="836"/>
        <v>-154097711.53000015</v>
      </c>
      <c r="P5963" s="63">
        <f t="shared" si="834"/>
        <v>-194702.44</v>
      </c>
    </row>
    <row r="5964" spans="1:16" x14ac:dyDescent="0.3">
      <c r="A5964" s="1">
        <v>5946</v>
      </c>
      <c r="B5964" s="2">
        <f t="shared" si="835"/>
        <v>-52552904.130000003</v>
      </c>
      <c r="C5964" s="61" t="s">
        <v>37</v>
      </c>
      <c r="D5964" s="4">
        <f t="shared" si="828"/>
        <v>-52552904.130000003</v>
      </c>
      <c r="E5964" s="62" t="s">
        <v>41</v>
      </c>
      <c r="F5964" s="65">
        <f t="shared" si="829"/>
        <v>3.708333333333333E-3</v>
      </c>
      <c r="G5964" s="61" t="s">
        <v>38</v>
      </c>
      <c r="H5964" s="2">
        <f t="shared" si="830"/>
        <v>48920.92</v>
      </c>
      <c r="I5964" s="2" t="s">
        <v>37</v>
      </c>
      <c r="J5964" s="2">
        <f t="shared" si="831"/>
        <v>-48720.92</v>
      </c>
      <c r="K5964" s="2" t="s">
        <v>39</v>
      </c>
      <c r="L5964" s="2">
        <f t="shared" si="832"/>
        <v>200</v>
      </c>
      <c r="M5964" s="61" t="s">
        <v>39</v>
      </c>
      <c r="N5964" s="2">
        <f t="shared" si="833"/>
        <v>-52601825.049999997</v>
      </c>
      <c r="O5964" s="2">
        <f t="shared" si="836"/>
        <v>-154243874.30000016</v>
      </c>
      <c r="P5964" s="63">
        <f t="shared" si="834"/>
        <v>-194883.69</v>
      </c>
    </row>
    <row r="5965" spans="1:16" x14ac:dyDescent="0.3">
      <c r="A5965" s="1">
        <v>5947</v>
      </c>
      <c r="B5965" s="2">
        <f t="shared" si="835"/>
        <v>-52601825.049999997</v>
      </c>
      <c r="C5965" s="61" t="s">
        <v>37</v>
      </c>
      <c r="D5965" s="4">
        <f t="shared" si="828"/>
        <v>-52601825.049999997</v>
      </c>
      <c r="E5965" s="62" t="s">
        <v>41</v>
      </c>
      <c r="F5965" s="65">
        <f t="shared" si="829"/>
        <v>3.708333333333333E-3</v>
      </c>
      <c r="G5965" s="61" t="s">
        <v>38</v>
      </c>
      <c r="H5965" s="2">
        <f t="shared" si="830"/>
        <v>48966.28</v>
      </c>
      <c r="I5965" s="2" t="s">
        <v>37</v>
      </c>
      <c r="J5965" s="2">
        <f t="shared" si="831"/>
        <v>-48766.28</v>
      </c>
      <c r="K5965" s="2" t="s">
        <v>39</v>
      </c>
      <c r="L5965" s="2">
        <f t="shared" si="832"/>
        <v>200</v>
      </c>
      <c r="M5965" s="61" t="s">
        <v>39</v>
      </c>
      <c r="N5965" s="2">
        <f t="shared" si="833"/>
        <v>-52650791.329999998</v>
      </c>
      <c r="O5965" s="2">
        <f t="shared" si="836"/>
        <v>-154390173.12000015</v>
      </c>
      <c r="P5965" s="63">
        <f t="shared" si="834"/>
        <v>-195065.1</v>
      </c>
    </row>
    <row r="5966" spans="1:16" x14ac:dyDescent="0.3">
      <c r="A5966" s="1">
        <v>5948</v>
      </c>
      <c r="B5966" s="2">
        <f t="shared" si="835"/>
        <v>-52650791.329999998</v>
      </c>
      <c r="C5966" s="61" t="s">
        <v>37</v>
      </c>
      <c r="D5966" s="4">
        <f t="shared" si="828"/>
        <v>-52650791.329999998</v>
      </c>
      <c r="E5966" s="62" t="s">
        <v>41</v>
      </c>
      <c r="F5966" s="65">
        <f t="shared" si="829"/>
        <v>3.708333333333333E-3</v>
      </c>
      <c r="G5966" s="61" t="s">
        <v>38</v>
      </c>
      <c r="H5966" s="2">
        <f t="shared" si="830"/>
        <v>49011.67</v>
      </c>
      <c r="I5966" s="2" t="s">
        <v>37</v>
      </c>
      <c r="J5966" s="2">
        <f t="shared" si="831"/>
        <v>-48811.67</v>
      </c>
      <c r="K5966" s="2" t="s">
        <v>39</v>
      </c>
      <c r="L5966" s="2">
        <f t="shared" si="832"/>
        <v>200</v>
      </c>
      <c r="M5966" s="61" t="s">
        <v>39</v>
      </c>
      <c r="N5966" s="2">
        <f t="shared" si="833"/>
        <v>-52699803</v>
      </c>
      <c r="O5966" s="2">
        <f t="shared" si="836"/>
        <v>-154536608.13000017</v>
      </c>
      <c r="P5966" s="63">
        <f t="shared" si="834"/>
        <v>-195246.68</v>
      </c>
    </row>
    <row r="5967" spans="1:16" x14ac:dyDescent="0.3">
      <c r="A5967" s="1">
        <v>5949</v>
      </c>
      <c r="B5967" s="2">
        <f t="shared" si="835"/>
        <v>-52699803</v>
      </c>
      <c r="C5967" s="61" t="s">
        <v>37</v>
      </c>
      <c r="D5967" s="4">
        <f t="shared" si="828"/>
        <v>-52699803</v>
      </c>
      <c r="E5967" s="62" t="s">
        <v>41</v>
      </c>
      <c r="F5967" s="65">
        <f t="shared" si="829"/>
        <v>3.708333333333333E-3</v>
      </c>
      <c r="G5967" s="61" t="s">
        <v>38</v>
      </c>
      <c r="H5967" s="2">
        <f t="shared" si="830"/>
        <v>49057.11</v>
      </c>
      <c r="I5967" s="2" t="s">
        <v>37</v>
      </c>
      <c r="J5967" s="2">
        <f t="shared" si="831"/>
        <v>-48857.11</v>
      </c>
      <c r="K5967" s="2" t="s">
        <v>39</v>
      </c>
      <c r="L5967" s="2">
        <f t="shared" si="832"/>
        <v>200</v>
      </c>
      <c r="M5967" s="61" t="s">
        <v>39</v>
      </c>
      <c r="N5967" s="2">
        <f t="shared" si="833"/>
        <v>-52748860.109999999</v>
      </c>
      <c r="O5967" s="2">
        <f t="shared" si="836"/>
        <v>-154683179.46000016</v>
      </c>
      <c r="P5967" s="63">
        <f t="shared" si="834"/>
        <v>-195428.44</v>
      </c>
    </row>
    <row r="5968" spans="1:16" x14ac:dyDescent="0.3">
      <c r="A5968" s="1">
        <v>5950</v>
      </c>
      <c r="B5968" s="2">
        <f t="shared" si="835"/>
        <v>-52748860.109999999</v>
      </c>
      <c r="C5968" s="61" t="s">
        <v>37</v>
      </c>
      <c r="D5968" s="4">
        <f t="shared" si="828"/>
        <v>-52748860.109999999</v>
      </c>
      <c r="E5968" s="62" t="s">
        <v>41</v>
      </c>
      <c r="F5968" s="65">
        <f t="shared" si="829"/>
        <v>3.708333333333333E-3</v>
      </c>
      <c r="G5968" s="61" t="s">
        <v>38</v>
      </c>
      <c r="H5968" s="2">
        <f t="shared" si="830"/>
        <v>49102.59</v>
      </c>
      <c r="I5968" s="2" t="s">
        <v>37</v>
      </c>
      <c r="J5968" s="2">
        <f t="shared" si="831"/>
        <v>-48902.59</v>
      </c>
      <c r="K5968" s="2" t="s">
        <v>39</v>
      </c>
      <c r="L5968" s="2">
        <f t="shared" si="832"/>
        <v>200</v>
      </c>
      <c r="M5968" s="61" t="s">
        <v>39</v>
      </c>
      <c r="N5968" s="2">
        <f t="shared" si="833"/>
        <v>-52797962.700000003</v>
      </c>
      <c r="O5968" s="2">
        <f t="shared" si="836"/>
        <v>-154829887.23000017</v>
      </c>
      <c r="P5968" s="63">
        <f t="shared" si="834"/>
        <v>-195610.36</v>
      </c>
    </row>
    <row r="5969" spans="1:16" x14ac:dyDescent="0.3">
      <c r="A5969" s="1">
        <v>5951</v>
      </c>
      <c r="B5969" s="2">
        <f t="shared" si="835"/>
        <v>-52797962.700000003</v>
      </c>
      <c r="C5969" s="61" t="s">
        <v>37</v>
      </c>
      <c r="D5969" s="4">
        <f t="shared" si="828"/>
        <v>-52797962.700000003</v>
      </c>
      <c r="E5969" s="62" t="s">
        <v>41</v>
      </c>
      <c r="F5969" s="65">
        <f t="shared" si="829"/>
        <v>3.708333333333333E-3</v>
      </c>
      <c r="G5969" s="61" t="s">
        <v>38</v>
      </c>
      <c r="H5969" s="2">
        <f t="shared" si="830"/>
        <v>49148.11</v>
      </c>
      <c r="I5969" s="2" t="s">
        <v>37</v>
      </c>
      <c r="J5969" s="2">
        <f t="shared" si="831"/>
        <v>-48948.11</v>
      </c>
      <c r="K5969" s="2" t="s">
        <v>39</v>
      </c>
      <c r="L5969" s="2">
        <f t="shared" si="832"/>
        <v>200</v>
      </c>
      <c r="M5969" s="61" t="s">
        <v>39</v>
      </c>
      <c r="N5969" s="2">
        <f t="shared" si="833"/>
        <v>-52847110.810000002</v>
      </c>
      <c r="O5969" s="2">
        <f t="shared" si="836"/>
        <v>-154976731.57000014</v>
      </c>
      <c r="P5969" s="63">
        <f t="shared" si="834"/>
        <v>-195792.45</v>
      </c>
    </row>
    <row r="5970" spans="1:16" x14ac:dyDescent="0.3">
      <c r="A5970" s="1">
        <v>5952</v>
      </c>
      <c r="B5970" s="2">
        <f t="shared" si="835"/>
        <v>-52847110.810000002</v>
      </c>
      <c r="C5970" s="61" t="s">
        <v>37</v>
      </c>
      <c r="D5970" s="4">
        <f t="shared" si="828"/>
        <v>-52847110.810000002</v>
      </c>
      <c r="E5970" s="62" t="s">
        <v>41</v>
      </c>
      <c r="F5970" s="65">
        <f t="shared" si="829"/>
        <v>3.708333333333333E-3</v>
      </c>
      <c r="G5970" s="61" t="s">
        <v>38</v>
      </c>
      <c r="H5970" s="2">
        <f t="shared" si="830"/>
        <v>49193.68</v>
      </c>
      <c r="I5970" s="2" t="s">
        <v>37</v>
      </c>
      <c r="J5970" s="2">
        <f t="shared" si="831"/>
        <v>-48993.68</v>
      </c>
      <c r="K5970" s="2" t="s">
        <v>39</v>
      </c>
      <c r="L5970" s="2">
        <f t="shared" si="832"/>
        <v>200</v>
      </c>
      <c r="M5970" s="61" t="s">
        <v>39</v>
      </c>
      <c r="N5970" s="2">
        <f t="shared" si="833"/>
        <v>-52896304.490000002</v>
      </c>
      <c r="O5970" s="2">
        <f t="shared" si="836"/>
        <v>-155123712.59000012</v>
      </c>
      <c r="P5970" s="63">
        <f t="shared" si="834"/>
        <v>-195974.7</v>
      </c>
    </row>
    <row r="5971" spans="1:16" x14ac:dyDescent="0.3">
      <c r="A5971" s="1">
        <v>5953</v>
      </c>
      <c r="B5971" s="2">
        <f t="shared" si="835"/>
        <v>-52896304.490000002</v>
      </c>
      <c r="C5971" s="61" t="s">
        <v>37</v>
      </c>
      <c r="D5971" s="4">
        <f t="shared" ref="D5971:D6034" si="837">B5971</f>
        <v>-52896304.490000002</v>
      </c>
      <c r="E5971" s="62" t="s">
        <v>41</v>
      </c>
      <c r="F5971" s="65">
        <f t="shared" ref="F5971:F6034" si="838">D$9</f>
        <v>3.708333333333333E-3</v>
      </c>
      <c r="G5971" s="61" t="s">
        <v>38</v>
      </c>
      <c r="H5971" s="2">
        <f t="shared" ref="H5971:H6034" si="839">F$3-ROUND(D$12*B5971*D$9,2)</f>
        <v>49239.28</v>
      </c>
      <c r="I5971" s="2" t="s">
        <v>37</v>
      </c>
      <c r="J5971" s="2">
        <f t="shared" ref="J5971:J6034" si="840">ROUND(D$12*B5971*D$9,2)</f>
        <v>-49039.28</v>
      </c>
      <c r="K5971" s="2" t="s">
        <v>39</v>
      </c>
      <c r="L5971" s="2">
        <f t="shared" ref="L5971:L6034" si="841">SUM(H5971:J5971)</f>
        <v>200</v>
      </c>
      <c r="M5971" s="61" t="s">
        <v>39</v>
      </c>
      <c r="N5971" s="2">
        <f t="shared" ref="N5971:N6034" si="842">ROUND(B5971-(F$3-ROUND(D$12*D5971*F5971,2)),2)</f>
        <v>-52945543.770000003</v>
      </c>
      <c r="O5971" s="2">
        <f t="shared" si="836"/>
        <v>-155270830.44000012</v>
      </c>
      <c r="P5971" s="63">
        <f t="shared" ref="P5971:P6034" si="843">ROUND(D5971*F5971,2)</f>
        <v>-196157.13</v>
      </c>
    </row>
    <row r="5972" spans="1:16" x14ac:dyDescent="0.3">
      <c r="A5972" s="1">
        <v>5954</v>
      </c>
      <c r="B5972" s="2">
        <f t="shared" ref="B5972:B6035" si="844">N5971</f>
        <v>-52945543.770000003</v>
      </c>
      <c r="C5972" s="61" t="s">
        <v>37</v>
      </c>
      <c r="D5972" s="4">
        <f t="shared" si="837"/>
        <v>-52945543.770000003</v>
      </c>
      <c r="E5972" s="62" t="s">
        <v>41</v>
      </c>
      <c r="F5972" s="65">
        <f t="shared" si="838"/>
        <v>3.708333333333333E-3</v>
      </c>
      <c r="G5972" s="61" t="s">
        <v>38</v>
      </c>
      <c r="H5972" s="2">
        <f t="shared" si="839"/>
        <v>49284.93</v>
      </c>
      <c r="I5972" s="2" t="s">
        <v>37</v>
      </c>
      <c r="J5972" s="2">
        <f t="shared" si="840"/>
        <v>-49084.93</v>
      </c>
      <c r="K5972" s="2" t="s">
        <v>39</v>
      </c>
      <c r="L5972" s="2">
        <f t="shared" si="841"/>
        <v>200</v>
      </c>
      <c r="M5972" s="61" t="s">
        <v>39</v>
      </c>
      <c r="N5972" s="2">
        <f t="shared" si="842"/>
        <v>-52994828.700000003</v>
      </c>
      <c r="O5972" s="2">
        <f t="shared" ref="O5972:O6035" si="845">O5971+ROUND(D5972*F5972,2)-ROUND(D$12*D5972*F5972,2)</f>
        <v>-155418085.23000011</v>
      </c>
      <c r="P5972" s="63">
        <f t="shared" si="843"/>
        <v>-196339.72</v>
      </c>
    </row>
    <row r="5973" spans="1:16" x14ac:dyDescent="0.3">
      <c r="A5973" s="1">
        <v>5955</v>
      </c>
      <c r="B5973" s="2">
        <f t="shared" si="844"/>
        <v>-52994828.700000003</v>
      </c>
      <c r="C5973" s="61" t="s">
        <v>37</v>
      </c>
      <c r="D5973" s="4">
        <f t="shared" si="837"/>
        <v>-52994828.700000003</v>
      </c>
      <c r="E5973" s="62" t="s">
        <v>41</v>
      </c>
      <c r="F5973" s="65">
        <f t="shared" si="838"/>
        <v>3.708333333333333E-3</v>
      </c>
      <c r="G5973" s="61" t="s">
        <v>38</v>
      </c>
      <c r="H5973" s="2">
        <f t="shared" si="839"/>
        <v>49330.62</v>
      </c>
      <c r="I5973" s="2" t="s">
        <v>37</v>
      </c>
      <c r="J5973" s="2">
        <f t="shared" si="840"/>
        <v>-49130.62</v>
      </c>
      <c r="K5973" s="2" t="s">
        <v>39</v>
      </c>
      <c r="L5973" s="2">
        <f t="shared" si="841"/>
        <v>200</v>
      </c>
      <c r="M5973" s="61" t="s">
        <v>39</v>
      </c>
      <c r="N5973" s="2">
        <f t="shared" si="842"/>
        <v>-53044159.32</v>
      </c>
      <c r="O5973" s="2">
        <f t="shared" si="845"/>
        <v>-155565477.10000011</v>
      </c>
      <c r="P5973" s="63">
        <f t="shared" si="843"/>
        <v>-196522.49</v>
      </c>
    </row>
    <row r="5974" spans="1:16" x14ac:dyDescent="0.3">
      <c r="A5974" s="1">
        <v>5956</v>
      </c>
      <c r="B5974" s="2">
        <f t="shared" si="844"/>
        <v>-53044159.32</v>
      </c>
      <c r="C5974" s="61" t="s">
        <v>37</v>
      </c>
      <c r="D5974" s="4">
        <f t="shared" si="837"/>
        <v>-53044159.32</v>
      </c>
      <c r="E5974" s="62" t="s">
        <v>41</v>
      </c>
      <c r="F5974" s="65">
        <f t="shared" si="838"/>
        <v>3.708333333333333E-3</v>
      </c>
      <c r="G5974" s="61" t="s">
        <v>38</v>
      </c>
      <c r="H5974" s="2">
        <f t="shared" si="839"/>
        <v>49376.36</v>
      </c>
      <c r="I5974" s="2" t="s">
        <v>37</v>
      </c>
      <c r="J5974" s="2">
        <f t="shared" si="840"/>
        <v>-49176.36</v>
      </c>
      <c r="K5974" s="2" t="s">
        <v>39</v>
      </c>
      <c r="L5974" s="2">
        <f t="shared" si="841"/>
        <v>200</v>
      </c>
      <c r="M5974" s="61" t="s">
        <v>39</v>
      </c>
      <c r="N5974" s="2">
        <f t="shared" si="842"/>
        <v>-53093535.68</v>
      </c>
      <c r="O5974" s="2">
        <f t="shared" si="845"/>
        <v>-155713006.16000009</v>
      </c>
      <c r="P5974" s="63">
        <f t="shared" si="843"/>
        <v>-196705.42</v>
      </c>
    </row>
    <row r="5975" spans="1:16" x14ac:dyDescent="0.3">
      <c r="A5975" s="1">
        <v>5957</v>
      </c>
      <c r="B5975" s="2">
        <f t="shared" si="844"/>
        <v>-53093535.68</v>
      </c>
      <c r="C5975" s="61" t="s">
        <v>37</v>
      </c>
      <c r="D5975" s="4">
        <f t="shared" si="837"/>
        <v>-53093535.68</v>
      </c>
      <c r="E5975" s="62" t="s">
        <v>41</v>
      </c>
      <c r="F5975" s="65">
        <f t="shared" si="838"/>
        <v>3.708333333333333E-3</v>
      </c>
      <c r="G5975" s="61" t="s">
        <v>38</v>
      </c>
      <c r="H5975" s="2">
        <f t="shared" si="839"/>
        <v>49422.13</v>
      </c>
      <c r="I5975" s="2" t="s">
        <v>37</v>
      </c>
      <c r="J5975" s="2">
        <f t="shared" si="840"/>
        <v>-49222.13</v>
      </c>
      <c r="K5975" s="2" t="s">
        <v>39</v>
      </c>
      <c r="L5975" s="2">
        <f t="shared" si="841"/>
        <v>200</v>
      </c>
      <c r="M5975" s="61" t="s">
        <v>39</v>
      </c>
      <c r="N5975" s="2">
        <f t="shared" si="842"/>
        <v>-53142957.810000002</v>
      </c>
      <c r="O5975" s="2">
        <f t="shared" si="845"/>
        <v>-155860672.56000009</v>
      </c>
      <c r="P5975" s="63">
        <f t="shared" si="843"/>
        <v>-196888.53</v>
      </c>
    </row>
    <row r="5976" spans="1:16" x14ac:dyDescent="0.3">
      <c r="A5976" s="1">
        <v>5958</v>
      </c>
      <c r="B5976" s="2">
        <f t="shared" si="844"/>
        <v>-53142957.810000002</v>
      </c>
      <c r="C5976" s="61" t="s">
        <v>37</v>
      </c>
      <c r="D5976" s="4">
        <f t="shared" si="837"/>
        <v>-53142957.810000002</v>
      </c>
      <c r="E5976" s="62" t="s">
        <v>41</v>
      </c>
      <c r="F5976" s="65">
        <f t="shared" si="838"/>
        <v>3.708333333333333E-3</v>
      </c>
      <c r="G5976" s="61" t="s">
        <v>38</v>
      </c>
      <c r="H5976" s="2">
        <f t="shared" si="839"/>
        <v>49467.95</v>
      </c>
      <c r="I5976" s="2" t="s">
        <v>37</v>
      </c>
      <c r="J5976" s="2">
        <f t="shared" si="840"/>
        <v>-49267.95</v>
      </c>
      <c r="K5976" s="2" t="s">
        <v>39</v>
      </c>
      <c r="L5976" s="2">
        <f t="shared" si="841"/>
        <v>200</v>
      </c>
      <c r="M5976" s="61" t="s">
        <v>39</v>
      </c>
      <c r="N5976" s="2">
        <f t="shared" si="842"/>
        <v>-53192425.759999998</v>
      </c>
      <c r="O5976" s="2">
        <f t="shared" si="845"/>
        <v>-156008476.41000012</v>
      </c>
      <c r="P5976" s="63">
        <f t="shared" si="843"/>
        <v>-197071.8</v>
      </c>
    </row>
    <row r="5977" spans="1:16" x14ac:dyDescent="0.3">
      <c r="A5977" s="1">
        <v>5959</v>
      </c>
      <c r="B5977" s="2">
        <f t="shared" si="844"/>
        <v>-53192425.759999998</v>
      </c>
      <c r="C5977" s="61" t="s">
        <v>37</v>
      </c>
      <c r="D5977" s="4">
        <f t="shared" si="837"/>
        <v>-53192425.759999998</v>
      </c>
      <c r="E5977" s="62" t="s">
        <v>41</v>
      </c>
      <c r="F5977" s="65">
        <f t="shared" si="838"/>
        <v>3.708333333333333E-3</v>
      </c>
      <c r="G5977" s="61" t="s">
        <v>38</v>
      </c>
      <c r="H5977" s="2">
        <f t="shared" si="839"/>
        <v>49513.81</v>
      </c>
      <c r="I5977" s="2" t="s">
        <v>37</v>
      </c>
      <c r="J5977" s="2">
        <f t="shared" si="840"/>
        <v>-49313.81</v>
      </c>
      <c r="K5977" s="2" t="s">
        <v>39</v>
      </c>
      <c r="L5977" s="2">
        <f t="shared" si="841"/>
        <v>200</v>
      </c>
      <c r="M5977" s="61" t="s">
        <v>39</v>
      </c>
      <c r="N5977" s="2">
        <f t="shared" si="842"/>
        <v>-53241939.57</v>
      </c>
      <c r="O5977" s="2">
        <f t="shared" si="845"/>
        <v>-156156417.85000011</v>
      </c>
      <c r="P5977" s="63">
        <f t="shared" si="843"/>
        <v>-197255.25</v>
      </c>
    </row>
    <row r="5978" spans="1:16" x14ac:dyDescent="0.3">
      <c r="A5978" s="1">
        <v>5960</v>
      </c>
      <c r="B5978" s="2">
        <f t="shared" si="844"/>
        <v>-53241939.57</v>
      </c>
      <c r="C5978" s="61" t="s">
        <v>37</v>
      </c>
      <c r="D5978" s="4">
        <f t="shared" si="837"/>
        <v>-53241939.57</v>
      </c>
      <c r="E5978" s="62" t="s">
        <v>41</v>
      </c>
      <c r="F5978" s="65">
        <f t="shared" si="838"/>
        <v>3.708333333333333E-3</v>
      </c>
      <c r="G5978" s="61" t="s">
        <v>38</v>
      </c>
      <c r="H5978" s="2">
        <f t="shared" si="839"/>
        <v>49559.71</v>
      </c>
      <c r="I5978" s="2" t="s">
        <v>37</v>
      </c>
      <c r="J5978" s="2">
        <f t="shared" si="840"/>
        <v>-49359.71</v>
      </c>
      <c r="K5978" s="2" t="s">
        <v>39</v>
      </c>
      <c r="L5978" s="2">
        <f t="shared" si="841"/>
        <v>200</v>
      </c>
      <c r="M5978" s="61" t="s">
        <v>39</v>
      </c>
      <c r="N5978" s="2">
        <f t="shared" si="842"/>
        <v>-53291499.280000001</v>
      </c>
      <c r="O5978" s="2">
        <f t="shared" si="845"/>
        <v>-156304497.00000012</v>
      </c>
      <c r="P5978" s="63">
        <f t="shared" si="843"/>
        <v>-197438.86</v>
      </c>
    </row>
    <row r="5979" spans="1:16" x14ac:dyDescent="0.3">
      <c r="A5979" s="1">
        <v>5961</v>
      </c>
      <c r="B5979" s="2">
        <f t="shared" si="844"/>
        <v>-53291499.280000001</v>
      </c>
      <c r="C5979" s="61" t="s">
        <v>37</v>
      </c>
      <c r="D5979" s="4">
        <f t="shared" si="837"/>
        <v>-53291499.280000001</v>
      </c>
      <c r="E5979" s="62" t="s">
        <v>41</v>
      </c>
      <c r="F5979" s="65">
        <f t="shared" si="838"/>
        <v>3.708333333333333E-3</v>
      </c>
      <c r="G5979" s="61" t="s">
        <v>38</v>
      </c>
      <c r="H5979" s="2">
        <f t="shared" si="839"/>
        <v>49605.66</v>
      </c>
      <c r="I5979" s="2" t="s">
        <v>37</v>
      </c>
      <c r="J5979" s="2">
        <f t="shared" si="840"/>
        <v>-49405.66</v>
      </c>
      <c r="K5979" s="2" t="s">
        <v>39</v>
      </c>
      <c r="L5979" s="2">
        <f t="shared" si="841"/>
        <v>200</v>
      </c>
      <c r="M5979" s="61" t="s">
        <v>39</v>
      </c>
      <c r="N5979" s="2">
        <f t="shared" si="842"/>
        <v>-53341104.939999998</v>
      </c>
      <c r="O5979" s="2">
        <f t="shared" si="845"/>
        <v>-156452713.98000011</v>
      </c>
      <c r="P5979" s="63">
        <f t="shared" si="843"/>
        <v>-197622.64</v>
      </c>
    </row>
    <row r="5980" spans="1:16" x14ac:dyDescent="0.3">
      <c r="A5980" s="1">
        <v>5962</v>
      </c>
      <c r="B5980" s="2">
        <f t="shared" si="844"/>
        <v>-53341104.939999998</v>
      </c>
      <c r="C5980" s="61" t="s">
        <v>37</v>
      </c>
      <c r="D5980" s="4">
        <f t="shared" si="837"/>
        <v>-53341104.939999998</v>
      </c>
      <c r="E5980" s="62" t="s">
        <v>41</v>
      </c>
      <c r="F5980" s="65">
        <f t="shared" si="838"/>
        <v>3.708333333333333E-3</v>
      </c>
      <c r="G5980" s="61" t="s">
        <v>38</v>
      </c>
      <c r="H5980" s="2">
        <f t="shared" si="839"/>
        <v>49651.65</v>
      </c>
      <c r="I5980" s="2" t="s">
        <v>37</v>
      </c>
      <c r="J5980" s="2">
        <f t="shared" si="840"/>
        <v>-49451.65</v>
      </c>
      <c r="K5980" s="2" t="s">
        <v>39</v>
      </c>
      <c r="L5980" s="2">
        <f t="shared" si="841"/>
        <v>200</v>
      </c>
      <c r="M5980" s="61" t="s">
        <v>39</v>
      </c>
      <c r="N5980" s="2">
        <f t="shared" si="842"/>
        <v>-53390756.590000004</v>
      </c>
      <c r="O5980" s="2">
        <f t="shared" si="845"/>
        <v>-156601068.9300001</v>
      </c>
      <c r="P5980" s="63">
        <f t="shared" si="843"/>
        <v>-197806.6</v>
      </c>
    </row>
    <row r="5981" spans="1:16" x14ac:dyDescent="0.3">
      <c r="A5981" s="1">
        <v>5963</v>
      </c>
      <c r="B5981" s="2">
        <f t="shared" si="844"/>
        <v>-53390756.590000004</v>
      </c>
      <c r="C5981" s="61" t="s">
        <v>37</v>
      </c>
      <c r="D5981" s="4">
        <f t="shared" si="837"/>
        <v>-53390756.590000004</v>
      </c>
      <c r="E5981" s="62" t="s">
        <v>41</v>
      </c>
      <c r="F5981" s="65">
        <f t="shared" si="838"/>
        <v>3.708333333333333E-3</v>
      </c>
      <c r="G5981" s="61" t="s">
        <v>38</v>
      </c>
      <c r="H5981" s="2">
        <f t="shared" si="839"/>
        <v>49697.68</v>
      </c>
      <c r="I5981" s="2" t="s">
        <v>37</v>
      </c>
      <c r="J5981" s="2">
        <f t="shared" si="840"/>
        <v>-49497.68</v>
      </c>
      <c r="K5981" s="2" t="s">
        <v>39</v>
      </c>
      <c r="L5981" s="2">
        <f t="shared" si="841"/>
        <v>200</v>
      </c>
      <c r="M5981" s="61" t="s">
        <v>39</v>
      </c>
      <c r="N5981" s="2">
        <f t="shared" si="842"/>
        <v>-53440454.270000003</v>
      </c>
      <c r="O5981" s="2">
        <f t="shared" si="845"/>
        <v>-156749561.97000009</v>
      </c>
      <c r="P5981" s="63">
        <f t="shared" si="843"/>
        <v>-197990.72</v>
      </c>
    </row>
    <row r="5982" spans="1:16" x14ac:dyDescent="0.3">
      <c r="A5982" s="1">
        <v>5964</v>
      </c>
      <c r="B5982" s="2">
        <f t="shared" si="844"/>
        <v>-53440454.270000003</v>
      </c>
      <c r="C5982" s="61" t="s">
        <v>37</v>
      </c>
      <c r="D5982" s="4">
        <f t="shared" si="837"/>
        <v>-53440454.270000003</v>
      </c>
      <c r="E5982" s="62" t="s">
        <v>41</v>
      </c>
      <c r="F5982" s="65">
        <f t="shared" si="838"/>
        <v>3.708333333333333E-3</v>
      </c>
      <c r="G5982" s="61" t="s">
        <v>38</v>
      </c>
      <c r="H5982" s="2">
        <f t="shared" si="839"/>
        <v>49743.75</v>
      </c>
      <c r="I5982" s="2" t="s">
        <v>37</v>
      </c>
      <c r="J5982" s="2">
        <f t="shared" si="840"/>
        <v>-49543.75</v>
      </c>
      <c r="K5982" s="2" t="s">
        <v>39</v>
      </c>
      <c r="L5982" s="2">
        <f t="shared" si="841"/>
        <v>200</v>
      </c>
      <c r="M5982" s="61" t="s">
        <v>39</v>
      </c>
      <c r="N5982" s="2">
        <f t="shared" si="842"/>
        <v>-53490198.020000003</v>
      </c>
      <c r="O5982" s="2">
        <f t="shared" si="845"/>
        <v>-156898193.2400001</v>
      </c>
      <c r="P5982" s="63">
        <f t="shared" si="843"/>
        <v>-198175.02</v>
      </c>
    </row>
    <row r="5983" spans="1:16" x14ac:dyDescent="0.3">
      <c r="A5983" s="1">
        <v>5965</v>
      </c>
      <c r="B5983" s="2">
        <f t="shared" si="844"/>
        <v>-53490198.020000003</v>
      </c>
      <c r="C5983" s="61" t="s">
        <v>37</v>
      </c>
      <c r="D5983" s="4">
        <f t="shared" si="837"/>
        <v>-53490198.020000003</v>
      </c>
      <c r="E5983" s="62" t="s">
        <v>41</v>
      </c>
      <c r="F5983" s="65">
        <f t="shared" si="838"/>
        <v>3.708333333333333E-3</v>
      </c>
      <c r="G5983" s="61" t="s">
        <v>38</v>
      </c>
      <c r="H5983" s="2">
        <f t="shared" si="839"/>
        <v>49789.87</v>
      </c>
      <c r="I5983" s="2" t="s">
        <v>37</v>
      </c>
      <c r="J5983" s="2">
        <f t="shared" si="840"/>
        <v>-49589.87</v>
      </c>
      <c r="K5983" s="2" t="s">
        <v>39</v>
      </c>
      <c r="L5983" s="2">
        <f t="shared" si="841"/>
        <v>200</v>
      </c>
      <c r="M5983" s="61" t="s">
        <v>39</v>
      </c>
      <c r="N5983" s="2">
        <f t="shared" si="842"/>
        <v>-53539987.890000001</v>
      </c>
      <c r="O5983" s="2">
        <f t="shared" si="845"/>
        <v>-157046962.85000008</v>
      </c>
      <c r="P5983" s="63">
        <f t="shared" si="843"/>
        <v>-198359.48</v>
      </c>
    </row>
    <row r="5984" spans="1:16" x14ac:dyDescent="0.3">
      <c r="A5984" s="1">
        <v>5966</v>
      </c>
      <c r="B5984" s="2">
        <f t="shared" si="844"/>
        <v>-53539987.890000001</v>
      </c>
      <c r="C5984" s="61" t="s">
        <v>37</v>
      </c>
      <c r="D5984" s="4">
        <f t="shared" si="837"/>
        <v>-53539987.890000001</v>
      </c>
      <c r="E5984" s="62" t="s">
        <v>41</v>
      </c>
      <c r="F5984" s="65">
        <f t="shared" si="838"/>
        <v>3.708333333333333E-3</v>
      </c>
      <c r="G5984" s="61" t="s">
        <v>38</v>
      </c>
      <c r="H5984" s="2">
        <f t="shared" si="839"/>
        <v>49836.03</v>
      </c>
      <c r="I5984" s="2" t="s">
        <v>37</v>
      </c>
      <c r="J5984" s="2">
        <f t="shared" si="840"/>
        <v>-49636.03</v>
      </c>
      <c r="K5984" s="2" t="s">
        <v>39</v>
      </c>
      <c r="L5984" s="2">
        <f t="shared" si="841"/>
        <v>200</v>
      </c>
      <c r="M5984" s="61" t="s">
        <v>39</v>
      </c>
      <c r="N5984" s="2">
        <f t="shared" si="842"/>
        <v>-53589823.920000002</v>
      </c>
      <c r="O5984" s="2">
        <f t="shared" si="845"/>
        <v>-157195870.94000009</v>
      </c>
      <c r="P5984" s="63">
        <f t="shared" si="843"/>
        <v>-198544.12</v>
      </c>
    </row>
    <row r="5985" spans="1:16" x14ac:dyDescent="0.3">
      <c r="A5985" s="1">
        <v>5967</v>
      </c>
      <c r="B5985" s="2">
        <f t="shared" si="844"/>
        <v>-53589823.920000002</v>
      </c>
      <c r="C5985" s="61" t="s">
        <v>37</v>
      </c>
      <c r="D5985" s="4">
        <f t="shared" si="837"/>
        <v>-53589823.920000002</v>
      </c>
      <c r="E5985" s="62" t="s">
        <v>41</v>
      </c>
      <c r="F5985" s="65">
        <f t="shared" si="838"/>
        <v>3.708333333333333E-3</v>
      </c>
      <c r="G5985" s="61" t="s">
        <v>38</v>
      </c>
      <c r="H5985" s="2">
        <f t="shared" si="839"/>
        <v>49882.23</v>
      </c>
      <c r="I5985" s="2" t="s">
        <v>37</v>
      </c>
      <c r="J5985" s="2">
        <f t="shared" si="840"/>
        <v>-49682.23</v>
      </c>
      <c r="K5985" s="2" t="s">
        <v>39</v>
      </c>
      <c r="L5985" s="2">
        <f t="shared" si="841"/>
        <v>200</v>
      </c>
      <c r="M5985" s="61" t="s">
        <v>39</v>
      </c>
      <c r="N5985" s="2">
        <f t="shared" si="842"/>
        <v>-53639706.149999999</v>
      </c>
      <c r="O5985" s="2">
        <f t="shared" si="845"/>
        <v>-157344917.6400001</v>
      </c>
      <c r="P5985" s="63">
        <f t="shared" si="843"/>
        <v>-198728.93</v>
      </c>
    </row>
    <row r="5986" spans="1:16" x14ac:dyDescent="0.3">
      <c r="A5986" s="1">
        <v>5968</v>
      </c>
      <c r="B5986" s="2">
        <f t="shared" si="844"/>
        <v>-53639706.149999999</v>
      </c>
      <c r="C5986" s="61" t="s">
        <v>37</v>
      </c>
      <c r="D5986" s="4">
        <f t="shared" si="837"/>
        <v>-53639706.149999999</v>
      </c>
      <c r="E5986" s="62" t="s">
        <v>41</v>
      </c>
      <c r="F5986" s="65">
        <f t="shared" si="838"/>
        <v>3.708333333333333E-3</v>
      </c>
      <c r="G5986" s="61" t="s">
        <v>38</v>
      </c>
      <c r="H5986" s="2">
        <f t="shared" si="839"/>
        <v>49928.480000000003</v>
      </c>
      <c r="I5986" s="2" t="s">
        <v>37</v>
      </c>
      <c r="J5986" s="2">
        <f t="shared" si="840"/>
        <v>-49728.480000000003</v>
      </c>
      <c r="K5986" s="2" t="s">
        <v>39</v>
      </c>
      <c r="L5986" s="2">
        <f t="shared" si="841"/>
        <v>200</v>
      </c>
      <c r="M5986" s="61" t="s">
        <v>39</v>
      </c>
      <c r="N5986" s="2">
        <f t="shared" si="842"/>
        <v>-53689634.630000003</v>
      </c>
      <c r="O5986" s="2">
        <f t="shared" si="845"/>
        <v>-157494103.07000011</v>
      </c>
      <c r="P5986" s="63">
        <f t="shared" si="843"/>
        <v>-198913.91</v>
      </c>
    </row>
    <row r="5987" spans="1:16" x14ac:dyDescent="0.3">
      <c r="A5987" s="1">
        <v>5969</v>
      </c>
      <c r="B5987" s="2">
        <f t="shared" si="844"/>
        <v>-53689634.630000003</v>
      </c>
      <c r="C5987" s="61" t="s">
        <v>37</v>
      </c>
      <c r="D5987" s="4">
        <f t="shared" si="837"/>
        <v>-53689634.630000003</v>
      </c>
      <c r="E5987" s="62" t="s">
        <v>41</v>
      </c>
      <c r="F5987" s="65">
        <f t="shared" si="838"/>
        <v>3.708333333333333E-3</v>
      </c>
      <c r="G5987" s="61" t="s">
        <v>38</v>
      </c>
      <c r="H5987" s="2">
        <f t="shared" si="839"/>
        <v>49974.77</v>
      </c>
      <c r="I5987" s="2" t="s">
        <v>37</v>
      </c>
      <c r="J5987" s="2">
        <f t="shared" si="840"/>
        <v>-49774.77</v>
      </c>
      <c r="K5987" s="2" t="s">
        <v>39</v>
      </c>
      <c r="L5987" s="2">
        <f t="shared" si="841"/>
        <v>200</v>
      </c>
      <c r="M5987" s="61" t="s">
        <v>39</v>
      </c>
      <c r="N5987" s="2">
        <f t="shared" si="842"/>
        <v>-53739609.399999999</v>
      </c>
      <c r="O5987" s="2">
        <f t="shared" si="845"/>
        <v>-157643427.3600001</v>
      </c>
      <c r="P5987" s="63">
        <f t="shared" si="843"/>
        <v>-199099.06</v>
      </c>
    </row>
    <row r="5988" spans="1:16" x14ac:dyDescent="0.3">
      <c r="A5988" s="1">
        <v>5970</v>
      </c>
      <c r="B5988" s="2">
        <f t="shared" si="844"/>
        <v>-53739609.399999999</v>
      </c>
      <c r="C5988" s="61" t="s">
        <v>37</v>
      </c>
      <c r="D5988" s="4">
        <f t="shared" si="837"/>
        <v>-53739609.399999999</v>
      </c>
      <c r="E5988" s="62" t="s">
        <v>41</v>
      </c>
      <c r="F5988" s="65">
        <f t="shared" si="838"/>
        <v>3.708333333333333E-3</v>
      </c>
      <c r="G5988" s="61" t="s">
        <v>38</v>
      </c>
      <c r="H5988" s="2">
        <f t="shared" si="839"/>
        <v>50021.1</v>
      </c>
      <c r="I5988" s="2" t="s">
        <v>37</v>
      </c>
      <c r="J5988" s="2">
        <f t="shared" si="840"/>
        <v>-49821.1</v>
      </c>
      <c r="K5988" s="2" t="s">
        <v>39</v>
      </c>
      <c r="L5988" s="2">
        <f t="shared" si="841"/>
        <v>200</v>
      </c>
      <c r="M5988" s="61" t="s">
        <v>39</v>
      </c>
      <c r="N5988" s="2">
        <f t="shared" si="842"/>
        <v>-53789630.5</v>
      </c>
      <c r="O5988" s="2">
        <f t="shared" si="845"/>
        <v>-157792890.6400001</v>
      </c>
      <c r="P5988" s="63">
        <f t="shared" si="843"/>
        <v>-199284.38</v>
      </c>
    </row>
    <row r="5989" spans="1:16" x14ac:dyDescent="0.3">
      <c r="A5989" s="1">
        <v>5971</v>
      </c>
      <c r="B5989" s="2">
        <f t="shared" si="844"/>
        <v>-53789630.5</v>
      </c>
      <c r="C5989" s="61" t="s">
        <v>37</v>
      </c>
      <c r="D5989" s="4">
        <f t="shared" si="837"/>
        <v>-53789630.5</v>
      </c>
      <c r="E5989" s="62" t="s">
        <v>41</v>
      </c>
      <c r="F5989" s="65">
        <f t="shared" si="838"/>
        <v>3.708333333333333E-3</v>
      </c>
      <c r="G5989" s="61" t="s">
        <v>38</v>
      </c>
      <c r="H5989" s="2">
        <f t="shared" si="839"/>
        <v>50067.47</v>
      </c>
      <c r="I5989" s="2" t="s">
        <v>37</v>
      </c>
      <c r="J5989" s="2">
        <f t="shared" si="840"/>
        <v>-49867.47</v>
      </c>
      <c r="K5989" s="2" t="s">
        <v>39</v>
      </c>
      <c r="L5989" s="2">
        <f t="shared" si="841"/>
        <v>200</v>
      </c>
      <c r="M5989" s="61" t="s">
        <v>39</v>
      </c>
      <c r="N5989" s="2">
        <f t="shared" si="842"/>
        <v>-53839697.969999999</v>
      </c>
      <c r="O5989" s="2">
        <f t="shared" si="845"/>
        <v>-157942493.0500001</v>
      </c>
      <c r="P5989" s="63">
        <f t="shared" si="843"/>
        <v>-199469.88</v>
      </c>
    </row>
    <row r="5990" spans="1:16" x14ac:dyDescent="0.3">
      <c r="A5990" s="1">
        <v>5972</v>
      </c>
      <c r="B5990" s="2">
        <f t="shared" si="844"/>
        <v>-53839697.969999999</v>
      </c>
      <c r="C5990" s="61" t="s">
        <v>37</v>
      </c>
      <c r="D5990" s="4">
        <f t="shared" si="837"/>
        <v>-53839697.969999999</v>
      </c>
      <c r="E5990" s="62" t="s">
        <v>41</v>
      </c>
      <c r="F5990" s="65">
        <f t="shared" si="838"/>
        <v>3.708333333333333E-3</v>
      </c>
      <c r="G5990" s="61" t="s">
        <v>38</v>
      </c>
      <c r="H5990" s="2">
        <f t="shared" si="839"/>
        <v>50113.89</v>
      </c>
      <c r="I5990" s="2" t="s">
        <v>37</v>
      </c>
      <c r="J5990" s="2">
        <f t="shared" si="840"/>
        <v>-49913.89</v>
      </c>
      <c r="K5990" s="2" t="s">
        <v>39</v>
      </c>
      <c r="L5990" s="2">
        <f t="shared" si="841"/>
        <v>200</v>
      </c>
      <c r="M5990" s="61" t="s">
        <v>39</v>
      </c>
      <c r="N5990" s="2">
        <f t="shared" si="842"/>
        <v>-53889811.859999999</v>
      </c>
      <c r="O5990" s="2">
        <f t="shared" si="845"/>
        <v>-158092234.71000013</v>
      </c>
      <c r="P5990" s="63">
        <f t="shared" si="843"/>
        <v>-199655.55</v>
      </c>
    </row>
    <row r="5991" spans="1:16" x14ac:dyDescent="0.3">
      <c r="A5991" s="1">
        <v>5973</v>
      </c>
      <c r="B5991" s="2">
        <f t="shared" si="844"/>
        <v>-53889811.859999999</v>
      </c>
      <c r="C5991" s="61" t="s">
        <v>37</v>
      </c>
      <c r="D5991" s="4">
        <f t="shared" si="837"/>
        <v>-53889811.859999999</v>
      </c>
      <c r="E5991" s="62" t="s">
        <v>41</v>
      </c>
      <c r="F5991" s="65">
        <f t="shared" si="838"/>
        <v>3.708333333333333E-3</v>
      </c>
      <c r="G5991" s="61" t="s">
        <v>38</v>
      </c>
      <c r="H5991" s="2">
        <f t="shared" si="839"/>
        <v>50160.35</v>
      </c>
      <c r="I5991" s="2" t="s">
        <v>37</v>
      </c>
      <c r="J5991" s="2">
        <f t="shared" si="840"/>
        <v>-49960.35</v>
      </c>
      <c r="K5991" s="2" t="s">
        <v>39</v>
      </c>
      <c r="L5991" s="2">
        <f t="shared" si="841"/>
        <v>200</v>
      </c>
      <c r="M5991" s="61" t="s">
        <v>39</v>
      </c>
      <c r="N5991" s="2">
        <f t="shared" si="842"/>
        <v>-53939972.210000001</v>
      </c>
      <c r="O5991" s="2">
        <f t="shared" si="845"/>
        <v>-158242115.75000012</v>
      </c>
      <c r="P5991" s="63">
        <f t="shared" si="843"/>
        <v>-199841.39</v>
      </c>
    </row>
    <row r="5992" spans="1:16" x14ac:dyDescent="0.3">
      <c r="A5992" s="1">
        <v>5974</v>
      </c>
      <c r="B5992" s="2">
        <f t="shared" si="844"/>
        <v>-53939972.210000001</v>
      </c>
      <c r="C5992" s="61" t="s">
        <v>37</v>
      </c>
      <c r="D5992" s="4">
        <f t="shared" si="837"/>
        <v>-53939972.210000001</v>
      </c>
      <c r="E5992" s="62" t="s">
        <v>41</v>
      </c>
      <c r="F5992" s="65">
        <f t="shared" si="838"/>
        <v>3.708333333333333E-3</v>
      </c>
      <c r="G5992" s="61" t="s">
        <v>38</v>
      </c>
      <c r="H5992" s="2">
        <f t="shared" si="839"/>
        <v>50206.85</v>
      </c>
      <c r="I5992" s="2" t="s">
        <v>37</v>
      </c>
      <c r="J5992" s="2">
        <f t="shared" si="840"/>
        <v>-50006.85</v>
      </c>
      <c r="K5992" s="2" t="s">
        <v>39</v>
      </c>
      <c r="L5992" s="2">
        <f t="shared" si="841"/>
        <v>200</v>
      </c>
      <c r="M5992" s="61" t="s">
        <v>39</v>
      </c>
      <c r="N5992" s="2">
        <f t="shared" si="842"/>
        <v>-53990179.060000002</v>
      </c>
      <c r="O5992" s="2">
        <f t="shared" si="845"/>
        <v>-158392136.30000013</v>
      </c>
      <c r="P5992" s="63">
        <f t="shared" si="843"/>
        <v>-200027.4</v>
      </c>
    </row>
    <row r="5993" spans="1:16" x14ac:dyDescent="0.3">
      <c r="A5993" s="1">
        <v>5975</v>
      </c>
      <c r="B5993" s="2">
        <f t="shared" si="844"/>
        <v>-53990179.060000002</v>
      </c>
      <c r="C5993" s="61" t="s">
        <v>37</v>
      </c>
      <c r="D5993" s="4">
        <f t="shared" si="837"/>
        <v>-53990179.060000002</v>
      </c>
      <c r="E5993" s="62" t="s">
        <v>41</v>
      </c>
      <c r="F5993" s="65">
        <f t="shared" si="838"/>
        <v>3.708333333333333E-3</v>
      </c>
      <c r="G5993" s="61" t="s">
        <v>38</v>
      </c>
      <c r="H5993" s="2">
        <f t="shared" si="839"/>
        <v>50253.4</v>
      </c>
      <c r="I5993" s="2" t="s">
        <v>37</v>
      </c>
      <c r="J5993" s="2">
        <f t="shared" si="840"/>
        <v>-50053.4</v>
      </c>
      <c r="K5993" s="2" t="s">
        <v>39</v>
      </c>
      <c r="L5993" s="2">
        <f t="shared" si="841"/>
        <v>200</v>
      </c>
      <c r="M5993" s="61" t="s">
        <v>39</v>
      </c>
      <c r="N5993" s="2">
        <f t="shared" si="842"/>
        <v>-54040432.460000001</v>
      </c>
      <c r="O5993" s="2">
        <f t="shared" si="845"/>
        <v>-158542296.48000014</v>
      </c>
      <c r="P5993" s="63">
        <f t="shared" si="843"/>
        <v>-200213.58</v>
      </c>
    </row>
    <row r="5994" spans="1:16" x14ac:dyDescent="0.3">
      <c r="A5994" s="1">
        <v>5976</v>
      </c>
      <c r="B5994" s="2">
        <f t="shared" si="844"/>
        <v>-54040432.460000001</v>
      </c>
      <c r="C5994" s="61" t="s">
        <v>37</v>
      </c>
      <c r="D5994" s="4">
        <f t="shared" si="837"/>
        <v>-54040432.460000001</v>
      </c>
      <c r="E5994" s="62" t="s">
        <v>41</v>
      </c>
      <c r="F5994" s="65">
        <f t="shared" si="838"/>
        <v>3.708333333333333E-3</v>
      </c>
      <c r="G5994" s="61" t="s">
        <v>38</v>
      </c>
      <c r="H5994" s="2">
        <f t="shared" si="839"/>
        <v>50299.98</v>
      </c>
      <c r="I5994" s="2" t="s">
        <v>37</v>
      </c>
      <c r="J5994" s="2">
        <f t="shared" si="840"/>
        <v>-50099.98</v>
      </c>
      <c r="K5994" s="2" t="s">
        <v>39</v>
      </c>
      <c r="L5994" s="2">
        <f t="shared" si="841"/>
        <v>200</v>
      </c>
      <c r="M5994" s="61" t="s">
        <v>39</v>
      </c>
      <c r="N5994" s="2">
        <f t="shared" si="842"/>
        <v>-54090732.439999998</v>
      </c>
      <c r="O5994" s="2">
        <f t="shared" si="845"/>
        <v>-158692596.44000015</v>
      </c>
      <c r="P5994" s="63">
        <f t="shared" si="843"/>
        <v>-200399.94</v>
      </c>
    </row>
    <row r="5995" spans="1:16" x14ac:dyDescent="0.3">
      <c r="A5995" s="1">
        <v>5977</v>
      </c>
      <c r="B5995" s="2">
        <f t="shared" si="844"/>
        <v>-54090732.439999998</v>
      </c>
      <c r="C5995" s="61" t="s">
        <v>37</v>
      </c>
      <c r="D5995" s="4">
        <f t="shared" si="837"/>
        <v>-54090732.439999998</v>
      </c>
      <c r="E5995" s="62" t="s">
        <v>41</v>
      </c>
      <c r="F5995" s="65">
        <f t="shared" si="838"/>
        <v>3.708333333333333E-3</v>
      </c>
      <c r="G5995" s="61" t="s">
        <v>38</v>
      </c>
      <c r="H5995" s="2">
        <f t="shared" si="839"/>
        <v>50346.62</v>
      </c>
      <c r="I5995" s="2" t="s">
        <v>37</v>
      </c>
      <c r="J5995" s="2">
        <f t="shared" si="840"/>
        <v>-50146.62</v>
      </c>
      <c r="K5995" s="2" t="s">
        <v>39</v>
      </c>
      <c r="L5995" s="2">
        <f t="shared" si="841"/>
        <v>200</v>
      </c>
      <c r="M5995" s="61" t="s">
        <v>39</v>
      </c>
      <c r="N5995" s="2">
        <f t="shared" si="842"/>
        <v>-54141079.060000002</v>
      </c>
      <c r="O5995" s="2">
        <f t="shared" si="845"/>
        <v>-158843036.29000014</v>
      </c>
      <c r="P5995" s="63">
        <f t="shared" si="843"/>
        <v>-200586.47</v>
      </c>
    </row>
    <row r="5996" spans="1:16" x14ac:dyDescent="0.3">
      <c r="A5996" s="1">
        <v>5978</v>
      </c>
      <c r="B5996" s="2">
        <f t="shared" si="844"/>
        <v>-54141079.060000002</v>
      </c>
      <c r="C5996" s="61" t="s">
        <v>37</v>
      </c>
      <c r="D5996" s="4">
        <f t="shared" si="837"/>
        <v>-54141079.060000002</v>
      </c>
      <c r="E5996" s="62" t="s">
        <v>41</v>
      </c>
      <c r="F5996" s="65">
        <f t="shared" si="838"/>
        <v>3.708333333333333E-3</v>
      </c>
      <c r="G5996" s="61" t="s">
        <v>38</v>
      </c>
      <c r="H5996" s="2">
        <f t="shared" si="839"/>
        <v>50393.29</v>
      </c>
      <c r="I5996" s="2" t="s">
        <v>37</v>
      </c>
      <c r="J5996" s="2">
        <f t="shared" si="840"/>
        <v>-50193.29</v>
      </c>
      <c r="K5996" s="2" t="s">
        <v>39</v>
      </c>
      <c r="L5996" s="2">
        <f t="shared" si="841"/>
        <v>200</v>
      </c>
      <c r="M5996" s="61" t="s">
        <v>39</v>
      </c>
      <c r="N5996" s="2">
        <f t="shared" si="842"/>
        <v>-54191472.350000001</v>
      </c>
      <c r="O5996" s="2">
        <f t="shared" si="845"/>
        <v>-158993616.17000014</v>
      </c>
      <c r="P5996" s="63">
        <f t="shared" si="843"/>
        <v>-200773.17</v>
      </c>
    </row>
    <row r="5997" spans="1:16" x14ac:dyDescent="0.3">
      <c r="A5997" s="1">
        <v>5979</v>
      </c>
      <c r="B5997" s="2">
        <f t="shared" si="844"/>
        <v>-54191472.350000001</v>
      </c>
      <c r="C5997" s="61" t="s">
        <v>37</v>
      </c>
      <c r="D5997" s="4">
        <f t="shared" si="837"/>
        <v>-54191472.350000001</v>
      </c>
      <c r="E5997" s="62" t="s">
        <v>41</v>
      </c>
      <c r="F5997" s="65">
        <f t="shared" si="838"/>
        <v>3.708333333333333E-3</v>
      </c>
      <c r="G5997" s="61" t="s">
        <v>38</v>
      </c>
      <c r="H5997" s="2">
        <f t="shared" si="839"/>
        <v>50440.01</v>
      </c>
      <c r="I5997" s="2" t="s">
        <v>37</v>
      </c>
      <c r="J5997" s="2">
        <f t="shared" si="840"/>
        <v>-50240.01</v>
      </c>
      <c r="K5997" s="2" t="s">
        <v>39</v>
      </c>
      <c r="L5997" s="2">
        <f t="shared" si="841"/>
        <v>200</v>
      </c>
      <c r="M5997" s="61" t="s">
        <v>39</v>
      </c>
      <c r="N5997" s="2">
        <f t="shared" si="842"/>
        <v>-54241912.359999999</v>
      </c>
      <c r="O5997" s="2">
        <f t="shared" si="845"/>
        <v>-159144336.20000014</v>
      </c>
      <c r="P5997" s="63">
        <f t="shared" si="843"/>
        <v>-200960.04</v>
      </c>
    </row>
    <row r="5998" spans="1:16" x14ac:dyDescent="0.3">
      <c r="A5998" s="1">
        <v>5980</v>
      </c>
      <c r="B5998" s="2">
        <f t="shared" si="844"/>
        <v>-54241912.359999999</v>
      </c>
      <c r="C5998" s="61" t="s">
        <v>37</v>
      </c>
      <c r="D5998" s="4">
        <f t="shared" si="837"/>
        <v>-54241912.359999999</v>
      </c>
      <c r="E5998" s="62" t="s">
        <v>41</v>
      </c>
      <c r="F5998" s="65">
        <f t="shared" si="838"/>
        <v>3.708333333333333E-3</v>
      </c>
      <c r="G5998" s="61" t="s">
        <v>38</v>
      </c>
      <c r="H5998" s="2">
        <f t="shared" si="839"/>
        <v>50486.77</v>
      </c>
      <c r="I5998" s="2" t="s">
        <v>37</v>
      </c>
      <c r="J5998" s="2">
        <f t="shared" si="840"/>
        <v>-50286.77</v>
      </c>
      <c r="K5998" s="2" t="s">
        <v>39</v>
      </c>
      <c r="L5998" s="2">
        <f t="shared" si="841"/>
        <v>200</v>
      </c>
      <c r="M5998" s="61" t="s">
        <v>39</v>
      </c>
      <c r="N5998" s="2">
        <f t="shared" si="842"/>
        <v>-54292399.130000003</v>
      </c>
      <c r="O5998" s="2">
        <f t="shared" si="845"/>
        <v>-159295196.52000013</v>
      </c>
      <c r="P5998" s="63">
        <f t="shared" si="843"/>
        <v>-201147.09</v>
      </c>
    </row>
    <row r="5999" spans="1:16" x14ac:dyDescent="0.3">
      <c r="A5999" s="1">
        <v>5981</v>
      </c>
      <c r="B5999" s="2">
        <f t="shared" si="844"/>
        <v>-54292399.130000003</v>
      </c>
      <c r="C5999" s="61" t="s">
        <v>37</v>
      </c>
      <c r="D5999" s="4">
        <f t="shared" si="837"/>
        <v>-54292399.130000003</v>
      </c>
      <c r="E5999" s="62" t="s">
        <v>41</v>
      </c>
      <c r="F5999" s="65">
        <f t="shared" si="838"/>
        <v>3.708333333333333E-3</v>
      </c>
      <c r="G5999" s="61" t="s">
        <v>38</v>
      </c>
      <c r="H5999" s="2">
        <f t="shared" si="839"/>
        <v>50533.58</v>
      </c>
      <c r="I5999" s="2" t="s">
        <v>37</v>
      </c>
      <c r="J5999" s="2">
        <f t="shared" si="840"/>
        <v>-50333.58</v>
      </c>
      <c r="K5999" s="2" t="s">
        <v>39</v>
      </c>
      <c r="L5999" s="2">
        <f t="shared" si="841"/>
        <v>200</v>
      </c>
      <c r="M5999" s="61" t="s">
        <v>39</v>
      </c>
      <c r="N5999" s="2">
        <f t="shared" si="842"/>
        <v>-54342932.710000001</v>
      </c>
      <c r="O5999" s="2">
        <f t="shared" si="845"/>
        <v>-159446197.25000012</v>
      </c>
      <c r="P5999" s="63">
        <f t="shared" si="843"/>
        <v>-201334.31</v>
      </c>
    </row>
    <row r="6000" spans="1:16" x14ac:dyDescent="0.3">
      <c r="A6000" s="1">
        <v>5982</v>
      </c>
      <c r="B6000" s="2">
        <f t="shared" si="844"/>
        <v>-54342932.710000001</v>
      </c>
      <c r="C6000" s="61" t="s">
        <v>37</v>
      </c>
      <c r="D6000" s="4">
        <f t="shared" si="837"/>
        <v>-54342932.710000001</v>
      </c>
      <c r="E6000" s="62" t="s">
        <v>41</v>
      </c>
      <c r="F6000" s="65">
        <f t="shared" si="838"/>
        <v>3.708333333333333E-3</v>
      </c>
      <c r="G6000" s="61" t="s">
        <v>38</v>
      </c>
      <c r="H6000" s="2">
        <f t="shared" si="839"/>
        <v>50580.43</v>
      </c>
      <c r="I6000" s="2" t="s">
        <v>37</v>
      </c>
      <c r="J6000" s="2">
        <f t="shared" si="840"/>
        <v>-50380.43</v>
      </c>
      <c r="K6000" s="2" t="s">
        <v>39</v>
      </c>
      <c r="L6000" s="2">
        <f t="shared" si="841"/>
        <v>200</v>
      </c>
      <c r="M6000" s="61" t="s">
        <v>39</v>
      </c>
      <c r="N6000" s="2">
        <f t="shared" si="842"/>
        <v>-54393513.140000001</v>
      </c>
      <c r="O6000" s="2">
        <f t="shared" si="845"/>
        <v>-159597338.53000012</v>
      </c>
      <c r="P6000" s="63">
        <f t="shared" si="843"/>
        <v>-201521.71</v>
      </c>
    </row>
    <row r="6001" spans="1:16" x14ac:dyDescent="0.3">
      <c r="A6001" s="1">
        <v>5983</v>
      </c>
      <c r="B6001" s="2">
        <f t="shared" si="844"/>
        <v>-54393513.140000001</v>
      </c>
      <c r="C6001" s="61" t="s">
        <v>37</v>
      </c>
      <c r="D6001" s="4">
        <f t="shared" si="837"/>
        <v>-54393513.140000001</v>
      </c>
      <c r="E6001" s="62" t="s">
        <v>41</v>
      </c>
      <c r="F6001" s="65">
        <f t="shared" si="838"/>
        <v>3.708333333333333E-3</v>
      </c>
      <c r="G6001" s="61" t="s">
        <v>38</v>
      </c>
      <c r="H6001" s="2">
        <f t="shared" si="839"/>
        <v>50627.32</v>
      </c>
      <c r="I6001" s="2" t="s">
        <v>37</v>
      </c>
      <c r="J6001" s="2">
        <f t="shared" si="840"/>
        <v>-50427.32</v>
      </c>
      <c r="K6001" s="2" t="s">
        <v>39</v>
      </c>
      <c r="L6001" s="2">
        <f t="shared" si="841"/>
        <v>200</v>
      </c>
      <c r="M6001" s="61" t="s">
        <v>39</v>
      </c>
      <c r="N6001" s="2">
        <f t="shared" si="842"/>
        <v>-54444140.460000001</v>
      </c>
      <c r="O6001" s="2">
        <f t="shared" si="845"/>
        <v>-159748620.49000013</v>
      </c>
      <c r="P6001" s="63">
        <f t="shared" si="843"/>
        <v>-201709.28</v>
      </c>
    </row>
    <row r="6002" spans="1:16" x14ac:dyDescent="0.3">
      <c r="A6002" s="1">
        <v>5984</v>
      </c>
      <c r="B6002" s="2">
        <f t="shared" si="844"/>
        <v>-54444140.460000001</v>
      </c>
      <c r="C6002" s="61" t="s">
        <v>37</v>
      </c>
      <c r="D6002" s="4">
        <f t="shared" si="837"/>
        <v>-54444140.460000001</v>
      </c>
      <c r="E6002" s="62" t="s">
        <v>41</v>
      </c>
      <c r="F6002" s="65">
        <f t="shared" si="838"/>
        <v>3.708333333333333E-3</v>
      </c>
      <c r="G6002" s="61" t="s">
        <v>38</v>
      </c>
      <c r="H6002" s="2">
        <f t="shared" si="839"/>
        <v>50674.26</v>
      </c>
      <c r="I6002" s="2" t="s">
        <v>37</v>
      </c>
      <c r="J6002" s="2">
        <f t="shared" si="840"/>
        <v>-50474.26</v>
      </c>
      <c r="K6002" s="2" t="s">
        <v>39</v>
      </c>
      <c r="L6002" s="2">
        <f t="shared" si="841"/>
        <v>200</v>
      </c>
      <c r="M6002" s="61" t="s">
        <v>39</v>
      </c>
      <c r="N6002" s="2">
        <f t="shared" si="842"/>
        <v>-54494814.719999999</v>
      </c>
      <c r="O6002" s="2">
        <f t="shared" si="845"/>
        <v>-159900043.25000015</v>
      </c>
      <c r="P6002" s="63">
        <f t="shared" si="843"/>
        <v>-201897.02</v>
      </c>
    </row>
    <row r="6003" spans="1:16" x14ac:dyDescent="0.3">
      <c r="A6003" s="1">
        <v>5985</v>
      </c>
      <c r="B6003" s="2">
        <f t="shared" si="844"/>
        <v>-54494814.719999999</v>
      </c>
      <c r="C6003" s="61" t="s">
        <v>37</v>
      </c>
      <c r="D6003" s="4">
        <f t="shared" si="837"/>
        <v>-54494814.719999999</v>
      </c>
      <c r="E6003" s="62" t="s">
        <v>41</v>
      </c>
      <c r="F6003" s="65">
        <f t="shared" si="838"/>
        <v>3.708333333333333E-3</v>
      </c>
      <c r="G6003" s="61" t="s">
        <v>38</v>
      </c>
      <c r="H6003" s="2">
        <f t="shared" si="839"/>
        <v>50721.23</v>
      </c>
      <c r="I6003" s="2" t="s">
        <v>37</v>
      </c>
      <c r="J6003" s="2">
        <f t="shared" si="840"/>
        <v>-50521.23</v>
      </c>
      <c r="K6003" s="2" t="s">
        <v>39</v>
      </c>
      <c r="L6003" s="2">
        <f t="shared" si="841"/>
        <v>200</v>
      </c>
      <c r="M6003" s="61" t="s">
        <v>39</v>
      </c>
      <c r="N6003" s="2">
        <f t="shared" si="842"/>
        <v>-54545535.950000003</v>
      </c>
      <c r="O6003" s="2">
        <f t="shared" si="845"/>
        <v>-160051606.96000016</v>
      </c>
      <c r="P6003" s="63">
        <f t="shared" si="843"/>
        <v>-202084.94</v>
      </c>
    </row>
    <row r="6004" spans="1:16" x14ac:dyDescent="0.3">
      <c r="A6004" s="1">
        <v>5986</v>
      </c>
      <c r="B6004" s="2">
        <f t="shared" si="844"/>
        <v>-54545535.950000003</v>
      </c>
      <c r="C6004" s="61" t="s">
        <v>37</v>
      </c>
      <c r="D6004" s="4">
        <f t="shared" si="837"/>
        <v>-54545535.950000003</v>
      </c>
      <c r="E6004" s="62" t="s">
        <v>41</v>
      </c>
      <c r="F6004" s="65">
        <f t="shared" si="838"/>
        <v>3.708333333333333E-3</v>
      </c>
      <c r="G6004" s="61" t="s">
        <v>38</v>
      </c>
      <c r="H6004" s="2">
        <f t="shared" si="839"/>
        <v>50768.26</v>
      </c>
      <c r="I6004" s="2" t="s">
        <v>37</v>
      </c>
      <c r="J6004" s="2">
        <f t="shared" si="840"/>
        <v>-50568.26</v>
      </c>
      <c r="K6004" s="2" t="s">
        <v>39</v>
      </c>
      <c r="L6004" s="2">
        <f t="shared" si="841"/>
        <v>200</v>
      </c>
      <c r="M6004" s="61" t="s">
        <v>39</v>
      </c>
      <c r="N6004" s="2">
        <f t="shared" si="842"/>
        <v>-54596304.210000001</v>
      </c>
      <c r="O6004" s="2">
        <f t="shared" si="845"/>
        <v>-160203311.73000017</v>
      </c>
      <c r="P6004" s="63">
        <f t="shared" si="843"/>
        <v>-202273.03</v>
      </c>
    </row>
    <row r="6005" spans="1:16" x14ac:dyDescent="0.3">
      <c r="A6005" s="1">
        <v>5987</v>
      </c>
      <c r="B6005" s="2">
        <f t="shared" si="844"/>
        <v>-54596304.210000001</v>
      </c>
      <c r="C6005" s="61" t="s">
        <v>37</v>
      </c>
      <c r="D6005" s="4">
        <f t="shared" si="837"/>
        <v>-54596304.210000001</v>
      </c>
      <c r="E6005" s="62" t="s">
        <v>41</v>
      </c>
      <c r="F6005" s="65">
        <f t="shared" si="838"/>
        <v>3.708333333333333E-3</v>
      </c>
      <c r="G6005" s="61" t="s">
        <v>38</v>
      </c>
      <c r="H6005" s="2">
        <f t="shared" si="839"/>
        <v>50815.32</v>
      </c>
      <c r="I6005" s="2" t="s">
        <v>37</v>
      </c>
      <c r="J6005" s="2">
        <f t="shared" si="840"/>
        <v>-50615.32</v>
      </c>
      <c r="K6005" s="2" t="s">
        <v>39</v>
      </c>
      <c r="L6005" s="2">
        <f t="shared" si="841"/>
        <v>200</v>
      </c>
      <c r="M6005" s="61" t="s">
        <v>39</v>
      </c>
      <c r="N6005" s="2">
        <f t="shared" si="842"/>
        <v>-54647119.530000001</v>
      </c>
      <c r="O6005" s="2">
        <f t="shared" si="845"/>
        <v>-160355157.70000017</v>
      </c>
      <c r="P6005" s="63">
        <f t="shared" si="843"/>
        <v>-202461.29</v>
      </c>
    </row>
    <row r="6006" spans="1:16" x14ac:dyDescent="0.3">
      <c r="A6006" s="1">
        <v>5988</v>
      </c>
      <c r="B6006" s="2">
        <f t="shared" si="844"/>
        <v>-54647119.530000001</v>
      </c>
      <c r="C6006" s="61" t="s">
        <v>37</v>
      </c>
      <c r="D6006" s="4">
        <f t="shared" si="837"/>
        <v>-54647119.530000001</v>
      </c>
      <c r="E6006" s="62" t="s">
        <v>41</v>
      </c>
      <c r="F6006" s="65">
        <f t="shared" si="838"/>
        <v>3.708333333333333E-3</v>
      </c>
      <c r="G6006" s="61" t="s">
        <v>38</v>
      </c>
      <c r="H6006" s="2">
        <f t="shared" si="839"/>
        <v>50862.43</v>
      </c>
      <c r="I6006" s="2" t="s">
        <v>37</v>
      </c>
      <c r="J6006" s="2">
        <f t="shared" si="840"/>
        <v>-50662.43</v>
      </c>
      <c r="K6006" s="2" t="s">
        <v>39</v>
      </c>
      <c r="L6006" s="2">
        <f t="shared" si="841"/>
        <v>200</v>
      </c>
      <c r="M6006" s="61" t="s">
        <v>39</v>
      </c>
      <c r="N6006" s="2">
        <f t="shared" si="842"/>
        <v>-54697981.960000001</v>
      </c>
      <c r="O6006" s="2">
        <f t="shared" si="845"/>
        <v>-160507145.00000015</v>
      </c>
      <c r="P6006" s="63">
        <f t="shared" si="843"/>
        <v>-202649.73</v>
      </c>
    </row>
    <row r="6007" spans="1:16" x14ac:dyDescent="0.3">
      <c r="A6007" s="1">
        <v>5989</v>
      </c>
      <c r="B6007" s="2">
        <f t="shared" si="844"/>
        <v>-54697981.960000001</v>
      </c>
      <c r="C6007" s="61" t="s">
        <v>37</v>
      </c>
      <c r="D6007" s="4">
        <f t="shared" si="837"/>
        <v>-54697981.960000001</v>
      </c>
      <c r="E6007" s="62" t="s">
        <v>41</v>
      </c>
      <c r="F6007" s="65">
        <f t="shared" si="838"/>
        <v>3.708333333333333E-3</v>
      </c>
      <c r="G6007" s="61" t="s">
        <v>38</v>
      </c>
      <c r="H6007" s="2">
        <f t="shared" si="839"/>
        <v>50909.59</v>
      </c>
      <c r="I6007" s="2" t="s">
        <v>37</v>
      </c>
      <c r="J6007" s="2">
        <f t="shared" si="840"/>
        <v>-50709.59</v>
      </c>
      <c r="K6007" s="2" t="s">
        <v>39</v>
      </c>
      <c r="L6007" s="2">
        <f t="shared" si="841"/>
        <v>200</v>
      </c>
      <c r="M6007" s="61" t="s">
        <v>39</v>
      </c>
      <c r="N6007" s="2">
        <f t="shared" si="842"/>
        <v>-54748891.549999997</v>
      </c>
      <c r="O6007" s="2">
        <f t="shared" si="845"/>
        <v>-160659273.76000014</v>
      </c>
      <c r="P6007" s="63">
        <f t="shared" si="843"/>
        <v>-202838.35</v>
      </c>
    </row>
    <row r="6008" spans="1:16" x14ac:dyDescent="0.3">
      <c r="A6008" s="1">
        <v>5990</v>
      </c>
      <c r="B6008" s="2">
        <f t="shared" si="844"/>
        <v>-54748891.549999997</v>
      </c>
      <c r="C6008" s="61" t="s">
        <v>37</v>
      </c>
      <c r="D6008" s="4">
        <f t="shared" si="837"/>
        <v>-54748891.549999997</v>
      </c>
      <c r="E6008" s="62" t="s">
        <v>41</v>
      </c>
      <c r="F6008" s="65">
        <f t="shared" si="838"/>
        <v>3.708333333333333E-3</v>
      </c>
      <c r="G6008" s="61" t="s">
        <v>38</v>
      </c>
      <c r="H6008" s="2">
        <f t="shared" si="839"/>
        <v>50956.78</v>
      </c>
      <c r="I6008" s="2" t="s">
        <v>37</v>
      </c>
      <c r="J6008" s="2">
        <f t="shared" si="840"/>
        <v>-50756.78</v>
      </c>
      <c r="K6008" s="2" t="s">
        <v>39</v>
      </c>
      <c r="L6008" s="2">
        <f t="shared" si="841"/>
        <v>200</v>
      </c>
      <c r="M6008" s="61" t="s">
        <v>39</v>
      </c>
      <c r="N6008" s="2">
        <f t="shared" si="842"/>
        <v>-54799848.329999998</v>
      </c>
      <c r="O6008" s="2">
        <f t="shared" si="845"/>
        <v>-160811544.12000012</v>
      </c>
      <c r="P6008" s="63">
        <f t="shared" si="843"/>
        <v>-203027.14</v>
      </c>
    </row>
    <row r="6009" spans="1:16" x14ac:dyDescent="0.3">
      <c r="A6009" s="1">
        <v>5991</v>
      </c>
      <c r="B6009" s="2">
        <f t="shared" si="844"/>
        <v>-54799848.329999998</v>
      </c>
      <c r="C6009" s="61" t="s">
        <v>37</v>
      </c>
      <c r="D6009" s="4">
        <f t="shared" si="837"/>
        <v>-54799848.329999998</v>
      </c>
      <c r="E6009" s="62" t="s">
        <v>41</v>
      </c>
      <c r="F6009" s="65">
        <f t="shared" si="838"/>
        <v>3.708333333333333E-3</v>
      </c>
      <c r="G6009" s="61" t="s">
        <v>38</v>
      </c>
      <c r="H6009" s="2">
        <f t="shared" si="839"/>
        <v>51004.03</v>
      </c>
      <c r="I6009" s="2" t="s">
        <v>37</v>
      </c>
      <c r="J6009" s="2">
        <f t="shared" si="840"/>
        <v>-50804.03</v>
      </c>
      <c r="K6009" s="2" t="s">
        <v>39</v>
      </c>
      <c r="L6009" s="2">
        <f t="shared" si="841"/>
        <v>200</v>
      </c>
      <c r="M6009" s="61" t="s">
        <v>39</v>
      </c>
      <c r="N6009" s="2">
        <f t="shared" si="842"/>
        <v>-54850852.359999999</v>
      </c>
      <c r="O6009" s="2">
        <f t="shared" si="845"/>
        <v>-160963956.19000012</v>
      </c>
      <c r="P6009" s="63">
        <f t="shared" si="843"/>
        <v>-203216.1</v>
      </c>
    </row>
    <row r="6010" spans="1:16" x14ac:dyDescent="0.3">
      <c r="A6010" s="1">
        <v>5992</v>
      </c>
      <c r="B6010" s="2">
        <f t="shared" si="844"/>
        <v>-54850852.359999999</v>
      </c>
      <c r="C6010" s="61" t="s">
        <v>37</v>
      </c>
      <c r="D6010" s="4">
        <f t="shared" si="837"/>
        <v>-54850852.359999999</v>
      </c>
      <c r="E6010" s="62" t="s">
        <v>41</v>
      </c>
      <c r="F6010" s="65">
        <f t="shared" si="838"/>
        <v>3.708333333333333E-3</v>
      </c>
      <c r="G6010" s="61" t="s">
        <v>38</v>
      </c>
      <c r="H6010" s="2">
        <f t="shared" si="839"/>
        <v>51051.31</v>
      </c>
      <c r="I6010" s="2" t="s">
        <v>37</v>
      </c>
      <c r="J6010" s="2">
        <f t="shared" si="840"/>
        <v>-50851.31</v>
      </c>
      <c r="K6010" s="2" t="s">
        <v>39</v>
      </c>
      <c r="L6010" s="2">
        <f t="shared" si="841"/>
        <v>200</v>
      </c>
      <c r="M6010" s="61" t="s">
        <v>39</v>
      </c>
      <c r="N6010" s="2">
        <f t="shared" si="842"/>
        <v>-54901903.670000002</v>
      </c>
      <c r="O6010" s="2">
        <f t="shared" si="845"/>
        <v>-161116510.12000012</v>
      </c>
      <c r="P6010" s="63">
        <f t="shared" si="843"/>
        <v>-203405.24</v>
      </c>
    </row>
    <row r="6011" spans="1:16" x14ac:dyDescent="0.3">
      <c r="A6011" s="1">
        <v>5993</v>
      </c>
      <c r="B6011" s="2">
        <f t="shared" si="844"/>
        <v>-54901903.670000002</v>
      </c>
      <c r="C6011" s="61" t="s">
        <v>37</v>
      </c>
      <c r="D6011" s="4">
        <f t="shared" si="837"/>
        <v>-54901903.670000002</v>
      </c>
      <c r="E6011" s="62" t="s">
        <v>41</v>
      </c>
      <c r="F6011" s="65">
        <f t="shared" si="838"/>
        <v>3.708333333333333E-3</v>
      </c>
      <c r="G6011" s="61" t="s">
        <v>38</v>
      </c>
      <c r="H6011" s="2">
        <f t="shared" si="839"/>
        <v>51098.64</v>
      </c>
      <c r="I6011" s="2" t="s">
        <v>37</v>
      </c>
      <c r="J6011" s="2">
        <f t="shared" si="840"/>
        <v>-50898.64</v>
      </c>
      <c r="K6011" s="2" t="s">
        <v>39</v>
      </c>
      <c r="L6011" s="2">
        <f t="shared" si="841"/>
        <v>200</v>
      </c>
      <c r="M6011" s="61" t="s">
        <v>39</v>
      </c>
      <c r="N6011" s="2">
        <f t="shared" si="842"/>
        <v>-54953002.310000002</v>
      </c>
      <c r="O6011" s="2">
        <f t="shared" si="845"/>
        <v>-161269206.04000014</v>
      </c>
      <c r="P6011" s="63">
        <f t="shared" si="843"/>
        <v>-203594.56</v>
      </c>
    </row>
    <row r="6012" spans="1:16" x14ac:dyDescent="0.3">
      <c r="A6012" s="1">
        <v>5994</v>
      </c>
      <c r="B6012" s="2">
        <f t="shared" si="844"/>
        <v>-54953002.310000002</v>
      </c>
      <c r="C6012" s="61" t="s">
        <v>37</v>
      </c>
      <c r="D6012" s="4">
        <f t="shared" si="837"/>
        <v>-54953002.310000002</v>
      </c>
      <c r="E6012" s="62" t="s">
        <v>41</v>
      </c>
      <c r="F6012" s="65">
        <f t="shared" si="838"/>
        <v>3.708333333333333E-3</v>
      </c>
      <c r="G6012" s="61" t="s">
        <v>38</v>
      </c>
      <c r="H6012" s="2">
        <f t="shared" si="839"/>
        <v>51146.01</v>
      </c>
      <c r="I6012" s="2" t="s">
        <v>37</v>
      </c>
      <c r="J6012" s="2">
        <f t="shared" si="840"/>
        <v>-50946.01</v>
      </c>
      <c r="K6012" s="2" t="s">
        <v>39</v>
      </c>
      <c r="L6012" s="2">
        <f t="shared" si="841"/>
        <v>200</v>
      </c>
      <c r="M6012" s="61" t="s">
        <v>39</v>
      </c>
      <c r="N6012" s="2">
        <f t="shared" si="842"/>
        <v>-55004148.32</v>
      </c>
      <c r="O6012" s="2">
        <f t="shared" si="845"/>
        <v>-161422044.08000016</v>
      </c>
      <c r="P6012" s="63">
        <f t="shared" si="843"/>
        <v>-203784.05</v>
      </c>
    </row>
    <row r="6013" spans="1:16" x14ac:dyDescent="0.3">
      <c r="A6013" s="1">
        <v>5995</v>
      </c>
      <c r="B6013" s="2">
        <f t="shared" si="844"/>
        <v>-55004148.32</v>
      </c>
      <c r="C6013" s="61" t="s">
        <v>37</v>
      </c>
      <c r="D6013" s="4">
        <f t="shared" si="837"/>
        <v>-55004148.32</v>
      </c>
      <c r="E6013" s="62" t="s">
        <v>41</v>
      </c>
      <c r="F6013" s="65">
        <f t="shared" si="838"/>
        <v>3.708333333333333E-3</v>
      </c>
      <c r="G6013" s="61" t="s">
        <v>38</v>
      </c>
      <c r="H6013" s="2">
        <f t="shared" si="839"/>
        <v>51193.43</v>
      </c>
      <c r="I6013" s="2" t="s">
        <v>37</v>
      </c>
      <c r="J6013" s="2">
        <f t="shared" si="840"/>
        <v>-50993.43</v>
      </c>
      <c r="K6013" s="2" t="s">
        <v>39</v>
      </c>
      <c r="L6013" s="2">
        <f t="shared" si="841"/>
        <v>200</v>
      </c>
      <c r="M6013" s="61" t="s">
        <v>39</v>
      </c>
      <c r="N6013" s="2">
        <f t="shared" si="842"/>
        <v>-55055341.75</v>
      </c>
      <c r="O6013" s="2">
        <f t="shared" si="845"/>
        <v>-161575024.37000015</v>
      </c>
      <c r="P6013" s="63">
        <f t="shared" si="843"/>
        <v>-203973.72</v>
      </c>
    </row>
    <row r="6014" spans="1:16" x14ac:dyDescent="0.3">
      <c r="A6014" s="1">
        <v>5996</v>
      </c>
      <c r="B6014" s="2">
        <f t="shared" si="844"/>
        <v>-55055341.75</v>
      </c>
      <c r="C6014" s="61" t="s">
        <v>37</v>
      </c>
      <c r="D6014" s="4">
        <f t="shared" si="837"/>
        <v>-55055341.75</v>
      </c>
      <c r="E6014" s="62" t="s">
        <v>41</v>
      </c>
      <c r="F6014" s="65">
        <f t="shared" si="838"/>
        <v>3.708333333333333E-3</v>
      </c>
      <c r="G6014" s="61" t="s">
        <v>38</v>
      </c>
      <c r="H6014" s="2">
        <f t="shared" si="839"/>
        <v>51240.89</v>
      </c>
      <c r="I6014" s="2" t="s">
        <v>37</v>
      </c>
      <c r="J6014" s="2">
        <f t="shared" si="840"/>
        <v>-51040.89</v>
      </c>
      <c r="K6014" s="2" t="s">
        <v>39</v>
      </c>
      <c r="L6014" s="2">
        <f t="shared" si="841"/>
        <v>200</v>
      </c>
      <c r="M6014" s="61" t="s">
        <v>39</v>
      </c>
      <c r="N6014" s="2">
        <f t="shared" si="842"/>
        <v>-55106582.640000001</v>
      </c>
      <c r="O6014" s="2">
        <f t="shared" si="845"/>
        <v>-161728147.04000017</v>
      </c>
      <c r="P6014" s="63">
        <f t="shared" si="843"/>
        <v>-204163.56</v>
      </c>
    </row>
    <row r="6015" spans="1:16" x14ac:dyDescent="0.3">
      <c r="A6015" s="1">
        <v>5997</v>
      </c>
      <c r="B6015" s="2">
        <f t="shared" si="844"/>
        <v>-55106582.640000001</v>
      </c>
      <c r="C6015" s="61" t="s">
        <v>37</v>
      </c>
      <c r="D6015" s="4">
        <f t="shared" si="837"/>
        <v>-55106582.640000001</v>
      </c>
      <c r="E6015" s="62" t="s">
        <v>41</v>
      </c>
      <c r="F6015" s="65">
        <f t="shared" si="838"/>
        <v>3.708333333333333E-3</v>
      </c>
      <c r="G6015" s="61" t="s">
        <v>38</v>
      </c>
      <c r="H6015" s="2">
        <f t="shared" si="839"/>
        <v>51288.39</v>
      </c>
      <c r="I6015" s="2" t="s">
        <v>37</v>
      </c>
      <c r="J6015" s="2">
        <f t="shared" si="840"/>
        <v>-51088.39</v>
      </c>
      <c r="K6015" s="2" t="s">
        <v>39</v>
      </c>
      <c r="L6015" s="2">
        <f t="shared" si="841"/>
        <v>200</v>
      </c>
      <c r="M6015" s="61" t="s">
        <v>39</v>
      </c>
      <c r="N6015" s="2">
        <f t="shared" si="842"/>
        <v>-55157871.030000001</v>
      </c>
      <c r="O6015" s="2">
        <f t="shared" si="845"/>
        <v>-161881412.2300002</v>
      </c>
      <c r="P6015" s="63">
        <f t="shared" si="843"/>
        <v>-204353.58</v>
      </c>
    </row>
    <row r="6016" spans="1:16" x14ac:dyDescent="0.3">
      <c r="A6016" s="1">
        <v>5998</v>
      </c>
      <c r="B6016" s="2">
        <f t="shared" si="844"/>
        <v>-55157871.030000001</v>
      </c>
      <c r="C6016" s="61" t="s">
        <v>37</v>
      </c>
      <c r="D6016" s="4">
        <f t="shared" si="837"/>
        <v>-55157871.030000001</v>
      </c>
      <c r="E6016" s="62" t="s">
        <v>41</v>
      </c>
      <c r="F6016" s="65">
        <f t="shared" si="838"/>
        <v>3.708333333333333E-3</v>
      </c>
      <c r="G6016" s="61" t="s">
        <v>38</v>
      </c>
      <c r="H6016" s="2">
        <f t="shared" si="839"/>
        <v>51335.94</v>
      </c>
      <c r="I6016" s="2" t="s">
        <v>37</v>
      </c>
      <c r="J6016" s="2">
        <f t="shared" si="840"/>
        <v>-51135.94</v>
      </c>
      <c r="K6016" s="2" t="s">
        <v>39</v>
      </c>
      <c r="L6016" s="2">
        <f t="shared" si="841"/>
        <v>200</v>
      </c>
      <c r="M6016" s="61" t="s">
        <v>39</v>
      </c>
      <c r="N6016" s="2">
        <f t="shared" si="842"/>
        <v>-55209206.969999999</v>
      </c>
      <c r="O6016" s="2">
        <f t="shared" si="845"/>
        <v>-162034820.06000021</v>
      </c>
      <c r="P6016" s="63">
        <f t="shared" si="843"/>
        <v>-204543.77</v>
      </c>
    </row>
    <row r="6017" spans="1:16" x14ac:dyDescent="0.3">
      <c r="A6017" s="1">
        <v>5999</v>
      </c>
      <c r="B6017" s="2">
        <f t="shared" si="844"/>
        <v>-55209206.969999999</v>
      </c>
      <c r="C6017" s="61" t="s">
        <v>37</v>
      </c>
      <c r="D6017" s="4">
        <f t="shared" si="837"/>
        <v>-55209206.969999999</v>
      </c>
      <c r="E6017" s="62" t="s">
        <v>41</v>
      </c>
      <c r="F6017" s="65">
        <f t="shared" si="838"/>
        <v>3.708333333333333E-3</v>
      </c>
      <c r="G6017" s="61" t="s">
        <v>38</v>
      </c>
      <c r="H6017" s="2">
        <f t="shared" si="839"/>
        <v>51383.54</v>
      </c>
      <c r="I6017" s="2" t="s">
        <v>37</v>
      </c>
      <c r="J6017" s="2">
        <f t="shared" si="840"/>
        <v>-51183.54</v>
      </c>
      <c r="K6017" s="2" t="s">
        <v>39</v>
      </c>
      <c r="L6017" s="2">
        <f t="shared" si="841"/>
        <v>200</v>
      </c>
      <c r="M6017" s="61" t="s">
        <v>39</v>
      </c>
      <c r="N6017" s="2">
        <f t="shared" si="842"/>
        <v>-55260590.509999998</v>
      </c>
      <c r="O6017" s="2">
        <f t="shared" si="845"/>
        <v>-162188370.66000021</v>
      </c>
      <c r="P6017" s="63">
        <f t="shared" si="843"/>
        <v>-204734.14</v>
      </c>
    </row>
    <row r="6018" spans="1:16" x14ac:dyDescent="0.3">
      <c r="A6018" s="1">
        <v>6000</v>
      </c>
      <c r="B6018" s="2">
        <f t="shared" si="844"/>
        <v>-55260590.509999998</v>
      </c>
      <c r="C6018" s="61" t="s">
        <v>37</v>
      </c>
      <c r="D6018" s="4">
        <f t="shared" si="837"/>
        <v>-55260590.509999998</v>
      </c>
      <c r="E6018" s="62" t="s">
        <v>41</v>
      </c>
      <c r="F6018" s="65">
        <f t="shared" si="838"/>
        <v>3.708333333333333E-3</v>
      </c>
      <c r="G6018" s="61" t="s">
        <v>38</v>
      </c>
      <c r="H6018" s="2">
        <f t="shared" si="839"/>
        <v>51431.17</v>
      </c>
      <c r="I6018" s="2" t="s">
        <v>37</v>
      </c>
      <c r="J6018" s="2">
        <f t="shared" si="840"/>
        <v>-51231.17</v>
      </c>
      <c r="K6018" s="2" t="s">
        <v>39</v>
      </c>
      <c r="L6018" s="2">
        <f t="shared" si="841"/>
        <v>200</v>
      </c>
      <c r="M6018" s="61" t="s">
        <v>39</v>
      </c>
      <c r="N6018" s="2">
        <f t="shared" si="842"/>
        <v>-55312021.68</v>
      </c>
      <c r="O6018" s="2">
        <f t="shared" si="845"/>
        <v>-162342064.18000022</v>
      </c>
      <c r="P6018" s="63">
        <f t="shared" si="843"/>
        <v>-204924.69</v>
      </c>
    </row>
    <row r="6019" spans="1:16" x14ac:dyDescent="0.3">
      <c r="A6019" s="1">
        <v>6001</v>
      </c>
      <c r="B6019" s="2">
        <f t="shared" si="844"/>
        <v>-55312021.68</v>
      </c>
      <c r="C6019" s="61" t="s">
        <v>37</v>
      </c>
      <c r="D6019" s="4">
        <f t="shared" si="837"/>
        <v>-55312021.68</v>
      </c>
      <c r="E6019" s="62" t="s">
        <v>41</v>
      </c>
      <c r="F6019" s="65">
        <f t="shared" si="838"/>
        <v>3.708333333333333E-3</v>
      </c>
      <c r="G6019" s="61" t="s">
        <v>38</v>
      </c>
      <c r="H6019" s="2">
        <f t="shared" si="839"/>
        <v>51478.85</v>
      </c>
      <c r="I6019" s="2" t="s">
        <v>37</v>
      </c>
      <c r="J6019" s="2">
        <f t="shared" si="840"/>
        <v>-51278.85</v>
      </c>
      <c r="K6019" s="2" t="s">
        <v>39</v>
      </c>
      <c r="L6019" s="2">
        <f t="shared" si="841"/>
        <v>200</v>
      </c>
      <c r="M6019" s="61" t="s">
        <v>39</v>
      </c>
      <c r="N6019" s="2">
        <f t="shared" si="842"/>
        <v>-55363500.530000001</v>
      </c>
      <c r="O6019" s="2">
        <f t="shared" si="845"/>
        <v>-162495900.74000022</v>
      </c>
      <c r="P6019" s="63">
        <f t="shared" si="843"/>
        <v>-205115.41</v>
      </c>
    </row>
    <row r="6020" spans="1:16" x14ac:dyDescent="0.3">
      <c r="A6020" s="1">
        <v>6002</v>
      </c>
      <c r="B6020" s="2">
        <f t="shared" si="844"/>
        <v>-55363500.530000001</v>
      </c>
      <c r="C6020" s="61" t="s">
        <v>37</v>
      </c>
      <c r="D6020" s="4">
        <f t="shared" si="837"/>
        <v>-55363500.530000001</v>
      </c>
      <c r="E6020" s="62" t="s">
        <v>41</v>
      </c>
      <c r="F6020" s="65">
        <f t="shared" si="838"/>
        <v>3.708333333333333E-3</v>
      </c>
      <c r="G6020" s="61" t="s">
        <v>38</v>
      </c>
      <c r="H6020" s="2">
        <f t="shared" si="839"/>
        <v>51526.58</v>
      </c>
      <c r="I6020" s="2" t="s">
        <v>37</v>
      </c>
      <c r="J6020" s="2">
        <f t="shared" si="840"/>
        <v>-51326.58</v>
      </c>
      <c r="K6020" s="2" t="s">
        <v>39</v>
      </c>
      <c r="L6020" s="2">
        <f t="shared" si="841"/>
        <v>200</v>
      </c>
      <c r="M6020" s="61" t="s">
        <v>39</v>
      </c>
      <c r="N6020" s="2">
        <f t="shared" si="842"/>
        <v>-55415027.109999999</v>
      </c>
      <c r="O6020" s="2">
        <f t="shared" si="845"/>
        <v>-162649880.47000021</v>
      </c>
      <c r="P6020" s="63">
        <f t="shared" si="843"/>
        <v>-205306.31</v>
      </c>
    </row>
    <row r="6021" spans="1:16" x14ac:dyDescent="0.3">
      <c r="A6021" s="1">
        <v>6003</v>
      </c>
      <c r="B6021" s="2">
        <f t="shared" si="844"/>
        <v>-55415027.109999999</v>
      </c>
      <c r="C6021" s="61" t="s">
        <v>37</v>
      </c>
      <c r="D6021" s="4">
        <f t="shared" si="837"/>
        <v>-55415027.109999999</v>
      </c>
      <c r="E6021" s="62" t="s">
        <v>41</v>
      </c>
      <c r="F6021" s="65">
        <f t="shared" si="838"/>
        <v>3.708333333333333E-3</v>
      </c>
      <c r="G6021" s="61" t="s">
        <v>38</v>
      </c>
      <c r="H6021" s="2">
        <f t="shared" si="839"/>
        <v>51574.35</v>
      </c>
      <c r="I6021" s="2" t="s">
        <v>37</v>
      </c>
      <c r="J6021" s="2">
        <f t="shared" si="840"/>
        <v>-51374.35</v>
      </c>
      <c r="K6021" s="2" t="s">
        <v>39</v>
      </c>
      <c r="L6021" s="2">
        <f t="shared" si="841"/>
        <v>200</v>
      </c>
      <c r="M6021" s="61" t="s">
        <v>39</v>
      </c>
      <c r="N6021" s="2">
        <f t="shared" si="842"/>
        <v>-55466601.460000001</v>
      </c>
      <c r="O6021" s="2">
        <f t="shared" si="845"/>
        <v>-162804003.5100002</v>
      </c>
      <c r="P6021" s="63">
        <f t="shared" si="843"/>
        <v>-205497.39</v>
      </c>
    </row>
    <row r="6022" spans="1:16" x14ac:dyDescent="0.3">
      <c r="A6022" s="1">
        <v>6004</v>
      </c>
      <c r="B6022" s="2">
        <f t="shared" si="844"/>
        <v>-55466601.460000001</v>
      </c>
      <c r="C6022" s="61" t="s">
        <v>37</v>
      </c>
      <c r="D6022" s="4">
        <f t="shared" si="837"/>
        <v>-55466601.460000001</v>
      </c>
      <c r="E6022" s="62" t="s">
        <v>41</v>
      </c>
      <c r="F6022" s="65">
        <f t="shared" si="838"/>
        <v>3.708333333333333E-3</v>
      </c>
      <c r="G6022" s="61" t="s">
        <v>38</v>
      </c>
      <c r="H6022" s="2">
        <f t="shared" si="839"/>
        <v>51622.16</v>
      </c>
      <c r="I6022" s="2" t="s">
        <v>37</v>
      </c>
      <c r="J6022" s="2">
        <f t="shared" si="840"/>
        <v>-51422.16</v>
      </c>
      <c r="K6022" s="2" t="s">
        <v>39</v>
      </c>
      <c r="L6022" s="2">
        <f t="shared" si="841"/>
        <v>200</v>
      </c>
      <c r="M6022" s="61" t="s">
        <v>39</v>
      </c>
      <c r="N6022" s="2">
        <f t="shared" si="842"/>
        <v>-55518223.619999997</v>
      </c>
      <c r="O6022" s="2">
        <f t="shared" si="845"/>
        <v>-162958270.00000021</v>
      </c>
      <c r="P6022" s="63">
        <f t="shared" si="843"/>
        <v>-205688.65</v>
      </c>
    </row>
    <row r="6023" spans="1:16" x14ac:dyDescent="0.3">
      <c r="A6023" s="1">
        <v>6005</v>
      </c>
      <c r="B6023" s="2">
        <f t="shared" si="844"/>
        <v>-55518223.619999997</v>
      </c>
      <c r="C6023" s="61" t="s">
        <v>37</v>
      </c>
      <c r="D6023" s="4">
        <f t="shared" si="837"/>
        <v>-55518223.619999997</v>
      </c>
      <c r="E6023" s="62" t="s">
        <v>41</v>
      </c>
      <c r="F6023" s="65">
        <f t="shared" si="838"/>
        <v>3.708333333333333E-3</v>
      </c>
      <c r="G6023" s="61" t="s">
        <v>38</v>
      </c>
      <c r="H6023" s="2">
        <f t="shared" si="839"/>
        <v>51670.02</v>
      </c>
      <c r="I6023" s="2" t="s">
        <v>37</v>
      </c>
      <c r="J6023" s="2">
        <f t="shared" si="840"/>
        <v>-51470.02</v>
      </c>
      <c r="K6023" s="2" t="s">
        <v>39</v>
      </c>
      <c r="L6023" s="2">
        <f t="shared" si="841"/>
        <v>200</v>
      </c>
      <c r="M6023" s="61" t="s">
        <v>39</v>
      </c>
      <c r="N6023" s="2">
        <f t="shared" si="842"/>
        <v>-55569893.640000001</v>
      </c>
      <c r="O6023" s="2">
        <f t="shared" si="845"/>
        <v>-163112680.06000021</v>
      </c>
      <c r="P6023" s="63">
        <f t="shared" si="843"/>
        <v>-205880.08</v>
      </c>
    </row>
    <row r="6024" spans="1:16" x14ac:dyDescent="0.3">
      <c r="A6024" s="1">
        <v>6006</v>
      </c>
      <c r="B6024" s="2">
        <f t="shared" si="844"/>
        <v>-55569893.640000001</v>
      </c>
      <c r="C6024" s="61" t="s">
        <v>37</v>
      </c>
      <c r="D6024" s="4">
        <f t="shared" si="837"/>
        <v>-55569893.640000001</v>
      </c>
      <c r="E6024" s="62" t="s">
        <v>41</v>
      </c>
      <c r="F6024" s="65">
        <f t="shared" si="838"/>
        <v>3.708333333333333E-3</v>
      </c>
      <c r="G6024" s="61" t="s">
        <v>38</v>
      </c>
      <c r="H6024" s="2">
        <f t="shared" si="839"/>
        <v>51717.919999999998</v>
      </c>
      <c r="I6024" s="2" t="s">
        <v>37</v>
      </c>
      <c r="J6024" s="2">
        <f t="shared" si="840"/>
        <v>-51517.919999999998</v>
      </c>
      <c r="K6024" s="2" t="s">
        <v>39</v>
      </c>
      <c r="L6024" s="2">
        <f t="shared" si="841"/>
        <v>200</v>
      </c>
      <c r="M6024" s="61" t="s">
        <v>39</v>
      </c>
      <c r="N6024" s="2">
        <f t="shared" si="842"/>
        <v>-55621611.560000002</v>
      </c>
      <c r="O6024" s="2">
        <f t="shared" si="845"/>
        <v>-163267233.83000022</v>
      </c>
      <c r="P6024" s="63">
        <f t="shared" si="843"/>
        <v>-206071.69</v>
      </c>
    </row>
    <row r="6025" spans="1:16" x14ac:dyDescent="0.3">
      <c r="A6025" s="1">
        <v>6007</v>
      </c>
      <c r="B6025" s="2">
        <f t="shared" si="844"/>
        <v>-55621611.560000002</v>
      </c>
      <c r="C6025" s="61" t="s">
        <v>37</v>
      </c>
      <c r="D6025" s="4">
        <f t="shared" si="837"/>
        <v>-55621611.560000002</v>
      </c>
      <c r="E6025" s="62" t="s">
        <v>41</v>
      </c>
      <c r="F6025" s="65">
        <f t="shared" si="838"/>
        <v>3.708333333333333E-3</v>
      </c>
      <c r="G6025" s="61" t="s">
        <v>38</v>
      </c>
      <c r="H6025" s="2">
        <f t="shared" si="839"/>
        <v>51765.87</v>
      </c>
      <c r="I6025" s="2" t="s">
        <v>37</v>
      </c>
      <c r="J6025" s="2">
        <f t="shared" si="840"/>
        <v>-51565.87</v>
      </c>
      <c r="K6025" s="2" t="s">
        <v>39</v>
      </c>
      <c r="L6025" s="2">
        <f t="shared" si="841"/>
        <v>200</v>
      </c>
      <c r="M6025" s="61" t="s">
        <v>39</v>
      </c>
      <c r="N6025" s="2">
        <f t="shared" si="842"/>
        <v>-55673377.43</v>
      </c>
      <c r="O6025" s="2">
        <f t="shared" si="845"/>
        <v>-163421931.44000021</v>
      </c>
      <c r="P6025" s="63">
        <f t="shared" si="843"/>
        <v>-206263.48</v>
      </c>
    </row>
    <row r="6026" spans="1:16" x14ac:dyDescent="0.3">
      <c r="A6026" s="1">
        <v>6008</v>
      </c>
      <c r="B6026" s="2">
        <f t="shared" si="844"/>
        <v>-55673377.43</v>
      </c>
      <c r="C6026" s="61" t="s">
        <v>37</v>
      </c>
      <c r="D6026" s="4">
        <f t="shared" si="837"/>
        <v>-55673377.43</v>
      </c>
      <c r="E6026" s="62" t="s">
        <v>41</v>
      </c>
      <c r="F6026" s="65">
        <f t="shared" si="838"/>
        <v>3.708333333333333E-3</v>
      </c>
      <c r="G6026" s="61" t="s">
        <v>38</v>
      </c>
      <c r="H6026" s="2">
        <f t="shared" si="839"/>
        <v>51813.86</v>
      </c>
      <c r="I6026" s="2" t="s">
        <v>37</v>
      </c>
      <c r="J6026" s="2">
        <f t="shared" si="840"/>
        <v>-51613.86</v>
      </c>
      <c r="K6026" s="2" t="s">
        <v>39</v>
      </c>
      <c r="L6026" s="2">
        <f t="shared" si="841"/>
        <v>200</v>
      </c>
      <c r="M6026" s="61" t="s">
        <v>39</v>
      </c>
      <c r="N6026" s="2">
        <f t="shared" si="842"/>
        <v>-55725191.289999999</v>
      </c>
      <c r="O6026" s="2">
        <f t="shared" si="845"/>
        <v>-163576773.02000019</v>
      </c>
      <c r="P6026" s="63">
        <f t="shared" si="843"/>
        <v>-206455.44</v>
      </c>
    </row>
    <row r="6027" spans="1:16" x14ac:dyDescent="0.3">
      <c r="A6027" s="1">
        <v>6009</v>
      </c>
      <c r="B6027" s="2">
        <f t="shared" si="844"/>
        <v>-55725191.289999999</v>
      </c>
      <c r="C6027" s="61" t="s">
        <v>37</v>
      </c>
      <c r="D6027" s="4">
        <f t="shared" si="837"/>
        <v>-55725191.289999999</v>
      </c>
      <c r="E6027" s="62" t="s">
        <v>41</v>
      </c>
      <c r="F6027" s="65">
        <f t="shared" si="838"/>
        <v>3.708333333333333E-3</v>
      </c>
      <c r="G6027" s="61" t="s">
        <v>38</v>
      </c>
      <c r="H6027" s="2">
        <f t="shared" si="839"/>
        <v>51861.9</v>
      </c>
      <c r="I6027" s="2" t="s">
        <v>37</v>
      </c>
      <c r="J6027" s="2">
        <f t="shared" si="840"/>
        <v>-51661.9</v>
      </c>
      <c r="K6027" s="2" t="s">
        <v>39</v>
      </c>
      <c r="L6027" s="2">
        <f t="shared" si="841"/>
        <v>200</v>
      </c>
      <c r="M6027" s="61" t="s">
        <v>39</v>
      </c>
      <c r="N6027" s="2">
        <f t="shared" si="842"/>
        <v>-55777053.189999998</v>
      </c>
      <c r="O6027" s="2">
        <f t="shared" si="845"/>
        <v>-163731758.7000002</v>
      </c>
      <c r="P6027" s="63">
        <f t="shared" si="843"/>
        <v>-206647.58</v>
      </c>
    </row>
    <row r="6028" spans="1:16" x14ac:dyDescent="0.3">
      <c r="A6028" s="1">
        <v>6010</v>
      </c>
      <c r="B6028" s="2">
        <f t="shared" si="844"/>
        <v>-55777053.189999998</v>
      </c>
      <c r="C6028" s="61" t="s">
        <v>37</v>
      </c>
      <c r="D6028" s="4">
        <f t="shared" si="837"/>
        <v>-55777053.189999998</v>
      </c>
      <c r="E6028" s="62" t="s">
        <v>41</v>
      </c>
      <c r="F6028" s="65">
        <f t="shared" si="838"/>
        <v>3.708333333333333E-3</v>
      </c>
      <c r="G6028" s="61" t="s">
        <v>38</v>
      </c>
      <c r="H6028" s="2">
        <f t="shared" si="839"/>
        <v>51909.98</v>
      </c>
      <c r="I6028" s="2" t="s">
        <v>37</v>
      </c>
      <c r="J6028" s="2">
        <f t="shared" si="840"/>
        <v>-51709.98</v>
      </c>
      <c r="K6028" s="2" t="s">
        <v>39</v>
      </c>
      <c r="L6028" s="2">
        <f t="shared" si="841"/>
        <v>200</v>
      </c>
      <c r="M6028" s="61" t="s">
        <v>39</v>
      </c>
      <c r="N6028" s="2">
        <f t="shared" si="842"/>
        <v>-55828963.170000002</v>
      </c>
      <c r="O6028" s="2">
        <f t="shared" si="845"/>
        <v>-163886888.6300002</v>
      </c>
      <c r="P6028" s="63">
        <f t="shared" si="843"/>
        <v>-206839.91</v>
      </c>
    </row>
    <row r="6029" spans="1:16" x14ac:dyDescent="0.3">
      <c r="A6029" s="1">
        <v>6011</v>
      </c>
      <c r="B6029" s="2">
        <f t="shared" si="844"/>
        <v>-55828963.170000002</v>
      </c>
      <c r="C6029" s="61" t="s">
        <v>37</v>
      </c>
      <c r="D6029" s="4">
        <f t="shared" si="837"/>
        <v>-55828963.170000002</v>
      </c>
      <c r="E6029" s="62" t="s">
        <v>41</v>
      </c>
      <c r="F6029" s="65">
        <f t="shared" si="838"/>
        <v>3.708333333333333E-3</v>
      </c>
      <c r="G6029" s="61" t="s">
        <v>38</v>
      </c>
      <c r="H6029" s="2">
        <f t="shared" si="839"/>
        <v>51958.1</v>
      </c>
      <c r="I6029" s="2" t="s">
        <v>37</v>
      </c>
      <c r="J6029" s="2">
        <f t="shared" si="840"/>
        <v>-51758.1</v>
      </c>
      <c r="K6029" s="2" t="s">
        <v>39</v>
      </c>
      <c r="L6029" s="2">
        <f t="shared" si="841"/>
        <v>200</v>
      </c>
      <c r="M6029" s="61" t="s">
        <v>39</v>
      </c>
      <c r="N6029" s="2">
        <f t="shared" si="842"/>
        <v>-55880921.270000003</v>
      </c>
      <c r="O6029" s="2">
        <f t="shared" si="845"/>
        <v>-164042162.94000021</v>
      </c>
      <c r="P6029" s="63">
        <f t="shared" si="843"/>
        <v>-207032.41</v>
      </c>
    </row>
    <row r="6030" spans="1:16" x14ac:dyDescent="0.3">
      <c r="A6030" s="1">
        <v>6012</v>
      </c>
      <c r="B6030" s="2">
        <f t="shared" si="844"/>
        <v>-55880921.270000003</v>
      </c>
      <c r="C6030" s="61" t="s">
        <v>37</v>
      </c>
      <c r="D6030" s="4">
        <f t="shared" si="837"/>
        <v>-55880921.270000003</v>
      </c>
      <c r="E6030" s="62" t="s">
        <v>41</v>
      </c>
      <c r="F6030" s="65">
        <f t="shared" si="838"/>
        <v>3.708333333333333E-3</v>
      </c>
      <c r="G6030" s="61" t="s">
        <v>38</v>
      </c>
      <c r="H6030" s="2">
        <f t="shared" si="839"/>
        <v>52006.27</v>
      </c>
      <c r="I6030" s="2" t="s">
        <v>37</v>
      </c>
      <c r="J6030" s="2">
        <f t="shared" si="840"/>
        <v>-51806.27</v>
      </c>
      <c r="K6030" s="2" t="s">
        <v>39</v>
      </c>
      <c r="L6030" s="2">
        <f t="shared" si="841"/>
        <v>200</v>
      </c>
      <c r="M6030" s="61" t="s">
        <v>39</v>
      </c>
      <c r="N6030" s="2">
        <f t="shared" si="842"/>
        <v>-55932927.539999999</v>
      </c>
      <c r="O6030" s="2">
        <f t="shared" si="845"/>
        <v>-164197581.75000021</v>
      </c>
      <c r="P6030" s="63">
        <f t="shared" si="843"/>
        <v>-207225.08</v>
      </c>
    </row>
    <row r="6031" spans="1:16" x14ac:dyDescent="0.3">
      <c r="A6031" s="1">
        <v>6013</v>
      </c>
      <c r="B6031" s="2">
        <f t="shared" si="844"/>
        <v>-55932927.539999999</v>
      </c>
      <c r="C6031" s="61" t="s">
        <v>37</v>
      </c>
      <c r="D6031" s="4">
        <f t="shared" si="837"/>
        <v>-55932927.539999999</v>
      </c>
      <c r="E6031" s="62" t="s">
        <v>41</v>
      </c>
      <c r="F6031" s="65">
        <f t="shared" si="838"/>
        <v>3.708333333333333E-3</v>
      </c>
      <c r="G6031" s="61" t="s">
        <v>38</v>
      </c>
      <c r="H6031" s="2">
        <f t="shared" si="839"/>
        <v>52054.48</v>
      </c>
      <c r="I6031" s="2" t="s">
        <v>37</v>
      </c>
      <c r="J6031" s="2">
        <f t="shared" si="840"/>
        <v>-51854.48</v>
      </c>
      <c r="K6031" s="2" t="s">
        <v>39</v>
      </c>
      <c r="L6031" s="2">
        <f t="shared" si="841"/>
        <v>200</v>
      </c>
      <c r="M6031" s="61" t="s">
        <v>39</v>
      </c>
      <c r="N6031" s="2">
        <f t="shared" si="842"/>
        <v>-55984982.020000003</v>
      </c>
      <c r="O6031" s="2">
        <f t="shared" si="845"/>
        <v>-164353145.21000022</v>
      </c>
      <c r="P6031" s="63">
        <f t="shared" si="843"/>
        <v>-207417.94</v>
      </c>
    </row>
    <row r="6032" spans="1:16" x14ac:dyDescent="0.3">
      <c r="A6032" s="1">
        <v>6014</v>
      </c>
      <c r="B6032" s="2">
        <f t="shared" si="844"/>
        <v>-55984982.020000003</v>
      </c>
      <c r="C6032" s="61" t="s">
        <v>37</v>
      </c>
      <c r="D6032" s="4">
        <f t="shared" si="837"/>
        <v>-55984982.020000003</v>
      </c>
      <c r="E6032" s="62" t="s">
        <v>41</v>
      </c>
      <c r="F6032" s="65">
        <f t="shared" si="838"/>
        <v>3.708333333333333E-3</v>
      </c>
      <c r="G6032" s="61" t="s">
        <v>38</v>
      </c>
      <c r="H6032" s="2">
        <f t="shared" si="839"/>
        <v>52102.74</v>
      </c>
      <c r="I6032" s="2" t="s">
        <v>37</v>
      </c>
      <c r="J6032" s="2">
        <f t="shared" si="840"/>
        <v>-51902.74</v>
      </c>
      <c r="K6032" s="2" t="s">
        <v>39</v>
      </c>
      <c r="L6032" s="2">
        <f t="shared" si="841"/>
        <v>200</v>
      </c>
      <c r="M6032" s="61" t="s">
        <v>39</v>
      </c>
      <c r="N6032" s="2">
        <f t="shared" si="842"/>
        <v>-56037084.759999998</v>
      </c>
      <c r="O6032" s="2">
        <f t="shared" si="845"/>
        <v>-164508853.44000021</v>
      </c>
      <c r="P6032" s="63">
        <f t="shared" si="843"/>
        <v>-207610.97</v>
      </c>
    </row>
    <row r="6033" spans="1:16" x14ac:dyDescent="0.3">
      <c r="A6033" s="1">
        <v>6015</v>
      </c>
      <c r="B6033" s="2">
        <f t="shared" si="844"/>
        <v>-56037084.759999998</v>
      </c>
      <c r="C6033" s="61" t="s">
        <v>37</v>
      </c>
      <c r="D6033" s="4">
        <f t="shared" si="837"/>
        <v>-56037084.759999998</v>
      </c>
      <c r="E6033" s="62" t="s">
        <v>41</v>
      </c>
      <c r="F6033" s="65">
        <f t="shared" si="838"/>
        <v>3.708333333333333E-3</v>
      </c>
      <c r="G6033" s="61" t="s">
        <v>38</v>
      </c>
      <c r="H6033" s="2">
        <f t="shared" si="839"/>
        <v>52151.05</v>
      </c>
      <c r="I6033" s="2" t="s">
        <v>37</v>
      </c>
      <c r="J6033" s="2">
        <f t="shared" si="840"/>
        <v>-51951.05</v>
      </c>
      <c r="K6033" s="2" t="s">
        <v>39</v>
      </c>
      <c r="L6033" s="2">
        <f t="shared" si="841"/>
        <v>200</v>
      </c>
      <c r="M6033" s="61" t="s">
        <v>39</v>
      </c>
      <c r="N6033" s="2">
        <f t="shared" si="842"/>
        <v>-56089235.810000002</v>
      </c>
      <c r="O6033" s="2">
        <f t="shared" si="845"/>
        <v>-164664706.58000019</v>
      </c>
      <c r="P6033" s="63">
        <f t="shared" si="843"/>
        <v>-207804.19</v>
      </c>
    </row>
    <row r="6034" spans="1:16" x14ac:dyDescent="0.3">
      <c r="A6034" s="1">
        <v>6016</v>
      </c>
      <c r="B6034" s="2">
        <f t="shared" si="844"/>
        <v>-56089235.810000002</v>
      </c>
      <c r="C6034" s="61" t="s">
        <v>37</v>
      </c>
      <c r="D6034" s="4">
        <f t="shared" si="837"/>
        <v>-56089235.810000002</v>
      </c>
      <c r="E6034" s="62" t="s">
        <v>41</v>
      </c>
      <c r="F6034" s="65">
        <f t="shared" si="838"/>
        <v>3.708333333333333E-3</v>
      </c>
      <c r="G6034" s="61" t="s">
        <v>38</v>
      </c>
      <c r="H6034" s="2">
        <f t="shared" si="839"/>
        <v>52199.4</v>
      </c>
      <c r="I6034" s="2" t="s">
        <v>37</v>
      </c>
      <c r="J6034" s="2">
        <f t="shared" si="840"/>
        <v>-51999.4</v>
      </c>
      <c r="K6034" s="2" t="s">
        <v>39</v>
      </c>
      <c r="L6034" s="2">
        <f t="shared" si="841"/>
        <v>200</v>
      </c>
      <c r="M6034" s="61" t="s">
        <v>39</v>
      </c>
      <c r="N6034" s="2">
        <f t="shared" si="842"/>
        <v>-56141435.210000001</v>
      </c>
      <c r="O6034" s="2">
        <f t="shared" si="845"/>
        <v>-164820704.7600002</v>
      </c>
      <c r="P6034" s="63">
        <f t="shared" si="843"/>
        <v>-207997.58</v>
      </c>
    </row>
    <row r="6035" spans="1:16" x14ac:dyDescent="0.3">
      <c r="A6035" s="1">
        <v>6017</v>
      </c>
      <c r="B6035" s="2">
        <f t="shared" si="844"/>
        <v>-56141435.210000001</v>
      </c>
      <c r="C6035" s="61" t="s">
        <v>37</v>
      </c>
      <c r="D6035" s="4">
        <f t="shared" ref="D6035:D6098" si="846">B6035</f>
        <v>-56141435.210000001</v>
      </c>
      <c r="E6035" s="62" t="s">
        <v>41</v>
      </c>
      <c r="F6035" s="65">
        <f t="shared" ref="F6035:F6098" si="847">D$9</f>
        <v>3.708333333333333E-3</v>
      </c>
      <c r="G6035" s="61" t="s">
        <v>38</v>
      </c>
      <c r="H6035" s="2">
        <f t="shared" ref="H6035:H6098" si="848">F$3-ROUND(D$12*B6035*D$9,2)</f>
        <v>52247.79</v>
      </c>
      <c r="I6035" s="2" t="s">
        <v>37</v>
      </c>
      <c r="J6035" s="2">
        <f t="shared" ref="J6035:J6098" si="849">ROUND(D$12*B6035*D$9,2)</f>
        <v>-52047.79</v>
      </c>
      <c r="K6035" s="2" t="s">
        <v>39</v>
      </c>
      <c r="L6035" s="2">
        <f t="shared" ref="L6035:L6098" si="850">SUM(H6035:J6035)</f>
        <v>200</v>
      </c>
      <c r="M6035" s="61" t="s">
        <v>39</v>
      </c>
      <c r="N6035" s="2">
        <f t="shared" ref="N6035:N6098" si="851">ROUND(B6035-(F$3-ROUND(D$12*D6035*F6035,2)),2)</f>
        <v>-56193683</v>
      </c>
      <c r="O6035" s="2">
        <f t="shared" si="845"/>
        <v>-164976848.1300002</v>
      </c>
      <c r="P6035" s="63">
        <f t="shared" ref="P6035:P6098" si="852">ROUND(D6035*F6035,2)</f>
        <v>-208191.16</v>
      </c>
    </row>
    <row r="6036" spans="1:16" x14ac:dyDescent="0.3">
      <c r="A6036" s="1">
        <v>6018</v>
      </c>
      <c r="B6036" s="2">
        <f t="shared" ref="B6036:B6099" si="853">N6035</f>
        <v>-56193683</v>
      </c>
      <c r="C6036" s="61" t="s">
        <v>37</v>
      </c>
      <c r="D6036" s="4">
        <f t="shared" si="846"/>
        <v>-56193683</v>
      </c>
      <c r="E6036" s="62" t="s">
        <v>41</v>
      </c>
      <c r="F6036" s="65">
        <f t="shared" si="847"/>
        <v>3.708333333333333E-3</v>
      </c>
      <c r="G6036" s="61" t="s">
        <v>38</v>
      </c>
      <c r="H6036" s="2">
        <f t="shared" si="848"/>
        <v>52296.23</v>
      </c>
      <c r="I6036" s="2" t="s">
        <v>37</v>
      </c>
      <c r="J6036" s="2">
        <f t="shared" si="849"/>
        <v>-52096.23</v>
      </c>
      <c r="K6036" s="2" t="s">
        <v>39</v>
      </c>
      <c r="L6036" s="2">
        <f t="shared" si="850"/>
        <v>200</v>
      </c>
      <c r="M6036" s="61" t="s">
        <v>39</v>
      </c>
      <c r="N6036" s="2">
        <f t="shared" si="851"/>
        <v>-56245979.229999997</v>
      </c>
      <c r="O6036" s="2">
        <f t="shared" ref="O6036:O6099" si="854">O6035+ROUND(D6036*F6036,2)-ROUND(D$12*D6036*F6036,2)</f>
        <v>-165133136.81000021</v>
      </c>
      <c r="P6036" s="63">
        <f t="shared" si="852"/>
        <v>-208384.91</v>
      </c>
    </row>
    <row r="6037" spans="1:16" x14ac:dyDescent="0.3">
      <c r="A6037" s="1">
        <v>6019</v>
      </c>
      <c r="B6037" s="2">
        <f t="shared" si="853"/>
        <v>-56245979.229999997</v>
      </c>
      <c r="C6037" s="61" t="s">
        <v>37</v>
      </c>
      <c r="D6037" s="4">
        <f t="shared" si="846"/>
        <v>-56245979.229999997</v>
      </c>
      <c r="E6037" s="62" t="s">
        <v>41</v>
      </c>
      <c r="F6037" s="65">
        <f t="shared" si="847"/>
        <v>3.708333333333333E-3</v>
      </c>
      <c r="G6037" s="61" t="s">
        <v>38</v>
      </c>
      <c r="H6037" s="2">
        <f t="shared" si="848"/>
        <v>52344.71</v>
      </c>
      <c r="I6037" s="2" t="s">
        <v>37</v>
      </c>
      <c r="J6037" s="2">
        <f t="shared" si="849"/>
        <v>-52144.71</v>
      </c>
      <c r="K6037" s="2" t="s">
        <v>39</v>
      </c>
      <c r="L6037" s="2">
        <f t="shared" si="850"/>
        <v>200</v>
      </c>
      <c r="M6037" s="61" t="s">
        <v>39</v>
      </c>
      <c r="N6037" s="2">
        <f t="shared" si="851"/>
        <v>-56298323.939999998</v>
      </c>
      <c r="O6037" s="2">
        <f t="shared" si="854"/>
        <v>-165289570.94000021</v>
      </c>
      <c r="P6037" s="63">
        <f t="shared" si="852"/>
        <v>-208578.84</v>
      </c>
    </row>
    <row r="6038" spans="1:16" x14ac:dyDescent="0.3">
      <c r="A6038" s="1">
        <v>6020</v>
      </c>
      <c r="B6038" s="2">
        <f t="shared" si="853"/>
        <v>-56298323.939999998</v>
      </c>
      <c r="C6038" s="61" t="s">
        <v>37</v>
      </c>
      <c r="D6038" s="4">
        <f t="shared" si="846"/>
        <v>-56298323.939999998</v>
      </c>
      <c r="E6038" s="62" t="s">
        <v>41</v>
      </c>
      <c r="F6038" s="65">
        <f t="shared" si="847"/>
        <v>3.708333333333333E-3</v>
      </c>
      <c r="G6038" s="61" t="s">
        <v>38</v>
      </c>
      <c r="H6038" s="2">
        <f t="shared" si="848"/>
        <v>52393.24</v>
      </c>
      <c r="I6038" s="2" t="s">
        <v>37</v>
      </c>
      <c r="J6038" s="2">
        <f t="shared" si="849"/>
        <v>-52193.24</v>
      </c>
      <c r="K6038" s="2" t="s">
        <v>39</v>
      </c>
      <c r="L6038" s="2">
        <f t="shared" si="850"/>
        <v>200</v>
      </c>
      <c r="M6038" s="61" t="s">
        <v>39</v>
      </c>
      <c r="N6038" s="2">
        <f t="shared" si="851"/>
        <v>-56350717.18</v>
      </c>
      <c r="O6038" s="2">
        <f t="shared" si="854"/>
        <v>-165446150.65000018</v>
      </c>
      <c r="P6038" s="63">
        <f t="shared" si="852"/>
        <v>-208772.95</v>
      </c>
    </row>
    <row r="6039" spans="1:16" x14ac:dyDescent="0.3">
      <c r="A6039" s="1">
        <v>6021</v>
      </c>
      <c r="B6039" s="2">
        <f t="shared" si="853"/>
        <v>-56350717.18</v>
      </c>
      <c r="C6039" s="61" t="s">
        <v>37</v>
      </c>
      <c r="D6039" s="4">
        <f t="shared" si="846"/>
        <v>-56350717.18</v>
      </c>
      <c r="E6039" s="62" t="s">
        <v>41</v>
      </c>
      <c r="F6039" s="65">
        <f t="shared" si="847"/>
        <v>3.708333333333333E-3</v>
      </c>
      <c r="G6039" s="61" t="s">
        <v>38</v>
      </c>
      <c r="H6039" s="2">
        <f t="shared" si="848"/>
        <v>52441.81</v>
      </c>
      <c r="I6039" s="2" t="s">
        <v>37</v>
      </c>
      <c r="J6039" s="2">
        <f t="shared" si="849"/>
        <v>-52241.81</v>
      </c>
      <c r="K6039" s="2" t="s">
        <v>39</v>
      </c>
      <c r="L6039" s="2">
        <f t="shared" si="850"/>
        <v>200</v>
      </c>
      <c r="M6039" s="61" t="s">
        <v>39</v>
      </c>
      <c r="N6039" s="2">
        <f t="shared" si="851"/>
        <v>-56403158.990000002</v>
      </c>
      <c r="O6039" s="2">
        <f t="shared" si="854"/>
        <v>-165602876.08000019</v>
      </c>
      <c r="P6039" s="63">
        <f t="shared" si="852"/>
        <v>-208967.24</v>
      </c>
    </row>
    <row r="6040" spans="1:16" x14ac:dyDescent="0.3">
      <c r="A6040" s="1">
        <v>6022</v>
      </c>
      <c r="B6040" s="2">
        <f t="shared" si="853"/>
        <v>-56403158.990000002</v>
      </c>
      <c r="C6040" s="61" t="s">
        <v>37</v>
      </c>
      <c r="D6040" s="4">
        <f t="shared" si="846"/>
        <v>-56403158.990000002</v>
      </c>
      <c r="E6040" s="62" t="s">
        <v>41</v>
      </c>
      <c r="F6040" s="65">
        <f t="shared" si="847"/>
        <v>3.708333333333333E-3</v>
      </c>
      <c r="G6040" s="61" t="s">
        <v>38</v>
      </c>
      <c r="H6040" s="2">
        <f t="shared" si="848"/>
        <v>52490.43</v>
      </c>
      <c r="I6040" s="2" t="s">
        <v>37</v>
      </c>
      <c r="J6040" s="2">
        <f t="shared" si="849"/>
        <v>-52290.43</v>
      </c>
      <c r="K6040" s="2" t="s">
        <v>39</v>
      </c>
      <c r="L6040" s="2">
        <f t="shared" si="850"/>
        <v>200</v>
      </c>
      <c r="M6040" s="61" t="s">
        <v>39</v>
      </c>
      <c r="N6040" s="2">
        <f t="shared" si="851"/>
        <v>-56455649.420000002</v>
      </c>
      <c r="O6040" s="2">
        <f t="shared" si="854"/>
        <v>-165759747.36000019</v>
      </c>
      <c r="P6040" s="63">
        <f t="shared" si="852"/>
        <v>-209161.71</v>
      </c>
    </row>
    <row r="6041" spans="1:16" x14ac:dyDescent="0.3">
      <c r="A6041" s="1">
        <v>6023</v>
      </c>
      <c r="B6041" s="2">
        <f t="shared" si="853"/>
        <v>-56455649.420000002</v>
      </c>
      <c r="C6041" s="61" t="s">
        <v>37</v>
      </c>
      <c r="D6041" s="4">
        <f t="shared" si="846"/>
        <v>-56455649.420000002</v>
      </c>
      <c r="E6041" s="62" t="s">
        <v>41</v>
      </c>
      <c r="F6041" s="65">
        <f t="shared" si="847"/>
        <v>3.708333333333333E-3</v>
      </c>
      <c r="G6041" s="61" t="s">
        <v>38</v>
      </c>
      <c r="H6041" s="2">
        <f t="shared" si="848"/>
        <v>52539.09</v>
      </c>
      <c r="I6041" s="2" t="s">
        <v>37</v>
      </c>
      <c r="J6041" s="2">
        <f t="shared" si="849"/>
        <v>-52339.09</v>
      </c>
      <c r="K6041" s="2" t="s">
        <v>39</v>
      </c>
      <c r="L6041" s="2">
        <f t="shared" si="850"/>
        <v>200</v>
      </c>
      <c r="M6041" s="61" t="s">
        <v>39</v>
      </c>
      <c r="N6041" s="2">
        <f t="shared" si="851"/>
        <v>-56508188.509999998</v>
      </c>
      <c r="O6041" s="2">
        <f t="shared" si="854"/>
        <v>-165916764.64000019</v>
      </c>
      <c r="P6041" s="63">
        <f t="shared" si="852"/>
        <v>-209356.37</v>
      </c>
    </row>
    <row r="6042" spans="1:16" x14ac:dyDescent="0.3">
      <c r="A6042" s="1">
        <v>6024</v>
      </c>
      <c r="B6042" s="2">
        <f t="shared" si="853"/>
        <v>-56508188.509999998</v>
      </c>
      <c r="C6042" s="61" t="s">
        <v>37</v>
      </c>
      <c r="D6042" s="4">
        <f t="shared" si="846"/>
        <v>-56508188.509999998</v>
      </c>
      <c r="E6042" s="62" t="s">
        <v>41</v>
      </c>
      <c r="F6042" s="65">
        <f t="shared" si="847"/>
        <v>3.708333333333333E-3</v>
      </c>
      <c r="G6042" s="61" t="s">
        <v>38</v>
      </c>
      <c r="H6042" s="2">
        <f t="shared" si="848"/>
        <v>52587.8</v>
      </c>
      <c r="I6042" s="2" t="s">
        <v>37</v>
      </c>
      <c r="J6042" s="2">
        <f t="shared" si="849"/>
        <v>-52387.8</v>
      </c>
      <c r="K6042" s="2" t="s">
        <v>39</v>
      </c>
      <c r="L6042" s="2">
        <f t="shared" si="850"/>
        <v>200</v>
      </c>
      <c r="M6042" s="61" t="s">
        <v>39</v>
      </c>
      <c r="N6042" s="2">
        <f t="shared" si="851"/>
        <v>-56560776.310000002</v>
      </c>
      <c r="O6042" s="2">
        <f t="shared" si="854"/>
        <v>-166073928.04000017</v>
      </c>
      <c r="P6042" s="63">
        <f t="shared" si="852"/>
        <v>-209551.2</v>
      </c>
    </row>
    <row r="6043" spans="1:16" x14ac:dyDescent="0.3">
      <c r="A6043" s="1">
        <v>6025</v>
      </c>
      <c r="B6043" s="2">
        <f t="shared" si="853"/>
        <v>-56560776.310000002</v>
      </c>
      <c r="C6043" s="61" t="s">
        <v>37</v>
      </c>
      <c r="D6043" s="4">
        <f t="shared" si="846"/>
        <v>-56560776.310000002</v>
      </c>
      <c r="E6043" s="62" t="s">
        <v>41</v>
      </c>
      <c r="F6043" s="65">
        <f t="shared" si="847"/>
        <v>3.708333333333333E-3</v>
      </c>
      <c r="G6043" s="61" t="s">
        <v>38</v>
      </c>
      <c r="H6043" s="2">
        <f t="shared" si="848"/>
        <v>52636.55</v>
      </c>
      <c r="I6043" s="2" t="s">
        <v>37</v>
      </c>
      <c r="J6043" s="2">
        <f t="shared" si="849"/>
        <v>-52436.55</v>
      </c>
      <c r="K6043" s="2" t="s">
        <v>39</v>
      </c>
      <c r="L6043" s="2">
        <f t="shared" si="850"/>
        <v>200</v>
      </c>
      <c r="M6043" s="61" t="s">
        <v>39</v>
      </c>
      <c r="N6043" s="2">
        <f t="shared" si="851"/>
        <v>-56613412.859999999</v>
      </c>
      <c r="O6043" s="2">
        <f t="shared" si="854"/>
        <v>-166231237.70000017</v>
      </c>
      <c r="P6043" s="63">
        <f t="shared" si="852"/>
        <v>-209746.21</v>
      </c>
    </row>
    <row r="6044" spans="1:16" x14ac:dyDescent="0.3">
      <c r="A6044" s="1">
        <v>6026</v>
      </c>
      <c r="B6044" s="2">
        <f t="shared" si="853"/>
        <v>-56613412.859999999</v>
      </c>
      <c r="C6044" s="61" t="s">
        <v>37</v>
      </c>
      <c r="D6044" s="4">
        <f t="shared" si="846"/>
        <v>-56613412.859999999</v>
      </c>
      <c r="E6044" s="62" t="s">
        <v>41</v>
      </c>
      <c r="F6044" s="65">
        <f t="shared" si="847"/>
        <v>3.708333333333333E-3</v>
      </c>
      <c r="G6044" s="61" t="s">
        <v>38</v>
      </c>
      <c r="H6044" s="2">
        <f t="shared" si="848"/>
        <v>52685.35</v>
      </c>
      <c r="I6044" s="2" t="s">
        <v>37</v>
      </c>
      <c r="J6044" s="2">
        <f t="shared" si="849"/>
        <v>-52485.35</v>
      </c>
      <c r="K6044" s="2" t="s">
        <v>39</v>
      </c>
      <c r="L6044" s="2">
        <f t="shared" si="850"/>
        <v>200</v>
      </c>
      <c r="M6044" s="61" t="s">
        <v>39</v>
      </c>
      <c r="N6044" s="2">
        <f t="shared" si="851"/>
        <v>-56666098.210000001</v>
      </c>
      <c r="O6044" s="2">
        <f t="shared" si="854"/>
        <v>-166388693.76000017</v>
      </c>
      <c r="P6044" s="63">
        <f t="shared" si="852"/>
        <v>-209941.41</v>
      </c>
    </row>
    <row r="6045" spans="1:16" x14ac:dyDescent="0.3">
      <c r="A6045" s="1">
        <v>6027</v>
      </c>
      <c r="B6045" s="2">
        <f t="shared" si="853"/>
        <v>-56666098.210000001</v>
      </c>
      <c r="C6045" s="61" t="s">
        <v>37</v>
      </c>
      <c r="D6045" s="4">
        <f t="shared" si="846"/>
        <v>-56666098.210000001</v>
      </c>
      <c r="E6045" s="62" t="s">
        <v>41</v>
      </c>
      <c r="F6045" s="65">
        <f t="shared" si="847"/>
        <v>3.708333333333333E-3</v>
      </c>
      <c r="G6045" s="61" t="s">
        <v>38</v>
      </c>
      <c r="H6045" s="2">
        <f t="shared" si="848"/>
        <v>52734.2</v>
      </c>
      <c r="I6045" s="2" t="s">
        <v>37</v>
      </c>
      <c r="J6045" s="2">
        <f t="shared" si="849"/>
        <v>-52534.2</v>
      </c>
      <c r="K6045" s="2" t="s">
        <v>39</v>
      </c>
      <c r="L6045" s="2">
        <f t="shared" si="850"/>
        <v>200</v>
      </c>
      <c r="M6045" s="61" t="s">
        <v>39</v>
      </c>
      <c r="N6045" s="2">
        <f t="shared" si="851"/>
        <v>-56718832.409999996</v>
      </c>
      <c r="O6045" s="2">
        <f t="shared" si="854"/>
        <v>-166546296.34000018</v>
      </c>
      <c r="P6045" s="63">
        <f t="shared" si="852"/>
        <v>-210136.78</v>
      </c>
    </row>
    <row r="6046" spans="1:16" x14ac:dyDescent="0.3">
      <c r="A6046" s="1">
        <v>6028</v>
      </c>
      <c r="B6046" s="2">
        <f t="shared" si="853"/>
        <v>-56718832.409999996</v>
      </c>
      <c r="C6046" s="61" t="s">
        <v>37</v>
      </c>
      <c r="D6046" s="4">
        <f t="shared" si="846"/>
        <v>-56718832.409999996</v>
      </c>
      <c r="E6046" s="62" t="s">
        <v>41</v>
      </c>
      <c r="F6046" s="65">
        <f t="shared" si="847"/>
        <v>3.708333333333333E-3</v>
      </c>
      <c r="G6046" s="61" t="s">
        <v>38</v>
      </c>
      <c r="H6046" s="2">
        <f t="shared" si="848"/>
        <v>52783.08</v>
      </c>
      <c r="I6046" s="2" t="s">
        <v>37</v>
      </c>
      <c r="J6046" s="2">
        <f t="shared" si="849"/>
        <v>-52583.08</v>
      </c>
      <c r="K6046" s="2" t="s">
        <v>39</v>
      </c>
      <c r="L6046" s="2">
        <f t="shared" si="850"/>
        <v>200</v>
      </c>
      <c r="M6046" s="61" t="s">
        <v>39</v>
      </c>
      <c r="N6046" s="2">
        <f t="shared" si="851"/>
        <v>-56771615.490000002</v>
      </c>
      <c r="O6046" s="2">
        <f t="shared" si="854"/>
        <v>-166704045.60000017</v>
      </c>
      <c r="P6046" s="63">
        <f t="shared" si="852"/>
        <v>-210332.34</v>
      </c>
    </row>
    <row r="6047" spans="1:16" x14ac:dyDescent="0.3">
      <c r="A6047" s="1">
        <v>6029</v>
      </c>
      <c r="B6047" s="2">
        <f t="shared" si="853"/>
        <v>-56771615.490000002</v>
      </c>
      <c r="C6047" s="61" t="s">
        <v>37</v>
      </c>
      <c r="D6047" s="4">
        <f t="shared" si="846"/>
        <v>-56771615.490000002</v>
      </c>
      <c r="E6047" s="62" t="s">
        <v>41</v>
      </c>
      <c r="F6047" s="65">
        <f t="shared" si="847"/>
        <v>3.708333333333333E-3</v>
      </c>
      <c r="G6047" s="61" t="s">
        <v>38</v>
      </c>
      <c r="H6047" s="2">
        <f t="shared" si="848"/>
        <v>52832.02</v>
      </c>
      <c r="I6047" s="2" t="s">
        <v>37</v>
      </c>
      <c r="J6047" s="2">
        <f t="shared" si="849"/>
        <v>-52632.02</v>
      </c>
      <c r="K6047" s="2" t="s">
        <v>39</v>
      </c>
      <c r="L6047" s="2">
        <f t="shared" si="850"/>
        <v>200</v>
      </c>
      <c r="M6047" s="61" t="s">
        <v>39</v>
      </c>
      <c r="N6047" s="2">
        <f t="shared" si="851"/>
        <v>-56824447.509999998</v>
      </c>
      <c r="O6047" s="2">
        <f t="shared" si="854"/>
        <v>-166861941.65000015</v>
      </c>
      <c r="P6047" s="63">
        <f t="shared" si="852"/>
        <v>-210528.07</v>
      </c>
    </row>
    <row r="6048" spans="1:16" x14ac:dyDescent="0.3">
      <c r="A6048" s="1">
        <v>6030</v>
      </c>
      <c r="B6048" s="2">
        <f t="shared" si="853"/>
        <v>-56824447.509999998</v>
      </c>
      <c r="C6048" s="61" t="s">
        <v>37</v>
      </c>
      <c r="D6048" s="4">
        <f t="shared" si="846"/>
        <v>-56824447.509999998</v>
      </c>
      <c r="E6048" s="62" t="s">
        <v>41</v>
      </c>
      <c r="F6048" s="65">
        <f t="shared" si="847"/>
        <v>3.708333333333333E-3</v>
      </c>
      <c r="G6048" s="61" t="s">
        <v>38</v>
      </c>
      <c r="H6048" s="2">
        <f t="shared" si="848"/>
        <v>52881</v>
      </c>
      <c r="I6048" s="2" t="s">
        <v>37</v>
      </c>
      <c r="J6048" s="2">
        <f t="shared" si="849"/>
        <v>-52681</v>
      </c>
      <c r="K6048" s="2" t="s">
        <v>39</v>
      </c>
      <c r="L6048" s="2">
        <f t="shared" si="850"/>
        <v>200</v>
      </c>
      <c r="M6048" s="61" t="s">
        <v>39</v>
      </c>
      <c r="N6048" s="2">
        <f t="shared" si="851"/>
        <v>-56877328.509999998</v>
      </c>
      <c r="O6048" s="2">
        <f t="shared" si="854"/>
        <v>-167019984.64000016</v>
      </c>
      <c r="P6048" s="63">
        <f t="shared" si="852"/>
        <v>-210723.99</v>
      </c>
    </row>
    <row r="6049" spans="1:16" x14ac:dyDescent="0.3">
      <c r="A6049" s="1">
        <v>6031</v>
      </c>
      <c r="B6049" s="2">
        <f t="shared" si="853"/>
        <v>-56877328.509999998</v>
      </c>
      <c r="C6049" s="61" t="s">
        <v>37</v>
      </c>
      <c r="D6049" s="4">
        <f t="shared" si="846"/>
        <v>-56877328.509999998</v>
      </c>
      <c r="E6049" s="62" t="s">
        <v>41</v>
      </c>
      <c r="F6049" s="65">
        <f t="shared" si="847"/>
        <v>3.708333333333333E-3</v>
      </c>
      <c r="G6049" s="61" t="s">
        <v>38</v>
      </c>
      <c r="H6049" s="2">
        <f t="shared" si="848"/>
        <v>52930.02</v>
      </c>
      <c r="I6049" s="2" t="s">
        <v>37</v>
      </c>
      <c r="J6049" s="2">
        <f t="shared" si="849"/>
        <v>-52730.02</v>
      </c>
      <c r="K6049" s="2" t="s">
        <v>39</v>
      </c>
      <c r="L6049" s="2">
        <f t="shared" si="850"/>
        <v>200</v>
      </c>
      <c r="M6049" s="61" t="s">
        <v>39</v>
      </c>
      <c r="N6049" s="2">
        <f t="shared" si="851"/>
        <v>-56930258.530000001</v>
      </c>
      <c r="O6049" s="2">
        <f t="shared" si="854"/>
        <v>-167178174.71000016</v>
      </c>
      <c r="P6049" s="63">
        <f t="shared" si="852"/>
        <v>-210920.09</v>
      </c>
    </row>
    <row r="6050" spans="1:16" x14ac:dyDescent="0.3">
      <c r="A6050" s="1">
        <v>6032</v>
      </c>
      <c r="B6050" s="2">
        <f t="shared" si="853"/>
        <v>-56930258.530000001</v>
      </c>
      <c r="C6050" s="61" t="s">
        <v>37</v>
      </c>
      <c r="D6050" s="4">
        <f t="shared" si="846"/>
        <v>-56930258.530000001</v>
      </c>
      <c r="E6050" s="62" t="s">
        <v>41</v>
      </c>
      <c r="F6050" s="65">
        <f t="shared" si="847"/>
        <v>3.708333333333333E-3</v>
      </c>
      <c r="G6050" s="61" t="s">
        <v>38</v>
      </c>
      <c r="H6050" s="2">
        <f t="shared" si="848"/>
        <v>52979.09</v>
      </c>
      <c r="I6050" s="2" t="s">
        <v>37</v>
      </c>
      <c r="J6050" s="2">
        <f t="shared" si="849"/>
        <v>-52779.09</v>
      </c>
      <c r="K6050" s="2" t="s">
        <v>39</v>
      </c>
      <c r="L6050" s="2">
        <f t="shared" si="850"/>
        <v>200</v>
      </c>
      <c r="M6050" s="61" t="s">
        <v>39</v>
      </c>
      <c r="N6050" s="2">
        <f t="shared" si="851"/>
        <v>-56983237.619999997</v>
      </c>
      <c r="O6050" s="2">
        <f t="shared" si="854"/>
        <v>-167336512.00000015</v>
      </c>
      <c r="P6050" s="63">
        <f t="shared" si="852"/>
        <v>-211116.38</v>
      </c>
    </row>
    <row r="6051" spans="1:16" x14ac:dyDescent="0.3">
      <c r="A6051" s="1">
        <v>6033</v>
      </c>
      <c r="B6051" s="2">
        <f t="shared" si="853"/>
        <v>-56983237.619999997</v>
      </c>
      <c r="C6051" s="61" t="s">
        <v>37</v>
      </c>
      <c r="D6051" s="4">
        <f t="shared" si="846"/>
        <v>-56983237.619999997</v>
      </c>
      <c r="E6051" s="62" t="s">
        <v>41</v>
      </c>
      <c r="F6051" s="65">
        <f t="shared" si="847"/>
        <v>3.708333333333333E-3</v>
      </c>
      <c r="G6051" s="61" t="s">
        <v>38</v>
      </c>
      <c r="H6051" s="2">
        <f t="shared" si="848"/>
        <v>53028.21</v>
      </c>
      <c r="I6051" s="2" t="s">
        <v>37</v>
      </c>
      <c r="J6051" s="2">
        <f t="shared" si="849"/>
        <v>-52828.21</v>
      </c>
      <c r="K6051" s="2" t="s">
        <v>39</v>
      </c>
      <c r="L6051" s="2">
        <f t="shared" si="850"/>
        <v>200</v>
      </c>
      <c r="M6051" s="61" t="s">
        <v>39</v>
      </c>
      <c r="N6051" s="2">
        <f t="shared" si="851"/>
        <v>-57036265.829999998</v>
      </c>
      <c r="O6051" s="2">
        <f t="shared" si="854"/>
        <v>-167494996.63000014</v>
      </c>
      <c r="P6051" s="63">
        <f t="shared" si="852"/>
        <v>-211312.84</v>
      </c>
    </row>
    <row r="6052" spans="1:16" x14ac:dyDescent="0.3">
      <c r="A6052" s="1">
        <v>6034</v>
      </c>
      <c r="B6052" s="2">
        <f t="shared" si="853"/>
        <v>-57036265.829999998</v>
      </c>
      <c r="C6052" s="61" t="s">
        <v>37</v>
      </c>
      <c r="D6052" s="4">
        <f t="shared" si="846"/>
        <v>-57036265.829999998</v>
      </c>
      <c r="E6052" s="62" t="s">
        <v>41</v>
      </c>
      <c r="F6052" s="65">
        <f t="shared" si="847"/>
        <v>3.708333333333333E-3</v>
      </c>
      <c r="G6052" s="61" t="s">
        <v>38</v>
      </c>
      <c r="H6052" s="2">
        <f t="shared" si="848"/>
        <v>53077.37</v>
      </c>
      <c r="I6052" s="2" t="s">
        <v>37</v>
      </c>
      <c r="J6052" s="2">
        <f t="shared" si="849"/>
        <v>-52877.37</v>
      </c>
      <c r="K6052" s="2" t="s">
        <v>39</v>
      </c>
      <c r="L6052" s="2">
        <f t="shared" si="850"/>
        <v>200</v>
      </c>
      <c r="M6052" s="61" t="s">
        <v>39</v>
      </c>
      <c r="N6052" s="2">
        <f t="shared" si="851"/>
        <v>-57089343.200000003</v>
      </c>
      <c r="O6052" s="2">
        <f t="shared" si="854"/>
        <v>-167653628.75000015</v>
      </c>
      <c r="P6052" s="63">
        <f t="shared" si="852"/>
        <v>-211509.49</v>
      </c>
    </row>
    <row r="6053" spans="1:16" x14ac:dyDescent="0.3">
      <c r="A6053" s="1">
        <v>6035</v>
      </c>
      <c r="B6053" s="2">
        <f t="shared" si="853"/>
        <v>-57089343.200000003</v>
      </c>
      <c r="C6053" s="61" t="s">
        <v>37</v>
      </c>
      <c r="D6053" s="4">
        <f t="shared" si="846"/>
        <v>-57089343.200000003</v>
      </c>
      <c r="E6053" s="62" t="s">
        <v>41</v>
      </c>
      <c r="F6053" s="65">
        <f t="shared" si="847"/>
        <v>3.708333333333333E-3</v>
      </c>
      <c r="G6053" s="61" t="s">
        <v>38</v>
      </c>
      <c r="H6053" s="2">
        <f t="shared" si="848"/>
        <v>53126.58</v>
      </c>
      <c r="I6053" s="2" t="s">
        <v>37</v>
      </c>
      <c r="J6053" s="2">
        <f t="shared" si="849"/>
        <v>-52926.58</v>
      </c>
      <c r="K6053" s="2" t="s">
        <v>39</v>
      </c>
      <c r="L6053" s="2">
        <f t="shared" si="850"/>
        <v>200</v>
      </c>
      <c r="M6053" s="61" t="s">
        <v>39</v>
      </c>
      <c r="N6053" s="2">
        <f t="shared" si="851"/>
        <v>-57142469.780000001</v>
      </c>
      <c r="O6053" s="2">
        <f t="shared" si="854"/>
        <v>-167812408.48000014</v>
      </c>
      <c r="P6053" s="63">
        <f t="shared" si="852"/>
        <v>-211706.31</v>
      </c>
    </row>
    <row r="6054" spans="1:16" x14ac:dyDescent="0.3">
      <c r="A6054" s="1">
        <v>6036</v>
      </c>
      <c r="B6054" s="2">
        <f t="shared" si="853"/>
        <v>-57142469.780000001</v>
      </c>
      <c r="C6054" s="61" t="s">
        <v>37</v>
      </c>
      <c r="D6054" s="4">
        <f t="shared" si="846"/>
        <v>-57142469.780000001</v>
      </c>
      <c r="E6054" s="62" t="s">
        <v>41</v>
      </c>
      <c r="F6054" s="65">
        <f t="shared" si="847"/>
        <v>3.708333333333333E-3</v>
      </c>
      <c r="G6054" s="61" t="s">
        <v>38</v>
      </c>
      <c r="H6054" s="2">
        <f t="shared" si="848"/>
        <v>53175.83</v>
      </c>
      <c r="I6054" s="2" t="s">
        <v>37</v>
      </c>
      <c r="J6054" s="2">
        <f t="shared" si="849"/>
        <v>-52975.83</v>
      </c>
      <c r="K6054" s="2" t="s">
        <v>39</v>
      </c>
      <c r="L6054" s="2">
        <f t="shared" si="850"/>
        <v>200</v>
      </c>
      <c r="M6054" s="61" t="s">
        <v>39</v>
      </c>
      <c r="N6054" s="2">
        <f t="shared" si="851"/>
        <v>-57195645.609999999</v>
      </c>
      <c r="O6054" s="2">
        <f t="shared" si="854"/>
        <v>-167971335.98000014</v>
      </c>
      <c r="P6054" s="63">
        <f t="shared" si="852"/>
        <v>-211903.33</v>
      </c>
    </row>
    <row r="6055" spans="1:16" x14ac:dyDescent="0.3">
      <c r="A6055" s="1">
        <v>6037</v>
      </c>
      <c r="B6055" s="2">
        <f t="shared" si="853"/>
        <v>-57195645.609999999</v>
      </c>
      <c r="C6055" s="61" t="s">
        <v>37</v>
      </c>
      <c r="D6055" s="4">
        <f t="shared" si="846"/>
        <v>-57195645.609999999</v>
      </c>
      <c r="E6055" s="62" t="s">
        <v>41</v>
      </c>
      <c r="F6055" s="65">
        <f t="shared" si="847"/>
        <v>3.708333333333333E-3</v>
      </c>
      <c r="G6055" s="61" t="s">
        <v>38</v>
      </c>
      <c r="H6055" s="2">
        <f t="shared" si="848"/>
        <v>53225.13</v>
      </c>
      <c r="I6055" s="2" t="s">
        <v>37</v>
      </c>
      <c r="J6055" s="2">
        <f t="shared" si="849"/>
        <v>-53025.13</v>
      </c>
      <c r="K6055" s="2" t="s">
        <v>39</v>
      </c>
      <c r="L6055" s="2">
        <f t="shared" si="850"/>
        <v>200</v>
      </c>
      <c r="M6055" s="61" t="s">
        <v>39</v>
      </c>
      <c r="N6055" s="2">
        <f t="shared" si="851"/>
        <v>-57248870.740000002</v>
      </c>
      <c r="O6055" s="2">
        <f t="shared" si="854"/>
        <v>-168130411.37000015</v>
      </c>
      <c r="P6055" s="63">
        <f t="shared" si="852"/>
        <v>-212100.52</v>
      </c>
    </row>
    <row r="6056" spans="1:16" x14ac:dyDescent="0.3">
      <c r="A6056" s="1">
        <v>6038</v>
      </c>
      <c r="B6056" s="2">
        <f t="shared" si="853"/>
        <v>-57248870.740000002</v>
      </c>
      <c r="C6056" s="61" t="s">
        <v>37</v>
      </c>
      <c r="D6056" s="4">
        <f t="shared" si="846"/>
        <v>-57248870.740000002</v>
      </c>
      <c r="E6056" s="62" t="s">
        <v>41</v>
      </c>
      <c r="F6056" s="65">
        <f t="shared" si="847"/>
        <v>3.708333333333333E-3</v>
      </c>
      <c r="G6056" s="61" t="s">
        <v>38</v>
      </c>
      <c r="H6056" s="2">
        <f t="shared" si="848"/>
        <v>53274.47</v>
      </c>
      <c r="I6056" s="2" t="s">
        <v>37</v>
      </c>
      <c r="J6056" s="2">
        <f t="shared" si="849"/>
        <v>-53074.47</v>
      </c>
      <c r="K6056" s="2" t="s">
        <v>39</v>
      </c>
      <c r="L6056" s="2">
        <f t="shared" si="850"/>
        <v>200</v>
      </c>
      <c r="M6056" s="61" t="s">
        <v>39</v>
      </c>
      <c r="N6056" s="2">
        <f t="shared" si="851"/>
        <v>-57302145.210000001</v>
      </c>
      <c r="O6056" s="2">
        <f t="shared" si="854"/>
        <v>-168289634.80000016</v>
      </c>
      <c r="P6056" s="63">
        <f t="shared" si="852"/>
        <v>-212297.9</v>
      </c>
    </row>
    <row r="6057" spans="1:16" x14ac:dyDescent="0.3">
      <c r="A6057" s="1">
        <v>6039</v>
      </c>
      <c r="B6057" s="2">
        <f t="shared" si="853"/>
        <v>-57302145.210000001</v>
      </c>
      <c r="C6057" s="61" t="s">
        <v>37</v>
      </c>
      <c r="D6057" s="4">
        <f t="shared" si="846"/>
        <v>-57302145.210000001</v>
      </c>
      <c r="E6057" s="62" t="s">
        <v>41</v>
      </c>
      <c r="F6057" s="65">
        <f t="shared" si="847"/>
        <v>3.708333333333333E-3</v>
      </c>
      <c r="G6057" s="61" t="s">
        <v>38</v>
      </c>
      <c r="H6057" s="2">
        <f t="shared" si="848"/>
        <v>53323.86</v>
      </c>
      <c r="I6057" s="2" t="s">
        <v>37</v>
      </c>
      <c r="J6057" s="2">
        <f t="shared" si="849"/>
        <v>-53123.86</v>
      </c>
      <c r="K6057" s="2" t="s">
        <v>39</v>
      </c>
      <c r="L6057" s="2">
        <f t="shared" si="850"/>
        <v>200</v>
      </c>
      <c r="M6057" s="61" t="s">
        <v>39</v>
      </c>
      <c r="N6057" s="2">
        <f t="shared" si="851"/>
        <v>-57355469.07</v>
      </c>
      <c r="O6057" s="2">
        <f t="shared" si="854"/>
        <v>-168449006.40000015</v>
      </c>
      <c r="P6057" s="63">
        <f t="shared" si="852"/>
        <v>-212495.46</v>
      </c>
    </row>
    <row r="6058" spans="1:16" x14ac:dyDescent="0.3">
      <c r="A6058" s="1">
        <v>6040</v>
      </c>
      <c r="B6058" s="2">
        <f t="shared" si="853"/>
        <v>-57355469.07</v>
      </c>
      <c r="C6058" s="61" t="s">
        <v>37</v>
      </c>
      <c r="D6058" s="4">
        <f t="shared" si="846"/>
        <v>-57355469.07</v>
      </c>
      <c r="E6058" s="62" t="s">
        <v>41</v>
      </c>
      <c r="F6058" s="65">
        <f t="shared" si="847"/>
        <v>3.708333333333333E-3</v>
      </c>
      <c r="G6058" s="61" t="s">
        <v>38</v>
      </c>
      <c r="H6058" s="2">
        <f t="shared" si="848"/>
        <v>53373.3</v>
      </c>
      <c r="I6058" s="2" t="s">
        <v>37</v>
      </c>
      <c r="J6058" s="2">
        <f t="shared" si="849"/>
        <v>-53173.3</v>
      </c>
      <c r="K6058" s="2" t="s">
        <v>39</v>
      </c>
      <c r="L6058" s="2">
        <f t="shared" si="850"/>
        <v>200</v>
      </c>
      <c r="M6058" s="61" t="s">
        <v>39</v>
      </c>
      <c r="N6058" s="2">
        <f t="shared" si="851"/>
        <v>-57408842.369999997</v>
      </c>
      <c r="O6058" s="2">
        <f t="shared" si="854"/>
        <v>-168608526.30000013</v>
      </c>
      <c r="P6058" s="63">
        <f t="shared" si="852"/>
        <v>-212693.2</v>
      </c>
    </row>
    <row r="6059" spans="1:16" x14ac:dyDescent="0.3">
      <c r="A6059" s="1">
        <v>6041</v>
      </c>
      <c r="B6059" s="2">
        <f t="shared" si="853"/>
        <v>-57408842.369999997</v>
      </c>
      <c r="C6059" s="61" t="s">
        <v>37</v>
      </c>
      <c r="D6059" s="4">
        <f t="shared" si="846"/>
        <v>-57408842.369999997</v>
      </c>
      <c r="E6059" s="62" t="s">
        <v>41</v>
      </c>
      <c r="F6059" s="65">
        <f t="shared" si="847"/>
        <v>3.708333333333333E-3</v>
      </c>
      <c r="G6059" s="61" t="s">
        <v>38</v>
      </c>
      <c r="H6059" s="2">
        <f t="shared" si="848"/>
        <v>53422.78</v>
      </c>
      <c r="I6059" s="2" t="s">
        <v>37</v>
      </c>
      <c r="J6059" s="2">
        <f t="shared" si="849"/>
        <v>-53222.78</v>
      </c>
      <c r="K6059" s="2" t="s">
        <v>39</v>
      </c>
      <c r="L6059" s="2">
        <f t="shared" si="850"/>
        <v>200</v>
      </c>
      <c r="M6059" s="61" t="s">
        <v>39</v>
      </c>
      <c r="N6059" s="2">
        <f t="shared" si="851"/>
        <v>-57462265.149999999</v>
      </c>
      <c r="O6059" s="2">
        <f t="shared" si="854"/>
        <v>-168768194.64000013</v>
      </c>
      <c r="P6059" s="63">
        <f t="shared" si="852"/>
        <v>-212891.12</v>
      </c>
    </row>
    <row r="6060" spans="1:16" x14ac:dyDescent="0.3">
      <c r="A6060" s="1">
        <v>6042</v>
      </c>
      <c r="B6060" s="2">
        <f t="shared" si="853"/>
        <v>-57462265.149999999</v>
      </c>
      <c r="C6060" s="61" t="s">
        <v>37</v>
      </c>
      <c r="D6060" s="4">
        <f t="shared" si="846"/>
        <v>-57462265.149999999</v>
      </c>
      <c r="E6060" s="62" t="s">
        <v>41</v>
      </c>
      <c r="F6060" s="65">
        <f t="shared" si="847"/>
        <v>3.708333333333333E-3</v>
      </c>
      <c r="G6060" s="61" t="s">
        <v>38</v>
      </c>
      <c r="H6060" s="2">
        <f t="shared" si="848"/>
        <v>53472.31</v>
      </c>
      <c r="I6060" s="2" t="s">
        <v>37</v>
      </c>
      <c r="J6060" s="2">
        <f t="shared" si="849"/>
        <v>-53272.31</v>
      </c>
      <c r="K6060" s="2" t="s">
        <v>39</v>
      </c>
      <c r="L6060" s="2">
        <f t="shared" si="850"/>
        <v>200</v>
      </c>
      <c r="M6060" s="61" t="s">
        <v>39</v>
      </c>
      <c r="N6060" s="2">
        <f t="shared" si="851"/>
        <v>-57515737.460000001</v>
      </c>
      <c r="O6060" s="2">
        <f t="shared" si="854"/>
        <v>-168928011.56000012</v>
      </c>
      <c r="P6060" s="63">
        <f t="shared" si="852"/>
        <v>-213089.23</v>
      </c>
    </row>
    <row r="6061" spans="1:16" x14ac:dyDescent="0.3">
      <c r="A6061" s="1">
        <v>6043</v>
      </c>
      <c r="B6061" s="2">
        <f t="shared" si="853"/>
        <v>-57515737.460000001</v>
      </c>
      <c r="C6061" s="61" t="s">
        <v>37</v>
      </c>
      <c r="D6061" s="4">
        <f t="shared" si="846"/>
        <v>-57515737.460000001</v>
      </c>
      <c r="E6061" s="62" t="s">
        <v>41</v>
      </c>
      <c r="F6061" s="65">
        <f t="shared" si="847"/>
        <v>3.708333333333333E-3</v>
      </c>
      <c r="G6061" s="61" t="s">
        <v>38</v>
      </c>
      <c r="H6061" s="2">
        <f t="shared" si="848"/>
        <v>53521.88</v>
      </c>
      <c r="I6061" s="2" t="s">
        <v>37</v>
      </c>
      <c r="J6061" s="2">
        <f t="shared" si="849"/>
        <v>-53321.88</v>
      </c>
      <c r="K6061" s="2" t="s">
        <v>39</v>
      </c>
      <c r="L6061" s="2">
        <f t="shared" si="850"/>
        <v>200</v>
      </c>
      <c r="M6061" s="61" t="s">
        <v>39</v>
      </c>
      <c r="N6061" s="2">
        <f t="shared" si="851"/>
        <v>-57569259.340000004</v>
      </c>
      <c r="O6061" s="2">
        <f t="shared" si="854"/>
        <v>-169087977.21000013</v>
      </c>
      <c r="P6061" s="63">
        <f t="shared" si="852"/>
        <v>-213287.53</v>
      </c>
    </row>
    <row r="6062" spans="1:16" x14ac:dyDescent="0.3">
      <c r="A6062" s="1">
        <v>6044</v>
      </c>
      <c r="B6062" s="2">
        <f t="shared" si="853"/>
        <v>-57569259.340000004</v>
      </c>
      <c r="C6062" s="61" t="s">
        <v>37</v>
      </c>
      <c r="D6062" s="4">
        <f t="shared" si="846"/>
        <v>-57569259.340000004</v>
      </c>
      <c r="E6062" s="62" t="s">
        <v>41</v>
      </c>
      <c r="F6062" s="65">
        <f t="shared" si="847"/>
        <v>3.708333333333333E-3</v>
      </c>
      <c r="G6062" s="61" t="s">
        <v>38</v>
      </c>
      <c r="H6062" s="2">
        <f t="shared" si="848"/>
        <v>53571.5</v>
      </c>
      <c r="I6062" s="2" t="s">
        <v>37</v>
      </c>
      <c r="J6062" s="2">
        <f t="shared" si="849"/>
        <v>-53371.5</v>
      </c>
      <c r="K6062" s="2" t="s">
        <v>39</v>
      </c>
      <c r="L6062" s="2">
        <f t="shared" si="850"/>
        <v>200</v>
      </c>
      <c r="M6062" s="61" t="s">
        <v>39</v>
      </c>
      <c r="N6062" s="2">
        <f t="shared" si="851"/>
        <v>-57622830.840000004</v>
      </c>
      <c r="O6062" s="2">
        <f t="shared" si="854"/>
        <v>-169248091.71000013</v>
      </c>
      <c r="P6062" s="63">
        <f t="shared" si="852"/>
        <v>-213486</v>
      </c>
    </row>
    <row r="6063" spans="1:16" x14ac:dyDescent="0.3">
      <c r="A6063" s="1">
        <v>6045</v>
      </c>
      <c r="B6063" s="2">
        <f t="shared" si="853"/>
        <v>-57622830.840000004</v>
      </c>
      <c r="C6063" s="61" t="s">
        <v>37</v>
      </c>
      <c r="D6063" s="4">
        <f t="shared" si="846"/>
        <v>-57622830.840000004</v>
      </c>
      <c r="E6063" s="62" t="s">
        <v>41</v>
      </c>
      <c r="F6063" s="65">
        <f t="shared" si="847"/>
        <v>3.708333333333333E-3</v>
      </c>
      <c r="G6063" s="61" t="s">
        <v>38</v>
      </c>
      <c r="H6063" s="2">
        <f t="shared" si="848"/>
        <v>53621.17</v>
      </c>
      <c r="I6063" s="2" t="s">
        <v>37</v>
      </c>
      <c r="J6063" s="2">
        <f t="shared" si="849"/>
        <v>-53421.17</v>
      </c>
      <c r="K6063" s="2" t="s">
        <v>39</v>
      </c>
      <c r="L6063" s="2">
        <f t="shared" si="850"/>
        <v>200</v>
      </c>
      <c r="M6063" s="61" t="s">
        <v>39</v>
      </c>
      <c r="N6063" s="2">
        <f t="shared" si="851"/>
        <v>-57676452.009999998</v>
      </c>
      <c r="O6063" s="2">
        <f t="shared" si="854"/>
        <v>-169408355.20000014</v>
      </c>
      <c r="P6063" s="63">
        <f t="shared" si="852"/>
        <v>-213684.66</v>
      </c>
    </row>
    <row r="6064" spans="1:16" x14ac:dyDescent="0.3">
      <c r="A6064" s="1">
        <v>6046</v>
      </c>
      <c r="B6064" s="2">
        <f t="shared" si="853"/>
        <v>-57676452.009999998</v>
      </c>
      <c r="C6064" s="61" t="s">
        <v>37</v>
      </c>
      <c r="D6064" s="4">
        <f t="shared" si="846"/>
        <v>-57676452.009999998</v>
      </c>
      <c r="E6064" s="62" t="s">
        <v>41</v>
      </c>
      <c r="F6064" s="65">
        <f t="shared" si="847"/>
        <v>3.708333333333333E-3</v>
      </c>
      <c r="G6064" s="61" t="s">
        <v>38</v>
      </c>
      <c r="H6064" s="2">
        <f t="shared" si="848"/>
        <v>53670.879999999997</v>
      </c>
      <c r="I6064" s="2" t="s">
        <v>37</v>
      </c>
      <c r="J6064" s="2">
        <f t="shared" si="849"/>
        <v>-53470.879999999997</v>
      </c>
      <c r="K6064" s="2" t="s">
        <v>39</v>
      </c>
      <c r="L6064" s="2">
        <f t="shared" si="850"/>
        <v>200</v>
      </c>
      <c r="M6064" s="61" t="s">
        <v>39</v>
      </c>
      <c r="N6064" s="2">
        <f t="shared" si="851"/>
        <v>-57730122.890000001</v>
      </c>
      <c r="O6064" s="2">
        <f t="shared" si="854"/>
        <v>-169568767.83000013</v>
      </c>
      <c r="P6064" s="63">
        <f t="shared" si="852"/>
        <v>-213883.51</v>
      </c>
    </row>
    <row r="6065" spans="1:16" x14ac:dyDescent="0.3">
      <c r="A6065" s="1">
        <v>6047</v>
      </c>
      <c r="B6065" s="2">
        <f t="shared" si="853"/>
        <v>-57730122.890000001</v>
      </c>
      <c r="C6065" s="61" t="s">
        <v>37</v>
      </c>
      <c r="D6065" s="4">
        <f t="shared" si="846"/>
        <v>-57730122.890000001</v>
      </c>
      <c r="E6065" s="62" t="s">
        <v>41</v>
      </c>
      <c r="F6065" s="65">
        <f t="shared" si="847"/>
        <v>3.708333333333333E-3</v>
      </c>
      <c r="G6065" s="61" t="s">
        <v>38</v>
      </c>
      <c r="H6065" s="2">
        <f t="shared" si="848"/>
        <v>53720.63</v>
      </c>
      <c r="I6065" s="2" t="s">
        <v>37</v>
      </c>
      <c r="J6065" s="2">
        <f t="shared" si="849"/>
        <v>-53520.63</v>
      </c>
      <c r="K6065" s="2" t="s">
        <v>39</v>
      </c>
      <c r="L6065" s="2">
        <f t="shared" si="850"/>
        <v>200</v>
      </c>
      <c r="M6065" s="61" t="s">
        <v>39</v>
      </c>
      <c r="N6065" s="2">
        <f t="shared" si="851"/>
        <v>-57783843.520000003</v>
      </c>
      <c r="O6065" s="2">
        <f t="shared" si="854"/>
        <v>-169729329.74000013</v>
      </c>
      <c r="P6065" s="63">
        <f t="shared" si="852"/>
        <v>-214082.54</v>
      </c>
    </row>
    <row r="6066" spans="1:16" x14ac:dyDescent="0.3">
      <c r="A6066" s="1">
        <v>6048</v>
      </c>
      <c r="B6066" s="2">
        <f t="shared" si="853"/>
        <v>-57783843.520000003</v>
      </c>
      <c r="C6066" s="61" t="s">
        <v>37</v>
      </c>
      <c r="D6066" s="4">
        <f t="shared" si="846"/>
        <v>-57783843.520000003</v>
      </c>
      <c r="E6066" s="62" t="s">
        <v>41</v>
      </c>
      <c r="F6066" s="65">
        <f t="shared" si="847"/>
        <v>3.708333333333333E-3</v>
      </c>
      <c r="G6066" s="61" t="s">
        <v>38</v>
      </c>
      <c r="H6066" s="2">
        <f t="shared" si="848"/>
        <v>53770.44</v>
      </c>
      <c r="I6066" s="2" t="s">
        <v>37</v>
      </c>
      <c r="J6066" s="2">
        <f t="shared" si="849"/>
        <v>-53570.44</v>
      </c>
      <c r="K6066" s="2" t="s">
        <v>39</v>
      </c>
      <c r="L6066" s="2">
        <f t="shared" si="850"/>
        <v>200</v>
      </c>
      <c r="M6066" s="61" t="s">
        <v>39</v>
      </c>
      <c r="N6066" s="2">
        <f t="shared" si="851"/>
        <v>-57837613.960000001</v>
      </c>
      <c r="O6066" s="2">
        <f t="shared" si="854"/>
        <v>-169890041.05000013</v>
      </c>
      <c r="P6066" s="63">
        <f t="shared" si="852"/>
        <v>-214281.75</v>
      </c>
    </row>
    <row r="6067" spans="1:16" x14ac:dyDescent="0.3">
      <c r="A6067" s="1">
        <v>6049</v>
      </c>
      <c r="B6067" s="2">
        <f t="shared" si="853"/>
        <v>-57837613.960000001</v>
      </c>
      <c r="C6067" s="61" t="s">
        <v>37</v>
      </c>
      <c r="D6067" s="4">
        <f t="shared" si="846"/>
        <v>-57837613.960000001</v>
      </c>
      <c r="E6067" s="62" t="s">
        <v>41</v>
      </c>
      <c r="F6067" s="65">
        <f t="shared" si="847"/>
        <v>3.708333333333333E-3</v>
      </c>
      <c r="G6067" s="61" t="s">
        <v>38</v>
      </c>
      <c r="H6067" s="2">
        <f t="shared" si="848"/>
        <v>53820.29</v>
      </c>
      <c r="I6067" s="2" t="s">
        <v>37</v>
      </c>
      <c r="J6067" s="2">
        <f t="shared" si="849"/>
        <v>-53620.29</v>
      </c>
      <c r="K6067" s="2" t="s">
        <v>39</v>
      </c>
      <c r="L6067" s="2">
        <f t="shared" si="850"/>
        <v>200</v>
      </c>
      <c r="M6067" s="61" t="s">
        <v>39</v>
      </c>
      <c r="N6067" s="2">
        <f t="shared" si="851"/>
        <v>-57891434.25</v>
      </c>
      <c r="O6067" s="2">
        <f t="shared" si="854"/>
        <v>-170050901.91000015</v>
      </c>
      <c r="P6067" s="63">
        <f t="shared" si="852"/>
        <v>-214481.15</v>
      </c>
    </row>
    <row r="6068" spans="1:16" x14ac:dyDescent="0.3">
      <c r="A6068" s="1">
        <v>6050</v>
      </c>
      <c r="B6068" s="2">
        <f t="shared" si="853"/>
        <v>-57891434.25</v>
      </c>
      <c r="C6068" s="61" t="s">
        <v>37</v>
      </c>
      <c r="D6068" s="4">
        <f t="shared" si="846"/>
        <v>-57891434.25</v>
      </c>
      <c r="E6068" s="62" t="s">
        <v>41</v>
      </c>
      <c r="F6068" s="65">
        <f t="shared" si="847"/>
        <v>3.708333333333333E-3</v>
      </c>
      <c r="G6068" s="61" t="s">
        <v>38</v>
      </c>
      <c r="H6068" s="2">
        <f t="shared" si="848"/>
        <v>53870.18</v>
      </c>
      <c r="I6068" s="2" t="s">
        <v>37</v>
      </c>
      <c r="J6068" s="2">
        <f t="shared" si="849"/>
        <v>-53670.18</v>
      </c>
      <c r="K6068" s="2" t="s">
        <v>39</v>
      </c>
      <c r="L6068" s="2">
        <f t="shared" si="850"/>
        <v>200</v>
      </c>
      <c r="M6068" s="61" t="s">
        <v>39</v>
      </c>
      <c r="N6068" s="2">
        <f t="shared" si="851"/>
        <v>-57945304.43</v>
      </c>
      <c r="O6068" s="2">
        <f t="shared" si="854"/>
        <v>-170211912.47000015</v>
      </c>
      <c r="P6068" s="63">
        <f t="shared" si="852"/>
        <v>-214680.74</v>
      </c>
    </row>
    <row r="6069" spans="1:16" x14ac:dyDescent="0.3">
      <c r="A6069" s="1">
        <v>6051</v>
      </c>
      <c r="B6069" s="2">
        <f t="shared" si="853"/>
        <v>-57945304.43</v>
      </c>
      <c r="C6069" s="61" t="s">
        <v>37</v>
      </c>
      <c r="D6069" s="4">
        <f t="shared" si="846"/>
        <v>-57945304.43</v>
      </c>
      <c r="E6069" s="62" t="s">
        <v>41</v>
      </c>
      <c r="F6069" s="65">
        <f t="shared" si="847"/>
        <v>3.708333333333333E-3</v>
      </c>
      <c r="G6069" s="61" t="s">
        <v>38</v>
      </c>
      <c r="H6069" s="2">
        <f t="shared" si="848"/>
        <v>53920.13</v>
      </c>
      <c r="I6069" s="2" t="s">
        <v>37</v>
      </c>
      <c r="J6069" s="2">
        <f t="shared" si="849"/>
        <v>-53720.13</v>
      </c>
      <c r="K6069" s="2" t="s">
        <v>39</v>
      </c>
      <c r="L6069" s="2">
        <f t="shared" si="850"/>
        <v>200</v>
      </c>
      <c r="M6069" s="61" t="s">
        <v>39</v>
      </c>
      <c r="N6069" s="2">
        <f t="shared" si="851"/>
        <v>-57999224.560000002</v>
      </c>
      <c r="O6069" s="2">
        <f t="shared" si="854"/>
        <v>-170373072.84000015</v>
      </c>
      <c r="P6069" s="63">
        <f t="shared" si="852"/>
        <v>-214880.5</v>
      </c>
    </row>
    <row r="6070" spans="1:16" x14ac:dyDescent="0.3">
      <c r="A6070" s="1">
        <v>6052</v>
      </c>
      <c r="B6070" s="2">
        <f t="shared" si="853"/>
        <v>-57999224.560000002</v>
      </c>
      <c r="C6070" s="61" t="s">
        <v>37</v>
      </c>
      <c r="D6070" s="4">
        <f t="shared" si="846"/>
        <v>-57999224.560000002</v>
      </c>
      <c r="E6070" s="62" t="s">
        <v>41</v>
      </c>
      <c r="F6070" s="65">
        <f t="shared" si="847"/>
        <v>3.708333333333333E-3</v>
      </c>
      <c r="G6070" s="61" t="s">
        <v>38</v>
      </c>
      <c r="H6070" s="2">
        <f t="shared" si="848"/>
        <v>53970.11</v>
      </c>
      <c r="I6070" s="2" t="s">
        <v>37</v>
      </c>
      <c r="J6070" s="2">
        <f t="shared" si="849"/>
        <v>-53770.11</v>
      </c>
      <c r="K6070" s="2" t="s">
        <v>39</v>
      </c>
      <c r="L6070" s="2">
        <f t="shared" si="850"/>
        <v>200</v>
      </c>
      <c r="M6070" s="61" t="s">
        <v>39</v>
      </c>
      <c r="N6070" s="2">
        <f t="shared" si="851"/>
        <v>-58053194.670000002</v>
      </c>
      <c r="O6070" s="2">
        <f t="shared" si="854"/>
        <v>-170534383.19000015</v>
      </c>
      <c r="P6070" s="63">
        <f t="shared" si="852"/>
        <v>-215080.46</v>
      </c>
    </row>
    <row r="6071" spans="1:16" x14ac:dyDescent="0.3">
      <c r="A6071" s="1">
        <v>6053</v>
      </c>
      <c r="B6071" s="2">
        <f t="shared" si="853"/>
        <v>-58053194.670000002</v>
      </c>
      <c r="C6071" s="61" t="s">
        <v>37</v>
      </c>
      <c r="D6071" s="4">
        <f t="shared" si="846"/>
        <v>-58053194.670000002</v>
      </c>
      <c r="E6071" s="62" t="s">
        <v>41</v>
      </c>
      <c r="F6071" s="65">
        <f t="shared" si="847"/>
        <v>3.708333333333333E-3</v>
      </c>
      <c r="G6071" s="61" t="s">
        <v>38</v>
      </c>
      <c r="H6071" s="2">
        <f t="shared" si="848"/>
        <v>54020.15</v>
      </c>
      <c r="I6071" s="2" t="s">
        <v>37</v>
      </c>
      <c r="J6071" s="2">
        <f t="shared" si="849"/>
        <v>-53820.15</v>
      </c>
      <c r="K6071" s="2" t="s">
        <v>39</v>
      </c>
      <c r="L6071" s="2">
        <f t="shared" si="850"/>
        <v>200</v>
      </c>
      <c r="M6071" s="61" t="s">
        <v>39</v>
      </c>
      <c r="N6071" s="2">
        <f t="shared" si="851"/>
        <v>-58107214.82</v>
      </c>
      <c r="O6071" s="2">
        <f t="shared" si="854"/>
        <v>-170695843.64000013</v>
      </c>
      <c r="P6071" s="63">
        <f t="shared" si="852"/>
        <v>-215280.6</v>
      </c>
    </row>
    <row r="6072" spans="1:16" x14ac:dyDescent="0.3">
      <c r="A6072" s="1">
        <v>6054</v>
      </c>
      <c r="B6072" s="2">
        <f t="shared" si="853"/>
        <v>-58107214.82</v>
      </c>
      <c r="C6072" s="61" t="s">
        <v>37</v>
      </c>
      <c r="D6072" s="4">
        <f t="shared" si="846"/>
        <v>-58107214.82</v>
      </c>
      <c r="E6072" s="62" t="s">
        <v>41</v>
      </c>
      <c r="F6072" s="65">
        <f t="shared" si="847"/>
        <v>3.708333333333333E-3</v>
      </c>
      <c r="G6072" s="61" t="s">
        <v>38</v>
      </c>
      <c r="H6072" s="2">
        <f t="shared" si="848"/>
        <v>54070.23</v>
      </c>
      <c r="I6072" s="2" t="s">
        <v>37</v>
      </c>
      <c r="J6072" s="2">
        <f t="shared" si="849"/>
        <v>-53870.23</v>
      </c>
      <c r="K6072" s="2" t="s">
        <v>39</v>
      </c>
      <c r="L6072" s="2">
        <f t="shared" si="850"/>
        <v>200</v>
      </c>
      <c r="M6072" s="61" t="s">
        <v>39</v>
      </c>
      <c r="N6072" s="2">
        <f t="shared" si="851"/>
        <v>-58161285.049999997</v>
      </c>
      <c r="O6072" s="2">
        <f t="shared" si="854"/>
        <v>-170857454.33000013</v>
      </c>
      <c r="P6072" s="63">
        <f t="shared" si="852"/>
        <v>-215480.92</v>
      </c>
    </row>
    <row r="6073" spans="1:16" x14ac:dyDescent="0.3">
      <c r="A6073" s="1">
        <v>6055</v>
      </c>
      <c r="B6073" s="2">
        <f t="shared" si="853"/>
        <v>-58161285.049999997</v>
      </c>
      <c r="C6073" s="61" t="s">
        <v>37</v>
      </c>
      <c r="D6073" s="4">
        <f t="shared" si="846"/>
        <v>-58161285.049999997</v>
      </c>
      <c r="E6073" s="62" t="s">
        <v>41</v>
      </c>
      <c r="F6073" s="65">
        <f t="shared" si="847"/>
        <v>3.708333333333333E-3</v>
      </c>
      <c r="G6073" s="61" t="s">
        <v>38</v>
      </c>
      <c r="H6073" s="2">
        <f t="shared" si="848"/>
        <v>54120.36</v>
      </c>
      <c r="I6073" s="2" t="s">
        <v>37</v>
      </c>
      <c r="J6073" s="2">
        <f t="shared" si="849"/>
        <v>-53920.36</v>
      </c>
      <c r="K6073" s="2" t="s">
        <v>39</v>
      </c>
      <c r="L6073" s="2">
        <f t="shared" si="850"/>
        <v>200</v>
      </c>
      <c r="M6073" s="61" t="s">
        <v>39</v>
      </c>
      <c r="N6073" s="2">
        <f t="shared" si="851"/>
        <v>-58215405.409999996</v>
      </c>
      <c r="O6073" s="2">
        <f t="shared" si="854"/>
        <v>-171019215.40000013</v>
      </c>
      <c r="P6073" s="63">
        <f t="shared" si="852"/>
        <v>-215681.43</v>
      </c>
    </row>
    <row r="6074" spans="1:16" x14ac:dyDescent="0.3">
      <c r="A6074" s="1">
        <v>6056</v>
      </c>
      <c r="B6074" s="2">
        <f t="shared" si="853"/>
        <v>-58215405.409999996</v>
      </c>
      <c r="C6074" s="61" t="s">
        <v>37</v>
      </c>
      <c r="D6074" s="4">
        <f t="shared" si="846"/>
        <v>-58215405.409999996</v>
      </c>
      <c r="E6074" s="62" t="s">
        <v>41</v>
      </c>
      <c r="F6074" s="65">
        <f t="shared" si="847"/>
        <v>3.708333333333333E-3</v>
      </c>
      <c r="G6074" s="61" t="s">
        <v>38</v>
      </c>
      <c r="H6074" s="2">
        <f t="shared" si="848"/>
        <v>54170.53</v>
      </c>
      <c r="I6074" s="2" t="s">
        <v>37</v>
      </c>
      <c r="J6074" s="2">
        <f t="shared" si="849"/>
        <v>-53970.53</v>
      </c>
      <c r="K6074" s="2" t="s">
        <v>39</v>
      </c>
      <c r="L6074" s="2">
        <f t="shared" si="850"/>
        <v>200</v>
      </c>
      <c r="M6074" s="61" t="s">
        <v>39</v>
      </c>
      <c r="N6074" s="2">
        <f t="shared" si="851"/>
        <v>-58269575.939999998</v>
      </c>
      <c r="O6074" s="2">
        <f t="shared" si="854"/>
        <v>-171181127.00000012</v>
      </c>
      <c r="P6074" s="63">
        <f t="shared" si="852"/>
        <v>-215882.13</v>
      </c>
    </row>
    <row r="6075" spans="1:16" x14ac:dyDescent="0.3">
      <c r="A6075" s="1">
        <v>6057</v>
      </c>
      <c r="B6075" s="2">
        <f t="shared" si="853"/>
        <v>-58269575.939999998</v>
      </c>
      <c r="C6075" s="61" t="s">
        <v>37</v>
      </c>
      <c r="D6075" s="4">
        <f t="shared" si="846"/>
        <v>-58269575.939999998</v>
      </c>
      <c r="E6075" s="62" t="s">
        <v>41</v>
      </c>
      <c r="F6075" s="65">
        <f t="shared" si="847"/>
        <v>3.708333333333333E-3</v>
      </c>
      <c r="G6075" s="61" t="s">
        <v>38</v>
      </c>
      <c r="H6075" s="2">
        <f t="shared" si="848"/>
        <v>54220.75</v>
      </c>
      <c r="I6075" s="2" t="s">
        <v>37</v>
      </c>
      <c r="J6075" s="2">
        <f t="shared" si="849"/>
        <v>-54020.75</v>
      </c>
      <c r="K6075" s="2" t="s">
        <v>39</v>
      </c>
      <c r="L6075" s="2">
        <f t="shared" si="850"/>
        <v>200</v>
      </c>
      <c r="M6075" s="61" t="s">
        <v>39</v>
      </c>
      <c r="N6075" s="2">
        <f t="shared" si="851"/>
        <v>-58323796.689999998</v>
      </c>
      <c r="O6075" s="2">
        <f t="shared" si="854"/>
        <v>-171343189.26000011</v>
      </c>
      <c r="P6075" s="63">
        <f t="shared" si="852"/>
        <v>-216083.01</v>
      </c>
    </row>
    <row r="6076" spans="1:16" x14ac:dyDescent="0.3">
      <c r="A6076" s="1">
        <v>6058</v>
      </c>
      <c r="B6076" s="2">
        <f t="shared" si="853"/>
        <v>-58323796.689999998</v>
      </c>
      <c r="C6076" s="61" t="s">
        <v>37</v>
      </c>
      <c r="D6076" s="4">
        <f t="shared" si="846"/>
        <v>-58323796.689999998</v>
      </c>
      <c r="E6076" s="62" t="s">
        <v>41</v>
      </c>
      <c r="F6076" s="65">
        <f t="shared" si="847"/>
        <v>3.708333333333333E-3</v>
      </c>
      <c r="G6076" s="61" t="s">
        <v>38</v>
      </c>
      <c r="H6076" s="2">
        <f t="shared" si="848"/>
        <v>54271.02</v>
      </c>
      <c r="I6076" s="2" t="s">
        <v>37</v>
      </c>
      <c r="J6076" s="2">
        <f t="shared" si="849"/>
        <v>-54071.02</v>
      </c>
      <c r="K6076" s="2" t="s">
        <v>39</v>
      </c>
      <c r="L6076" s="2">
        <f t="shared" si="850"/>
        <v>200</v>
      </c>
      <c r="M6076" s="61" t="s">
        <v>39</v>
      </c>
      <c r="N6076" s="2">
        <f t="shared" si="851"/>
        <v>-58378067.710000001</v>
      </c>
      <c r="O6076" s="2">
        <f t="shared" si="854"/>
        <v>-171505402.32000011</v>
      </c>
      <c r="P6076" s="63">
        <f t="shared" si="852"/>
        <v>-216284.08</v>
      </c>
    </row>
    <row r="6077" spans="1:16" x14ac:dyDescent="0.3">
      <c r="A6077" s="1">
        <v>6059</v>
      </c>
      <c r="B6077" s="2">
        <f t="shared" si="853"/>
        <v>-58378067.710000001</v>
      </c>
      <c r="C6077" s="61" t="s">
        <v>37</v>
      </c>
      <c r="D6077" s="4">
        <f t="shared" si="846"/>
        <v>-58378067.710000001</v>
      </c>
      <c r="E6077" s="62" t="s">
        <v>41</v>
      </c>
      <c r="F6077" s="65">
        <f t="shared" si="847"/>
        <v>3.708333333333333E-3</v>
      </c>
      <c r="G6077" s="61" t="s">
        <v>38</v>
      </c>
      <c r="H6077" s="2">
        <f t="shared" si="848"/>
        <v>54321.33</v>
      </c>
      <c r="I6077" s="2" t="s">
        <v>37</v>
      </c>
      <c r="J6077" s="2">
        <f t="shared" si="849"/>
        <v>-54121.33</v>
      </c>
      <c r="K6077" s="2" t="s">
        <v>39</v>
      </c>
      <c r="L6077" s="2">
        <f t="shared" si="850"/>
        <v>200</v>
      </c>
      <c r="M6077" s="61" t="s">
        <v>39</v>
      </c>
      <c r="N6077" s="2">
        <f t="shared" si="851"/>
        <v>-58432389.039999999</v>
      </c>
      <c r="O6077" s="2">
        <f t="shared" si="854"/>
        <v>-171667766.32000011</v>
      </c>
      <c r="P6077" s="63">
        <f t="shared" si="852"/>
        <v>-216485.33</v>
      </c>
    </row>
    <row r="6078" spans="1:16" x14ac:dyDescent="0.3">
      <c r="A6078" s="1">
        <v>6060</v>
      </c>
      <c r="B6078" s="2">
        <f t="shared" si="853"/>
        <v>-58432389.039999999</v>
      </c>
      <c r="C6078" s="61" t="s">
        <v>37</v>
      </c>
      <c r="D6078" s="4">
        <f t="shared" si="846"/>
        <v>-58432389.039999999</v>
      </c>
      <c r="E6078" s="62" t="s">
        <v>41</v>
      </c>
      <c r="F6078" s="65">
        <f t="shared" si="847"/>
        <v>3.708333333333333E-3</v>
      </c>
      <c r="G6078" s="61" t="s">
        <v>38</v>
      </c>
      <c r="H6078" s="2">
        <f t="shared" si="848"/>
        <v>54371.69</v>
      </c>
      <c r="I6078" s="2" t="s">
        <v>37</v>
      </c>
      <c r="J6078" s="2">
        <f t="shared" si="849"/>
        <v>-54171.69</v>
      </c>
      <c r="K6078" s="2" t="s">
        <v>39</v>
      </c>
      <c r="L6078" s="2">
        <f t="shared" si="850"/>
        <v>200</v>
      </c>
      <c r="M6078" s="61" t="s">
        <v>39</v>
      </c>
      <c r="N6078" s="2">
        <f t="shared" si="851"/>
        <v>-58486760.729999997</v>
      </c>
      <c r="O6078" s="2">
        <f t="shared" si="854"/>
        <v>-171830281.41000012</v>
      </c>
      <c r="P6078" s="63">
        <f t="shared" si="852"/>
        <v>-216686.78</v>
      </c>
    </row>
    <row r="6079" spans="1:16" x14ac:dyDescent="0.3">
      <c r="A6079" s="1">
        <v>6061</v>
      </c>
      <c r="B6079" s="2">
        <f t="shared" si="853"/>
        <v>-58486760.729999997</v>
      </c>
      <c r="C6079" s="61" t="s">
        <v>37</v>
      </c>
      <c r="D6079" s="4">
        <f t="shared" si="846"/>
        <v>-58486760.729999997</v>
      </c>
      <c r="E6079" s="62" t="s">
        <v>41</v>
      </c>
      <c r="F6079" s="65">
        <f t="shared" si="847"/>
        <v>3.708333333333333E-3</v>
      </c>
      <c r="G6079" s="61" t="s">
        <v>38</v>
      </c>
      <c r="H6079" s="2">
        <f t="shared" si="848"/>
        <v>54422.1</v>
      </c>
      <c r="I6079" s="2" t="s">
        <v>37</v>
      </c>
      <c r="J6079" s="2">
        <f t="shared" si="849"/>
        <v>-54222.1</v>
      </c>
      <c r="K6079" s="2" t="s">
        <v>39</v>
      </c>
      <c r="L6079" s="2">
        <f t="shared" si="850"/>
        <v>200</v>
      </c>
      <c r="M6079" s="61" t="s">
        <v>39</v>
      </c>
      <c r="N6079" s="2">
        <f t="shared" si="851"/>
        <v>-58541182.829999998</v>
      </c>
      <c r="O6079" s="2">
        <f t="shared" si="854"/>
        <v>-171992947.71000013</v>
      </c>
      <c r="P6079" s="63">
        <f t="shared" si="852"/>
        <v>-216888.4</v>
      </c>
    </row>
    <row r="6080" spans="1:16" x14ac:dyDescent="0.3">
      <c r="A6080" s="1">
        <v>6062</v>
      </c>
      <c r="B6080" s="2">
        <f t="shared" si="853"/>
        <v>-58541182.829999998</v>
      </c>
      <c r="C6080" s="61" t="s">
        <v>37</v>
      </c>
      <c r="D6080" s="4">
        <f t="shared" si="846"/>
        <v>-58541182.829999998</v>
      </c>
      <c r="E6080" s="62" t="s">
        <v>41</v>
      </c>
      <c r="F6080" s="65">
        <f t="shared" si="847"/>
        <v>3.708333333333333E-3</v>
      </c>
      <c r="G6080" s="61" t="s">
        <v>38</v>
      </c>
      <c r="H6080" s="2">
        <f t="shared" si="848"/>
        <v>54472.55</v>
      </c>
      <c r="I6080" s="2" t="s">
        <v>37</v>
      </c>
      <c r="J6080" s="2">
        <f t="shared" si="849"/>
        <v>-54272.55</v>
      </c>
      <c r="K6080" s="2" t="s">
        <v>39</v>
      </c>
      <c r="L6080" s="2">
        <f t="shared" si="850"/>
        <v>200</v>
      </c>
      <c r="M6080" s="61" t="s">
        <v>39</v>
      </c>
      <c r="N6080" s="2">
        <f t="shared" si="851"/>
        <v>-58595655.380000003</v>
      </c>
      <c r="O6080" s="2">
        <f t="shared" si="854"/>
        <v>-172155765.38000011</v>
      </c>
      <c r="P6080" s="63">
        <f t="shared" si="852"/>
        <v>-217090.22</v>
      </c>
    </row>
    <row r="6081" spans="1:16" x14ac:dyDescent="0.3">
      <c r="A6081" s="1">
        <v>6063</v>
      </c>
      <c r="B6081" s="2">
        <f t="shared" si="853"/>
        <v>-58595655.380000003</v>
      </c>
      <c r="C6081" s="61" t="s">
        <v>37</v>
      </c>
      <c r="D6081" s="4">
        <f t="shared" si="846"/>
        <v>-58595655.380000003</v>
      </c>
      <c r="E6081" s="62" t="s">
        <v>41</v>
      </c>
      <c r="F6081" s="65">
        <f t="shared" si="847"/>
        <v>3.708333333333333E-3</v>
      </c>
      <c r="G6081" s="61" t="s">
        <v>38</v>
      </c>
      <c r="H6081" s="2">
        <f t="shared" si="848"/>
        <v>54523.06</v>
      </c>
      <c r="I6081" s="2" t="s">
        <v>37</v>
      </c>
      <c r="J6081" s="2">
        <f t="shared" si="849"/>
        <v>-54323.06</v>
      </c>
      <c r="K6081" s="2" t="s">
        <v>39</v>
      </c>
      <c r="L6081" s="2">
        <f t="shared" si="850"/>
        <v>200</v>
      </c>
      <c r="M6081" s="61" t="s">
        <v>39</v>
      </c>
      <c r="N6081" s="2">
        <f t="shared" si="851"/>
        <v>-58650178.439999998</v>
      </c>
      <c r="O6081" s="2">
        <f t="shared" si="854"/>
        <v>-172318734.54000011</v>
      </c>
      <c r="P6081" s="63">
        <f t="shared" si="852"/>
        <v>-217292.22</v>
      </c>
    </row>
    <row r="6082" spans="1:16" x14ac:dyDescent="0.3">
      <c r="A6082" s="1">
        <v>6064</v>
      </c>
      <c r="B6082" s="2">
        <f t="shared" si="853"/>
        <v>-58650178.439999998</v>
      </c>
      <c r="C6082" s="61" t="s">
        <v>37</v>
      </c>
      <c r="D6082" s="4">
        <f t="shared" si="846"/>
        <v>-58650178.439999998</v>
      </c>
      <c r="E6082" s="62" t="s">
        <v>41</v>
      </c>
      <c r="F6082" s="65">
        <f t="shared" si="847"/>
        <v>3.708333333333333E-3</v>
      </c>
      <c r="G6082" s="61" t="s">
        <v>38</v>
      </c>
      <c r="H6082" s="2">
        <f t="shared" si="848"/>
        <v>54573.599999999999</v>
      </c>
      <c r="I6082" s="2" t="s">
        <v>37</v>
      </c>
      <c r="J6082" s="2">
        <f t="shared" si="849"/>
        <v>-54373.599999999999</v>
      </c>
      <c r="K6082" s="2" t="s">
        <v>39</v>
      </c>
      <c r="L6082" s="2">
        <f t="shared" si="850"/>
        <v>200</v>
      </c>
      <c r="M6082" s="61" t="s">
        <v>39</v>
      </c>
      <c r="N6082" s="2">
        <f t="shared" si="851"/>
        <v>-58704752.039999999</v>
      </c>
      <c r="O6082" s="2">
        <f t="shared" si="854"/>
        <v>-172481855.35000011</v>
      </c>
      <c r="P6082" s="63">
        <f t="shared" si="852"/>
        <v>-217494.41</v>
      </c>
    </row>
    <row r="6083" spans="1:16" x14ac:dyDescent="0.3">
      <c r="A6083" s="1">
        <v>6065</v>
      </c>
      <c r="B6083" s="2">
        <f t="shared" si="853"/>
        <v>-58704752.039999999</v>
      </c>
      <c r="C6083" s="61" t="s">
        <v>37</v>
      </c>
      <c r="D6083" s="4">
        <f t="shared" si="846"/>
        <v>-58704752.039999999</v>
      </c>
      <c r="E6083" s="62" t="s">
        <v>41</v>
      </c>
      <c r="F6083" s="65">
        <f t="shared" si="847"/>
        <v>3.708333333333333E-3</v>
      </c>
      <c r="G6083" s="61" t="s">
        <v>38</v>
      </c>
      <c r="H6083" s="2">
        <f t="shared" si="848"/>
        <v>54624.2</v>
      </c>
      <c r="I6083" s="2" t="s">
        <v>37</v>
      </c>
      <c r="J6083" s="2">
        <f t="shared" si="849"/>
        <v>-54424.2</v>
      </c>
      <c r="K6083" s="2" t="s">
        <v>39</v>
      </c>
      <c r="L6083" s="2">
        <f t="shared" si="850"/>
        <v>200</v>
      </c>
      <c r="M6083" s="61" t="s">
        <v>39</v>
      </c>
      <c r="N6083" s="2">
        <f t="shared" si="851"/>
        <v>-58759376.240000002</v>
      </c>
      <c r="O6083" s="2">
        <f t="shared" si="854"/>
        <v>-172645127.94000012</v>
      </c>
      <c r="P6083" s="63">
        <f t="shared" si="852"/>
        <v>-217696.79</v>
      </c>
    </row>
    <row r="6084" spans="1:16" x14ac:dyDescent="0.3">
      <c r="A6084" s="1">
        <v>6066</v>
      </c>
      <c r="B6084" s="2">
        <f t="shared" si="853"/>
        <v>-58759376.240000002</v>
      </c>
      <c r="C6084" s="61" t="s">
        <v>37</v>
      </c>
      <c r="D6084" s="4">
        <f t="shared" si="846"/>
        <v>-58759376.240000002</v>
      </c>
      <c r="E6084" s="62" t="s">
        <v>41</v>
      </c>
      <c r="F6084" s="65">
        <f t="shared" si="847"/>
        <v>3.708333333333333E-3</v>
      </c>
      <c r="G6084" s="61" t="s">
        <v>38</v>
      </c>
      <c r="H6084" s="2">
        <f t="shared" si="848"/>
        <v>54674.84</v>
      </c>
      <c r="I6084" s="2" t="s">
        <v>37</v>
      </c>
      <c r="J6084" s="2">
        <f t="shared" si="849"/>
        <v>-54474.84</v>
      </c>
      <c r="K6084" s="2" t="s">
        <v>39</v>
      </c>
      <c r="L6084" s="2">
        <f t="shared" si="850"/>
        <v>200</v>
      </c>
      <c r="M6084" s="61" t="s">
        <v>39</v>
      </c>
      <c r="N6084" s="2">
        <f t="shared" si="851"/>
        <v>-58814051.079999998</v>
      </c>
      <c r="O6084" s="2">
        <f t="shared" si="854"/>
        <v>-172808552.45000011</v>
      </c>
      <c r="P6084" s="63">
        <f t="shared" si="852"/>
        <v>-217899.35</v>
      </c>
    </row>
    <row r="6085" spans="1:16" x14ac:dyDescent="0.3">
      <c r="A6085" s="1">
        <v>6067</v>
      </c>
      <c r="B6085" s="2">
        <f t="shared" si="853"/>
        <v>-58814051.079999998</v>
      </c>
      <c r="C6085" s="61" t="s">
        <v>37</v>
      </c>
      <c r="D6085" s="4">
        <f t="shared" si="846"/>
        <v>-58814051.079999998</v>
      </c>
      <c r="E6085" s="62" t="s">
        <v>41</v>
      </c>
      <c r="F6085" s="65">
        <f t="shared" si="847"/>
        <v>3.708333333333333E-3</v>
      </c>
      <c r="G6085" s="61" t="s">
        <v>38</v>
      </c>
      <c r="H6085" s="2">
        <f t="shared" si="848"/>
        <v>54725.53</v>
      </c>
      <c r="I6085" s="2" t="s">
        <v>37</v>
      </c>
      <c r="J6085" s="2">
        <f t="shared" si="849"/>
        <v>-54525.53</v>
      </c>
      <c r="K6085" s="2" t="s">
        <v>39</v>
      </c>
      <c r="L6085" s="2">
        <f t="shared" si="850"/>
        <v>200</v>
      </c>
      <c r="M6085" s="61" t="s">
        <v>39</v>
      </c>
      <c r="N6085" s="2">
        <f t="shared" si="851"/>
        <v>-58868776.609999999</v>
      </c>
      <c r="O6085" s="2">
        <f t="shared" si="854"/>
        <v>-172972129.03000012</v>
      </c>
      <c r="P6085" s="63">
        <f t="shared" si="852"/>
        <v>-218102.11</v>
      </c>
    </row>
    <row r="6086" spans="1:16" x14ac:dyDescent="0.3">
      <c r="A6086" s="1">
        <v>6068</v>
      </c>
      <c r="B6086" s="2">
        <f t="shared" si="853"/>
        <v>-58868776.609999999</v>
      </c>
      <c r="C6086" s="61" t="s">
        <v>37</v>
      </c>
      <c r="D6086" s="4">
        <f t="shared" si="846"/>
        <v>-58868776.609999999</v>
      </c>
      <c r="E6086" s="62" t="s">
        <v>41</v>
      </c>
      <c r="F6086" s="65">
        <f t="shared" si="847"/>
        <v>3.708333333333333E-3</v>
      </c>
      <c r="G6086" s="61" t="s">
        <v>38</v>
      </c>
      <c r="H6086" s="2">
        <f t="shared" si="848"/>
        <v>54776.26</v>
      </c>
      <c r="I6086" s="2" t="s">
        <v>37</v>
      </c>
      <c r="J6086" s="2">
        <f t="shared" si="849"/>
        <v>-54576.26</v>
      </c>
      <c r="K6086" s="2" t="s">
        <v>39</v>
      </c>
      <c r="L6086" s="2">
        <f t="shared" si="850"/>
        <v>200</v>
      </c>
      <c r="M6086" s="61" t="s">
        <v>39</v>
      </c>
      <c r="N6086" s="2">
        <f t="shared" si="851"/>
        <v>-58923552.869999997</v>
      </c>
      <c r="O6086" s="2">
        <f t="shared" si="854"/>
        <v>-173135857.82000014</v>
      </c>
      <c r="P6086" s="63">
        <f t="shared" si="852"/>
        <v>-218305.05</v>
      </c>
    </row>
    <row r="6087" spans="1:16" x14ac:dyDescent="0.3">
      <c r="A6087" s="1">
        <v>6069</v>
      </c>
      <c r="B6087" s="2">
        <f t="shared" si="853"/>
        <v>-58923552.869999997</v>
      </c>
      <c r="C6087" s="61" t="s">
        <v>37</v>
      </c>
      <c r="D6087" s="4">
        <f t="shared" si="846"/>
        <v>-58923552.869999997</v>
      </c>
      <c r="E6087" s="62" t="s">
        <v>41</v>
      </c>
      <c r="F6087" s="65">
        <f t="shared" si="847"/>
        <v>3.708333333333333E-3</v>
      </c>
      <c r="G6087" s="61" t="s">
        <v>38</v>
      </c>
      <c r="H6087" s="2">
        <f t="shared" si="848"/>
        <v>54827.040000000001</v>
      </c>
      <c r="I6087" s="2" t="s">
        <v>37</v>
      </c>
      <c r="J6087" s="2">
        <f t="shared" si="849"/>
        <v>-54627.040000000001</v>
      </c>
      <c r="K6087" s="2" t="s">
        <v>39</v>
      </c>
      <c r="L6087" s="2">
        <f t="shared" si="850"/>
        <v>200</v>
      </c>
      <c r="M6087" s="61" t="s">
        <v>39</v>
      </c>
      <c r="N6087" s="2">
        <f t="shared" si="851"/>
        <v>-58978379.909999996</v>
      </c>
      <c r="O6087" s="2">
        <f t="shared" si="854"/>
        <v>-173299738.96000016</v>
      </c>
      <c r="P6087" s="63">
        <f t="shared" si="852"/>
        <v>-218508.18</v>
      </c>
    </row>
    <row r="6088" spans="1:16" x14ac:dyDescent="0.3">
      <c r="A6088" s="1">
        <v>6070</v>
      </c>
      <c r="B6088" s="2">
        <f t="shared" si="853"/>
        <v>-58978379.909999996</v>
      </c>
      <c r="C6088" s="61" t="s">
        <v>37</v>
      </c>
      <c r="D6088" s="4">
        <f t="shared" si="846"/>
        <v>-58978379.909999996</v>
      </c>
      <c r="E6088" s="62" t="s">
        <v>41</v>
      </c>
      <c r="F6088" s="65">
        <f t="shared" si="847"/>
        <v>3.708333333333333E-3</v>
      </c>
      <c r="G6088" s="61" t="s">
        <v>38</v>
      </c>
      <c r="H6088" s="2">
        <f t="shared" si="848"/>
        <v>54877.87</v>
      </c>
      <c r="I6088" s="2" t="s">
        <v>37</v>
      </c>
      <c r="J6088" s="2">
        <f t="shared" si="849"/>
        <v>-54677.87</v>
      </c>
      <c r="K6088" s="2" t="s">
        <v>39</v>
      </c>
      <c r="L6088" s="2">
        <f t="shared" si="850"/>
        <v>200</v>
      </c>
      <c r="M6088" s="61" t="s">
        <v>39</v>
      </c>
      <c r="N6088" s="2">
        <f t="shared" si="851"/>
        <v>-59033257.780000001</v>
      </c>
      <c r="O6088" s="2">
        <f t="shared" si="854"/>
        <v>-173463772.58000016</v>
      </c>
      <c r="P6088" s="63">
        <f t="shared" si="852"/>
        <v>-218711.49</v>
      </c>
    </row>
    <row r="6089" spans="1:16" x14ac:dyDescent="0.3">
      <c r="A6089" s="1">
        <v>6071</v>
      </c>
      <c r="B6089" s="2">
        <f t="shared" si="853"/>
        <v>-59033257.780000001</v>
      </c>
      <c r="C6089" s="61" t="s">
        <v>37</v>
      </c>
      <c r="D6089" s="4">
        <f t="shared" si="846"/>
        <v>-59033257.780000001</v>
      </c>
      <c r="E6089" s="62" t="s">
        <v>41</v>
      </c>
      <c r="F6089" s="65">
        <f t="shared" si="847"/>
        <v>3.708333333333333E-3</v>
      </c>
      <c r="G6089" s="61" t="s">
        <v>38</v>
      </c>
      <c r="H6089" s="2">
        <f t="shared" si="848"/>
        <v>54928.75</v>
      </c>
      <c r="I6089" s="2" t="s">
        <v>37</v>
      </c>
      <c r="J6089" s="2">
        <f t="shared" si="849"/>
        <v>-54728.75</v>
      </c>
      <c r="K6089" s="2" t="s">
        <v>39</v>
      </c>
      <c r="L6089" s="2">
        <f t="shared" si="850"/>
        <v>200</v>
      </c>
      <c r="M6089" s="61" t="s">
        <v>39</v>
      </c>
      <c r="N6089" s="2">
        <f t="shared" si="851"/>
        <v>-59088186.530000001</v>
      </c>
      <c r="O6089" s="2">
        <f t="shared" si="854"/>
        <v>-173627958.83000016</v>
      </c>
      <c r="P6089" s="63">
        <f t="shared" si="852"/>
        <v>-218915</v>
      </c>
    </row>
    <row r="6090" spans="1:16" x14ac:dyDescent="0.3">
      <c r="A6090" s="1">
        <v>6072</v>
      </c>
      <c r="B6090" s="2">
        <f t="shared" si="853"/>
        <v>-59088186.530000001</v>
      </c>
      <c r="C6090" s="61" t="s">
        <v>37</v>
      </c>
      <c r="D6090" s="4">
        <f t="shared" si="846"/>
        <v>-59088186.530000001</v>
      </c>
      <c r="E6090" s="62" t="s">
        <v>41</v>
      </c>
      <c r="F6090" s="65">
        <f t="shared" si="847"/>
        <v>3.708333333333333E-3</v>
      </c>
      <c r="G6090" s="61" t="s">
        <v>38</v>
      </c>
      <c r="H6090" s="2">
        <f t="shared" si="848"/>
        <v>54979.67</v>
      </c>
      <c r="I6090" s="2" t="s">
        <v>37</v>
      </c>
      <c r="J6090" s="2">
        <f t="shared" si="849"/>
        <v>-54779.67</v>
      </c>
      <c r="K6090" s="2" t="s">
        <v>39</v>
      </c>
      <c r="L6090" s="2">
        <f t="shared" si="850"/>
        <v>200</v>
      </c>
      <c r="M6090" s="61" t="s">
        <v>39</v>
      </c>
      <c r="N6090" s="2">
        <f t="shared" si="851"/>
        <v>-59143166.200000003</v>
      </c>
      <c r="O6090" s="2">
        <f t="shared" si="854"/>
        <v>-173792297.85000017</v>
      </c>
      <c r="P6090" s="63">
        <f t="shared" si="852"/>
        <v>-219118.69</v>
      </c>
    </row>
    <row r="6091" spans="1:16" x14ac:dyDescent="0.3">
      <c r="A6091" s="1">
        <v>6073</v>
      </c>
      <c r="B6091" s="2">
        <f t="shared" si="853"/>
        <v>-59143166.200000003</v>
      </c>
      <c r="C6091" s="61" t="s">
        <v>37</v>
      </c>
      <c r="D6091" s="4">
        <f t="shared" si="846"/>
        <v>-59143166.200000003</v>
      </c>
      <c r="E6091" s="62" t="s">
        <v>41</v>
      </c>
      <c r="F6091" s="65">
        <f t="shared" si="847"/>
        <v>3.708333333333333E-3</v>
      </c>
      <c r="G6091" s="61" t="s">
        <v>38</v>
      </c>
      <c r="H6091" s="2">
        <f t="shared" si="848"/>
        <v>55030.64</v>
      </c>
      <c r="I6091" s="2" t="s">
        <v>37</v>
      </c>
      <c r="J6091" s="2">
        <f t="shared" si="849"/>
        <v>-54830.64</v>
      </c>
      <c r="K6091" s="2" t="s">
        <v>39</v>
      </c>
      <c r="L6091" s="2">
        <f t="shared" si="850"/>
        <v>200</v>
      </c>
      <c r="M6091" s="61" t="s">
        <v>39</v>
      </c>
      <c r="N6091" s="2">
        <f t="shared" si="851"/>
        <v>-59198196.840000004</v>
      </c>
      <c r="O6091" s="2">
        <f t="shared" si="854"/>
        <v>-173956789.78000018</v>
      </c>
      <c r="P6091" s="63">
        <f t="shared" si="852"/>
        <v>-219322.57</v>
      </c>
    </row>
    <row r="6092" spans="1:16" x14ac:dyDescent="0.3">
      <c r="A6092" s="1">
        <v>6074</v>
      </c>
      <c r="B6092" s="2">
        <f t="shared" si="853"/>
        <v>-59198196.840000004</v>
      </c>
      <c r="C6092" s="61" t="s">
        <v>37</v>
      </c>
      <c r="D6092" s="4">
        <f t="shared" si="846"/>
        <v>-59198196.840000004</v>
      </c>
      <c r="E6092" s="62" t="s">
        <v>41</v>
      </c>
      <c r="F6092" s="65">
        <f t="shared" si="847"/>
        <v>3.708333333333333E-3</v>
      </c>
      <c r="G6092" s="61" t="s">
        <v>38</v>
      </c>
      <c r="H6092" s="2">
        <f t="shared" si="848"/>
        <v>55081.66</v>
      </c>
      <c r="I6092" s="2" t="s">
        <v>37</v>
      </c>
      <c r="J6092" s="2">
        <f t="shared" si="849"/>
        <v>-54881.66</v>
      </c>
      <c r="K6092" s="2" t="s">
        <v>39</v>
      </c>
      <c r="L6092" s="2">
        <f t="shared" si="850"/>
        <v>200</v>
      </c>
      <c r="M6092" s="61" t="s">
        <v>39</v>
      </c>
      <c r="N6092" s="2">
        <f t="shared" si="851"/>
        <v>-59253278.5</v>
      </c>
      <c r="O6092" s="2">
        <f t="shared" si="854"/>
        <v>-174121434.77000019</v>
      </c>
      <c r="P6092" s="63">
        <f t="shared" si="852"/>
        <v>-219526.65</v>
      </c>
    </row>
    <row r="6093" spans="1:16" x14ac:dyDescent="0.3">
      <c r="A6093" s="1">
        <v>6075</v>
      </c>
      <c r="B6093" s="2">
        <f t="shared" si="853"/>
        <v>-59253278.5</v>
      </c>
      <c r="C6093" s="61" t="s">
        <v>37</v>
      </c>
      <c r="D6093" s="4">
        <f t="shared" si="846"/>
        <v>-59253278.5</v>
      </c>
      <c r="E6093" s="62" t="s">
        <v>41</v>
      </c>
      <c r="F6093" s="65">
        <f t="shared" si="847"/>
        <v>3.708333333333333E-3</v>
      </c>
      <c r="G6093" s="61" t="s">
        <v>38</v>
      </c>
      <c r="H6093" s="2">
        <f t="shared" si="848"/>
        <v>55132.73</v>
      </c>
      <c r="I6093" s="2" t="s">
        <v>37</v>
      </c>
      <c r="J6093" s="2">
        <f t="shared" si="849"/>
        <v>-54932.73</v>
      </c>
      <c r="K6093" s="2" t="s">
        <v>39</v>
      </c>
      <c r="L6093" s="2">
        <f t="shared" si="850"/>
        <v>200</v>
      </c>
      <c r="M6093" s="61" t="s">
        <v>39</v>
      </c>
      <c r="N6093" s="2">
        <f t="shared" si="851"/>
        <v>-59308411.229999997</v>
      </c>
      <c r="O6093" s="2">
        <f t="shared" si="854"/>
        <v>-174286232.9500002</v>
      </c>
      <c r="P6093" s="63">
        <f t="shared" si="852"/>
        <v>-219730.91</v>
      </c>
    </row>
    <row r="6094" spans="1:16" x14ac:dyDescent="0.3">
      <c r="A6094" s="1">
        <v>6076</v>
      </c>
      <c r="B6094" s="2">
        <f t="shared" si="853"/>
        <v>-59308411.229999997</v>
      </c>
      <c r="C6094" s="61" t="s">
        <v>37</v>
      </c>
      <c r="D6094" s="4">
        <f t="shared" si="846"/>
        <v>-59308411.229999997</v>
      </c>
      <c r="E6094" s="62" t="s">
        <v>41</v>
      </c>
      <c r="F6094" s="65">
        <f t="shared" si="847"/>
        <v>3.708333333333333E-3</v>
      </c>
      <c r="G6094" s="61" t="s">
        <v>38</v>
      </c>
      <c r="H6094" s="2">
        <f t="shared" si="848"/>
        <v>55183.839999999997</v>
      </c>
      <c r="I6094" s="2" t="s">
        <v>37</v>
      </c>
      <c r="J6094" s="2">
        <f t="shared" si="849"/>
        <v>-54983.839999999997</v>
      </c>
      <c r="K6094" s="2" t="s">
        <v>39</v>
      </c>
      <c r="L6094" s="2">
        <f t="shared" si="850"/>
        <v>200</v>
      </c>
      <c r="M6094" s="61" t="s">
        <v>39</v>
      </c>
      <c r="N6094" s="2">
        <f t="shared" si="851"/>
        <v>-59363595.07</v>
      </c>
      <c r="O6094" s="2">
        <f t="shared" si="854"/>
        <v>-174451184.47000021</v>
      </c>
      <c r="P6094" s="63">
        <f t="shared" si="852"/>
        <v>-219935.35999999999</v>
      </c>
    </row>
    <row r="6095" spans="1:16" x14ac:dyDescent="0.3">
      <c r="A6095" s="1">
        <v>6077</v>
      </c>
      <c r="B6095" s="2">
        <f t="shared" si="853"/>
        <v>-59363595.07</v>
      </c>
      <c r="C6095" s="61" t="s">
        <v>37</v>
      </c>
      <c r="D6095" s="4">
        <f t="shared" si="846"/>
        <v>-59363595.07</v>
      </c>
      <c r="E6095" s="62" t="s">
        <v>41</v>
      </c>
      <c r="F6095" s="65">
        <f t="shared" si="847"/>
        <v>3.708333333333333E-3</v>
      </c>
      <c r="G6095" s="61" t="s">
        <v>38</v>
      </c>
      <c r="H6095" s="2">
        <f t="shared" si="848"/>
        <v>55235</v>
      </c>
      <c r="I6095" s="2" t="s">
        <v>37</v>
      </c>
      <c r="J6095" s="2">
        <f t="shared" si="849"/>
        <v>-55035</v>
      </c>
      <c r="K6095" s="2" t="s">
        <v>39</v>
      </c>
      <c r="L6095" s="2">
        <f t="shared" si="850"/>
        <v>200</v>
      </c>
      <c r="M6095" s="61" t="s">
        <v>39</v>
      </c>
      <c r="N6095" s="2">
        <f t="shared" si="851"/>
        <v>-59418830.07</v>
      </c>
      <c r="O6095" s="2">
        <f t="shared" si="854"/>
        <v>-174616289.47000021</v>
      </c>
      <c r="P6095" s="63">
        <f t="shared" si="852"/>
        <v>-220140</v>
      </c>
    </row>
    <row r="6096" spans="1:16" x14ac:dyDescent="0.3">
      <c r="A6096" s="1">
        <v>6078</v>
      </c>
      <c r="B6096" s="2">
        <f t="shared" si="853"/>
        <v>-59418830.07</v>
      </c>
      <c r="C6096" s="61" t="s">
        <v>37</v>
      </c>
      <c r="D6096" s="4">
        <f t="shared" si="846"/>
        <v>-59418830.07</v>
      </c>
      <c r="E6096" s="62" t="s">
        <v>41</v>
      </c>
      <c r="F6096" s="65">
        <f t="shared" si="847"/>
        <v>3.708333333333333E-3</v>
      </c>
      <c r="G6096" s="61" t="s">
        <v>38</v>
      </c>
      <c r="H6096" s="2">
        <f t="shared" si="848"/>
        <v>55286.21</v>
      </c>
      <c r="I6096" s="2" t="s">
        <v>37</v>
      </c>
      <c r="J6096" s="2">
        <f t="shared" si="849"/>
        <v>-55086.21</v>
      </c>
      <c r="K6096" s="2" t="s">
        <v>39</v>
      </c>
      <c r="L6096" s="2">
        <f t="shared" si="850"/>
        <v>200</v>
      </c>
      <c r="M6096" s="61" t="s">
        <v>39</v>
      </c>
      <c r="N6096" s="2">
        <f t="shared" si="851"/>
        <v>-59474116.280000001</v>
      </c>
      <c r="O6096" s="2">
        <f t="shared" si="854"/>
        <v>-174781548.09000021</v>
      </c>
      <c r="P6096" s="63">
        <f t="shared" si="852"/>
        <v>-220344.83</v>
      </c>
    </row>
    <row r="6097" spans="1:16" x14ac:dyDescent="0.3">
      <c r="A6097" s="1">
        <v>6079</v>
      </c>
      <c r="B6097" s="2">
        <f t="shared" si="853"/>
        <v>-59474116.280000001</v>
      </c>
      <c r="C6097" s="61" t="s">
        <v>37</v>
      </c>
      <c r="D6097" s="4">
        <f t="shared" si="846"/>
        <v>-59474116.280000001</v>
      </c>
      <c r="E6097" s="62" t="s">
        <v>41</v>
      </c>
      <c r="F6097" s="65">
        <f t="shared" si="847"/>
        <v>3.708333333333333E-3</v>
      </c>
      <c r="G6097" s="61" t="s">
        <v>38</v>
      </c>
      <c r="H6097" s="2">
        <f t="shared" si="848"/>
        <v>55337.46</v>
      </c>
      <c r="I6097" s="2" t="s">
        <v>37</v>
      </c>
      <c r="J6097" s="2">
        <f t="shared" si="849"/>
        <v>-55137.46</v>
      </c>
      <c r="K6097" s="2" t="s">
        <v>39</v>
      </c>
      <c r="L6097" s="2">
        <f t="shared" si="850"/>
        <v>200</v>
      </c>
      <c r="M6097" s="61" t="s">
        <v>39</v>
      </c>
      <c r="N6097" s="2">
        <f t="shared" si="851"/>
        <v>-59529453.740000002</v>
      </c>
      <c r="O6097" s="2">
        <f t="shared" si="854"/>
        <v>-174946960.4800002</v>
      </c>
      <c r="P6097" s="63">
        <f t="shared" si="852"/>
        <v>-220549.85</v>
      </c>
    </row>
    <row r="6098" spans="1:16" x14ac:dyDescent="0.3">
      <c r="A6098" s="1">
        <v>6080</v>
      </c>
      <c r="B6098" s="2">
        <f t="shared" si="853"/>
        <v>-59529453.740000002</v>
      </c>
      <c r="C6098" s="61" t="s">
        <v>37</v>
      </c>
      <c r="D6098" s="4">
        <f t="shared" si="846"/>
        <v>-59529453.740000002</v>
      </c>
      <c r="E6098" s="62" t="s">
        <v>41</v>
      </c>
      <c r="F6098" s="65">
        <f t="shared" si="847"/>
        <v>3.708333333333333E-3</v>
      </c>
      <c r="G6098" s="61" t="s">
        <v>38</v>
      </c>
      <c r="H6098" s="2">
        <f t="shared" si="848"/>
        <v>55388.76</v>
      </c>
      <c r="I6098" s="2" t="s">
        <v>37</v>
      </c>
      <c r="J6098" s="2">
        <f t="shared" si="849"/>
        <v>-55188.76</v>
      </c>
      <c r="K6098" s="2" t="s">
        <v>39</v>
      </c>
      <c r="L6098" s="2">
        <f t="shared" si="850"/>
        <v>200</v>
      </c>
      <c r="M6098" s="61" t="s">
        <v>39</v>
      </c>
      <c r="N6098" s="2">
        <f t="shared" si="851"/>
        <v>-59584842.5</v>
      </c>
      <c r="O6098" s="2">
        <f t="shared" si="854"/>
        <v>-175112526.78000021</v>
      </c>
      <c r="P6098" s="63">
        <f t="shared" si="852"/>
        <v>-220755.06</v>
      </c>
    </row>
    <row r="6099" spans="1:16" x14ac:dyDescent="0.3">
      <c r="A6099" s="1">
        <v>6081</v>
      </c>
      <c r="B6099" s="2">
        <f t="shared" si="853"/>
        <v>-59584842.5</v>
      </c>
      <c r="C6099" s="61" t="s">
        <v>37</v>
      </c>
      <c r="D6099" s="4">
        <f t="shared" ref="D6099:D6162" si="855">B6099</f>
        <v>-59584842.5</v>
      </c>
      <c r="E6099" s="62" t="s">
        <v>41</v>
      </c>
      <c r="F6099" s="65">
        <f t="shared" ref="F6099:F6162" si="856">D$9</f>
        <v>3.708333333333333E-3</v>
      </c>
      <c r="G6099" s="61" t="s">
        <v>38</v>
      </c>
      <c r="H6099" s="2">
        <f t="shared" ref="H6099:H6162" si="857">F$3-ROUND(D$12*B6099*D$9,2)</f>
        <v>55440.11</v>
      </c>
      <c r="I6099" s="2" t="s">
        <v>37</v>
      </c>
      <c r="J6099" s="2">
        <f t="shared" ref="J6099:J6162" si="858">ROUND(D$12*B6099*D$9,2)</f>
        <v>-55240.11</v>
      </c>
      <c r="K6099" s="2" t="s">
        <v>39</v>
      </c>
      <c r="L6099" s="2">
        <f t="shared" ref="L6099:L6162" si="859">SUM(H6099:J6099)</f>
        <v>200</v>
      </c>
      <c r="M6099" s="61" t="s">
        <v>39</v>
      </c>
      <c r="N6099" s="2">
        <f t="shared" ref="N6099:N6162" si="860">ROUND(B6099-(F$3-ROUND(D$12*D6099*F6099,2)),2)</f>
        <v>-59640282.609999999</v>
      </c>
      <c r="O6099" s="2">
        <f t="shared" si="854"/>
        <v>-175278247.1300002</v>
      </c>
      <c r="P6099" s="63">
        <f t="shared" ref="P6099:P6162" si="861">ROUND(D6099*F6099,2)</f>
        <v>-220960.46</v>
      </c>
    </row>
    <row r="6100" spans="1:16" x14ac:dyDescent="0.3">
      <c r="A6100" s="1">
        <v>6082</v>
      </c>
      <c r="B6100" s="2">
        <f t="shared" ref="B6100:B6163" si="862">N6099</f>
        <v>-59640282.609999999</v>
      </c>
      <c r="C6100" s="61" t="s">
        <v>37</v>
      </c>
      <c r="D6100" s="4">
        <f t="shared" si="855"/>
        <v>-59640282.609999999</v>
      </c>
      <c r="E6100" s="62" t="s">
        <v>41</v>
      </c>
      <c r="F6100" s="65">
        <f t="shared" si="856"/>
        <v>3.708333333333333E-3</v>
      </c>
      <c r="G6100" s="61" t="s">
        <v>38</v>
      </c>
      <c r="H6100" s="2">
        <f t="shared" si="857"/>
        <v>55491.51</v>
      </c>
      <c r="I6100" s="2" t="s">
        <v>37</v>
      </c>
      <c r="J6100" s="2">
        <f t="shared" si="858"/>
        <v>-55291.51</v>
      </c>
      <c r="K6100" s="2" t="s">
        <v>39</v>
      </c>
      <c r="L6100" s="2">
        <f t="shared" si="859"/>
        <v>200</v>
      </c>
      <c r="M6100" s="61" t="s">
        <v>39</v>
      </c>
      <c r="N6100" s="2">
        <f t="shared" si="860"/>
        <v>-59695774.119999997</v>
      </c>
      <c r="O6100" s="2">
        <f t="shared" ref="O6100:O6163" si="863">O6099+ROUND(D6100*F6100,2)-ROUND(D$12*D6100*F6100,2)</f>
        <v>-175444121.67000023</v>
      </c>
      <c r="P6100" s="63">
        <f t="shared" si="861"/>
        <v>-221166.05</v>
      </c>
    </row>
    <row r="6101" spans="1:16" x14ac:dyDescent="0.3">
      <c r="A6101" s="1">
        <v>6083</v>
      </c>
      <c r="B6101" s="2">
        <f t="shared" si="862"/>
        <v>-59695774.119999997</v>
      </c>
      <c r="C6101" s="61" t="s">
        <v>37</v>
      </c>
      <c r="D6101" s="4">
        <f t="shared" si="855"/>
        <v>-59695774.119999997</v>
      </c>
      <c r="E6101" s="62" t="s">
        <v>41</v>
      </c>
      <c r="F6101" s="65">
        <f t="shared" si="856"/>
        <v>3.708333333333333E-3</v>
      </c>
      <c r="G6101" s="61" t="s">
        <v>38</v>
      </c>
      <c r="H6101" s="2">
        <f t="shared" si="857"/>
        <v>55542.96</v>
      </c>
      <c r="I6101" s="2" t="s">
        <v>37</v>
      </c>
      <c r="J6101" s="2">
        <f t="shared" si="858"/>
        <v>-55342.96</v>
      </c>
      <c r="K6101" s="2" t="s">
        <v>39</v>
      </c>
      <c r="L6101" s="2">
        <f t="shared" si="859"/>
        <v>200</v>
      </c>
      <c r="M6101" s="61" t="s">
        <v>39</v>
      </c>
      <c r="N6101" s="2">
        <f t="shared" si="860"/>
        <v>-59751317.079999998</v>
      </c>
      <c r="O6101" s="2">
        <f t="shared" si="863"/>
        <v>-175610150.54000023</v>
      </c>
      <c r="P6101" s="63">
        <f t="shared" si="861"/>
        <v>-221371.83</v>
      </c>
    </row>
    <row r="6102" spans="1:16" x14ac:dyDescent="0.3">
      <c r="A6102" s="1">
        <v>6084</v>
      </c>
      <c r="B6102" s="2">
        <f t="shared" si="862"/>
        <v>-59751317.079999998</v>
      </c>
      <c r="C6102" s="61" t="s">
        <v>37</v>
      </c>
      <c r="D6102" s="4">
        <f t="shared" si="855"/>
        <v>-59751317.079999998</v>
      </c>
      <c r="E6102" s="62" t="s">
        <v>41</v>
      </c>
      <c r="F6102" s="65">
        <f t="shared" si="856"/>
        <v>3.708333333333333E-3</v>
      </c>
      <c r="G6102" s="61" t="s">
        <v>38</v>
      </c>
      <c r="H6102" s="2">
        <f t="shared" si="857"/>
        <v>55594.45</v>
      </c>
      <c r="I6102" s="2" t="s">
        <v>37</v>
      </c>
      <c r="J6102" s="2">
        <f t="shared" si="858"/>
        <v>-55394.45</v>
      </c>
      <c r="K6102" s="2" t="s">
        <v>39</v>
      </c>
      <c r="L6102" s="2">
        <f t="shared" si="859"/>
        <v>200</v>
      </c>
      <c r="M6102" s="61" t="s">
        <v>39</v>
      </c>
      <c r="N6102" s="2">
        <f t="shared" si="860"/>
        <v>-59806911.530000001</v>
      </c>
      <c r="O6102" s="2">
        <f t="shared" si="863"/>
        <v>-175776333.89000025</v>
      </c>
      <c r="P6102" s="63">
        <f t="shared" si="861"/>
        <v>-221577.8</v>
      </c>
    </row>
    <row r="6103" spans="1:16" x14ac:dyDescent="0.3">
      <c r="A6103" s="1">
        <v>6085</v>
      </c>
      <c r="B6103" s="2">
        <f t="shared" si="862"/>
        <v>-59806911.530000001</v>
      </c>
      <c r="C6103" s="61" t="s">
        <v>37</v>
      </c>
      <c r="D6103" s="4">
        <f t="shared" si="855"/>
        <v>-59806911.530000001</v>
      </c>
      <c r="E6103" s="62" t="s">
        <v>41</v>
      </c>
      <c r="F6103" s="65">
        <f t="shared" si="856"/>
        <v>3.708333333333333E-3</v>
      </c>
      <c r="G6103" s="61" t="s">
        <v>38</v>
      </c>
      <c r="H6103" s="2">
        <f t="shared" si="857"/>
        <v>55645.99</v>
      </c>
      <c r="I6103" s="2" t="s">
        <v>37</v>
      </c>
      <c r="J6103" s="2">
        <f t="shared" si="858"/>
        <v>-55445.99</v>
      </c>
      <c r="K6103" s="2" t="s">
        <v>39</v>
      </c>
      <c r="L6103" s="2">
        <f t="shared" si="859"/>
        <v>200</v>
      </c>
      <c r="M6103" s="61" t="s">
        <v>39</v>
      </c>
      <c r="N6103" s="2">
        <f t="shared" si="860"/>
        <v>-59862557.520000003</v>
      </c>
      <c r="O6103" s="2">
        <f t="shared" si="863"/>
        <v>-175942671.86000025</v>
      </c>
      <c r="P6103" s="63">
        <f t="shared" si="861"/>
        <v>-221783.96</v>
      </c>
    </row>
    <row r="6104" spans="1:16" x14ac:dyDescent="0.3">
      <c r="A6104" s="1">
        <v>6086</v>
      </c>
      <c r="B6104" s="2">
        <f t="shared" si="862"/>
        <v>-59862557.520000003</v>
      </c>
      <c r="C6104" s="61" t="s">
        <v>37</v>
      </c>
      <c r="D6104" s="4">
        <f t="shared" si="855"/>
        <v>-59862557.520000003</v>
      </c>
      <c r="E6104" s="62" t="s">
        <v>41</v>
      </c>
      <c r="F6104" s="65">
        <f t="shared" si="856"/>
        <v>3.708333333333333E-3</v>
      </c>
      <c r="G6104" s="61" t="s">
        <v>38</v>
      </c>
      <c r="H6104" s="2">
        <f t="shared" si="857"/>
        <v>55697.58</v>
      </c>
      <c r="I6104" s="2" t="s">
        <v>37</v>
      </c>
      <c r="J6104" s="2">
        <f t="shared" si="858"/>
        <v>-55497.58</v>
      </c>
      <c r="K6104" s="2" t="s">
        <v>39</v>
      </c>
      <c r="L6104" s="2">
        <f t="shared" si="859"/>
        <v>200</v>
      </c>
      <c r="M6104" s="61" t="s">
        <v>39</v>
      </c>
      <c r="N6104" s="2">
        <f t="shared" si="860"/>
        <v>-59918255.100000001</v>
      </c>
      <c r="O6104" s="2">
        <f t="shared" si="863"/>
        <v>-176109164.60000023</v>
      </c>
      <c r="P6104" s="63">
        <f t="shared" si="861"/>
        <v>-221990.32</v>
      </c>
    </row>
    <row r="6105" spans="1:16" x14ac:dyDescent="0.3">
      <c r="A6105" s="1">
        <v>6087</v>
      </c>
      <c r="B6105" s="2">
        <f t="shared" si="862"/>
        <v>-59918255.100000001</v>
      </c>
      <c r="C6105" s="61" t="s">
        <v>37</v>
      </c>
      <c r="D6105" s="4">
        <f t="shared" si="855"/>
        <v>-59918255.100000001</v>
      </c>
      <c r="E6105" s="62" t="s">
        <v>41</v>
      </c>
      <c r="F6105" s="65">
        <f t="shared" si="856"/>
        <v>3.708333333333333E-3</v>
      </c>
      <c r="G6105" s="61" t="s">
        <v>38</v>
      </c>
      <c r="H6105" s="2">
        <f t="shared" si="857"/>
        <v>55749.22</v>
      </c>
      <c r="I6105" s="2" t="s">
        <v>37</v>
      </c>
      <c r="J6105" s="2">
        <f t="shared" si="858"/>
        <v>-55549.22</v>
      </c>
      <c r="K6105" s="2" t="s">
        <v>39</v>
      </c>
      <c r="L6105" s="2">
        <f t="shared" si="859"/>
        <v>200</v>
      </c>
      <c r="M6105" s="61" t="s">
        <v>39</v>
      </c>
      <c r="N6105" s="2">
        <f t="shared" si="860"/>
        <v>-59974004.32</v>
      </c>
      <c r="O6105" s="2">
        <f t="shared" si="863"/>
        <v>-176275812.24000025</v>
      </c>
      <c r="P6105" s="63">
        <f t="shared" si="861"/>
        <v>-222196.86</v>
      </c>
    </row>
    <row r="6106" spans="1:16" x14ac:dyDescent="0.3">
      <c r="A6106" s="1">
        <v>6088</v>
      </c>
      <c r="B6106" s="2">
        <f t="shared" si="862"/>
        <v>-59974004.32</v>
      </c>
      <c r="C6106" s="61" t="s">
        <v>37</v>
      </c>
      <c r="D6106" s="4">
        <f t="shared" si="855"/>
        <v>-59974004.32</v>
      </c>
      <c r="E6106" s="62" t="s">
        <v>41</v>
      </c>
      <c r="F6106" s="65">
        <f t="shared" si="856"/>
        <v>3.708333333333333E-3</v>
      </c>
      <c r="G6106" s="61" t="s">
        <v>38</v>
      </c>
      <c r="H6106" s="2">
        <f t="shared" si="857"/>
        <v>55800.9</v>
      </c>
      <c r="I6106" s="2" t="s">
        <v>37</v>
      </c>
      <c r="J6106" s="2">
        <f t="shared" si="858"/>
        <v>-55600.9</v>
      </c>
      <c r="K6106" s="2" t="s">
        <v>39</v>
      </c>
      <c r="L6106" s="2">
        <f t="shared" si="859"/>
        <v>200</v>
      </c>
      <c r="M6106" s="61" t="s">
        <v>39</v>
      </c>
      <c r="N6106" s="2">
        <f t="shared" si="860"/>
        <v>-60029805.219999999</v>
      </c>
      <c r="O6106" s="2">
        <f t="shared" si="863"/>
        <v>-176442614.94000024</v>
      </c>
      <c r="P6106" s="63">
        <f t="shared" si="861"/>
        <v>-222403.6</v>
      </c>
    </row>
    <row r="6107" spans="1:16" x14ac:dyDescent="0.3">
      <c r="A6107" s="1">
        <v>6089</v>
      </c>
      <c r="B6107" s="2">
        <f t="shared" si="862"/>
        <v>-60029805.219999999</v>
      </c>
      <c r="C6107" s="61" t="s">
        <v>37</v>
      </c>
      <c r="D6107" s="4">
        <f t="shared" si="855"/>
        <v>-60029805.219999999</v>
      </c>
      <c r="E6107" s="62" t="s">
        <v>41</v>
      </c>
      <c r="F6107" s="65">
        <f t="shared" si="856"/>
        <v>3.708333333333333E-3</v>
      </c>
      <c r="G6107" s="61" t="s">
        <v>38</v>
      </c>
      <c r="H6107" s="2">
        <f t="shared" si="857"/>
        <v>55852.63</v>
      </c>
      <c r="I6107" s="2" t="s">
        <v>37</v>
      </c>
      <c r="J6107" s="2">
        <f t="shared" si="858"/>
        <v>-55652.63</v>
      </c>
      <c r="K6107" s="2" t="s">
        <v>39</v>
      </c>
      <c r="L6107" s="2">
        <f t="shared" si="859"/>
        <v>200</v>
      </c>
      <c r="M6107" s="61" t="s">
        <v>39</v>
      </c>
      <c r="N6107" s="2">
        <f t="shared" si="860"/>
        <v>-60085657.850000001</v>
      </c>
      <c r="O6107" s="2">
        <f t="shared" si="863"/>
        <v>-176609572.84000024</v>
      </c>
      <c r="P6107" s="63">
        <f t="shared" si="861"/>
        <v>-222610.53</v>
      </c>
    </row>
    <row r="6108" spans="1:16" x14ac:dyDescent="0.3">
      <c r="A6108" s="1">
        <v>6090</v>
      </c>
      <c r="B6108" s="2">
        <f t="shared" si="862"/>
        <v>-60085657.850000001</v>
      </c>
      <c r="C6108" s="61" t="s">
        <v>37</v>
      </c>
      <c r="D6108" s="4">
        <f t="shared" si="855"/>
        <v>-60085657.850000001</v>
      </c>
      <c r="E6108" s="62" t="s">
        <v>41</v>
      </c>
      <c r="F6108" s="65">
        <f t="shared" si="856"/>
        <v>3.708333333333333E-3</v>
      </c>
      <c r="G6108" s="61" t="s">
        <v>38</v>
      </c>
      <c r="H6108" s="2">
        <f t="shared" si="857"/>
        <v>55904.41</v>
      </c>
      <c r="I6108" s="2" t="s">
        <v>37</v>
      </c>
      <c r="J6108" s="2">
        <f t="shared" si="858"/>
        <v>-55704.41</v>
      </c>
      <c r="K6108" s="2" t="s">
        <v>39</v>
      </c>
      <c r="L6108" s="2">
        <f t="shared" si="859"/>
        <v>200</v>
      </c>
      <c r="M6108" s="61" t="s">
        <v>39</v>
      </c>
      <c r="N6108" s="2">
        <f t="shared" si="860"/>
        <v>-60141562.259999998</v>
      </c>
      <c r="O6108" s="2">
        <f t="shared" si="863"/>
        <v>-176776686.08000025</v>
      </c>
      <c r="P6108" s="63">
        <f t="shared" si="861"/>
        <v>-222817.65</v>
      </c>
    </row>
    <row r="6109" spans="1:16" x14ac:dyDescent="0.3">
      <c r="A6109" s="1">
        <v>6091</v>
      </c>
      <c r="B6109" s="2">
        <f t="shared" si="862"/>
        <v>-60141562.259999998</v>
      </c>
      <c r="C6109" s="61" t="s">
        <v>37</v>
      </c>
      <c r="D6109" s="4">
        <f t="shared" si="855"/>
        <v>-60141562.259999998</v>
      </c>
      <c r="E6109" s="62" t="s">
        <v>41</v>
      </c>
      <c r="F6109" s="65">
        <f t="shared" si="856"/>
        <v>3.708333333333333E-3</v>
      </c>
      <c r="G6109" s="61" t="s">
        <v>38</v>
      </c>
      <c r="H6109" s="2">
        <f t="shared" si="857"/>
        <v>55956.24</v>
      </c>
      <c r="I6109" s="2" t="s">
        <v>37</v>
      </c>
      <c r="J6109" s="2">
        <f t="shared" si="858"/>
        <v>-55756.24</v>
      </c>
      <c r="K6109" s="2" t="s">
        <v>39</v>
      </c>
      <c r="L6109" s="2">
        <f t="shared" si="859"/>
        <v>200</v>
      </c>
      <c r="M6109" s="61" t="s">
        <v>39</v>
      </c>
      <c r="N6109" s="2">
        <f t="shared" si="860"/>
        <v>-60197518.5</v>
      </c>
      <c r="O6109" s="2">
        <f t="shared" si="863"/>
        <v>-176943954.80000025</v>
      </c>
      <c r="P6109" s="63">
        <f t="shared" si="861"/>
        <v>-223024.96</v>
      </c>
    </row>
    <row r="6110" spans="1:16" x14ac:dyDescent="0.3">
      <c r="A6110" s="1">
        <v>6092</v>
      </c>
      <c r="B6110" s="2">
        <f t="shared" si="862"/>
        <v>-60197518.5</v>
      </c>
      <c r="C6110" s="61" t="s">
        <v>37</v>
      </c>
      <c r="D6110" s="4">
        <f t="shared" si="855"/>
        <v>-60197518.5</v>
      </c>
      <c r="E6110" s="62" t="s">
        <v>41</v>
      </c>
      <c r="F6110" s="65">
        <f t="shared" si="856"/>
        <v>3.708333333333333E-3</v>
      </c>
      <c r="G6110" s="61" t="s">
        <v>38</v>
      </c>
      <c r="H6110" s="2">
        <f t="shared" si="857"/>
        <v>56008.12</v>
      </c>
      <c r="I6110" s="2" t="s">
        <v>37</v>
      </c>
      <c r="J6110" s="2">
        <f t="shared" si="858"/>
        <v>-55808.12</v>
      </c>
      <c r="K6110" s="2" t="s">
        <v>39</v>
      </c>
      <c r="L6110" s="2">
        <f t="shared" si="859"/>
        <v>200</v>
      </c>
      <c r="M6110" s="61" t="s">
        <v>39</v>
      </c>
      <c r="N6110" s="2">
        <f t="shared" si="860"/>
        <v>-60253526.619999997</v>
      </c>
      <c r="O6110" s="2">
        <f t="shared" si="863"/>
        <v>-177111379.14000025</v>
      </c>
      <c r="P6110" s="63">
        <f t="shared" si="861"/>
        <v>-223232.46</v>
      </c>
    </row>
    <row r="6111" spans="1:16" x14ac:dyDescent="0.3">
      <c r="A6111" s="1">
        <v>6093</v>
      </c>
      <c r="B6111" s="2">
        <f t="shared" si="862"/>
        <v>-60253526.619999997</v>
      </c>
      <c r="C6111" s="61" t="s">
        <v>37</v>
      </c>
      <c r="D6111" s="4">
        <f t="shared" si="855"/>
        <v>-60253526.619999997</v>
      </c>
      <c r="E6111" s="62" t="s">
        <v>41</v>
      </c>
      <c r="F6111" s="65">
        <f t="shared" si="856"/>
        <v>3.708333333333333E-3</v>
      </c>
      <c r="G6111" s="61" t="s">
        <v>38</v>
      </c>
      <c r="H6111" s="2">
        <f t="shared" si="857"/>
        <v>56060.04</v>
      </c>
      <c r="I6111" s="2" t="s">
        <v>37</v>
      </c>
      <c r="J6111" s="2">
        <f t="shared" si="858"/>
        <v>-55860.04</v>
      </c>
      <c r="K6111" s="2" t="s">
        <v>39</v>
      </c>
      <c r="L6111" s="2">
        <f t="shared" si="859"/>
        <v>200</v>
      </c>
      <c r="M6111" s="61" t="s">
        <v>39</v>
      </c>
      <c r="N6111" s="2">
        <f t="shared" si="860"/>
        <v>-60309586.659999996</v>
      </c>
      <c r="O6111" s="2">
        <f t="shared" si="863"/>
        <v>-177278959.26000026</v>
      </c>
      <c r="P6111" s="63">
        <f t="shared" si="861"/>
        <v>-223440.16</v>
      </c>
    </row>
    <row r="6112" spans="1:16" x14ac:dyDescent="0.3">
      <c r="A6112" s="1">
        <v>6094</v>
      </c>
      <c r="B6112" s="2">
        <f t="shared" si="862"/>
        <v>-60309586.659999996</v>
      </c>
      <c r="C6112" s="61" t="s">
        <v>37</v>
      </c>
      <c r="D6112" s="4">
        <f t="shared" si="855"/>
        <v>-60309586.659999996</v>
      </c>
      <c r="E6112" s="62" t="s">
        <v>41</v>
      </c>
      <c r="F6112" s="65">
        <f t="shared" si="856"/>
        <v>3.708333333333333E-3</v>
      </c>
      <c r="G6112" s="61" t="s">
        <v>38</v>
      </c>
      <c r="H6112" s="2">
        <f t="shared" si="857"/>
        <v>56112.01</v>
      </c>
      <c r="I6112" s="2" t="s">
        <v>37</v>
      </c>
      <c r="J6112" s="2">
        <f t="shared" si="858"/>
        <v>-55912.01</v>
      </c>
      <c r="K6112" s="2" t="s">
        <v>39</v>
      </c>
      <c r="L6112" s="2">
        <f t="shared" si="859"/>
        <v>200</v>
      </c>
      <c r="M6112" s="61" t="s">
        <v>39</v>
      </c>
      <c r="N6112" s="2">
        <f t="shared" si="860"/>
        <v>-60365698.670000002</v>
      </c>
      <c r="O6112" s="2">
        <f t="shared" si="863"/>
        <v>-177446695.30000028</v>
      </c>
      <c r="P6112" s="63">
        <f t="shared" si="861"/>
        <v>-223648.05</v>
      </c>
    </row>
    <row r="6113" spans="1:16" x14ac:dyDescent="0.3">
      <c r="A6113" s="1">
        <v>6095</v>
      </c>
      <c r="B6113" s="2">
        <f t="shared" si="862"/>
        <v>-60365698.670000002</v>
      </c>
      <c r="C6113" s="61" t="s">
        <v>37</v>
      </c>
      <c r="D6113" s="4">
        <f t="shared" si="855"/>
        <v>-60365698.670000002</v>
      </c>
      <c r="E6113" s="62" t="s">
        <v>41</v>
      </c>
      <c r="F6113" s="65">
        <f t="shared" si="856"/>
        <v>3.708333333333333E-3</v>
      </c>
      <c r="G6113" s="61" t="s">
        <v>38</v>
      </c>
      <c r="H6113" s="2">
        <f t="shared" si="857"/>
        <v>56164.03</v>
      </c>
      <c r="I6113" s="2" t="s">
        <v>37</v>
      </c>
      <c r="J6113" s="2">
        <f t="shared" si="858"/>
        <v>-55964.03</v>
      </c>
      <c r="K6113" s="2" t="s">
        <v>39</v>
      </c>
      <c r="L6113" s="2">
        <f t="shared" si="859"/>
        <v>200</v>
      </c>
      <c r="M6113" s="61" t="s">
        <v>39</v>
      </c>
      <c r="N6113" s="2">
        <f t="shared" si="860"/>
        <v>-60421862.700000003</v>
      </c>
      <c r="O6113" s="2">
        <f t="shared" si="863"/>
        <v>-177614587.40000027</v>
      </c>
      <c r="P6113" s="63">
        <f t="shared" si="861"/>
        <v>-223856.13</v>
      </c>
    </row>
    <row r="6114" spans="1:16" x14ac:dyDescent="0.3">
      <c r="A6114" s="1">
        <v>6096</v>
      </c>
      <c r="B6114" s="2">
        <f t="shared" si="862"/>
        <v>-60421862.700000003</v>
      </c>
      <c r="C6114" s="61" t="s">
        <v>37</v>
      </c>
      <c r="D6114" s="4">
        <f t="shared" si="855"/>
        <v>-60421862.700000003</v>
      </c>
      <c r="E6114" s="62" t="s">
        <v>41</v>
      </c>
      <c r="F6114" s="65">
        <f t="shared" si="856"/>
        <v>3.708333333333333E-3</v>
      </c>
      <c r="G6114" s="61" t="s">
        <v>38</v>
      </c>
      <c r="H6114" s="2">
        <f t="shared" si="857"/>
        <v>56216.1</v>
      </c>
      <c r="I6114" s="2" t="s">
        <v>37</v>
      </c>
      <c r="J6114" s="2">
        <f t="shared" si="858"/>
        <v>-56016.1</v>
      </c>
      <c r="K6114" s="2" t="s">
        <v>39</v>
      </c>
      <c r="L6114" s="2">
        <f t="shared" si="859"/>
        <v>200</v>
      </c>
      <c r="M6114" s="61" t="s">
        <v>39</v>
      </c>
      <c r="N6114" s="2">
        <f t="shared" si="860"/>
        <v>-60478078.799999997</v>
      </c>
      <c r="O6114" s="2">
        <f t="shared" si="863"/>
        <v>-177782635.71000028</v>
      </c>
      <c r="P6114" s="63">
        <f t="shared" si="861"/>
        <v>-224064.41</v>
      </c>
    </row>
    <row r="6115" spans="1:16" x14ac:dyDescent="0.3">
      <c r="A6115" s="1">
        <v>6097</v>
      </c>
      <c r="B6115" s="2">
        <f t="shared" si="862"/>
        <v>-60478078.799999997</v>
      </c>
      <c r="C6115" s="61" t="s">
        <v>37</v>
      </c>
      <c r="D6115" s="4">
        <f t="shared" si="855"/>
        <v>-60478078.799999997</v>
      </c>
      <c r="E6115" s="62" t="s">
        <v>41</v>
      </c>
      <c r="F6115" s="65">
        <f t="shared" si="856"/>
        <v>3.708333333333333E-3</v>
      </c>
      <c r="G6115" s="61" t="s">
        <v>38</v>
      </c>
      <c r="H6115" s="2">
        <f t="shared" si="857"/>
        <v>56268.22</v>
      </c>
      <c r="I6115" s="2" t="s">
        <v>37</v>
      </c>
      <c r="J6115" s="2">
        <f t="shared" si="858"/>
        <v>-56068.22</v>
      </c>
      <c r="K6115" s="2" t="s">
        <v>39</v>
      </c>
      <c r="L6115" s="2">
        <f t="shared" si="859"/>
        <v>200</v>
      </c>
      <c r="M6115" s="61" t="s">
        <v>39</v>
      </c>
      <c r="N6115" s="2">
        <f t="shared" si="860"/>
        <v>-60534347.020000003</v>
      </c>
      <c r="O6115" s="2">
        <f t="shared" si="863"/>
        <v>-177950840.37000027</v>
      </c>
      <c r="P6115" s="63">
        <f t="shared" si="861"/>
        <v>-224272.88</v>
      </c>
    </row>
    <row r="6116" spans="1:16" x14ac:dyDescent="0.3">
      <c r="A6116" s="1">
        <v>6098</v>
      </c>
      <c r="B6116" s="2">
        <f t="shared" si="862"/>
        <v>-60534347.020000003</v>
      </c>
      <c r="C6116" s="61" t="s">
        <v>37</v>
      </c>
      <c r="D6116" s="4">
        <f t="shared" si="855"/>
        <v>-60534347.020000003</v>
      </c>
      <c r="E6116" s="62" t="s">
        <v>41</v>
      </c>
      <c r="F6116" s="65">
        <f t="shared" si="856"/>
        <v>3.708333333333333E-3</v>
      </c>
      <c r="G6116" s="61" t="s">
        <v>38</v>
      </c>
      <c r="H6116" s="2">
        <f t="shared" si="857"/>
        <v>56320.38</v>
      </c>
      <c r="I6116" s="2" t="s">
        <v>37</v>
      </c>
      <c r="J6116" s="2">
        <f t="shared" si="858"/>
        <v>-56120.38</v>
      </c>
      <c r="K6116" s="2" t="s">
        <v>39</v>
      </c>
      <c r="L6116" s="2">
        <f t="shared" si="859"/>
        <v>200</v>
      </c>
      <c r="M6116" s="61" t="s">
        <v>39</v>
      </c>
      <c r="N6116" s="2">
        <f t="shared" si="860"/>
        <v>-60590667.399999999</v>
      </c>
      <c r="O6116" s="2">
        <f t="shared" si="863"/>
        <v>-178119201.53000027</v>
      </c>
      <c r="P6116" s="63">
        <f t="shared" si="861"/>
        <v>-224481.54</v>
      </c>
    </row>
    <row r="6117" spans="1:16" x14ac:dyDescent="0.3">
      <c r="A6117" s="1">
        <v>6099</v>
      </c>
      <c r="B6117" s="2">
        <f t="shared" si="862"/>
        <v>-60590667.399999999</v>
      </c>
      <c r="C6117" s="61" t="s">
        <v>37</v>
      </c>
      <c r="D6117" s="4">
        <f t="shared" si="855"/>
        <v>-60590667.399999999</v>
      </c>
      <c r="E6117" s="62" t="s">
        <v>41</v>
      </c>
      <c r="F6117" s="65">
        <f t="shared" si="856"/>
        <v>3.708333333333333E-3</v>
      </c>
      <c r="G6117" s="61" t="s">
        <v>38</v>
      </c>
      <c r="H6117" s="2">
        <f t="shared" si="857"/>
        <v>56372.6</v>
      </c>
      <c r="I6117" s="2" t="s">
        <v>37</v>
      </c>
      <c r="J6117" s="2">
        <f t="shared" si="858"/>
        <v>-56172.6</v>
      </c>
      <c r="K6117" s="2" t="s">
        <v>39</v>
      </c>
      <c r="L6117" s="2">
        <f t="shared" si="859"/>
        <v>200</v>
      </c>
      <c r="M6117" s="61" t="s">
        <v>39</v>
      </c>
      <c r="N6117" s="2">
        <f t="shared" si="860"/>
        <v>-60647040</v>
      </c>
      <c r="O6117" s="2">
        <f t="shared" si="863"/>
        <v>-178287719.32000026</v>
      </c>
      <c r="P6117" s="63">
        <f t="shared" si="861"/>
        <v>-224690.39</v>
      </c>
    </row>
    <row r="6118" spans="1:16" x14ac:dyDescent="0.3">
      <c r="A6118" s="1">
        <v>6100</v>
      </c>
      <c r="B6118" s="2">
        <f t="shared" si="862"/>
        <v>-60647040</v>
      </c>
      <c r="C6118" s="61" t="s">
        <v>37</v>
      </c>
      <c r="D6118" s="4">
        <f t="shared" si="855"/>
        <v>-60647040</v>
      </c>
      <c r="E6118" s="62" t="s">
        <v>41</v>
      </c>
      <c r="F6118" s="65">
        <f t="shared" si="856"/>
        <v>3.708333333333333E-3</v>
      </c>
      <c r="G6118" s="61" t="s">
        <v>38</v>
      </c>
      <c r="H6118" s="2">
        <f t="shared" si="857"/>
        <v>56424.86</v>
      </c>
      <c r="I6118" s="2" t="s">
        <v>37</v>
      </c>
      <c r="J6118" s="2">
        <f t="shared" si="858"/>
        <v>-56224.86</v>
      </c>
      <c r="K6118" s="2" t="s">
        <v>39</v>
      </c>
      <c r="L6118" s="2">
        <f t="shared" si="859"/>
        <v>200</v>
      </c>
      <c r="M6118" s="61" t="s">
        <v>39</v>
      </c>
      <c r="N6118" s="2">
        <f t="shared" si="860"/>
        <v>-60703464.859999999</v>
      </c>
      <c r="O6118" s="2">
        <f t="shared" si="863"/>
        <v>-178456393.90000024</v>
      </c>
      <c r="P6118" s="63">
        <f t="shared" si="861"/>
        <v>-224899.44</v>
      </c>
    </row>
    <row r="6119" spans="1:16" x14ac:dyDescent="0.3">
      <c r="A6119" s="1">
        <v>6101</v>
      </c>
      <c r="B6119" s="2">
        <f t="shared" si="862"/>
        <v>-60703464.859999999</v>
      </c>
      <c r="C6119" s="61" t="s">
        <v>37</v>
      </c>
      <c r="D6119" s="4">
        <f t="shared" si="855"/>
        <v>-60703464.859999999</v>
      </c>
      <c r="E6119" s="62" t="s">
        <v>41</v>
      </c>
      <c r="F6119" s="65">
        <f t="shared" si="856"/>
        <v>3.708333333333333E-3</v>
      </c>
      <c r="G6119" s="61" t="s">
        <v>38</v>
      </c>
      <c r="H6119" s="2">
        <f t="shared" si="857"/>
        <v>56477.17</v>
      </c>
      <c r="I6119" s="2" t="s">
        <v>37</v>
      </c>
      <c r="J6119" s="2">
        <f t="shared" si="858"/>
        <v>-56277.17</v>
      </c>
      <c r="K6119" s="2" t="s">
        <v>39</v>
      </c>
      <c r="L6119" s="2">
        <f t="shared" si="859"/>
        <v>200</v>
      </c>
      <c r="M6119" s="61" t="s">
        <v>39</v>
      </c>
      <c r="N6119" s="2">
        <f t="shared" si="860"/>
        <v>-60759942.030000001</v>
      </c>
      <c r="O6119" s="2">
        <f t="shared" si="863"/>
        <v>-178625225.41000026</v>
      </c>
      <c r="P6119" s="63">
        <f t="shared" si="861"/>
        <v>-225108.68</v>
      </c>
    </row>
    <row r="6120" spans="1:16" x14ac:dyDescent="0.3">
      <c r="A6120" s="1">
        <v>6102</v>
      </c>
      <c r="B6120" s="2">
        <f t="shared" si="862"/>
        <v>-60759942.030000001</v>
      </c>
      <c r="C6120" s="61" t="s">
        <v>37</v>
      </c>
      <c r="D6120" s="4">
        <f t="shared" si="855"/>
        <v>-60759942.030000001</v>
      </c>
      <c r="E6120" s="62" t="s">
        <v>41</v>
      </c>
      <c r="F6120" s="65">
        <f t="shared" si="856"/>
        <v>3.708333333333333E-3</v>
      </c>
      <c r="G6120" s="61" t="s">
        <v>38</v>
      </c>
      <c r="H6120" s="2">
        <f t="shared" si="857"/>
        <v>56529.53</v>
      </c>
      <c r="I6120" s="2" t="s">
        <v>37</v>
      </c>
      <c r="J6120" s="2">
        <f t="shared" si="858"/>
        <v>-56329.53</v>
      </c>
      <c r="K6120" s="2" t="s">
        <v>39</v>
      </c>
      <c r="L6120" s="2">
        <f t="shared" si="859"/>
        <v>200</v>
      </c>
      <c r="M6120" s="61" t="s">
        <v>39</v>
      </c>
      <c r="N6120" s="2">
        <f t="shared" si="860"/>
        <v>-60816471.560000002</v>
      </c>
      <c r="O6120" s="2">
        <f t="shared" si="863"/>
        <v>-178794214.00000027</v>
      </c>
      <c r="P6120" s="63">
        <f t="shared" si="861"/>
        <v>-225318.12</v>
      </c>
    </row>
    <row r="6121" spans="1:16" x14ac:dyDescent="0.3">
      <c r="A6121" s="1">
        <v>6103</v>
      </c>
      <c r="B6121" s="2">
        <f t="shared" si="862"/>
        <v>-60816471.560000002</v>
      </c>
      <c r="C6121" s="61" t="s">
        <v>37</v>
      </c>
      <c r="D6121" s="4">
        <f t="shared" si="855"/>
        <v>-60816471.560000002</v>
      </c>
      <c r="E6121" s="62" t="s">
        <v>41</v>
      </c>
      <c r="F6121" s="65">
        <f t="shared" si="856"/>
        <v>3.708333333333333E-3</v>
      </c>
      <c r="G6121" s="61" t="s">
        <v>38</v>
      </c>
      <c r="H6121" s="2">
        <f t="shared" si="857"/>
        <v>56581.94</v>
      </c>
      <c r="I6121" s="2" t="s">
        <v>37</v>
      </c>
      <c r="J6121" s="2">
        <f t="shared" si="858"/>
        <v>-56381.94</v>
      </c>
      <c r="K6121" s="2" t="s">
        <v>39</v>
      </c>
      <c r="L6121" s="2">
        <f t="shared" si="859"/>
        <v>200</v>
      </c>
      <c r="M6121" s="61" t="s">
        <v>39</v>
      </c>
      <c r="N6121" s="2">
        <f t="shared" si="860"/>
        <v>-60873053.5</v>
      </c>
      <c r="O6121" s="2">
        <f t="shared" si="863"/>
        <v>-178963359.81000027</v>
      </c>
      <c r="P6121" s="63">
        <f t="shared" si="861"/>
        <v>-225527.75</v>
      </c>
    </row>
    <row r="6122" spans="1:16" x14ac:dyDescent="0.3">
      <c r="A6122" s="1">
        <v>6104</v>
      </c>
      <c r="B6122" s="2">
        <f t="shared" si="862"/>
        <v>-60873053.5</v>
      </c>
      <c r="C6122" s="61" t="s">
        <v>37</v>
      </c>
      <c r="D6122" s="4">
        <f t="shared" si="855"/>
        <v>-60873053.5</v>
      </c>
      <c r="E6122" s="62" t="s">
        <v>41</v>
      </c>
      <c r="F6122" s="65">
        <f t="shared" si="856"/>
        <v>3.708333333333333E-3</v>
      </c>
      <c r="G6122" s="61" t="s">
        <v>38</v>
      </c>
      <c r="H6122" s="2">
        <f t="shared" si="857"/>
        <v>56634.39</v>
      </c>
      <c r="I6122" s="2" t="s">
        <v>37</v>
      </c>
      <c r="J6122" s="2">
        <f t="shared" si="858"/>
        <v>-56434.39</v>
      </c>
      <c r="K6122" s="2" t="s">
        <v>39</v>
      </c>
      <c r="L6122" s="2">
        <f t="shared" si="859"/>
        <v>200</v>
      </c>
      <c r="M6122" s="61" t="s">
        <v>39</v>
      </c>
      <c r="N6122" s="2">
        <f t="shared" si="860"/>
        <v>-60929687.890000001</v>
      </c>
      <c r="O6122" s="2">
        <f t="shared" si="863"/>
        <v>-179132662.99000028</v>
      </c>
      <c r="P6122" s="63">
        <f t="shared" si="861"/>
        <v>-225737.57</v>
      </c>
    </row>
    <row r="6123" spans="1:16" x14ac:dyDescent="0.3">
      <c r="A6123" s="1">
        <v>6105</v>
      </c>
      <c r="B6123" s="2">
        <f t="shared" si="862"/>
        <v>-60929687.890000001</v>
      </c>
      <c r="C6123" s="61" t="s">
        <v>37</v>
      </c>
      <c r="D6123" s="4">
        <f t="shared" si="855"/>
        <v>-60929687.890000001</v>
      </c>
      <c r="E6123" s="62" t="s">
        <v>41</v>
      </c>
      <c r="F6123" s="65">
        <f t="shared" si="856"/>
        <v>3.708333333333333E-3</v>
      </c>
      <c r="G6123" s="61" t="s">
        <v>38</v>
      </c>
      <c r="H6123" s="2">
        <f t="shared" si="857"/>
        <v>56686.9</v>
      </c>
      <c r="I6123" s="2" t="s">
        <v>37</v>
      </c>
      <c r="J6123" s="2">
        <f t="shared" si="858"/>
        <v>-56486.9</v>
      </c>
      <c r="K6123" s="2" t="s">
        <v>39</v>
      </c>
      <c r="L6123" s="2">
        <f t="shared" si="859"/>
        <v>200</v>
      </c>
      <c r="M6123" s="61" t="s">
        <v>39</v>
      </c>
      <c r="N6123" s="2">
        <f t="shared" si="860"/>
        <v>-60986374.789999999</v>
      </c>
      <c r="O6123" s="2">
        <f t="shared" si="863"/>
        <v>-179302123.68000028</v>
      </c>
      <c r="P6123" s="63">
        <f t="shared" si="861"/>
        <v>-225947.59</v>
      </c>
    </row>
    <row r="6124" spans="1:16" x14ac:dyDescent="0.3">
      <c r="A6124" s="1">
        <v>6106</v>
      </c>
      <c r="B6124" s="2">
        <f t="shared" si="862"/>
        <v>-60986374.789999999</v>
      </c>
      <c r="C6124" s="61" t="s">
        <v>37</v>
      </c>
      <c r="D6124" s="4">
        <f t="shared" si="855"/>
        <v>-60986374.789999999</v>
      </c>
      <c r="E6124" s="62" t="s">
        <v>41</v>
      </c>
      <c r="F6124" s="65">
        <f t="shared" si="856"/>
        <v>3.708333333333333E-3</v>
      </c>
      <c r="G6124" s="61" t="s">
        <v>38</v>
      </c>
      <c r="H6124" s="2">
        <f t="shared" si="857"/>
        <v>56739.45</v>
      </c>
      <c r="I6124" s="2" t="s">
        <v>37</v>
      </c>
      <c r="J6124" s="2">
        <f t="shared" si="858"/>
        <v>-56539.45</v>
      </c>
      <c r="K6124" s="2" t="s">
        <v>39</v>
      </c>
      <c r="L6124" s="2">
        <f t="shared" si="859"/>
        <v>200</v>
      </c>
      <c r="M6124" s="61" t="s">
        <v>39</v>
      </c>
      <c r="N6124" s="2">
        <f t="shared" si="860"/>
        <v>-61043114.240000002</v>
      </c>
      <c r="O6124" s="2">
        <f t="shared" si="863"/>
        <v>-179471742.04000029</v>
      </c>
      <c r="P6124" s="63">
        <f t="shared" si="861"/>
        <v>-226157.81</v>
      </c>
    </row>
    <row r="6125" spans="1:16" x14ac:dyDescent="0.3">
      <c r="A6125" s="1">
        <v>6107</v>
      </c>
      <c r="B6125" s="2">
        <f t="shared" si="862"/>
        <v>-61043114.240000002</v>
      </c>
      <c r="C6125" s="61" t="s">
        <v>37</v>
      </c>
      <c r="D6125" s="4">
        <f t="shared" si="855"/>
        <v>-61043114.240000002</v>
      </c>
      <c r="E6125" s="62" t="s">
        <v>41</v>
      </c>
      <c r="F6125" s="65">
        <f t="shared" si="856"/>
        <v>3.708333333333333E-3</v>
      </c>
      <c r="G6125" s="61" t="s">
        <v>38</v>
      </c>
      <c r="H6125" s="2">
        <f t="shared" si="857"/>
        <v>56792.05</v>
      </c>
      <c r="I6125" s="2" t="s">
        <v>37</v>
      </c>
      <c r="J6125" s="2">
        <f t="shared" si="858"/>
        <v>-56592.05</v>
      </c>
      <c r="K6125" s="2" t="s">
        <v>39</v>
      </c>
      <c r="L6125" s="2">
        <f t="shared" si="859"/>
        <v>200</v>
      </c>
      <c r="M6125" s="61" t="s">
        <v>39</v>
      </c>
      <c r="N6125" s="2">
        <f t="shared" si="860"/>
        <v>-61099906.289999999</v>
      </c>
      <c r="O6125" s="2">
        <f t="shared" si="863"/>
        <v>-179641518.21000028</v>
      </c>
      <c r="P6125" s="63">
        <f t="shared" si="861"/>
        <v>-226368.22</v>
      </c>
    </row>
    <row r="6126" spans="1:16" x14ac:dyDescent="0.3">
      <c r="A6126" s="1">
        <v>6108</v>
      </c>
      <c r="B6126" s="2">
        <f t="shared" si="862"/>
        <v>-61099906.289999999</v>
      </c>
      <c r="C6126" s="61" t="s">
        <v>37</v>
      </c>
      <c r="D6126" s="4">
        <f t="shared" si="855"/>
        <v>-61099906.289999999</v>
      </c>
      <c r="E6126" s="62" t="s">
        <v>41</v>
      </c>
      <c r="F6126" s="65">
        <f t="shared" si="856"/>
        <v>3.708333333333333E-3</v>
      </c>
      <c r="G6126" s="61" t="s">
        <v>38</v>
      </c>
      <c r="H6126" s="2">
        <f t="shared" si="857"/>
        <v>56844.7</v>
      </c>
      <c r="I6126" s="2" t="s">
        <v>37</v>
      </c>
      <c r="J6126" s="2">
        <f t="shared" si="858"/>
        <v>-56644.7</v>
      </c>
      <c r="K6126" s="2" t="s">
        <v>39</v>
      </c>
      <c r="L6126" s="2">
        <f t="shared" si="859"/>
        <v>200</v>
      </c>
      <c r="M6126" s="61" t="s">
        <v>39</v>
      </c>
      <c r="N6126" s="2">
        <f t="shared" si="860"/>
        <v>-61156750.990000002</v>
      </c>
      <c r="O6126" s="2">
        <f t="shared" si="863"/>
        <v>-179811452.33000028</v>
      </c>
      <c r="P6126" s="63">
        <f t="shared" si="861"/>
        <v>-226578.82</v>
      </c>
    </row>
    <row r="6127" spans="1:16" x14ac:dyDescent="0.3">
      <c r="A6127" s="1">
        <v>6109</v>
      </c>
      <c r="B6127" s="2">
        <f t="shared" si="862"/>
        <v>-61156750.990000002</v>
      </c>
      <c r="C6127" s="61" t="s">
        <v>37</v>
      </c>
      <c r="D6127" s="4">
        <f t="shared" si="855"/>
        <v>-61156750.990000002</v>
      </c>
      <c r="E6127" s="62" t="s">
        <v>41</v>
      </c>
      <c r="F6127" s="65">
        <f t="shared" si="856"/>
        <v>3.708333333333333E-3</v>
      </c>
      <c r="G6127" s="61" t="s">
        <v>38</v>
      </c>
      <c r="H6127" s="2">
        <f t="shared" si="857"/>
        <v>56897.4</v>
      </c>
      <c r="I6127" s="2" t="s">
        <v>37</v>
      </c>
      <c r="J6127" s="2">
        <f t="shared" si="858"/>
        <v>-56697.4</v>
      </c>
      <c r="K6127" s="2" t="s">
        <v>39</v>
      </c>
      <c r="L6127" s="2">
        <f t="shared" si="859"/>
        <v>200</v>
      </c>
      <c r="M6127" s="61" t="s">
        <v>39</v>
      </c>
      <c r="N6127" s="2">
        <f t="shared" si="860"/>
        <v>-61213648.390000001</v>
      </c>
      <c r="O6127" s="2">
        <f t="shared" si="863"/>
        <v>-179981544.55000028</v>
      </c>
      <c r="P6127" s="63">
        <f t="shared" si="861"/>
        <v>-226789.62</v>
      </c>
    </row>
    <row r="6128" spans="1:16" x14ac:dyDescent="0.3">
      <c r="A6128" s="1">
        <v>6110</v>
      </c>
      <c r="B6128" s="2">
        <f t="shared" si="862"/>
        <v>-61213648.390000001</v>
      </c>
      <c r="C6128" s="61" t="s">
        <v>37</v>
      </c>
      <c r="D6128" s="4">
        <f t="shared" si="855"/>
        <v>-61213648.390000001</v>
      </c>
      <c r="E6128" s="62" t="s">
        <v>41</v>
      </c>
      <c r="F6128" s="65">
        <f t="shared" si="856"/>
        <v>3.708333333333333E-3</v>
      </c>
      <c r="G6128" s="61" t="s">
        <v>38</v>
      </c>
      <c r="H6128" s="2">
        <f t="shared" si="857"/>
        <v>56950.15</v>
      </c>
      <c r="I6128" s="2" t="s">
        <v>37</v>
      </c>
      <c r="J6128" s="2">
        <f t="shared" si="858"/>
        <v>-56750.15</v>
      </c>
      <c r="K6128" s="2" t="s">
        <v>39</v>
      </c>
      <c r="L6128" s="2">
        <f t="shared" si="859"/>
        <v>200</v>
      </c>
      <c r="M6128" s="61" t="s">
        <v>39</v>
      </c>
      <c r="N6128" s="2">
        <f t="shared" si="860"/>
        <v>-61270598.539999999</v>
      </c>
      <c r="O6128" s="2">
        <f t="shared" si="863"/>
        <v>-180151795.01000029</v>
      </c>
      <c r="P6128" s="63">
        <f t="shared" si="861"/>
        <v>-227000.61</v>
      </c>
    </row>
    <row r="6129" spans="1:16" x14ac:dyDescent="0.3">
      <c r="A6129" s="1">
        <v>6111</v>
      </c>
      <c r="B6129" s="2">
        <f t="shared" si="862"/>
        <v>-61270598.539999999</v>
      </c>
      <c r="C6129" s="61" t="s">
        <v>37</v>
      </c>
      <c r="D6129" s="4">
        <f t="shared" si="855"/>
        <v>-61270598.539999999</v>
      </c>
      <c r="E6129" s="62" t="s">
        <v>41</v>
      </c>
      <c r="F6129" s="65">
        <f t="shared" si="856"/>
        <v>3.708333333333333E-3</v>
      </c>
      <c r="G6129" s="61" t="s">
        <v>38</v>
      </c>
      <c r="H6129" s="2">
        <f t="shared" si="857"/>
        <v>57002.95</v>
      </c>
      <c r="I6129" s="2" t="s">
        <v>37</v>
      </c>
      <c r="J6129" s="2">
        <f t="shared" si="858"/>
        <v>-56802.95</v>
      </c>
      <c r="K6129" s="2" t="s">
        <v>39</v>
      </c>
      <c r="L6129" s="2">
        <f t="shared" si="859"/>
        <v>200</v>
      </c>
      <c r="M6129" s="61" t="s">
        <v>39</v>
      </c>
      <c r="N6129" s="2">
        <f t="shared" si="860"/>
        <v>-61327601.490000002</v>
      </c>
      <c r="O6129" s="2">
        <f t="shared" si="863"/>
        <v>-180322203.86000031</v>
      </c>
      <c r="P6129" s="63">
        <f t="shared" si="861"/>
        <v>-227211.8</v>
      </c>
    </row>
    <row r="6130" spans="1:16" x14ac:dyDescent="0.3">
      <c r="A6130" s="1">
        <v>6112</v>
      </c>
      <c r="B6130" s="2">
        <f t="shared" si="862"/>
        <v>-61327601.490000002</v>
      </c>
      <c r="C6130" s="61" t="s">
        <v>37</v>
      </c>
      <c r="D6130" s="4">
        <f t="shared" si="855"/>
        <v>-61327601.490000002</v>
      </c>
      <c r="E6130" s="62" t="s">
        <v>41</v>
      </c>
      <c r="F6130" s="65">
        <f t="shared" si="856"/>
        <v>3.708333333333333E-3</v>
      </c>
      <c r="G6130" s="61" t="s">
        <v>38</v>
      </c>
      <c r="H6130" s="2">
        <f t="shared" si="857"/>
        <v>57055.8</v>
      </c>
      <c r="I6130" s="2" t="s">
        <v>37</v>
      </c>
      <c r="J6130" s="2">
        <f t="shared" si="858"/>
        <v>-56855.8</v>
      </c>
      <c r="K6130" s="2" t="s">
        <v>39</v>
      </c>
      <c r="L6130" s="2">
        <f t="shared" si="859"/>
        <v>200</v>
      </c>
      <c r="M6130" s="61" t="s">
        <v>39</v>
      </c>
      <c r="N6130" s="2">
        <f t="shared" si="860"/>
        <v>-61384657.289999999</v>
      </c>
      <c r="O6130" s="2">
        <f t="shared" si="863"/>
        <v>-180492771.2500003</v>
      </c>
      <c r="P6130" s="63">
        <f t="shared" si="861"/>
        <v>-227423.19</v>
      </c>
    </row>
    <row r="6131" spans="1:16" x14ac:dyDescent="0.3">
      <c r="A6131" s="1">
        <v>6113</v>
      </c>
      <c r="B6131" s="2">
        <f t="shared" si="862"/>
        <v>-61384657.289999999</v>
      </c>
      <c r="C6131" s="61" t="s">
        <v>37</v>
      </c>
      <c r="D6131" s="4">
        <f t="shared" si="855"/>
        <v>-61384657.289999999</v>
      </c>
      <c r="E6131" s="62" t="s">
        <v>41</v>
      </c>
      <c r="F6131" s="65">
        <f t="shared" si="856"/>
        <v>3.708333333333333E-3</v>
      </c>
      <c r="G6131" s="61" t="s">
        <v>38</v>
      </c>
      <c r="H6131" s="2">
        <f t="shared" si="857"/>
        <v>57108.69</v>
      </c>
      <c r="I6131" s="2" t="s">
        <v>37</v>
      </c>
      <c r="J6131" s="2">
        <f t="shared" si="858"/>
        <v>-56908.69</v>
      </c>
      <c r="K6131" s="2" t="s">
        <v>39</v>
      </c>
      <c r="L6131" s="2">
        <f t="shared" si="859"/>
        <v>200</v>
      </c>
      <c r="M6131" s="61" t="s">
        <v>39</v>
      </c>
      <c r="N6131" s="2">
        <f t="shared" si="860"/>
        <v>-61441765.979999997</v>
      </c>
      <c r="O6131" s="2">
        <f t="shared" si="863"/>
        <v>-180663497.33000031</v>
      </c>
      <c r="P6131" s="63">
        <f t="shared" si="861"/>
        <v>-227634.77</v>
      </c>
    </row>
    <row r="6132" spans="1:16" x14ac:dyDescent="0.3">
      <c r="A6132" s="1">
        <v>6114</v>
      </c>
      <c r="B6132" s="2">
        <f t="shared" si="862"/>
        <v>-61441765.979999997</v>
      </c>
      <c r="C6132" s="61" t="s">
        <v>37</v>
      </c>
      <c r="D6132" s="4">
        <f t="shared" si="855"/>
        <v>-61441765.979999997</v>
      </c>
      <c r="E6132" s="62" t="s">
        <v>41</v>
      </c>
      <c r="F6132" s="65">
        <f t="shared" si="856"/>
        <v>3.708333333333333E-3</v>
      </c>
      <c r="G6132" s="61" t="s">
        <v>38</v>
      </c>
      <c r="H6132" s="2">
        <f t="shared" si="857"/>
        <v>57161.64</v>
      </c>
      <c r="I6132" s="2" t="s">
        <v>37</v>
      </c>
      <c r="J6132" s="2">
        <f t="shared" si="858"/>
        <v>-56961.64</v>
      </c>
      <c r="K6132" s="2" t="s">
        <v>39</v>
      </c>
      <c r="L6132" s="2">
        <f t="shared" si="859"/>
        <v>200</v>
      </c>
      <c r="M6132" s="61" t="s">
        <v>39</v>
      </c>
      <c r="N6132" s="2">
        <f t="shared" si="860"/>
        <v>-61498927.619999997</v>
      </c>
      <c r="O6132" s="2">
        <f t="shared" si="863"/>
        <v>-180834382.24000034</v>
      </c>
      <c r="P6132" s="63">
        <f t="shared" si="861"/>
        <v>-227846.55</v>
      </c>
    </row>
    <row r="6133" spans="1:16" x14ac:dyDescent="0.3">
      <c r="A6133" s="1">
        <v>6115</v>
      </c>
      <c r="B6133" s="2">
        <f t="shared" si="862"/>
        <v>-61498927.619999997</v>
      </c>
      <c r="C6133" s="61" t="s">
        <v>37</v>
      </c>
      <c r="D6133" s="4">
        <f t="shared" si="855"/>
        <v>-61498927.619999997</v>
      </c>
      <c r="E6133" s="62" t="s">
        <v>41</v>
      </c>
      <c r="F6133" s="65">
        <f t="shared" si="856"/>
        <v>3.708333333333333E-3</v>
      </c>
      <c r="G6133" s="61" t="s">
        <v>38</v>
      </c>
      <c r="H6133" s="2">
        <f t="shared" si="857"/>
        <v>57214.63</v>
      </c>
      <c r="I6133" s="2" t="s">
        <v>37</v>
      </c>
      <c r="J6133" s="2">
        <f t="shared" si="858"/>
        <v>-57014.63</v>
      </c>
      <c r="K6133" s="2" t="s">
        <v>39</v>
      </c>
      <c r="L6133" s="2">
        <f t="shared" si="859"/>
        <v>200</v>
      </c>
      <c r="M6133" s="61" t="s">
        <v>39</v>
      </c>
      <c r="N6133" s="2">
        <f t="shared" si="860"/>
        <v>-61556142.25</v>
      </c>
      <c r="O6133" s="2">
        <f t="shared" si="863"/>
        <v>-181005426.13000035</v>
      </c>
      <c r="P6133" s="63">
        <f t="shared" si="861"/>
        <v>-228058.52</v>
      </c>
    </row>
    <row r="6134" spans="1:16" x14ac:dyDescent="0.3">
      <c r="A6134" s="1">
        <v>6116</v>
      </c>
      <c r="B6134" s="2">
        <f t="shared" si="862"/>
        <v>-61556142.25</v>
      </c>
      <c r="C6134" s="61" t="s">
        <v>37</v>
      </c>
      <c r="D6134" s="4">
        <f t="shared" si="855"/>
        <v>-61556142.25</v>
      </c>
      <c r="E6134" s="62" t="s">
        <v>41</v>
      </c>
      <c r="F6134" s="65">
        <f t="shared" si="856"/>
        <v>3.708333333333333E-3</v>
      </c>
      <c r="G6134" s="61" t="s">
        <v>38</v>
      </c>
      <c r="H6134" s="2">
        <f t="shared" si="857"/>
        <v>57267.67</v>
      </c>
      <c r="I6134" s="2" t="s">
        <v>37</v>
      </c>
      <c r="J6134" s="2">
        <f t="shared" si="858"/>
        <v>-57067.67</v>
      </c>
      <c r="K6134" s="2" t="s">
        <v>39</v>
      </c>
      <c r="L6134" s="2">
        <f t="shared" si="859"/>
        <v>200</v>
      </c>
      <c r="M6134" s="61" t="s">
        <v>39</v>
      </c>
      <c r="N6134" s="2">
        <f t="shared" si="860"/>
        <v>-61613409.920000002</v>
      </c>
      <c r="O6134" s="2">
        <f t="shared" si="863"/>
        <v>-181176629.15000036</v>
      </c>
      <c r="P6134" s="63">
        <f t="shared" si="861"/>
        <v>-228270.69</v>
      </c>
    </row>
    <row r="6135" spans="1:16" x14ac:dyDescent="0.3">
      <c r="A6135" s="1">
        <v>6117</v>
      </c>
      <c r="B6135" s="2">
        <f t="shared" si="862"/>
        <v>-61613409.920000002</v>
      </c>
      <c r="C6135" s="61" t="s">
        <v>37</v>
      </c>
      <c r="D6135" s="4">
        <f t="shared" si="855"/>
        <v>-61613409.920000002</v>
      </c>
      <c r="E6135" s="62" t="s">
        <v>41</v>
      </c>
      <c r="F6135" s="65">
        <f t="shared" si="856"/>
        <v>3.708333333333333E-3</v>
      </c>
      <c r="G6135" s="61" t="s">
        <v>38</v>
      </c>
      <c r="H6135" s="2">
        <f t="shared" si="857"/>
        <v>57320.77</v>
      </c>
      <c r="I6135" s="2" t="s">
        <v>37</v>
      </c>
      <c r="J6135" s="2">
        <f t="shared" si="858"/>
        <v>-57120.77</v>
      </c>
      <c r="K6135" s="2" t="s">
        <v>39</v>
      </c>
      <c r="L6135" s="2">
        <f t="shared" si="859"/>
        <v>200</v>
      </c>
      <c r="M6135" s="61" t="s">
        <v>39</v>
      </c>
      <c r="N6135" s="2">
        <f t="shared" si="860"/>
        <v>-61670730.689999998</v>
      </c>
      <c r="O6135" s="2">
        <f t="shared" si="863"/>
        <v>-181347991.44000036</v>
      </c>
      <c r="P6135" s="63">
        <f t="shared" si="861"/>
        <v>-228483.06</v>
      </c>
    </row>
    <row r="6136" spans="1:16" x14ac:dyDescent="0.3">
      <c r="A6136" s="1">
        <v>6118</v>
      </c>
      <c r="B6136" s="2">
        <f t="shared" si="862"/>
        <v>-61670730.689999998</v>
      </c>
      <c r="C6136" s="61" t="s">
        <v>37</v>
      </c>
      <c r="D6136" s="4">
        <f t="shared" si="855"/>
        <v>-61670730.689999998</v>
      </c>
      <c r="E6136" s="62" t="s">
        <v>41</v>
      </c>
      <c r="F6136" s="65">
        <f t="shared" si="856"/>
        <v>3.708333333333333E-3</v>
      </c>
      <c r="G6136" s="61" t="s">
        <v>38</v>
      </c>
      <c r="H6136" s="2">
        <f t="shared" si="857"/>
        <v>57373.91</v>
      </c>
      <c r="I6136" s="2" t="s">
        <v>37</v>
      </c>
      <c r="J6136" s="2">
        <f t="shared" si="858"/>
        <v>-57173.91</v>
      </c>
      <c r="K6136" s="2" t="s">
        <v>39</v>
      </c>
      <c r="L6136" s="2">
        <f t="shared" si="859"/>
        <v>200</v>
      </c>
      <c r="M6136" s="61" t="s">
        <v>39</v>
      </c>
      <c r="N6136" s="2">
        <f t="shared" si="860"/>
        <v>-61728104.600000001</v>
      </c>
      <c r="O6136" s="2">
        <f t="shared" si="863"/>
        <v>-181519513.16000035</v>
      </c>
      <c r="P6136" s="63">
        <f t="shared" si="861"/>
        <v>-228695.63</v>
      </c>
    </row>
    <row r="6137" spans="1:16" x14ac:dyDescent="0.3">
      <c r="A6137" s="1">
        <v>6119</v>
      </c>
      <c r="B6137" s="2">
        <f t="shared" si="862"/>
        <v>-61728104.600000001</v>
      </c>
      <c r="C6137" s="61" t="s">
        <v>37</v>
      </c>
      <c r="D6137" s="4">
        <f t="shared" si="855"/>
        <v>-61728104.600000001</v>
      </c>
      <c r="E6137" s="62" t="s">
        <v>41</v>
      </c>
      <c r="F6137" s="65">
        <f t="shared" si="856"/>
        <v>3.708333333333333E-3</v>
      </c>
      <c r="G6137" s="61" t="s">
        <v>38</v>
      </c>
      <c r="H6137" s="2">
        <f t="shared" si="857"/>
        <v>57427.1</v>
      </c>
      <c r="I6137" s="2" t="s">
        <v>37</v>
      </c>
      <c r="J6137" s="2">
        <f t="shared" si="858"/>
        <v>-57227.1</v>
      </c>
      <c r="K6137" s="2" t="s">
        <v>39</v>
      </c>
      <c r="L6137" s="2">
        <f t="shared" si="859"/>
        <v>200</v>
      </c>
      <c r="M6137" s="61" t="s">
        <v>39</v>
      </c>
      <c r="N6137" s="2">
        <f t="shared" si="860"/>
        <v>-61785531.700000003</v>
      </c>
      <c r="O6137" s="2">
        <f t="shared" si="863"/>
        <v>-181691194.45000035</v>
      </c>
      <c r="P6137" s="63">
        <f t="shared" si="861"/>
        <v>-228908.39</v>
      </c>
    </row>
    <row r="6138" spans="1:16" x14ac:dyDescent="0.3">
      <c r="A6138" s="1">
        <v>6120</v>
      </c>
      <c r="B6138" s="2">
        <f t="shared" si="862"/>
        <v>-61785531.700000003</v>
      </c>
      <c r="C6138" s="61" t="s">
        <v>37</v>
      </c>
      <c r="D6138" s="4">
        <f t="shared" si="855"/>
        <v>-61785531.700000003</v>
      </c>
      <c r="E6138" s="62" t="s">
        <v>41</v>
      </c>
      <c r="F6138" s="65">
        <f t="shared" si="856"/>
        <v>3.708333333333333E-3</v>
      </c>
      <c r="G6138" s="61" t="s">
        <v>38</v>
      </c>
      <c r="H6138" s="2">
        <f t="shared" si="857"/>
        <v>57480.34</v>
      </c>
      <c r="I6138" s="2" t="s">
        <v>37</v>
      </c>
      <c r="J6138" s="2">
        <f t="shared" si="858"/>
        <v>-57280.34</v>
      </c>
      <c r="K6138" s="2" t="s">
        <v>39</v>
      </c>
      <c r="L6138" s="2">
        <f t="shared" si="859"/>
        <v>200</v>
      </c>
      <c r="M6138" s="61" t="s">
        <v>39</v>
      </c>
      <c r="N6138" s="2">
        <f t="shared" si="860"/>
        <v>-61843012.039999999</v>
      </c>
      <c r="O6138" s="2">
        <f t="shared" si="863"/>
        <v>-181863035.46000034</v>
      </c>
      <c r="P6138" s="63">
        <f t="shared" si="861"/>
        <v>-229121.35</v>
      </c>
    </row>
    <row r="6139" spans="1:16" x14ac:dyDescent="0.3">
      <c r="A6139" s="1">
        <v>6121</v>
      </c>
      <c r="B6139" s="2">
        <f t="shared" si="862"/>
        <v>-61843012.039999999</v>
      </c>
      <c r="C6139" s="61" t="s">
        <v>37</v>
      </c>
      <c r="D6139" s="4">
        <f t="shared" si="855"/>
        <v>-61843012.039999999</v>
      </c>
      <c r="E6139" s="62" t="s">
        <v>41</v>
      </c>
      <c r="F6139" s="65">
        <f t="shared" si="856"/>
        <v>3.708333333333333E-3</v>
      </c>
      <c r="G6139" s="61" t="s">
        <v>38</v>
      </c>
      <c r="H6139" s="2">
        <f t="shared" si="857"/>
        <v>57533.63</v>
      </c>
      <c r="I6139" s="2" t="s">
        <v>37</v>
      </c>
      <c r="J6139" s="2">
        <f t="shared" si="858"/>
        <v>-57333.63</v>
      </c>
      <c r="K6139" s="2" t="s">
        <v>39</v>
      </c>
      <c r="L6139" s="2">
        <f t="shared" si="859"/>
        <v>200</v>
      </c>
      <c r="M6139" s="61" t="s">
        <v>39</v>
      </c>
      <c r="N6139" s="2">
        <f t="shared" si="860"/>
        <v>-61900545.670000002</v>
      </c>
      <c r="O6139" s="2">
        <f t="shared" si="863"/>
        <v>-182035036.33000034</v>
      </c>
      <c r="P6139" s="63">
        <f t="shared" si="861"/>
        <v>-229334.5</v>
      </c>
    </row>
    <row r="6140" spans="1:16" x14ac:dyDescent="0.3">
      <c r="A6140" s="1">
        <v>6122</v>
      </c>
      <c r="B6140" s="2">
        <f t="shared" si="862"/>
        <v>-61900545.670000002</v>
      </c>
      <c r="C6140" s="61" t="s">
        <v>37</v>
      </c>
      <c r="D6140" s="4">
        <f t="shared" si="855"/>
        <v>-61900545.670000002</v>
      </c>
      <c r="E6140" s="62" t="s">
        <v>41</v>
      </c>
      <c r="F6140" s="65">
        <f t="shared" si="856"/>
        <v>3.708333333333333E-3</v>
      </c>
      <c r="G6140" s="61" t="s">
        <v>38</v>
      </c>
      <c r="H6140" s="2">
        <f t="shared" si="857"/>
        <v>57586.96</v>
      </c>
      <c r="I6140" s="2" t="s">
        <v>37</v>
      </c>
      <c r="J6140" s="2">
        <f t="shared" si="858"/>
        <v>-57386.96</v>
      </c>
      <c r="K6140" s="2" t="s">
        <v>39</v>
      </c>
      <c r="L6140" s="2">
        <f t="shared" si="859"/>
        <v>200</v>
      </c>
      <c r="M6140" s="61" t="s">
        <v>39</v>
      </c>
      <c r="N6140" s="2">
        <f t="shared" si="860"/>
        <v>-61958132.630000003</v>
      </c>
      <c r="O6140" s="2">
        <f t="shared" si="863"/>
        <v>-182207197.23000035</v>
      </c>
      <c r="P6140" s="63">
        <f t="shared" si="861"/>
        <v>-229547.86</v>
      </c>
    </row>
    <row r="6141" spans="1:16" x14ac:dyDescent="0.3">
      <c r="A6141" s="1">
        <v>6123</v>
      </c>
      <c r="B6141" s="2">
        <f t="shared" si="862"/>
        <v>-61958132.630000003</v>
      </c>
      <c r="C6141" s="61" t="s">
        <v>37</v>
      </c>
      <c r="D6141" s="4">
        <f t="shared" si="855"/>
        <v>-61958132.630000003</v>
      </c>
      <c r="E6141" s="62" t="s">
        <v>41</v>
      </c>
      <c r="F6141" s="65">
        <f t="shared" si="856"/>
        <v>3.708333333333333E-3</v>
      </c>
      <c r="G6141" s="61" t="s">
        <v>38</v>
      </c>
      <c r="H6141" s="2">
        <f t="shared" si="857"/>
        <v>57640.35</v>
      </c>
      <c r="I6141" s="2" t="s">
        <v>37</v>
      </c>
      <c r="J6141" s="2">
        <f t="shared" si="858"/>
        <v>-57440.35</v>
      </c>
      <c r="K6141" s="2" t="s">
        <v>39</v>
      </c>
      <c r="L6141" s="2">
        <f t="shared" si="859"/>
        <v>200</v>
      </c>
      <c r="M6141" s="61" t="s">
        <v>39</v>
      </c>
      <c r="N6141" s="2">
        <f t="shared" si="860"/>
        <v>-62015772.979999997</v>
      </c>
      <c r="O6141" s="2">
        <f t="shared" si="863"/>
        <v>-182379518.29000035</v>
      </c>
      <c r="P6141" s="63">
        <f t="shared" si="861"/>
        <v>-229761.41</v>
      </c>
    </row>
    <row r="6142" spans="1:16" x14ac:dyDescent="0.3">
      <c r="A6142" s="1">
        <v>6124</v>
      </c>
      <c r="B6142" s="2">
        <f t="shared" si="862"/>
        <v>-62015772.979999997</v>
      </c>
      <c r="C6142" s="61" t="s">
        <v>37</v>
      </c>
      <c r="D6142" s="4">
        <f t="shared" si="855"/>
        <v>-62015772.979999997</v>
      </c>
      <c r="E6142" s="62" t="s">
        <v>41</v>
      </c>
      <c r="F6142" s="65">
        <f t="shared" si="856"/>
        <v>3.708333333333333E-3</v>
      </c>
      <c r="G6142" s="61" t="s">
        <v>38</v>
      </c>
      <c r="H6142" s="2">
        <f t="shared" si="857"/>
        <v>57693.79</v>
      </c>
      <c r="I6142" s="2" t="s">
        <v>37</v>
      </c>
      <c r="J6142" s="2">
        <f t="shared" si="858"/>
        <v>-57493.79</v>
      </c>
      <c r="K6142" s="2" t="s">
        <v>39</v>
      </c>
      <c r="L6142" s="2">
        <f t="shared" si="859"/>
        <v>200</v>
      </c>
      <c r="M6142" s="61" t="s">
        <v>39</v>
      </c>
      <c r="N6142" s="2">
        <f t="shared" si="860"/>
        <v>-62073466.770000003</v>
      </c>
      <c r="O6142" s="2">
        <f t="shared" si="863"/>
        <v>-182551999.66000035</v>
      </c>
      <c r="P6142" s="63">
        <f t="shared" si="861"/>
        <v>-229975.16</v>
      </c>
    </row>
    <row r="6143" spans="1:16" x14ac:dyDescent="0.3">
      <c r="A6143" s="1">
        <v>6125</v>
      </c>
      <c r="B6143" s="2">
        <f t="shared" si="862"/>
        <v>-62073466.770000003</v>
      </c>
      <c r="C6143" s="61" t="s">
        <v>37</v>
      </c>
      <c r="D6143" s="4">
        <f t="shared" si="855"/>
        <v>-62073466.770000003</v>
      </c>
      <c r="E6143" s="62" t="s">
        <v>41</v>
      </c>
      <c r="F6143" s="65">
        <f t="shared" si="856"/>
        <v>3.708333333333333E-3</v>
      </c>
      <c r="G6143" s="61" t="s">
        <v>38</v>
      </c>
      <c r="H6143" s="2">
        <f t="shared" si="857"/>
        <v>57747.28</v>
      </c>
      <c r="I6143" s="2" t="s">
        <v>37</v>
      </c>
      <c r="J6143" s="2">
        <f t="shared" si="858"/>
        <v>-57547.28</v>
      </c>
      <c r="K6143" s="2" t="s">
        <v>39</v>
      </c>
      <c r="L6143" s="2">
        <f t="shared" si="859"/>
        <v>200</v>
      </c>
      <c r="M6143" s="61" t="s">
        <v>39</v>
      </c>
      <c r="N6143" s="2">
        <f t="shared" si="860"/>
        <v>-62131214.049999997</v>
      </c>
      <c r="O6143" s="2">
        <f t="shared" si="863"/>
        <v>-182724641.49000037</v>
      </c>
      <c r="P6143" s="63">
        <f t="shared" si="861"/>
        <v>-230189.11</v>
      </c>
    </row>
    <row r="6144" spans="1:16" x14ac:dyDescent="0.3">
      <c r="A6144" s="1">
        <v>6126</v>
      </c>
      <c r="B6144" s="2">
        <f t="shared" si="862"/>
        <v>-62131214.049999997</v>
      </c>
      <c r="C6144" s="61" t="s">
        <v>37</v>
      </c>
      <c r="D6144" s="4">
        <f t="shared" si="855"/>
        <v>-62131214.049999997</v>
      </c>
      <c r="E6144" s="62" t="s">
        <v>41</v>
      </c>
      <c r="F6144" s="65">
        <f t="shared" si="856"/>
        <v>3.708333333333333E-3</v>
      </c>
      <c r="G6144" s="61" t="s">
        <v>38</v>
      </c>
      <c r="H6144" s="2">
        <f t="shared" si="857"/>
        <v>57800.81</v>
      </c>
      <c r="I6144" s="2" t="s">
        <v>37</v>
      </c>
      <c r="J6144" s="2">
        <f t="shared" si="858"/>
        <v>-57600.81</v>
      </c>
      <c r="K6144" s="2" t="s">
        <v>39</v>
      </c>
      <c r="L6144" s="2">
        <f t="shared" si="859"/>
        <v>200</v>
      </c>
      <c r="M6144" s="61" t="s">
        <v>39</v>
      </c>
      <c r="N6144" s="2">
        <f t="shared" si="860"/>
        <v>-62189014.859999999</v>
      </c>
      <c r="O6144" s="2">
        <f t="shared" si="863"/>
        <v>-182897443.93000036</v>
      </c>
      <c r="P6144" s="63">
        <f t="shared" si="861"/>
        <v>-230403.25</v>
      </c>
    </row>
    <row r="6145" spans="1:16" x14ac:dyDescent="0.3">
      <c r="A6145" s="1">
        <v>6127</v>
      </c>
      <c r="B6145" s="2">
        <f t="shared" si="862"/>
        <v>-62189014.859999999</v>
      </c>
      <c r="C6145" s="61" t="s">
        <v>37</v>
      </c>
      <c r="D6145" s="4">
        <f t="shared" si="855"/>
        <v>-62189014.859999999</v>
      </c>
      <c r="E6145" s="62" t="s">
        <v>41</v>
      </c>
      <c r="F6145" s="65">
        <f t="shared" si="856"/>
        <v>3.708333333333333E-3</v>
      </c>
      <c r="G6145" s="61" t="s">
        <v>38</v>
      </c>
      <c r="H6145" s="2">
        <f t="shared" si="857"/>
        <v>57854.400000000001</v>
      </c>
      <c r="I6145" s="2" t="s">
        <v>37</v>
      </c>
      <c r="J6145" s="2">
        <f t="shared" si="858"/>
        <v>-57654.400000000001</v>
      </c>
      <c r="K6145" s="2" t="s">
        <v>39</v>
      </c>
      <c r="L6145" s="2">
        <f t="shared" si="859"/>
        <v>200</v>
      </c>
      <c r="M6145" s="61" t="s">
        <v>39</v>
      </c>
      <c r="N6145" s="2">
        <f t="shared" si="860"/>
        <v>-62246869.259999998</v>
      </c>
      <c r="O6145" s="2">
        <f t="shared" si="863"/>
        <v>-183070407.13000035</v>
      </c>
      <c r="P6145" s="63">
        <f t="shared" si="861"/>
        <v>-230617.60000000001</v>
      </c>
    </row>
    <row r="6146" spans="1:16" x14ac:dyDescent="0.3">
      <c r="A6146" s="1">
        <v>6128</v>
      </c>
      <c r="B6146" s="2">
        <f t="shared" si="862"/>
        <v>-62246869.259999998</v>
      </c>
      <c r="C6146" s="61" t="s">
        <v>37</v>
      </c>
      <c r="D6146" s="4">
        <f t="shared" si="855"/>
        <v>-62246869.259999998</v>
      </c>
      <c r="E6146" s="62" t="s">
        <v>41</v>
      </c>
      <c r="F6146" s="65">
        <f t="shared" si="856"/>
        <v>3.708333333333333E-3</v>
      </c>
      <c r="G6146" s="61" t="s">
        <v>38</v>
      </c>
      <c r="H6146" s="2">
        <f t="shared" si="857"/>
        <v>57908.04</v>
      </c>
      <c r="I6146" s="2" t="s">
        <v>37</v>
      </c>
      <c r="J6146" s="2">
        <f t="shared" si="858"/>
        <v>-57708.04</v>
      </c>
      <c r="K6146" s="2" t="s">
        <v>39</v>
      </c>
      <c r="L6146" s="2">
        <f t="shared" si="859"/>
        <v>200</v>
      </c>
      <c r="M6146" s="61" t="s">
        <v>39</v>
      </c>
      <c r="N6146" s="2">
        <f t="shared" si="860"/>
        <v>-62304777.299999997</v>
      </c>
      <c r="O6146" s="2">
        <f t="shared" si="863"/>
        <v>-183243531.23000035</v>
      </c>
      <c r="P6146" s="63">
        <f t="shared" si="861"/>
        <v>-230832.14</v>
      </c>
    </row>
    <row r="6147" spans="1:16" x14ac:dyDescent="0.3">
      <c r="A6147" s="1">
        <v>6129</v>
      </c>
      <c r="B6147" s="2">
        <f t="shared" si="862"/>
        <v>-62304777.299999997</v>
      </c>
      <c r="C6147" s="61" t="s">
        <v>37</v>
      </c>
      <c r="D6147" s="4">
        <f t="shared" si="855"/>
        <v>-62304777.299999997</v>
      </c>
      <c r="E6147" s="62" t="s">
        <v>41</v>
      </c>
      <c r="F6147" s="65">
        <f t="shared" si="856"/>
        <v>3.708333333333333E-3</v>
      </c>
      <c r="G6147" s="61" t="s">
        <v>38</v>
      </c>
      <c r="H6147" s="2">
        <f t="shared" si="857"/>
        <v>57961.72</v>
      </c>
      <c r="I6147" s="2" t="s">
        <v>37</v>
      </c>
      <c r="J6147" s="2">
        <f t="shared" si="858"/>
        <v>-57761.72</v>
      </c>
      <c r="K6147" s="2" t="s">
        <v>39</v>
      </c>
      <c r="L6147" s="2">
        <f t="shared" si="859"/>
        <v>200</v>
      </c>
      <c r="M6147" s="61" t="s">
        <v>39</v>
      </c>
      <c r="N6147" s="2">
        <f t="shared" si="860"/>
        <v>-62362739.020000003</v>
      </c>
      <c r="O6147" s="2">
        <f t="shared" si="863"/>
        <v>-183416816.39000034</v>
      </c>
      <c r="P6147" s="63">
        <f t="shared" si="861"/>
        <v>-231046.88</v>
      </c>
    </row>
    <row r="6148" spans="1:16" x14ac:dyDescent="0.3">
      <c r="A6148" s="1">
        <v>6130</v>
      </c>
      <c r="B6148" s="2">
        <f t="shared" si="862"/>
        <v>-62362739.020000003</v>
      </c>
      <c r="C6148" s="61" t="s">
        <v>37</v>
      </c>
      <c r="D6148" s="4">
        <f t="shared" si="855"/>
        <v>-62362739.020000003</v>
      </c>
      <c r="E6148" s="62" t="s">
        <v>41</v>
      </c>
      <c r="F6148" s="65">
        <f t="shared" si="856"/>
        <v>3.708333333333333E-3</v>
      </c>
      <c r="G6148" s="61" t="s">
        <v>38</v>
      </c>
      <c r="H6148" s="2">
        <f t="shared" si="857"/>
        <v>58015.46</v>
      </c>
      <c r="I6148" s="2" t="s">
        <v>37</v>
      </c>
      <c r="J6148" s="2">
        <f t="shared" si="858"/>
        <v>-57815.46</v>
      </c>
      <c r="K6148" s="2" t="s">
        <v>39</v>
      </c>
      <c r="L6148" s="2">
        <f t="shared" si="859"/>
        <v>200</v>
      </c>
      <c r="M6148" s="61" t="s">
        <v>39</v>
      </c>
      <c r="N6148" s="2">
        <f t="shared" si="860"/>
        <v>-62420754.479999997</v>
      </c>
      <c r="O6148" s="2">
        <f t="shared" si="863"/>
        <v>-183590262.75000033</v>
      </c>
      <c r="P6148" s="63">
        <f t="shared" si="861"/>
        <v>-231261.82</v>
      </c>
    </row>
    <row r="6149" spans="1:16" x14ac:dyDescent="0.3">
      <c r="A6149" s="1">
        <v>6131</v>
      </c>
      <c r="B6149" s="2">
        <f t="shared" si="862"/>
        <v>-62420754.479999997</v>
      </c>
      <c r="C6149" s="61" t="s">
        <v>37</v>
      </c>
      <c r="D6149" s="4">
        <f t="shared" si="855"/>
        <v>-62420754.479999997</v>
      </c>
      <c r="E6149" s="62" t="s">
        <v>41</v>
      </c>
      <c r="F6149" s="65">
        <f t="shared" si="856"/>
        <v>3.708333333333333E-3</v>
      </c>
      <c r="G6149" s="61" t="s">
        <v>38</v>
      </c>
      <c r="H6149" s="2">
        <f t="shared" si="857"/>
        <v>58069.24</v>
      </c>
      <c r="I6149" s="2" t="s">
        <v>37</v>
      </c>
      <c r="J6149" s="2">
        <f t="shared" si="858"/>
        <v>-57869.24</v>
      </c>
      <c r="K6149" s="2" t="s">
        <v>39</v>
      </c>
      <c r="L6149" s="2">
        <f t="shared" si="859"/>
        <v>200</v>
      </c>
      <c r="M6149" s="61" t="s">
        <v>39</v>
      </c>
      <c r="N6149" s="2">
        <f t="shared" si="860"/>
        <v>-62478823.719999999</v>
      </c>
      <c r="O6149" s="2">
        <f t="shared" si="863"/>
        <v>-183763870.47000033</v>
      </c>
      <c r="P6149" s="63">
        <f t="shared" si="861"/>
        <v>-231476.96</v>
      </c>
    </row>
    <row r="6150" spans="1:16" x14ac:dyDescent="0.3">
      <c r="A6150" s="1">
        <v>6132</v>
      </c>
      <c r="B6150" s="2">
        <f t="shared" si="862"/>
        <v>-62478823.719999999</v>
      </c>
      <c r="C6150" s="61" t="s">
        <v>37</v>
      </c>
      <c r="D6150" s="4">
        <f t="shared" si="855"/>
        <v>-62478823.719999999</v>
      </c>
      <c r="E6150" s="62" t="s">
        <v>41</v>
      </c>
      <c r="F6150" s="65">
        <f t="shared" si="856"/>
        <v>3.708333333333333E-3</v>
      </c>
      <c r="G6150" s="61" t="s">
        <v>38</v>
      </c>
      <c r="H6150" s="2">
        <f t="shared" si="857"/>
        <v>58123.08</v>
      </c>
      <c r="I6150" s="2" t="s">
        <v>37</v>
      </c>
      <c r="J6150" s="2">
        <f t="shared" si="858"/>
        <v>-57923.08</v>
      </c>
      <c r="K6150" s="2" t="s">
        <v>39</v>
      </c>
      <c r="L6150" s="2">
        <f t="shared" si="859"/>
        <v>200</v>
      </c>
      <c r="M6150" s="61" t="s">
        <v>39</v>
      </c>
      <c r="N6150" s="2">
        <f t="shared" si="860"/>
        <v>-62536946.799999997</v>
      </c>
      <c r="O6150" s="2">
        <f t="shared" si="863"/>
        <v>-183937639.69000033</v>
      </c>
      <c r="P6150" s="63">
        <f t="shared" si="861"/>
        <v>-231692.3</v>
      </c>
    </row>
    <row r="6151" spans="1:16" x14ac:dyDescent="0.3">
      <c r="A6151" s="1">
        <v>6133</v>
      </c>
      <c r="B6151" s="2">
        <f t="shared" si="862"/>
        <v>-62536946.799999997</v>
      </c>
      <c r="C6151" s="61" t="s">
        <v>37</v>
      </c>
      <c r="D6151" s="4">
        <f t="shared" si="855"/>
        <v>-62536946.799999997</v>
      </c>
      <c r="E6151" s="62" t="s">
        <v>41</v>
      </c>
      <c r="F6151" s="65">
        <f t="shared" si="856"/>
        <v>3.708333333333333E-3</v>
      </c>
      <c r="G6151" s="61" t="s">
        <v>38</v>
      </c>
      <c r="H6151" s="2">
        <f t="shared" si="857"/>
        <v>58176.959999999999</v>
      </c>
      <c r="I6151" s="2" t="s">
        <v>37</v>
      </c>
      <c r="J6151" s="2">
        <f t="shared" si="858"/>
        <v>-57976.959999999999</v>
      </c>
      <c r="K6151" s="2" t="s">
        <v>39</v>
      </c>
      <c r="L6151" s="2">
        <f t="shared" si="859"/>
        <v>200</v>
      </c>
      <c r="M6151" s="61" t="s">
        <v>39</v>
      </c>
      <c r="N6151" s="2">
        <f t="shared" si="860"/>
        <v>-62595123.759999998</v>
      </c>
      <c r="O6151" s="2">
        <f t="shared" si="863"/>
        <v>-184111570.57000032</v>
      </c>
      <c r="P6151" s="63">
        <f t="shared" si="861"/>
        <v>-231907.84</v>
      </c>
    </row>
    <row r="6152" spans="1:16" x14ac:dyDescent="0.3">
      <c r="A6152" s="1">
        <v>6134</v>
      </c>
      <c r="B6152" s="2">
        <f t="shared" si="862"/>
        <v>-62595123.759999998</v>
      </c>
      <c r="C6152" s="61" t="s">
        <v>37</v>
      </c>
      <c r="D6152" s="4">
        <f t="shared" si="855"/>
        <v>-62595123.759999998</v>
      </c>
      <c r="E6152" s="62" t="s">
        <v>41</v>
      </c>
      <c r="F6152" s="65">
        <f t="shared" si="856"/>
        <v>3.708333333333333E-3</v>
      </c>
      <c r="G6152" s="61" t="s">
        <v>38</v>
      </c>
      <c r="H6152" s="2">
        <f t="shared" si="857"/>
        <v>58230.9</v>
      </c>
      <c r="I6152" s="2" t="s">
        <v>37</v>
      </c>
      <c r="J6152" s="2">
        <f t="shared" si="858"/>
        <v>-58030.9</v>
      </c>
      <c r="K6152" s="2" t="s">
        <v>39</v>
      </c>
      <c r="L6152" s="2">
        <f t="shared" si="859"/>
        <v>200</v>
      </c>
      <c r="M6152" s="61" t="s">
        <v>39</v>
      </c>
      <c r="N6152" s="2">
        <f t="shared" si="860"/>
        <v>-62653354.659999996</v>
      </c>
      <c r="O6152" s="2">
        <f t="shared" si="863"/>
        <v>-184285663.25000033</v>
      </c>
      <c r="P6152" s="63">
        <f t="shared" si="861"/>
        <v>-232123.58</v>
      </c>
    </row>
    <row r="6153" spans="1:16" x14ac:dyDescent="0.3">
      <c r="A6153" s="1">
        <v>6135</v>
      </c>
      <c r="B6153" s="2">
        <f t="shared" si="862"/>
        <v>-62653354.659999996</v>
      </c>
      <c r="C6153" s="61" t="s">
        <v>37</v>
      </c>
      <c r="D6153" s="4">
        <f t="shared" si="855"/>
        <v>-62653354.659999996</v>
      </c>
      <c r="E6153" s="62" t="s">
        <v>41</v>
      </c>
      <c r="F6153" s="65">
        <f t="shared" si="856"/>
        <v>3.708333333333333E-3</v>
      </c>
      <c r="G6153" s="61" t="s">
        <v>38</v>
      </c>
      <c r="H6153" s="2">
        <f t="shared" si="857"/>
        <v>58284.88</v>
      </c>
      <c r="I6153" s="2" t="s">
        <v>37</v>
      </c>
      <c r="J6153" s="2">
        <f t="shared" si="858"/>
        <v>-58084.88</v>
      </c>
      <c r="K6153" s="2" t="s">
        <v>39</v>
      </c>
      <c r="L6153" s="2">
        <f t="shared" si="859"/>
        <v>200</v>
      </c>
      <c r="M6153" s="61" t="s">
        <v>39</v>
      </c>
      <c r="N6153" s="2">
        <f t="shared" si="860"/>
        <v>-62711639.539999999</v>
      </c>
      <c r="O6153" s="2">
        <f t="shared" si="863"/>
        <v>-184459917.89000034</v>
      </c>
      <c r="P6153" s="63">
        <f t="shared" si="861"/>
        <v>-232339.52</v>
      </c>
    </row>
    <row r="6154" spans="1:16" x14ac:dyDescent="0.3">
      <c r="A6154" s="1">
        <v>6136</v>
      </c>
      <c r="B6154" s="2">
        <f t="shared" si="862"/>
        <v>-62711639.539999999</v>
      </c>
      <c r="C6154" s="61" t="s">
        <v>37</v>
      </c>
      <c r="D6154" s="4">
        <f t="shared" si="855"/>
        <v>-62711639.539999999</v>
      </c>
      <c r="E6154" s="62" t="s">
        <v>41</v>
      </c>
      <c r="F6154" s="65">
        <f t="shared" si="856"/>
        <v>3.708333333333333E-3</v>
      </c>
      <c r="G6154" s="61" t="s">
        <v>38</v>
      </c>
      <c r="H6154" s="2">
        <f t="shared" si="857"/>
        <v>58338.92</v>
      </c>
      <c r="I6154" s="2" t="s">
        <v>37</v>
      </c>
      <c r="J6154" s="2">
        <f t="shared" si="858"/>
        <v>-58138.92</v>
      </c>
      <c r="K6154" s="2" t="s">
        <v>39</v>
      </c>
      <c r="L6154" s="2">
        <f t="shared" si="859"/>
        <v>200</v>
      </c>
      <c r="M6154" s="61" t="s">
        <v>39</v>
      </c>
      <c r="N6154" s="2">
        <f t="shared" si="860"/>
        <v>-62769978.460000001</v>
      </c>
      <c r="O6154" s="2">
        <f t="shared" si="863"/>
        <v>-184634334.63000035</v>
      </c>
      <c r="P6154" s="63">
        <f t="shared" si="861"/>
        <v>-232555.66</v>
      </c>
    </row>
    <row r="6155" spans="1:16" x14ac:dyDescent="0.3">
      <c r="A6155" s="1">
        <v>6137</v>
      </c>
      <c r="B6155" s="2">
        <f t="shared" si="862"/>
        <v>-62769978.460000001</v>
      </c>
      <c r="C6155" s="61" t="s">
        <v>37</v>
      </c>
      <c r="D6155" s="4">
        <f t="shared" si="855"/>
        <v>-62769978.460000001</v>
      </c>
      <c r="E6155" s="62" t="s">
        <v>41</v>
      </c>
      <c r="F6155" s="65">
        <f t="shared" si="856"/>
        <v>3.708333333333333E-3</v>
      </c>
      <c r="G6155" s="61" t="s">
        <v>38</v>
      </c>
      <c r="H6155" s="2">
        <f t="shared" si="857"/>
        <v>58393</v>
      </c>
      <c r="I6155" s="2" t="s">
        <v>37</v>
      </c>
      <c r="J6155" s="2">
        <f t="shared" si="858"/>
        <v>-58193</v>
      </c>
      <c r="K6155" s="2" t="s">
        <v>39</v>
      </c>
      <c r="L6155" s="2">
        <f t="shared" si="859"/>
        <v>200</v>
      </c>
      <c r="M6155" s="61" t="s">
        <v>39</v>
      </c>
      <c r="N6155" s="2">
        <f t="shared" si="860"/>
        <v>-62828371.460000001</v>
      </c>
      <c r="O6155" s="2">
        <f t="shared" si="863"/>
        <v>-184808913.63000035</v>
      </c>
      <c r="P6155" s="63">
        <f t="shared" si="861"/>
        <v>-232772</v>
      </c>
    </row>
    <row r="6156" spans="1:16" x14ac:dyDescent="0.3">
      <c r="A6156" s="1">
        <v>6138</v>
      </c>
      <c r="B6156" s="2">
        <f t="shared" si="862"/>
        <v>-62828371.460000001</v>
      </c>
      <c r="C6156" s="61" t="s">
        <v>37</v>
      </c>
      <c r="D6156" s="4">
        <f t="shared" si="855"/>
        <v>-62828371.460000001</v>
      </c>
      <c r="E6156" s="62" t="s">
        <v>41</v>
      </c>
      <c r="F6156" s="65">
        <f t="shared" si="856"/>
        <v>3.708333333333333E-3</v>
      </c>
      <c r="G6156" s="61" t="s">
        <v>38</v>
      </c>
      <c r="H6156" s="2">
        <f t="shared" si="857"/>
        <v>58447.14</v>
      </c>
      <c r="I6156" s="2" t="s">
        <v>37</v>
      </c>
      <c r="J6156" s="2">
        <f t="shared" si="858"/>
        <v>-58247.14</v>
      </c>
      <c r="K6156" s="2" t="s">
        <v>39</v>
      </c>
      <c r="L6156" s="2">
        <f t="shared" si="859"/>
        <v>200</v>
      </c>
      <c r="M6156" s="61" t="s">
        <v>39</v>
      </c>
      <c r="N6156" s="2">
        <f t="shared" si="860"/>
        <v>-62886818.600000001</v>
      </c>
      <c r="O6156" s="2">
        <f t="shared" si="863"/>
        <v>-184983655.03000036</v>
      </c>
      <c r="P6156" s="63">
        <f t="shared" si="861"/>
        <v>-232988.54</v>
      </c>
    </row>
    <row r="6157" spans="1:16" x14ac:dyDescent="0.3">
      <c r="A6157" s="1">
        <v>6139</v>
      </c>
      <c r="B6157" s="2">
        <f t="shared" si="862"/>
        <v>-62886818.600000001</v>
      </c>
      <c r="C6157" s="61" t="s">
        <v>37</v>
      </c>
      <c r="D6157" s="4">
        <f t="shared" si="855"/>
        <v>-62886818.600000001</v>
      </c>
      <c r="E6157" s="62" t="s">
        <v>41</v>
      </c>
      <c r="F6157" s="65">
        <f t="shared" si="856"/>
        <v>3.708333333333333E-3</v>
      </c>
      <c r="G6157" s="61" t="s">
        <v>38</v>
      </c>
      <c r="H6157" s="2">
        <f t="shared" si="857"/>
        <v>58501.32</v>
      </c>
      <c r="I6157" s="2" t="s">
        <v>37</v>
      </c>
      <c r="J6157" s="2">
        <f t="shared" si="858"/>
        <v>-58301.32</v>
      </c>
      <c r="K6157" s="2" t="s">
        <v>39</v>
      </c>
      <c r="L6157" s="2">
        <f t="shared" si="859"/>
        <v>200</v>
      </c>
      <c r="M6157" s="61" t="s">
        <v>39</v>
      </c>
      <c r="N6157" s="2">
        <f t="shared" si="860"/>
        <v>-62945319.920000002</v>
      </c>
      <c r="O6157" s="2">
        <f t="shared" si="863"/>
        <v>-185158559.00000036</v>
      </c>
      <c r="P6157" s="63">
        <f t="shared" si="861"/>
        <v>-233205.29</v>
      </c>
    </row>
    <row r="6158" spans="1:16" x14ac:dyDescent="0.3">
      <c r="A6158" s="1">
        <v>6140</v>
      </c>
      <c r="B6158" s="2">
        <f t="shared" si="862"/>
        <v>-62945319.920000002</v>
      </c>
      <c r="C6158" s="61" t="s">
        <v>37</v>
      </c>
      <c r="D6158" s="4">
        <f t="shared" si="855"/>
        <v>-62945319.920000002</v>
      </c>
      <c r="E6158" s="62" t="s">
        <v>41</v>
      </c>
      <c r="F6158" s="65">
        <f t="shared" si="856"/>
        <v>3.708333333333333E-3</v>
      </c>
      <c r="G6158" s="61" t="s">
        <v>38</v>
      </c>
      <c r="H6158" s="2">
        <f t="shared" si="857"/>
        <v>58555.56</v>
      </c>
      <c r="I6158" s="2" t="s">
        <v>37</v>
      </c>
      <c r="J6158" s="2">
        <f t="shared" si="858"/>
        <v>-58355.56</v>
      </c>
      <c r="K6158" s="2" t="s">
        <v>39</v>
      </c>
      <c r="L6158" s="2">
        <f t="shared" si="859"/>
        <v>200</v>
      </c>
      <c r="M6158" s="61" t="s">
        <v>39</v>
      </c>
      <c r="N6158" s="2">
        <f t="shared" si="860"/>
        <v>-63003875.479999997</v>
      </c>
      <c r="O6158" s="2">
        <f t="shared" si="863"/>
        <v>-185333625.67000034</v>
      </c>
      <c r="P6158" s="63">
        <f t="shared" si="861"/>
        <v>-233422.23</v>
      </c>
    </row>
    <row r="6159" spans="1:16" x14ac:dyDescent="0.3">
      <c r="A6159" s="1">
        <v>6141</v>
      </c>
      <c r="B6159" s="2">
        <f t="shared" si="862"/>
        <v>-63003875.479999997</v>
      </c>
      <c r="C6159" s="61" t="s">
        <v>37</v>
      </c>
      <c r="D6159" s="4">
        <f t="shared" si="855"/>
        <v>-63003875.479999997</v>
      </c>
      <c r="E6159" s="62" t="s">
        <v>41</v>
      </c>
      <c r="F6159" s="65">
        <f t="shared" si="856"/>
        <v>3.708333333333333E-3</v>
      </c>
      <c r="G6159" s="61" t="s">
        <v>38</v>
      </c>
      <c r="H6159" s="2">
        <f t="shared" si="857"/>
        <v>58609.84</v>
      </c>
      <c r="I6159" s="2" t="s">
        <v>37</v>
      </c>
      <c r="J6159" s="2">
        <f t="shared" si="858"/>
        <v>-58409.84</v>
      </c>
      <c r="K6159" s="2" t="s">
        <v>39</v>
      </c>
      <c r="L6159" s="2">
        <f t="shared" si="859"/>
        <v>200</v>
      </c>
      <c r="M6159" s="61" t="s">
        <v>39</v>
      </c>
      <c r="N6159" s="2">
        <f t="shared" si="860"/>
        <v>-63062485.32</v>
      </c>
      <c r="O6159" s="2">
        <f t="shared" si="863"/>
        <v>-185508855.20000035</v>
      </c>
      <c r="P6159" s="63">
        <f t="shared" si="861"/>
        <v>-233639.37</v>
      </c>
    </row>
    <row r="6160" spans="1:16" x14ac:dyDescent="0.3">
      <c r="A6160" s="1">
        <v>6142</v>
      </c>
      <c r="B6160" s="2">
        <f t="shared" si="862"/>
        <v>-63062485.32</v>
      </c>
      <c r="C6160" s="61" t="s">
        <v>37</v>
      </c>
      <c r="D6160" s="4">
        <f t="shared" si="855"/>
        <v>-63062485.32</v>
      </c>
      <c r="E6160" s="62" t="s">
        <v>41</v>
      </c>
      <c r="F6160" s="65">
        <f t="shared" si="856"/>
        <v>3.708333333333333E-3</v>
      </c>
      <c r="G6160" s="61" t="s">
        <v>38</v>
      </c>
      <c r="H6160" s="2">
        <f t="shared" si="857"/>
        <v>58664.18</v>
      </c>
      <c r="I6160" s="2" t="s">
        <v>37</v>
      </c>
      <c r="J6160" s="2">
        <f t="shared" si="858"/>
        <v>-58464.18</v>
      </c>
      <c r="K6160" s="2" t="s">
        <v>39</v>
      </c>
      <c r="L6160" s="2">
        <f t="shared" si="859"/>
        <v>200</v>
      </c>
      <c r="M6160" s="61" t="s">
        <v>39</v>
      </c>
      <c r="N6160" s="2">
        <f t="shared" si="860"/>
        <v>-63121149.5</v>
      </c>
      <c r="O6160" s="2">
        <f t="shared" si="863"/>
        <v>-185684247.74000034</v>
      </c>
      <c r="P6160" s="63">
        <f t="shared" si="861"/>
        <v>-233856.72</v>
      </c>
    </row>
    <row r="6161" spans="1:16" x14ac:dyDescent="0.3">
      <c r="A6161" s="1">
        <v>6143</v>
      </c>
      <c r="B6161" s="2">
        <f t="shared" si="862"/>
        <v>-63121149.5</v>
      </c>
      <c r="C6161" s="61" t="s">
        <v>37</v>
      </c>
      <c r="D6161" s="4">
        <f t="shared" si="855"/>
        <v>-63121149.5</v>
      </c>
      <c r="E6161" s="62" t="s">
        <v>41</v>
      </c>
      <c r="F6161" s="65">
        <f t="shared" si="856"/>
        <v>3.708333333333333E-3</v>
      </c>
      <c r="G6161" s="61" t="s">
        <v>38</v>
      </c>
      <c r="H6161" s="2">
        <f t="shared" si="857"/>
        <v>58718.57</v>
      </c>
      <c r="I6161" s="2" t="s">
        <v>37</v>
      </c>
      <c r="J6161" s="2">
        <f t="shared" si="858"/>
        <v>-58518.57</v>
      </c>
      <c r="K6161" s="2" t="s">
        <v>39</v>
      </c>
      <c r="L6161" s="2">
        <f t="shared" si="859"/>
        <v>200</v>
      </c>
      <c r="M6161" s="61" t="s">
        <v>39</v>
      </c>
      <c r="N6161" s="2">
        <f t="shared" si="860"/>
        <v>-63179868.07</v>
      </c>
      <c r="O6161" s="2">
        <f t="shared" si="863"/>
        <v>-185859803.43000033</v>
      </c>
      <c r="P6161" s="63">
        <f t="shared" si="861"/>
        <v>-234074.26</v>
      </c>
    </row>
    <row r="6162" spans="1:16" x14ac:dyDescent="0.3">
      <c r="A6162" s="1">
        <v>6144</v>
      </c>
      <c r="B6162" s="2">
        <f t="shared" si="862"/>
        <v>-63179868.07</v>
      </c>
      <c r="C6162" s="61" t="s">
        <v>37</v>
      </c>
      <c r="D6162" s="4">
        <f t="shared" si="855"/>
        <v>-63179868.07</v>
      </c>
      <c r="E6162" s="62" t="s">
        <v>41</v>
      </c>
      <c r="F6162" s="65">
        <f t="shared" si="856"/>
        <v>3.708333333333333E-3</v>
      </c>
      <c r="G6162" s="61" t="s">
        <v>38</v>
      </c>
      <c r="H6162" s="2">
        <f t="shared" si="857"/>
        <v>58773</v>
      </c>
      <c r="I6162" s="2" t="s">
        <v>37</v>
      </c>
      <c r="J6162" s="2">
        <f t="shared" si="858"/>
        <v>-58573</v>
      </c>
      <c r="K6162" s="2" t="s">
        <v>39</v>
      </c>
      <c r="L6162" s="2">
        <f t="shared" si="859"/>
        <v>200</v>
      </c>
      <c r="M6162" s="61" t="s">
        <v>39</v>
      </c>
      <c r="N6162" s="2">
        <f t="shared" si="860"/>
        <v>-63238641.07</v>
      </c>
      <c r="O6162" s="2">
        <f t="shared" si="863"/>
        <v>-186035522.44000033</v>
      </c>
      <c r="P6162" s="63">
        <f t="shared" si="861"/>
        <v>-234292.01</v>
      </c>
    </row>
    <row r="6163" spans="1:16" x14ac:dyDescent="0.3">
      <c r="A6163" s="1">
        <v>6145</v>
      </c>
      <c r="B6163" s="2">
        <f t="shared" si="862"/>
        <v>-63238641.07</v>
      </c>
      <c r="C6163" s="61" t="s">
        <v>37</v>
      </c>
      <c r="D6163" s="4">
        <f t="shared" ref="D6163:D6190" si="864">B6163</f>
        <v>-63238641.07</v>
      </c>
      <c r="E6163" s="62" t="s">
        <v>41</v>
      </c>
      <c r="F6163" s="65">
        <f t="shared" ref="F6163:F6190" si="865">D$9</f>
        <v>3.708333333333333E-3</v>
      </c>
      <c r="G6163" s="61" t="s">
        <v>38</v>
      </c>
      <c r="H6163" s="2">
        <f t="shared" ref="H6163:H6190" si="866">F$3-ROUND(D$12*B6163*D$9,2)</f>
        <v>58827.49</v>
      </c>
      <c r="I6163" s="2" t="s">
        <v>37</v>
      </c>
      <c r="J6163" s="2">
        <f t="shared" ref="J6163:J6190" si="867">ROUND(D$12*B6163*D$9,2)</f>
        <v>-58627.49</v>
      </c>
      <c r="K6163" s="2" t="s">
        <v>39</v>
      </c>
      <c r="L6163" s="2">
        <f t="shared" ref="L6163:L6190" si="868">SUM(H6163:J6163)</f>
        <v>200</v>
      </c>
      <c r="M6163" s="61" t="s">
        <v>39</v>
      </c>
      <c r="N6163" s="2">
        <f t="shared" ref="N6163:N6190" si="869">ROUND(B6163-(F$3-ROUND(D$12*D6163*F6163,2)),2)</f>
        <v>-63297468.560000002</v>
      </c>
      <c r="O6163" s="2">
        <f t="shared" si="863"/>
        <v>-186211404.91000032</v>
      </c>
      <c r="P6163" s="63">
        <f t="shared" ref="P6163:P6190" si="870">ROUND(D6163*F6163,2)</f>
        <v>-234509.96</v>
      </c>
    </row>
    <row r="6164" spans="1:16" x14ac:dyDescent="0.3">
      <c r="A6164" s="1">
        <v>6146</v>
      </c>
      <c r="B6164" s="2">
        <f t="shared" ref="B6164:B6190" si="871">N6163</f>
        <v>-63297468.560000002</v>
      </c>
      <c r="C6164" s="61" t="s">
        <v>37</v>
      </c>
      <c r="D6164" s="4">
        <f t="shared" si="864"/>
        <v>-63297468.560000002</v>
      </c>
      <c r="E6164" s="62" t="s">
        <v>41</v>
      </c>
      <c r="F6164" s="65">
        <f t="shared" si="865"/>
        <v>3.708333333333333E-3</v>
      </c>
      <c r="G6164" s="61" t="s">
        <v>38</v>
      </c>
      <c r="H6164" s="2">
        <f t="shared" si="866"/>
        <v>58882.03</v>
      </c>
      <c r="I6164" s="2" t="s">
        <v>37</v>
      </c>
      <c r="J6164" s="2">
        <f t="shared" si="867"/>
        <v>-58682.03</v>
      </c>
      <c r="K6164" s="2" t="s">
        <v>39</v>
      </c>
      <c r="L6164" s="2">
        <f t="shared" si="868"/>
        <v>200</v>
      </c>
      <c r="M6164" s="61" t="s">
        <v>39</v>
      </c>
      <c r="N6164" s="2">
        <f t="shared" si="869"/>
        <v>-63356350.590000004</v>
      </c>
      <c r="O6164" s="2">
        <f t="shared" ref="O6164:O6190" si="872">O6163+ROUND(D6164*F6164,2)-ROUND(D$12*D6164*F6164,2)</f>
        <v>-186387450.99000034</v>
      </c>
      <c r="P6164" s="63">
        <f t="shared" si="870"/>
        <v>-234728.11</v>
      </c>
    </row>
    <row r="6165" spans="1:16" x14ac:dyDescent="0.3">
      <c r="A6165" s="1">
        <v>6147</v>
      </c>
      <c r="B6165" s="2">
        <f t="shared" si="871"/>
        <v>-63356350.590000004</v>
      </c>
      <c r="C6165" s="61" t="s">
        <v>37</v>
      </c>
      <c r="D6165" s="4">
        <f t="shared" si="864"/>
        <v>-63356350.590000004</v>
      </c>
      <c r="E6165" s="62" t="s">
        <v>41</v>
      </c>
      <c r="F6165" s="65">
        <f t="shared" si="865"/>
        <v>3.708333333333333E-3</v>
      </c>
      <c r="G6165" s="61" t="s">
        <v>38</v>
      </c>
      <c r="H6165" s="2">
        <f t="shared" si="866"/>
        <v>58936.62</v>
      </c>
      <c r="I6165" s="2" t="s">
        <v>37</v>
      </c>
      <c r="J6165" s="2">
        <f t="shared" si="867"/>
        <v>-58736.62</v>
      </c>
      <c r="K6165" s="2" t="s">
        <v>39</v>
      </c>
      <c r="L6165" s="2">
        <f t="shared" si="868"/>
        <v>200</v>
      </c>
      <c r="M6165" s="61" t="s">
        <v>39</v>
      </c>
      <c r="N6165" s="2">
        <f t="shared" si="869"/>
        <v>-63415287.210000001</v>
      </c>
      <c r="O6165" s="2">
        <f t="shared" si="872"/>
        <v>-186563660.84000033</v>
      </c>
      <c r="P6165" s="63">
        <f t="shared" si="870"/>
        <v>-234946.47</v>
      </c>
    </row>
    <row r="6166" spans="1:16" x14ac:dyDescent="0.3">
      <c r="A6166" s="1">
        <v>6148</v>
      </c>
      <c r="B6166" s="2">
        <f t="shared" si="871"/>
        <v>-63415287.210000001</v>
      </c>
      <c r="C6166" s="61" t="s">
        <v>37</v>
      </c>
      <c r="D6166" s="4">
        <f t="shared" si="864"/>
        <v>-63415287.210000001</v>
      </c>
      <c r="E6166" s="62" t="s">
        <v>41</v>
      </c>
      <c r="F6166" s="65">
        <f t="shared" si="865"/>
        <v>3.708333333333333E-3</v>
      </c>
      <c r="G6166" s="61" t="s">
        <v>38</v>
      </c>
      <c r="H6166" s="2">
        <f t="shared" si="866"/>
        <v>58991.26</v>
      </c>
      <c r="I6166" s="2" t="s">
        <v>37</v>
      </c>
      <c r="J6166" s="2">
        <f t="shared" si="867"/>
        <v>-58791.26</v>
      </c>
      <c r="K6166" s="2" t="s">
        <v>39</v>
      </c>
      <c r="L6166" s="2">
        <f t="shared" si="868"/>
        <v>200</v>
      </c>
      <c r="M6166" s="61" t="s">
        <v>39</v>
      </c>
      <c r="N6166" s="2">
        <f t="shared" si="869"/>
        <v>-63474278.469999999</v>
      </c>
      <c r="O6166" s="2">
        <f t="shared" si="872"/>
        <v>-186740034.60000035</v>
      </c>
      <c r="P6166" s="63">
        <f t="shared" si="870"/>
        <v>-235165.02</v>
      </c>
    </row>
    <row r="6167" spans="1:16" x14ac:dyDescent="0.3">
      <c r="A6167" s="1">
        <v>6149</v>
      </c>
      <c r="B6167" s="2">
        <f t="shared" si="871"/>
        <v>-63474278.469999999</v>
      </c>
      <c r="C6167" s="61" t="s">
        <v>37</v>
      </c>
      <c r="D6167" s="4">
        <f t="shared" si="864"/>
        <v>-63474278.469999999</v>
      </c>
      <c r="E6167" s="62" t="s">
        <v>41</v>
      </c>
      <c r="F6167" s="65">
        <f t="shared" si="865"/>
        <v>3.708333333333333E-3</v>
      </c>
      <c r="G6167" s="61" t="s">
        <v>38</v>
      </c>
      <c r="H6167" s="2">
        <f t="shared" si="866"/>
        <v>59045.95</v>
      </c>
      <c r="I6167" s="2" t="s">
        <v>37</v>
      </c>
      <c r="J6167" s="2">
        <f t="shared" si="867"/>
        <v>-58845.95</v>
      </c>
      <c r="K6167" s="2" t="s">
        <v>39</v>
      </c>
      <c r="L6167" s="2">
        <f t="shared" si="868"/>
        <v>200</v>
      </c>
      <c r="M6167" s="61" t="s">
        <v>39</v>
      </c>
      <c r="N6167" s="2">
        <f t="shared" si="869"/>
        <v>-63533324.420000002</v>
      </c>
      <c r="O6167" s="2">
        <f t="shared" si="872"/>
        <v>-186916572.43000036</v>
      </c>
      <c r="P6167" s="63">
        <f t="shared" si="870"/>
        <v>-235383.78</v>
      </c>
    </row>
    <row r="6168" spans="1:16" x14ac:dyDescent="0.3">
      <c r="A6168" s="1">
        <v>6150</v>
      </c>
      <c r="B6168" s="2">
        <f t="shared" si="871"/>
        <v>-63533324.420000002</v>
      </c>
      <c r="C6168" s="61" t="s">
        <v>37</v>
      </c>
      <c r="D6168" s="4">
        <f t="shared" si="864"/>
        <v>-63533324.420000002</v>
      </c>
      <c r="E6168" s="62" t="s">
        <v>41</v>
      </c>
      <c r="F6168" s="65">
        <f t="shared" si="865"/>
        <v>3.708333333333333E-3</v>
      </c>
      <c r="G6168" s="61" t="s">
        <v>38</v>
      </c>
      <c r="H6168" s="2">
        <f t="shared" si="866"/>
        <v>59100.69</v>
      </c>
      <c r="I6168" s="2" t="s">
        <v>37</v>
      </c>
      <c r="J6168" s="2">
        <f t="shared" si="867"/>
        <v>-58900.69</v>
      </c>
      <c r="K6168" s="2" t="s">
        <v>39</v>
      </c>
      <c r="L6168" s="2">
        <f t="shared" si="868"/>
        <v>200</v>
      </c>
      <c r="M6168" s="61" t="s">
        <v>39</v>
      </c>
      <c r="N6168" s="2">
        <f t="shared" si="869"/>
        <v>-63592425.109999999</v>
      </c>
      <c r="O6168" s="2">
        <f t="shared" si="872"/>
        <v>-187093274.48000038</v>
      </c>
      <c r="P6168" s="63">
        <f t="shared" si="870"/>
        <v>-235602.74</v>
      </c>
    </row>
    <row r="6169" spans="1:16" x14ac:dyDescent="0.3">
      <c r="A6169" s="1">
        <v>6151</v>
      </c>
      <c r="B6169" s="2">
        <f t="shared" si="871"/>
        <v>-63592425.109999999</v>
      </c>
      <c r="C6169" s="61" t="s">
        <v>37</v>
      </c>
      <c r="D6169" s="4">
        <f t="shared" si="864"/>
        <v>-63592425.109999999</v>
      </c>
      <c r="E6169" s="62" t="s">
        <v>41</v>
      </c>
      <c r="F6169" s="65">
        <f t="shared" si="865"/>
        <v>3.708333333333333E-3</v>
      </c>
      <c r="G6169" s="61" t="s">
        <v>38</v>
      </c>
      <c r="H6169" s="2">
        <f t="shared" si="866"/>
        <v>59155.48</v>
      </c>
      <c r="I6169" s="2" t="s">
        <v>37</v>
      </c>
      <c r="J6169" s="2">
        <f t="shared" si="867"/>
        <v>-58955.48</v>
      </c>
      <c r="K6169" s="2" t="s">
        <v>39</v>
      </c>
      <c r="L6169" s="2">
        <f t="shared" si="868"/>
        <v>200</v>
      </c>
      <c r="M6169" s="61" t="s">
        <v>39</v>
      </c>
      <c r="N6169" s="2">
        <f t="shared" si="869"/>
        <v>-63651580.590000004</v>
      </c>
      <c r="O6169" s="2">
        <f t="shared" si="872"/>
        <v>-187270140.91000038</v>
      </c>
      <c r="P6169" s="63">
        <f t="shared" si="870"/>
        <v>-235821.91</v>
      </c>
    </row>
    <row r="6170" spans="1:16" x14ac:dyDescent="0.3">
      <c r="A6170" s="1">
        <v>6152</v>
      </c>
      <c r="B6170" s="2">
        <f t="shared" si="871"/>
        <v>-63651580.590000004</v>
      </c>
      <c r="C6170" s="61" t="s">
        <v>37</v>
      </c>
      <c r="D6170" s="4">
        <f t="shared" si="864"/>
        <v>-63651580.590000004</v>
      </c>
      <c r="E6170" s="62" t="s">
        <v>41</v>
      </c>
      <c r="F6170" s="65">
        <f t="shared" si="865"/>
        <v>3.708333333333333E-3</v>
      </c>
      <c r="G6170" s="61" t="s">
        <v>38</v>
      </c>
      <c r="H6170" s="2">
        <f t="shared" si="866"/>
        <v>59210.32</v>
      </c>
      <c r="I6170" s="2" t="s">
        <v>37</v>
      </c>
      <c r="J6170" s="2">
        <f t="shared" si="867"/>
        <v>-59010.32</v>
      </c>
      <c r="K6170" s="2" t="s">
        <v>39</v>
      </c>
      <c r="L6170" s="2">
        <f t="shared" si="868"/>
        <v>200</v>
      </c>
      <c r="M6170" s="61" t="s">
        <v>39</v>
      </c>
      <c r="N6170" s="2">
        <f t="shared" si="869"/>
        <v>-63710790.909999996</v>
      </c>
      <c r="O6170" s="2">
        <f t="shared" si="872"/>
        <v>-187447171.87000039</v>
      </c>
      <c r="P6170" s="63">
        <f t="shared" si="870"/>
        <v>-236041.28</v>
      </c>
    </row>
    <row r="6171" spans="1:16" x14ac:dyDescent="0.3">
      <c r="A6171" s="1">
        <v>6153</v>
      </c>
      <c r="B6171" s="2">
        <f t="shared" si="871"/>
        <v>-63710790.909999996</v>
      </c>
      <c r="C6171" s="61" t="s">
        <v>37</v>
      </c>
      <c r="D6171" s="4">
        <f t="shared" si="864"/>
        <v>-63710790.909999996</v>
      </c>
      <c r="E6171" s="62" t="s">
        <v>41</v>
      </c>
      <c r="F6171" s="65">
        <f t="shared" si="865"/>
        <v>3.708333333333333E-3</v>
      </c>
      <c r="G6171" s="61" t="s">
        <v>38</v>
      </c>
      <c r="H6171" s="2">
        <f t="shared" si="866"/>
        <v>59265.21</v>
      </c>
      <c r="I6171" s="2" t="s">
        <v>37</v>
      </c>
      <c r="J6171" s="2">
        <f t="shared" si="867"/>
        <v>-59065.21</v>
      </c>
      <c r="K6171" s="2" t="s">
        <v>39</v>
      </c>
      <c r="L6171" s="2">
        <f t="shared" si="868"/>
        <v>200</v>
      </c>
      <c r="M6171" s="61" t="s">
        <v>39</v>
      </c>
      <c r="N6171" s="2">
        <f t="shared" si="869"/>
        <v>-63770056.119999997</v>
      </c>
      <c r="O6171" s="2">
        <f t="shared" si="872"/>
        <v>-187624367.51000038</v>
      </c>
      <c r="P6171" s="63">
        <f t="shared" si="870"/>
        <v>-236260.85</v>
      </c>
    </row>
    <row r="6172" spans="1:16" x14ac:dyDescent="0.3">
      <c r="A6172" s="1">
        <v>6154</v>
      </c>
      <c r="B6172" s="2">
        <f t="shared" si="871"/>
        <v>-63770056.119999997</v>
      </c>
      <c r="C6172" s="61" t="s">
        <v>37</v>
      </c>
      <c r="D6172" s="4">
        <f t="shared" si="864"/>
        <v>-63770056.119999997</v>
      </c>
      <c r="E6172" s="62" t="s">
        <v>41</v>
      </c>
      <c r="F6172" s="65">
        <f t="shared" si="865"/>
        <v>3.708333333333333E-3</v>
      </c>
      <c r="G6172" s="61" t="s">
        <v>38</v>
      </c>
      <c r="H6172" s="2">
        <f t="shared" si="866"/>
        <v>59320.160000000003</v>
      </c>
      <c r="I6172" s="2" t="s">
        <v>37</v>
      </c>
      <c r="J6172" s="2">
        <f t="shared" si="867"/>
        <v>-59120.160000000003</v>
      </c>
      <c r="K6172" s="2" t="s">
        <v>39</v>
      </c>
      <c r="L6172" s="2">
        <f t="shared" si="868"/>
        <v>200</v>
      </c>
      <c r="M6172" s="61" t="s">
        <v>39</v>
      </c>
      <c r="N6172" s="2">
        <f t="shared" si="869"/>
        <v>-63829376.280000001</v>
      </c>
      <c r="O6172" s="2">
        <f t="shared" si="872"/>
        <v>-187801727.97000039</v>
      </c>
      <c r="P6172" s="63">
        <f t="shared" si="870"/>
        <v>-236480.62</v>
      </c>
    </row>
    <row r="6173" spans="1:16" x14ac:dyDescent="0.3">
      <c r="A6173" s="1">
        <v>6155</v>
      </c>
      <c r="B6173" s="2">
        <f t="shared" si="871"/>
        <v>-63829376.280000001</v>
      </c>
      <c r="C6173" s="61" t="s">
        <v>37</v>
      </c>
      <c r="D6173" s="4">
        <f t="shared" si="864"/>
        <v>-63829376.280000001</v>
      </c>
      <c r="E6173" s="62" t="s">
        <v>41</v>
      </c>
      <c r="F6173" s="65">
        <f t="shared" si="865"/>
        <v>3.708333333333333E-3</v>
      </c>
      <c r="G6173" s="61" t="s">
        <v>38</v>
      </c>
      <c r="H6173" s="2">
        <f t="shared" si="866"/>
        <v>59375.15</v>
      </c>
      <c r="I6173" s="2" t="s">
        <v>37</v>
      </c>
      <c r="J6173" s="2">
        <f t="shared" si="867"/>
        <v>-59175.15</v>
      </c>
      <c r="K6173" s="2" t="s">
        <v>39</v>
      </c>
      <c r="L6173" s="2">
        <f t="shared" si="868"/>
        <v>200</v>
      </c>
      <c r="M6173" s="61" t="s">
        <v>39</v>
      </c>
      <c r="N6173" s="2">
        <f t="shared" si="869"/>
        <v>-63888751.43</v>
      </c>
      <c r="O6173" s="2">
        <f t="shared" si="872"/>
        <v>-187979253.42000037</v>
      </c>
      <c r="P6173" s="63">
        <f t="shared" si="870"/>
        <v>-236700.6</v>
      </c>
    </row>
    <row r="6174" spans="1:16" x14ac:dyDescent="0.3">
      <c r="A6174" s="1">
        <v>6156</v>
      </c>
      <c r="B6174" s="2">
        <f t="shared" si="871"/>
        <v>-63888751.43</v>
      </c>
      <c r="C6174" s="61" t="s">
        <v>37</v>
      </c>
      <c r="D6174" s="4">
        <f t="shared" si="864"/>
        <v>-63888751.43</v>
      </c>
      <c r="E6174" s="62" t="s">
        <v>41</v>
      </c>
      <c r="F6174" s="65">
        <f t="shared" si="865"/>
        <v>3.708333333333333E-3</v>
      </c>
      <c r="G6174" s="61" t="s">
        <v>38</v>
      </c>
      <c r="H6174" s="2">
        <f t="shared" si="866"/>
        <v>59430.2</v>
      </c>
      <c r="I6174" s="2" t="s">
        <v>37</v>
      </c>
      <c r="J6174" s="2">
        <f t="shared" si="867"/>
        <v>-59230.2</v>
      </c>
      <c r="K6174" s="2" t="s">
        <v>39</v>
      </c>
      <c r="L6174" s="2">
        <f t="shared" si="868"/>
        <v>200</v>
      </c>
      <c r="M6174" s="61" t="s">
        <v>39</v>
      </c>
      <c r="N6174" s="2">
        <f t="shared" si="869"/>
        <v>-63948181.630000003</v>
      </c>
      <c r="O6174" s="2">
        <f t="shared" si="872"/>
        <v>-188156944.01000038</v>
      </c>
      <c r="P6174" s="63">
        <f t="shared" si="870"/>
        <v>-236920.79</v>
      </c>
    </row>
    <row r="6175" spans="1:16" x14ac:dyDescent="0.3">
      <c r="A6175" s="1">
        <v>6157</v>
      </c>
      <c r="B6175" s="2">
        <f t="shared" si="871"/>
        <v>-63948181.630000003</v>
      </c>
      <c r="C6175" s="61" t="s">
        <v>37</v>
      </c>
      <c r="D6175" s="4">
        <f t="shared" si="864"/>
        <v>-63948181.630000003</v>
      </c>
      <c r="E6175" s="62" t="s">
        <v>41</v>
      </c>
      <c r="F6175" s="65">
        <f t="shared" si="865"/>
        <v>3.708333333333333E-3</v>
      </c>
      <c r="G6175" s="61" t="s">
        <v>38</v>
      </c>
      <c r="H6175" s="2">
        <f t="shared" si="866"/>
        <v>59485.29</v>
      </c>
      <c r="I6175" s="2" t="s">
        <v>37</v>
      </c>
      <c r="J6175" s="2">
        <f t="shared" si="867"/>
        <v>-59285.29</v>
      </c>
      <c r="K6175" s="2" t="s">
        <v>39</v>
      </c>
      <c r="L6175" s="2">
        <f t="shared" si="868"/>
        <v>200</v>
      </c>
      <c r="M6175" s="61" t="s">
        <v>39</v>
      </c>
      <c r="N6175" s="2">
        <f t="shared" si="869"/>
        <v>-64007666.920000002</v>
      </c>
      <c r="O6175" s="2">
        <f t="shared" si="872"/>
        <v>-188334799.89000037</v>
      </c>
      <c r="P6175" s="63">
        <f t="shared" si="870"/>
        <v>-237141.17</v>
      </c>
    </row>
    <row r="6176" spans="1:16" x14ac:dyDescent="0.3">
      <c r="A6176" s="1">
        <v>6158</v>
      </c>
      <c r="B6176" s="2">
        <f t="shared" si="871"/>
        <v>-64007666.920000002</v>
      </c>
      <c r="C6176" s="61" t="s">
        <v>37</v>
      </c>
      <c r="D6176" s="4">
        <f t="shared" si="864"/>
        <v>-64007666.920000002</v>
      </c>
      <c r="E6176" s="62" t="s">
        <v>41</v>
      </c>
      <c r="F6176" s="65">
        <f t="shared" si="865"/>
        <v>3.708333333333333E-3</v>
      </c>
      <c r="G6176" s="61" t="s">
        <v>38</v>
      </c>
      <c r="H6176" s="2">
        <f t="shared" si="866"/>
        <v>59540.44</v>
      </c>
      <c r="I6176" s="2" t="s">
        <v>37</v>
      </c>
      <c r="J6176" s="2">
        <f t="shared" si="867"/>
        <v>-59340.44</v>
      </c>
      <c r="K6176" s="2" t="s">
        <v>39</v>
      </c>
      <c r="L6176" s="2">
        <f t="shared" si="868"/>
        <v>200</v>
      </c>
      <c r="M6176" s="61" t="s">
        <v>39</v>
      </c>
      <c r="N6176" s="2">
        <f t="shared" si="869"/>
        <v>-64067207.359999999</v>
      </c>
      <c r="O6176" s="2">
        <f t="shared" si="872"/>
        <v>-188512821.21000037</v>
      </c>
      <c r="P6176" s="63">
        <f t="shared" si="870"/>
        <v>-237361.76</v>
      </c>
    </row>
    <row r="6177" spans="1:16" x14ac:dyDescent="0.3">
      <c r="A6177" s="1">
        <v>6159</v>
      </c>
      <c r="B6177" s="2">
        <f t="shared" si="871"/>
        <v>-64067207.359999999</v>
      </c>
      <c r="C6177" s="61" t="s">
        <v>37</v>
      </c>
      <c r="D6177" s="4">
        <f t="shared" si="864"/>
        <v>-64067207.359999999</v>
      </c>
      <c r="E6177" s="62" t="s">
        <v>41</v>
      </c>
      <c r="F6177" s="65">
        <f t="shared" si="865"/>
        <v>3.708333333333333E-3</v>
      </c>
      <c r="G6177" s="61" t="s">
        <v>38</v>
      </c>
      <c r="H6177" s="2">
        <f t="shared" si="866"/>
        <v>59595.64</v>
      </c>
      <c r="I6177" s="2" t="s">
        <v>37</v>
      </c>
      <c r="J6177" s="2">
        <f t="shared" si="867"/>
        <v>-59395.64</v>
      </c>
      <c r="K6177" s="2" t="s">
        <v>39</v>
      </c>
      <c r="L6177" s="2">
        <f t="shared" si="868"/>
        <v>200</v>
      </c>
      <c r="M6177" s="61" t="s">
        <v>39</v>
      </c>
      <c r="N6177" s="2">
        <f t="shared" si="869"/>
        <v>-64126803</v>
      </c>
      <c r="O6177" s="2">
        <f t="shared" si="872"/>
        <v>-188691008.13000038</v>
      </c>
      <c r="P6177" s="63">
        <f t="shared" si="870"/>
        <v>-237582.56</v>
      </c>
    </row>
    <row r="6178" spans="1:16" x14ac:dyDescent="0.3">
      <c r="A6178" s="1">
        <v>6160</v>
      </c>
      <c r="B6178" s="2">
        <f t="shared" si="871"/>
        <v>-64126803</v>
      </c>
      <c r="C6178" s="61" t="s">
        <v>37</v>
      </c>
      <c r="D6178" s="4">
        <f t="shared" si="864"/>
        <v>-64126803</v>
      </c>
      <c r="E6178" s="62" t="s">
        <v>41</v>
      </c>
      <c r="F6178" s="65">
        <f t="shared" si="865"/>
        <v>3.708333333333333E-3</v>
      </c>
      <c r="G6178" s="61" t="s">
        <v>38</v>
      </c>
      <c r="H6178" s="2">
        <f t="shared" si="866"/>
        <v>59650.89</v>
      </c>
      <c r="I6178" s="2" t="s">
        <v>37</v>
      </c>
      <c r="J6178" s="2">
        <f t="shared" si="867"/>
        <v>-59450.89</v>
      </c>
      <c r="K6178" s="2" t="s">
        <v>39</v>
      </c>
      <c r="L6178" s="2">
        <f t="shared" si="868"/>
        <v>200</v>
      </c>
      <c r="M6178" s="61" t="s">
        <v>39</v>
      </c>
      <c r="N6178" s="2">
        <f t="shared" si="869"/>
        <v>-64186453.890000001</v>
      </c>
      <c r="O6178" s="2">
        <f t="shared" si="872"/>
        <v>-188869360.8000004</v>
      </c>
      <c r="P6178" s="63">
        <f t="shared" si="870"/>
        <v>-237803.56</v>
      </c>
    </row>
    <row r="6179" spans="1:16" x14ac:dyDescent="0.3">
      <c r="A6179" s="1">
        <v>6161</v>
      </c>
      <c r="B6179" s="2">
        <f t="shared" si="871"/>
        <v>-64186453.890000001</v>
      </c>
      <c r="C6179" s="61" t="s">
        <v>37</v>
      </c>
      <c r="D6179" s="4">
        <f t="shared" si="864"/>
        <v>-64186453.890000001</v>
      </c>
      <c r="E6179" s="62" t="s">
        <v>41</v>
      </c>
      <c r="F6179" s="65">
        <f t="shared" si="865"/>
        <v>3.708333333333333E-3</v>
      </c>
      <c r="G6179" s="61" t="s">
        <v>38</v>
      </c>
      <c r="H6179" s="2">
        <f t="shared" si="866"/>
        <v>59706.19</v>
      </c>
      <c r="I6179" s="2" t="s">
        <v>37</v>
      </c>
      <c r="J6179" s="2">
        <f t="shared" si="867"/>
        <v>-59506.19</v>
      </c>
      <c r="K6179" s="2" t="s">
        <v>39</v>
      </c>
      <c r="L6179" s="2">
        <f t="shared" si="868"/>
        <v>200</v>
      </c>
      <c r="M6179" s="61" t="s">
        <v>39</v>
      </c>
      <c r="N6179" s="2">
        <f t="shared" si="869"/>
        <v>-64246160.079999998</v>
      </c>
      <c r="O6179" s="2">
        <f t="shared" si="872"/>
        <v>-189047879.38000041</v>
      </c>
      <c r="P6179" s="63">
        <f t="shared" si="870"/>
        <v>-238024.77</v>
      </c>
    </row>
    <row r="6180" spans="1:16" x14ac:dyDescent="0.3">
      <c r="A6180" s="1">
        <v>6162</v>
      </c>
      <c r="B6180" s="2">
        <f t="shared" si="871"/>
        <v>-64246160.079999998</v>
      </c>
      <c r="C6180" s="61" t="s">
        <v>37</v>
      </c>
      <c r="D6180" s="4">
        <f t="shared" si="864"/>
        <v>-64246160.079999998</v>
      </c>
      <c r="E6180" s="62" t="s">
        <v>41</v>
      </c>
      <c r="F6180" s="65">
        <f t="shared" si="865"/>
        <v>3.708333333333333E-3</v>
      </c>
      <c r="G6180" s="61" t="s">
        <v>38</v>
      </c>
      <c r="H6180" s="2">
        <f t="shared" si="866"/>
        <v>59761.54</v>
      </c>
      <c r="I6180" s="2" t="s">
        <v>37</v>
      </c>
      <c r="J6180" s="2">
        <f t="shared" si="867"/>
        <v>-59561.54</v>
      </c>
      <c r="K6180" s="2" t="s">
        <v>39</v>
      </c>
      <c r="L6180" s="2">
        <f t="shared" si="868"/>
        <v>200</v>
      </c>
      <c r="M6180" s="61" t="s">
        <v>39</v>
      </c>
      <c r="N6180" s="2">
        <f t="shared" si="869"/>
        <v>-64305921.619999997</v>
      </c>
      <c r="O6180" s="2">
        <f t="shared" si="872"/>
        <v>-189226564.02000043</v>
      </c>
      <c r="P6180" s="63">
        <f t="shared" si="870"/>
        <v>-238246.18</v>
      </c>
    </row>
    <row r="6181" spans="1:16" x14ac:dyDescent="0.3">
      <c r="A6181" s="1">
        <v>6163</v>
      </c>
      <c r="B6181" s="2">
        <f t="shared" si="871"/>
        <v>-64305921.619999997</v>
      </c>
      <c r="C6181" s="61" t="s">
        <v>37</v>
      </c>
      <c r="D6181" s="4">
        <f t="shared" si="864"/>
        <v>-64305921.619999997</v>
      </c>
      <c r="E6181" s="62" t="s">
        <v>41</v>
      </c>
      <c r="F6181" s="65">
        <f t="shared" si="865"/>
        <v>3.708333333333333E-3</v>
      </c>
      <c r="G6181" s="61" t="s">
        <v>38</v>
      </c>
      <c r="H6181" s="2">
        <f t="shared" si="866"/>
        <v>59816.95</v>
      </c>
      <c r="I6181" s="2" t="s">
        <v>37</v>
      </c>
      <c r="J6181" s="2">
        <f t="shared" si="867"/>
        <v>-59616.95</v>
      </c>
      <c r="K6181" s="2" t="s">
        <v>39</v>
      </c>
      <c r="L6181" s="2">
        <f t="shared" si="868"/>
        <v>200</v>
      </c>
      <c r="M6181" s="61" t="s">
        <v>39</v>
      </c>
      <c r="N6181" s="2">
        <f t="shared" si="869"/>
        <v>-64365738.57</v>
      </c>
      <c r="O6181" s="2">
        <f t="shared" si="872"/>
        <v>-189405414.86000043</v>
      </c>
      <c r="P6181" s="63">
        <f t="shared" si="870"/>
        <v>-238467.79</v>
      </c>
    </row>
    <row r="6182" spans="1:16" x14ac:dyDescent="0.3">
      <c r="A6182" s="1">
        <v>6164</v>
      </c>
      <c r="B6182" s="2">
        <f t="shared" si="871"/>
        <v>-64365738.57</v>
      </c>
      <c r="C6182" s="61" t="s">
        <v>37</v>
      </c>
      <c r="D6182" s="4">
        <f t="shared" si="864"/>
        <v>-64365738.57</v>
      </c>
      <c r="E6182" s="62" t="s">
        <v>41</v>
      </c>
      <c r="F6182" s="65">
        <f t="shared" si="865"/>
        <v>3.708333333333333E-3</v>
      </c>
      <c r="G6182" s="61" t="s">
        <v>38</v>
      </c>
      <c r="H6182" s="2">
        <f t="shared" si="866"/>
        <v>59872.4</v>
      </c>
      <c r="I6182" s="2" t="s">
        <v>37</v>
      </c>
      <c r="J6182" s="2">
        <f t="shared" si="867"/>
        <v>-59672.4</v>
      </c>
      <c r="K6182" s="2" t="s">
        <v>39</v>
      </c>
      <c r="L6182" s="2">
        <f t="shared" si="868"/>
        <v>200</v>
      </c>
      <c r="M6182" s="61" t="s">
        <v>39</v>
      </c>
      <c r="N6182" s="2">
        <f t="shared" si="869"/>
        <v>-64425610.969999999</v>
      </c>
      <c r="O6182" s="2">
        <f t="shared" si="872"/>
        <v>-189584432.07000044</v>
      </c>
      <c r="P6182" s="63">
        <f t="shared" si="870"/>
        <v>-238689.61</v>
      </c>
    </row>
    <row r="6183" spans="1:16" x14ac:dyDescent="0.3">
      <c r="A6183" s="1">
        <v>6165</v>
      </c>
      <c r="B6183" s="2">
        <f t="shared" si="871"/>
        <v>-64425610.969999999</v>
      </c>
      <c r="C6183" s="61" t="s">
        <v>37</v>
      </c>
      <c r="D6183" s="4">
        <f t="shared" si="864"/>
        <v>-64425610.969999999</v>
      </c>
      <c r="E6183" s="62" t="s">
        <v>41</v>
      </c>
      <c r="F6183" s="65">
        <f t="shared" si="865"/>
        <v>3.708333333333333E-3</v>
      </c>
      <c r="G6183" s="61" t="s">
        <v>38</v>
      </c>
      <c r="H6183" s="2">
        <f t="shared" si="866"/>
        <v>59927.91</v>
      </c>
      <c r="I6183" s="2" t="s">
        <v>37</v>
      </c>
      <c r="J6183" s="2">
        <f t="shared" si="867"/>
        <v>-59727.91</v>
      </c>
      <c r="K6183" s="2" t="s">
        <v>39</v>
      </c>
      <c r="L6183" s="2">
        <f t="shared" si="868"/>
        <v>200</v>
      </c>
      <c r="M6183" s="61" t="s">
        <v>39</v>
      </c>
      <c r="N6183" s="2">
        <f t="shared" si="869"/>
        <v>-64485538.880000003</v>
      </c>
      <c r="O6183" s="2">
        <f t="shared" si="872"/>
        <v>-189763615.80000043</v>
      </c>
      <c r="P6183" s="63">
        <f t="shared" si="870"/>
        <v>-238911.64</v>
      </c>
    </row>
    <row r="6184" spans="1:16" x14ac:dyDescent="0.3">
      <c r="A6184" s="1">
        <v>6166</v>
      </c>
      <c r="B6184" s="2">
        <f t="shared" si="871"/>
        <v>-64485538.880000003</v>
      </c>
      <c r="C6184" s="61" t="s">
        <v>37</v>
      </c>
      <c r="D6184" s="4">
        <f t="shared" si="864"/>
        <v>-64485538.880000003</v>
      </c>
      <c r="E6184" s="62" t="s">
        <v>41</v>
      </c>
      <c r="F6184" s="65">
        <f t="shared" si="865"/>
        <v>3.708333333333333E-3</v>
      </c>
      <c r="G6184" s="61" t="s">
        <v>38</v>
      </c>
      <c r="H6184" s="2">
        <f t="shared" si="866"/>
        <v>59983.47</v>
      </c>
      <c r="I6184" s="2" t="s">
        <v>37</v>
      </c>
      <c r="J6184" s="2">
        <f t="shared" si="867"/>
        <v>-59783.47</v>
      </c>
      <c r="K6184" s="2" t="s">
        <v>39</v>
      </c>
      <c r="L6184" s="2">
        <f t="shared" si="868"/>
        <v>200</v>
      </c>
      <c r="M6184" s="61" t="s">
        <v>39</v>
      </c>
      <c r="N6184" s="2">
        <f t="shared" si="869"/>
        <v>-64545522.350000001</v>
      </c>
      <c r="O6184" s="2">
        <f t="shared" si="872"/>
        <v>-189942966.20000044</v>
      </c>
      <c r="P6184" s="63">
        <f t="shared" si="870"/>
        <v>-239133.87</v>
      </c>
    </row>
    <row r="6185" spans="1:16" x14ac:dyDescent="0.3">
      <c r="A6185" s="1">
        <v>6167</v>
      </c>
      <c r="B6185" s="2">
        <f t="shared" si="871"/>
        <v>-64545522.350000001</v>
      </c>
      <c r="C6185" s="61" t="s">
        <v>37</v>
      </c>
      <c r="D6185" s="4">
        <f t="shared" si="864"/>
        <v>-64545522.350000001</v>
      </c>
      <c r="E6185" s="62" t="s">
        <v>41</v>
      </c>
      <c r="F6185" s="65">
        <f t="shared" si="865"/>
        <v>3.708333333333333E-3</v>
      </c>
      <c r="G6185" s="61" t="s">
        <v>38</v>
      </c>
      <c r="H6185" s="2">
        <f t="shared" si="866"/>
        <v>60039.08</v>
      </c>
      <c r="I6185" s="2" t="s">
        <v>37</v>
      </c>
      <c r="J6185" s="2">
        <f t="shared" si="867"/>
        <v>-59839.08</v>
      </c>
      <c r="K6185" s="2" t="s">
        <v>39</v>
      </c>
      <c r="L6185" s="2">
        <f t="shared" si="868"/>
        <v>200</v>
      </c>
      <c r="M6185" s="61" t="s">
        <v>39</v>
      </c>
      <c r="N6185" s="2">
        <f t="shared" si="869"/>
        <v>-64605561.43</v>
      </c>
      <c r="O6185" s="2">
        <f t="shared" si="872"/>
        <v>-190122483.43000042</v>
      </c>
      <c r="P6185" s="63">
        <f t="shared" si="870"/>
        <v>-239356.31</v>
      </c>
    </row>
    <row r="6186" spans="1:16" x14ac:dyDescent="0.3">
      <c r="A6186" s="1">
        <v>6168</v>
      </c>
      <c r="B6186" s="2">
        <f t="shared" si="871"/>
        <v>-64605561.43</v>
      </c>
      <c r="C6186" s="61" t="s">
        <v>37</v>
      </c>
      <c r="D6186" s="4">
        <f t="shared" si="864"/>
        <v>-64605561.43</v>
      </c>
      <c r="E6186" s="62" t="s">
        <v>41</v>
      </c>
      <c r="F6186" s="65">
        <f t="shared" si="865"/>
        <v>3.708333333333333E-3</v>
      </c>
      <c r="G6186" s="61" t="s">
        <v>38</v>
      </c>
      <c r="H6186" s="2">
        <f t="shared" si="866"/>
        <v>60094.74</v>
      </c>
      <c r="I6186" s="2" t="s">
        <v>37</v>
      </c>
      <c r="J6186" s="2">
        <f t="shared" si="867"/>
        <v>-59894.74</v>
      </c>
      <c r="K6186" s="2" t="s">
        <v>39</v>
      </c>
      <c r="L6186" s="2">
        <f t="shared" si="868"/>
        <v>200</v>
      </c>
      <c r="M6186" s="61" t="s">
        <v>39</v>
      </c>
      <c r="N6186" s="2">
        <f t="shared" si="869"/>
        <v>-64665656.170000002</v>
      </c>
      <c r="O6186" s="2">
        <f t="shared" si="872"/>
        <v>-190302167.65000042</v>
      </c>
      <c r="P6186" s="63">
        <f t="shared" si="870"/>
        <v>-239578.96</v>
      </c>
    </row>
    <row r="6187" spans="1:16" x14ac:dyDescent="0.3">
      <c r="A6187" s="1">
        <v>6169</v>
      </c>
      <c r="B6187" s="2">
        <f t="shared" si="871"/>
        <v>-64665656.170000002</v>
      </c>
      <c r="C6187" s="61" t="s">
        <v>37</v>
      </c>
      <c r="D6187" s="4">
        <f t="shared" si="864"/>
        <v>-64665656.170000002</v>
      </c>
      <c r="E6187" s="62" t="s">
        <v>41</v>
      </c>
      <c r="F6187" s="65">
        <f t="shared" si="865"/>
        <v>3.708333333333333E-3</v>
      </c>
      <c r="G6187" s="61" t="s">
        <v>38</v>
      </c>
      <c r="H6187" s="2">
        <f t="shared" si="866"/>
        <v>60150.45</v>
      </c>
      <c r="I6187" s="2" t="s">
        <v>37</v>
      </c>
      <c r="J6187" s="2">
        <f t="shared" si="867"/>
        <v>-59950.45</v>
      </c>
      <c r="K6187" s="2" t="s">
        <v>39</v>
      </c>
      <c r="L6187" s="2">
        <f t="shared" si="868"/>
        <v>200</v>
      </c>
      <c r="M6187" s="61" t="s">
        <v>39</v>
      </c>
      <c r="N6187" s="2">
        <f t="shared" si="869"/>
        <v>-64725806.619999997</v>
      </c>
      <c r="O6187" s="2">
        <f t="shared" si="872"/>
        <v>-190482019.01000044</v>
      </c>
      <c r="P6187" s="63">
        <f t="shared" si="870"/>
        <v>-239801.81</v>
      </c>
    </row>
    <row r="6188" spans="1:16" x14ac:dyDescent="0.3">
      <c r="A6188" s="1">
        <v>6170</v>
      </c>
      <c r="B6188" s="2">
        <f t="shared" si="871"/>
        <v>-64725806.619999997</v>
      </c>
      <c r="C6188" s="61" t="s">
        <v>37</v>
      </c>
      <c r="D6188" s="4">
        <f t="shared" si="864"/>
        <v>-64725806.619999997</v>
      </c>
      <c r="E6188" s="62" t="s">
        <v>41</v>
      </c>
      <c r="F6188" s="65">
        <f t="shared" si="865"/>
        <v>3.708333333333333E-3</v>
      </c>
      <c r="G6188" s="61" t="s">
        <v>38</v>
      </c>
      <c r="H6188" s="2">
        <f t="shared" si="866"/>
        <v>60206.22</v>
      </c>
      <c r="I6188" s="2" t="s">
        <v>37</v>
      </c>
      <c r="J6188" s="2">
        <f t="shared" si="867"/>
        <v>-60006.22</v>
      </c>
      <c r="K6188" s="2" t="s">
        <v>39</v>
      </c>
      <c r="L6188" s="2">
        <f t="shared" si="868"/>
        <v>200</v>
      </c>
      <c r="M6188" s="61" t="s">
        <v>39</v>
      </c>
      <c r="N6188" s="2">
        <f t="shared" si="869"/>
        <v>-64786012.840000004</v>
      </c>
      <c r="O6188" s="2">
        <f t="shared" si="872"/>
        <v>-190662037.66000044</v>
      </c>
      <c r="P6188" s="63">
        <f t="shared" si="870"/>
        <v>-240024.87</v>
      </c>
    </row>
    <row r="6189" spans="1:16" x14ac:dyDescent="0.3">
      <c r="A6189" s="1">
        <v>6171</v>
      </c>
      <c r="B6189" s="2">
        <f t="shared" si="871"/>
        <v>-64786012.840000004</v>
      </c>
      <c r="C6189" s="61" t="s">
        <v>37</v>
      </c>
      <c r="D6189" s="4">
        <f t="shared" si="864"/>
        <v>-64786012.840000004</v>
      </c>
      <c r="E6189" s="62" t="s">
        <v>41</v>
      </c>
      <c r="F6189" s="65">
        <f t="shared" si="865"/>
        <v>3.708333333333333E-3</v>
      </c>
      <c r="G6189" s="61" t="s">
        <v>38</v>
      </c>
      <c r="H6189" s="2">
        <f t="shared" si="866"/>
        <v>60262.03</v>
      </c>
      <c r="I6189" s="2" t="s">
        <v>37</v>
      </c>
      <c r="J6189" s="2">
        <f t="shared" si="867"/>
        <v>-60062.03</v>
      </c>
      <c r="K6189" s="2" t="s">
        <v>39</v>
      </c>
      <c r="L6189" s="2">
        <f t="shared" si="868"/>
        <v>200</v>
      </c>
      <c r="M6189" s="61" t="s">
        <v>39</v>
      </c>
      <c r="N6189" s="2">
        <f t="shared" si="869"/>
        <v>-64846274.869999997</v>
      </c>
      <c r="O6189" s="2">
        <f t="shared" si="872"/>
        <v>-190842223.76000044</v>
      </c>
      <c r="P6189" s="63">
        <f t="shared" si="870"/>
        <v>-240248.13</v>
      </c>
    </row>
    <row r="6190" spans="1:16" x14ac:dyDescent="0.3">
      <c r="A6190" s="1">
        <v>6172</v>
      </c>
      <c r="B6190" s="2">
        <f t="shared" si="871"/>
        <v>-64846274.869999997</v>
      </c>
      <c r="C6190" s="61" t="s">
        <v>37</v>
      </c>
      <c r="D6190" s="4">
        <f t="shared" si="864"/>
        <v>-64846274.869999997</v>
      </c>
      <c r="E6190" s="62" t="s">
        <v>41</v>
      </c>
      <c r="F6190" s="65">
        <f t="shared" si="865"/>
        <v>3.708333333333333E-3</v>
      </c>
      <c r="G6190" s="61" t="s">
        <v>38</v>
      </c>
      <c r="H6190" s="2">
        <f t="shared" si="866"/>
        <v>60317.9</v>
      </c>
      <c r="I6190" s="2" t="s">
        <v>37</v>
      </c>
      <c r="J6190" s="2">
        <f t="shared" si="867"/>
        <v>-60117.9</v>
      </c>
      <c r="K6190" s="2" t="s">
        <v>39</v>
      </c>
      <c r="L6190" s="2">
        <f t="shared" si="868"/>
        <v>200</v>
      </c>
      <c r="M6190" s="61" t="s">
        <v>39</v>
      </c>
      <c r="N6190" s="2">
        <f t="shared" si="869"/>
        <v>-64906592.770000003</v>
      </c>
      <c r="O6190" s="2">
        <f t="shared" si="872"/>
        <v>-191022577.46000043</v>
      </c>
      <c r="P6190" s="63">
        <f t="shared" si="870"/>
        <v>-240471.6</v>
      </c>
    </row>
    <row r="6191" spans="1:16" x14ac:dyDescent="0.3">
      <c r="C6191" s="61"/>
      <c r="E6191" s="62"/>
      <c r="G6191" s="61"/>
      <c r="M6191" s="61"/>
      <c r="P6191" s="63"/>
    </row>
    <row r="6192" spans="1:16" x14ac:dyDescent="0.3">
      <c r="A6192" s="71" t="s">
        <v>42</v>
      </c>
      <c r="C6192" s="61"/>
      <c r="E6192" s="62"/>
      <c r="G6192" s="61"/>
      <c r="M6192" s="61"/>
      <c r="P6192" s="63"/>
    </row>
  </sheetData>
  <mergeCells count="4">
    <mergeCell ref="D18:F18"/>
    <mergeCell ref="H2:J2"/>
    <mergeCell ref="D17:F17"/>
    <mergeCell ref="H17:L17"/>
  </mergeCells>
  <printOptions gridLines="1"/>
  <pageMargins left="0.78750000000000009" right="0.78750000000000009" top="1.0249999999999997" bottom="1.0249999999999997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 Silkworth</cp:lastModifiedBy>
  <dcterms:created xsi:type="dcterms:W3CDTF">2018-06-19T19:12:10Z</dcterms:created>
  <dcterms:modified xsi:type="dcterms:W3CDTF">2018-06-21T17:20:16Z</dcterms:modified>
</cp:coreProperties>
</file>